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EXECUTIVE\OSI\Drought Conservation\Feb 2015 Bd Meeting\"/>
    </mc:Choice>
  </mc:AlternateContent>
  <bookViews>
    <workbookView xWindow="0" yWindow="0" windowWidth="19200" windowHeight="11280"/>
  </bookViews>
  <sheets>
    <sheet name="Sheet1" sheetId="1" r:id="rId1"/>
  </sheets>
  <externalReferences>
    <externalReference r:id="rId2"/>
  </externalReferences>
  <definedNames>
    <definedName name="_xlnm._FilterDatabase" localSheetId="0" hidden="1">Sheet1!$A$1:$AU$2796</definedName>
    <definedName name="attrib">[1]attributes!$A$1:$E$470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61" i="1" l="1"/>
  <c r="L869" i="1"/>
  <c r="L867" i="1"/>
</calcChain>
</file>

<file path=xl/sharedStrings.xml><?xml version="1.0" encoding="utf-8"?>
<sst xmlns="http://schemas.openxmlformats.org/spreadsheetml/2006/main" count="18204" uniqueCount="2199">
  <si>
    <t>Supplier Name</t>
  </si>
  <si>
    <t>Units</t>
  </si>
  <si>
    <t>Qualification</t>
  </si>
  <si>
    <t>CALCULATED R-GPCD 2014 (Values calculated by Water Board staff using methodology available at http://www.waterboards.ca.gov/waterrights/water_issues/programs/drought/docs/ws_tools/guidance_estimate_res_gpcd.pdf)</t>
  </si>
  <si>
    <t>CALCULATED R-GPCD 2013 (Values calculated by Water Board staff using methodology available at http://www.waterboards.ca.gov/waterrights/water_issues/programs/drought/docs/ws_tools/guidance_estimate_res_gpcd.pdf)</t>
  </si>
  <si>
    <t>Moderate</t>
  </si>
  <si>
    <t>Yes</t>
  </si>
  <si>
    <t>MG</t>
  </si>
  <si>
    <t xml:space="preserve">For the PRU and R-GPCD, applied SWRCBâ€™s recommended methodology of using billing data for the volume of water provided to residential customers in December, 2013 as a percentage of Total Monthly Potable Production (TMPP) for December, 2013 and applying that ratio to TMPP of December, 2014 to get the approximate volume of residential water use for December, 2014. The population for 2014 was calculated using 2013 ABAG projections.  2.EBMUD has mandatory prohibitions restrictions on outdoor use and EBMUD continues to ask all customers to voluntarily cut back their total water use with 10% requested thus far and increasing to 15% as of January, 2015. EBMUD customers have cut back 12% when comparing total production in 2014 vs 2013. </t>
  </si>
  <si>
    <t xml:space="preserve">EBMUDâ€™s Board adopted Section 28 of the Districtâ€™s Regulations Governing Service to Customers on August 12, 2014 to specify outdoor water uses that are prohibited until further notice and provide guidelines on effective water use practices to help customers conserve. Section 28 also defines the exceptions and enforcement provisions should customers fail to comply with the prohibitions.  </t>
  </si>
  <si>
    <t>EBMUDs Board adopted a preliminary water shortage action plan on February 11, 2014 and updated it on May 13, 2014. The Board adopted a new water shortage emergency action plan on August 12, 2014 that includes initiatives to comply with the stateâ€™s emergency water conservation regulation (State Water Board Resolution 2014-0038). The Water Shortage Emergency Action Plan identifies the outreach efforts that EBMUD will make to educate and inform customers about the mandatory outdoor water use prohibitions and to provide guidance on how customers can conserve during the drought. EBMUDâ€™s Board adopted on December 9, 2014 a declaration to increase customer water use reductions to 15% starting Jan, 2015.</t>
  </si>
  <si>
    <t>East Bay Municipal Utilities District</t>
  </si>
  <si>
    <t xml:space="preserve">For the PRU and R-GPCD, applied SWRCBâ€™s recommended methodology of using billing data for the volume of water provided to residential customers in November, 2013 as a percentage of Total Monthly Potable Production (TMPP) for November, 2013 and applying that ratio to TMPP of November, 2014 to get the approximate volume of residential water use for November, 2014. The population for 2014 was calculated using 2013 ABAG projections.  2.EBMUD has mandatory prohibitions restrictions on outdoor use and EBMUD continues to ask all customers to voluntarily cut back their total water use by 10 percent.   </t>
  </si>
  <si>
    <t>EBMUDs Board adopted a preliminary water shortage action plan on February 11, 2014 and updated it on May 13, 2014. The Board adopted a new water shortage emergency action plan on August 12, 2014 that includes initiatives to comply with the stateâ€™s emergency water conservation regulation (State Water Board Resolution 2014-0038). The Water Shortage Emergency Action Plan identifies the outreach efforts that EBMUD will make to educate and inform customers about the mandatory outdoor water use prohibitions and to provide guidance on how customers can conserve during the drought.</t>
  </si>
  <si>
    <t xml:space="preserve">For the PRU and R-GPCD, applied SWRCBâ€™s recommended methodology of using billing data for the volume of water provided to residential customers in October, 2013 as a percentage of Total Monthly Potable Production (TMPP) for October, 2013 and applying that ratio to TMPP of October, 2014 to get the approximate volume of residential water use for October, 2014. The population for 2014 was calculated using 2013 ABAG projections.  2.EBMUD has mandatory prohibitions restrictions on outdoor use and EBMUD continues to ask all customers to voluntarily cut back their total water use by 10 percent. </t>
  </si>
  <si>
    <t xml:space="preserve">1. For the PRU and R-GPCD, applied SWRCBâ€™s recommended methodology of using billing data for the volume of water provided to residential customers in September, 2013 as a percentage of Total Monthly Potable Production (TMPP) for September, 2013 and applying that ratio to TMPP of September, 2014 to get the approximate volume of residential water use for September, 2014. The population for 2014 was calculated using 2013 ABAG projections.  2. EBMUD has mandatory prohibitions restrictions on outdoor use and EBMUD continues to ask all customers to voluntarily cut back their total water use by 10 percent. Voluntary cutbacks were requested in EBMUDâ€™s service area on February 11, 2014; and through September 30, 2014 actual water production was 11.4 percent less in 2014 than for the same period in 2013. </t>
  </si>
  <si>
    <t>1. Single Family Residential is 49 percent of total use; Multi-Family Residential is 20 percent of total use. 2. EBMUD has mandatory prohibitions restrictions on outdoor use and EBMUD continues to ask all customers to voluntarily cut back their total water use by 10 percent. Voluntary cutbacks were requested in EBMUDâ€™s service area on February 11, 2014; and through August 31, 2014 actual water production was 11.1 percent less in 2014 than for the same period in 2013.</t>
  </si>
  <si>
    <t>1. Single Family Residential is 49 percent of total use; Multi-Family Residential is 20% of total use. 2. EBMUD has mandatory prohibitions restricting outdoor use, and EBMUD has undertaken a public outreach campaign asking all San Francisco East Bay customers to voluntarily cut back their total water use by 10 percent. EBMUD requested voluntary water use reduction in its service area on February 11, 2014; and through July 31, 2014 actual water production was 10.7 percent less in 2014 than for the same period in 2013.</t>
  </si>
  <si>
    <t xml:space="preserve">EBMUDâ€™s Board adopted Section 28 of the Districtâ€™s Regulations Governing Service to Customers on August 12, 2014 to specify outdoor water uses that are prohibited until further notice and provide guidelines on effective water use practices to help customers conserve. Section 28 also defines the exceptions and enforcement actions should customers fail to comply with the prohibitions.  </t>
  </si>
  <si>
    <t>EBMUDs Board adopted a preliminary water shortage action plan on February 11, 2014 and updated it on May 13, 2014. The Board adopted a new water shortage emergency action plan on August 12, 2014 so as to comply with the Stateâ€™s emergency water conservation regulation (State Water Board Resolution 2014-0038). The Water Shortage Emergency Action Plan identifies EBMUDâ€™s outreach efforts to educate and inform customers about the mandatory outdoor water use prohibitions and to provide guidance on how customers can conserve during the drought.</t>
  </si>
  <si>
    <t>1. Single Family Residential is 49 percent of total use; Multi-Family Residential is 20% of total use. 2. EBMUD has mandatory prohibitions restrictions on outdoor use and EBMUD continues to ask all customers to voluntarily cut back their total water use by 10 percent. Voluntary cutbacks were requested in EBMUDâ€™s service area on February 11, 2014; and through July 31, 2014 actual water production was 10.7 percent less in 2014 than for the same period in 2013.</t>
  </si>
  <si>
    <t>Severly Restricted</t>
  </si>
  <si>
    <t>G</t>
  </si>
  <si>
    <t>Morro Bay  City of</t>
  </si>
  <si>
    <t>Severely Restricted</t>
  </si>
  <si>
    <t>See June 2014 monthly report</t>
  </si>
  <si>
    <t>see June 2014 report</t>
  </si>
  <si>
    <t>See June 2014 report</t>
  </si>
  <si>
    <t xml:space="preserve">Severely Restricted </t>
  </si>
  <si>
    <t xml:space="preserve">Morro Bay has had moderately restricted water supply water conservation measures for years now, and since approx. February the City went to severely restricted water supply.  This year Morro Bay has been experiencing a influx in tourism resulting in more water use in restaurants, hotels and vacation homes. </t>
  </si>
  <si>
    <t>The City of Morro Bay has been writing letters to potential violators and reminding them of our current water situation.  Compliance has been good.</t>
  </si>
  <si>
    <t xml:space="preserve">Water Conservation information has been updated on the City website, Channel 20 (local Channel) and discussed at City Council meetings.  Flyers were sent to every mail receptacle in Morro Bay with the water restrictions and water conservation was addressed in the Utility newsletter.  </t>
  </si>
  <si>
    <t>Stage 1</t>
  </si>
  <si>
    <t>AF</t>
  </si>
  <si>
    <t xml:space="preserve">YLWD's Total Monthly Production for the month of November 2014 was 1,520.3 acre-feet. Approximately 254.4 acre-feet was from Indirect Potable Reuse. Therefore, our adjusted Total Monthly Water Production-IPR is 1,265.9 acre-feet and our adjusted GCPD-IPR is 140.54. Unfortunately, we did not have access to this data prior to submitting November 2014's report. </t>
  </si>
  <si>
    <t xml:space="preserve">On the first violation, YLWD will hand deliver a door hanger to the location of the violation and mail a notice to the current billing address. A second violation within 12 calendar months is punishable by a penalty of $100. A third violation within 12 calendar months of the first or second violations is punishable by a penalty of $250. A fourth and any subsequent violations within 12 calendar months of the first violation are punishable by a fine of $500. In addition, the District may opt to install a water flow restrictor device.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</si>
  <si>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(67 website notices and 53 hotline calls) • Specialized training regarding Conservation and the Conservation Restrictions for Operations Field staff and Customer Service Staff. • Field staff now assigned to Conservation Education and Investigation of Water Waste in the Community. • Thus far, 5 Water Conservation Ordinance First Violations have been issued. • Participation in MWDOC’s Turf Removal Rebate Program (115 customers/120,000 sq ft of turf removed) </t>
  </si>
  <si>
    <t>Field staff now assigned to Conservation Education and Investigation of Water Waste in the Community.  â€¢</t>
  </si>
  <si>
    <t>Yorba Linda Water District</t>
  </si>
  <si>
    <t xml:space="preserve">YLWD's Total Monthly Production for the month of October 2014 was 1,922.8 acre-feet. Approximately 264.8 acre-feet was from Indirect Potable Reuse. Therefore, our adjusted Total Monthly Water Production-IPR is 1658.0 acre-feet and our adjusted GCPD-IPR is 173.32. Unfortunately, we did not have access to this data prior to submitting October 2014's report.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</si>
  <si>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(55 website notices and 52 hotline calls) • Specialized training regarding Conservation and the Conservation Restrictions for Operations Field staff and Customer Service Staff. • Field staff now assigned to Conservation Education and Investigation of Water Waste in the Community. • Thus far, 5 Water Conservation Ordinance First Violations have been issued. • Participation in MWDOC’s Turf Removal Rebate Program (105 customers/102,000 sq ft of turf removed) </t>
  </si>
  <si>
    <t xml:space="preserve"> </t>
  </si>
  <si>
    <t xml:space="preserve">YLWD's Total Monthly Production for the month of September 2014 was 2,077.3 acre-feet. Approximately 316.0 was from Indirect Potable Reuse. Therefore, our adjusted Total Monthly Water Production-IPR is 1,761.3 acre-feet and our adjusted GCPD-IPR is 187.61. Unfortunately, we did not have access to this data prior to submitting September 2014's report.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</si>
  <si>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(128 website notices and 120 hotline calls) • Specialized training regarding Conservation and the Conservation Restrictions for Operations Field staff and Customer Service Staff. • Field staff now assigned to Conservation Education and Investigation of Water Waste in the Community. • Thus far, 4 Water Conservation Ordinance First Violations have been issued. • Participation in MWDOC’s Turf Removal Rebate Program (75 customers/78,000 sq ft of turf removed)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</si>
  <si>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â€¢ Direct Mailing of an informational tri-fold and Drought Explanation Letter to every customer (approx. 25,000) â€¢ Direct Mailing of a customer-specific usage letter to all Home Owners Associations (large irrigation users)  â€¢ Establishment of a Water Waster Hotline and Website Application for customers to notify the District of water waste they observe in the community (59 website notices and 62 hotline calls)  â€¢ Specialized training regarding Conservation and the Conservation Restrictions for Operations Field staff and Customer Service Staff. â€¢ Field staff now assigned to Conservation Education and Investigation of Water Waste in the Community. â€¢ Participation in MWDOCâ€™s Turf Removal Rebate Program (63 customers/72,500 sq ft of turf removed)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</si>
  <si>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â€¢ Direct Mailing of an informational tri-fold and Drought Explanation Letter to every customer (approx. 25,000) â€¢ Direct Mailing of a customer-specific usage letter to all Home Owners Associations (large irrigation users)  â€¢ Establishment of a Water Waster Hotline and Website Application for customers to notify the District of water waste they observe in the community (35 website notices and 40 hotline calls) â€¢ Specialized training regarding Conservation and the Conservation Restrictions for Operations Field staff and Customer Service Staff. â€¢ Field staff now assigned to Conservation Education and Investigation of Water Waste in the Community. â€¢ Participation in MWDOCâ€™s Turf Removal Rebate Program (36 customers/50,000 sq ft of turf removed) </t>
  </si>
  <si>
    <t>Permanent Restrictions Only</t>
  </si>
  <si>
    <t>The State's Emergency Regulations regarding outdoor water use, including prohibitions on washing down hard or paved surfaces, runoff caused by over irrigation, using a hose without an automatic shut-off nozzle and using potable water in fountains without water recirculation are part of YLWD's Permanent Water Use Restrictions and have been in effect since July 1, 2009.</t>
  </si>
  <si>
    <t>Stage 1 Shortage</t>
  </si>
  <si>
    <t>Long Beach  City of</t>
  </si>
  <si>
    <t>Same as previous.</t>
  </si>
  <si>
    <t>Imminent Shortage</t>
  </si>
  <si>
    <t>Same as previous report.</t>
  </si>
  <si>
    <t>Imminent Water Supply Shortage</t>
  </si>
  <si>
    <t>Immanent Shortage</t>
  </si>
  <si>
    <t>The 'percent residential use' includes both single family, duplex and multi-family accounts.</t>
  </si>
  <si>
    <t>Massive communication with customers about the prohibitions, including bill inserts, bill boards, print media, etc.</t>
  </si>
  <si>
    <t>Encourage customers to report violations; reporting can be done using telephone "hot line", smart phone app, on-line website, and by email.  Reports are processed and information letter sent to owner of the water account allegedly in violation of the prohibitions.</t>
  </si>
  <si>
    <t>Los Banos, City of</t>
  </si>
  <si>
    <t>The above percentage is based on billed residential accounts.  The remaining 47.1 percent of potable application is utilized for landscaping and CII (Commercial, Industrial, Institutional) accounts.</t>
  </si>
  <si>
    <t>Responded to a total of 7 water wasting incidences in the month of December.</t>
  </si>
  <si>
    <t>Turlock  City of</t>
  </si>
  <si>
    <t>The above percentage is based on billed residential accounts.  The remaining 48.67 percent of potable application is utilized for landscaping and CII (Commercial, Industrial, Institutional) accounts.</t>
  </si>
  <si>
    <t>Responded to a total of 4 water wasting incidences in the month of November.</t>
  </si>
  <si>
    <t>stage 1</t>
  </si>
  <si>
    <t>The above percentage is based on billed residential accounts.  The remaining 45.17 percent of potable application is utilized for landscaping and CII (Commercial, Industrial, Institutional) accounts.</t>
  </si>
  <si>
    <t>Responded to a total of 38 water wasting incidences in the month of October.</t>
  </si>
  <si>
    <t>The above percentage is based on billed residential accounts.  The remaining 47.52 percent of potable application is utilized for landscaping and CII (Commercial, Industrial, Institutional) accounts.</t>
  </si>
  <si>
    <t>Responded to a total of 26 water wasting incidences in the month of August</t>
  </si>
  <si>
    <t>The above percentage is based on billed residential accounts.  The remaining 60.3 percent of potable application is utilized for landscaping and CII (Commercial, Industrial, Institutional) accounts.</t>
  </si>
  <si>
    <t>The City of Turlock responded to a total of 46 residential water wasting incidences.</t>
  </si>
  <si>
    <t>Level 2</t>
  </si>
  <si>
    <t>Jurupa Community Service District</t>
  </si>
  <si>
    <t>The Board adopted Level 2 of our WSCP in 08/2014. We have almost completed a procedure for customer notification for violations and expect completion by 08/29/2014. We have added water waste violations to our smart phone app and will be notifying residents of the new restrictions via the utility bills, a regional media campaign, events and other forms of community outreach.</t>
  </si>
  <si>
    <t>Stage 2-Water Shortage Emergency Warning</t>
  </si>
  <si>
    <t>Residential customers have their meters read every other month. Residential GPCD was calculated using SWRCB's Guidance. December was a wet month with over 10 inches of rain in Half Moon Bay.</t>
  </si>
  <si>
    <t>Coastside County Water District</t>
  </si>
  <si>
    <t>Residential customers have their meters read every other month. Residential GPCD was calculated using SWRCB's guidance.</t>
  </si>
  <si>
    <t>Residential customers have their meters read bi-monthly. Residential GPCD was calculated using SWRCB's guidance. Coastside CWD's alternate calculation estimated Residential GPCD at 59. Agricultural use of production was 11%.</t>
  </si>
  <si>
    <t>Stage 2 - Water Shortage Emergency Warning</t>
  </si>
  <si>
    <t>Residential customers are not billed monthly. Residential GPCD was calculated using DWR's instructions. Percentage agricultural use of production was 10%.</t>
  </si>
  <si>
    <t>Residential monthly percentage should not be used because residential customers are billed bi-monthly and production data is monthly.</t>
  </si>
  <si>
    <t>Stage 2</t>
  </si>
  <si>
    <t>Reporting percentage residential use on a monthly basis does not reflect actual residential use, since production data is monthly and residential data is bi-monthly. This percentage should not be used.  Note: this is the second report submitted for July 2014. The first report did not have the correct production for July 2013.</t>
  </si>
  <si>
    <t>Reporting percentage residential use on a monthly basis does not reflect actual residential use, since production data is monthly and residential use is bi-monthly. This percentage should not be used.</t>
  </si>
  <si>
    <t>Stage 3</t>
  </si>
  <si>
    <t>Citrus Heights Water District</t>
  </si>
  <si>
    <t>based on connection classification and monthly/historical use</t>
  </si>
  <si>
    <t>Total SF/MF connections vs Total Connections</t>
  </si>
  <si>
    <t>Stage 3 Water Warningate</t>
  </si>
  <si>
    <t>based on connection classification and historical use</t>
  </si>
  <si>
    <t>Stage 3 Water Warning</t>
  </si>
  <si>
    <t>Based on customer classification or category</t>
  </si>
  <si>
    <t>Based on use by category</t>
  </si>
  <si>
    <t>CCF</t>
  </si>
  <si>
    <t>Burlingame  City of</t>
  </si>
  <si>
    <t>Orange Vale Water Company</t>
  </si>
  <si>
    <t>No</t>
  </si>
  <si>
    <t xml:space="preserve">We have been monitoring our district to make sure our customers have no run off and are using water wisely. </t>
  </si>
  <si>
    <t>Dublin San Ramon Services District</t>
  </si>
  <si>
    <t xml:space="preserve">Our Water Conservation Response Unit (WCRU), a.k.a. â€œWater Copsâ€, actively patrol Los Angeles communities and enforce the Cityâ€™s Emergency Water Conservation Ordinance. The WCRU investigates reports of wasteful water use and educates violators on the importance of complying with the Water Conservation Ordinance. Repeat violators are issued monetary fines ranging from $100-$600. The WCRU has issued over 5,289 letters and citations this year. </t>
  </si>
  <si>
    <t xml:space="preserve">LAâ€™s residential GPCD for December 2014 was 63.6 gallons per person per day. This is noteworthy considering the size of Los Angeles and its 5 microclimates, and the varied socioeconomic sectors in the city.  December 2014 compared to December 2013 has shown a decrease in water usage of 20.9%.  </t>
  </si>
  <si>
    <t>Los Angeles Department of Water and Power</t>
  </si>
  <si>
    <t>Phase 2</t>
  </si>
  <si>
    <t>Temperature â€“November 2014 was 2.1 degrees hotter than November 2013 and 3.8 degrees hotter than the long-term average temperature for November.  Precipitation â€“ November 2014 received 0.14 inches less precipitation than November 2013 and 0.78 inches less precipitation than the long-term average.</t>
  </si>
  <si>
    <t xml:space="preserve">Our Water Conservation Response Unit (WCRU), a.k.a. â€œWater Copsâ€, actively patrol Los Angeles communities and enforce the Cityâ€™s Emergency Water Conservation Ordinance. The WCRU investigates reports of wasteful water use and educates violators on the importance of complying with the Water Conservation Ordinance. Repeat violators are issued monetary fines ranging from $100-$600. The WCRU has issued over 4,910 letters and citations this year. </t>
  </si>
  <si>
    <t>LAâ€™s residential GPCD for November 2014 was 77.1 gallons per person per day. This is noteworthy considering the size of Los Angeles and its 5 microclimates, and the varied socioeconomic sectors in the city.  November 2014 compared to November 2013 has shown a decrease in water usage of 6.9%.</t>
  </si>
  <si>
    <t>October 2014 was 5.7 degrees hotter than October 2013 and 5.3 degrees hotter than the long-term average temperature for October.</t>
  </si>
  <si>
    <t xml:space="preserve">Our Water Conservation Response Unit (WCRU), a.k.a. â€œWater Copsâ€, actively patrol Los Angeles communities and enforce the Cityâ€™s Emergency Water Conservation Ordinance. The WCRU investigates reports of wasteful water use and educates violators on the importance of complying with the Water Conservation Ordinance. Repeat violators are issued monetary fines ranging from $100-$600. The WCRU has issued over 4,142 citations this year. </t>
  </si>
  <si>
    <t xml:space="preserve">LAâ€™s residential GPCD for October 2014 was 88.5 gallons per person per day. This is noteworthy considering the size of Los Angeles and its 5 microclimates, and the varied socioeconomic sectors in the city.  LADWP formed a Water Loss Task Force to review and implement the recommendations from last yearâ€™s Water Loss Audit and Component Analysis project. The goal of the Task Force is to reduce water losses in LADWPâ€™s water system and thus improve overall water efficiency.  LAâ€™s mayor just signed an executive directive restricting outdoor watering of city facilities to no more than 2 days per week. He also increased the residential turf removal rebate to $3.75 per square foot.   Water use has continued to decrease; October 2014 compared to October 2013 has shown a decrease in water usage of 2.4%.  </t>
  </si>
  <si>
    <t>Temperature â€“ September 2014 was 2.5 degrees hotter than September 2013, 1.3 degrees hotter than August 2014, and 4.3 degrees hotter than the long-term average temperature for September.</t>
  </si>
  <si>
    <t xml:space="preserve">Our Water Conservation Response Unit (WCRU), a.k.a. â€œWater Copsâ€, actively patrol Los Angeles communities and enforce the Cityâ€™s Emergency Water Conservation Ordinance. The WCRU investigates reports of wasteful water use and educates violators on the importance of complying with the Water Conservation Ordinance. Repeat violators are issued monetary fines ranging from $100-$600. The WCRU has issued over 3,100 citations this year. </t>
  </si>
  <si>
    <t xml:space="preserve">Water use has continued to decrease; September 2014 compared to September 2013 has shown a decrease in water usage of 8.3%. LAâ€™s residential GPCD for September 2014 was 92.8 gallons per person per day. This is noteworthy considering the size of Los Angeles and its 5 microclimates, and the varied socioeconomic sectors in the city. LAâ€™s Mayor just signed an executive directive restricting outdoor watering of city facilities to no more than 2 days per week. He also increased the residential turf removal rebate to $3.75 per square foot.  </t>
  </si>
  <si>
    <t>Temperature - August 2014 was 3 degrees hotter than August 2013, and 1.4 degrees hotter than July 2014.</t>
  </si>
  <si>
    <t>Our Water Conservation Response Unit (WCRU), a.k.a. â€œWater Copsâ€, actively patrol Los Angeles communities and enforce the Cityâ€™s Emergency Water Conservation Ordinance. The WCRU investigates reports of wasteful water use and educates violators on the importance of complying with the Water Conservation Ordinance. Repeat violators are issued monetary fines ranging from $100-$600.</t>
  </si>
  <si>
    <t xml:space="preserve">Water conservation in Los Angeles has doubled in August compared to July. Water use comparing July 2013 to July 2014 reduced by 4.4%, while water use comparing August 2013 to August 2014 reduced by 8.8%.  LAâ€™s residential GPCD for August 2014 was 89 gallons per person per day. This is noteworthy considering the size of Los Angeles and its 5 microclimates, and the varied socioeconomic sectors in the city.  LADWPâ€™s turf removal program has replaced over 8.8 million square feet of turf with California-friendly, drought tolerant gardens. This amounts to 863 acre-feet per year of water saved.  </t>
  </si>
  <si>
    <t>Temperature - July 2014 was 2.6 degrees hotter than July 2013, and 6.7 degrees hotter than June 2014.</t>
  </si>
  <si>
    <t>LADWP staffs the Water Conservation Response Unit (WCRU) who actively patrols Los Angeles communities and enforces the Cityâ€™s Water Shortage Contingency Plan, which is called the Emergency Water Conservation Ordinance. The WCRU investigates reports of wasteful water use and educates violators on the importance of complying with the Water Conservation Ordinance. Repeat violators are issued monetary fines ranging from $100-$600.</t>
  </si>
  <si>
    <t xml:space="preserve">LADWP implements multiple conservation programs: â€¢ Extensive water conservation rebate and incentives programs â€¢ Outreach &amp; Education campaign which includes media advertising and community outreach â€¢ City facility water conservation retrofits â€¢ Local water conservation ordinances Please see LADWP's submission to the SWRCB on June 6th which provides detailed information on our water conservation programs, drought response, and enforcement. </t>
  </si>
  <si>
    <t>Economy - June 2014's unemployment rate was 8.2 percent compared to 10.2 percent in June 2013.</t>
  </si>
  <si>
    <t>Stage One</t>
  </si>
  <si>
    <t>Camrosa Water District</t>
  </si>
  <si>
    <t>August Public Hearing for Stage One set</t>
  </si>
  <si>
    <t>stage one scheduled to be implemented late August</t>
  </si>
  <si>
    <t>Monthly production includes estimated agricultural use of 5.6%.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29 acre-feet of recycled water produced for uses that would otherwise require potable water.</t>
  </si>
  <si>
    <t>El Dorado Irrigation District</t>
  </si>
  <si>
    <t>Monthly production includes estimated agricultural use of 26.2%.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96 acre-feet of recycled water produced for uses that would otherwise require potable water.</t>
  </si>
  <si>
    <t>Monthly production includes estimated agricultural use of 37.1%.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230 acre-feet of recycled water produced for uses that would otherwise require potable water.</t>
  </si>
  <si>
    <t>Monthly production includes estimated agricultural use of 18.3%.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328 acre-feet of recycled water produced for uses that would otherwise require potable water.</t>
  </si>
  <si>
    <t>Monthly production includes estimated agricultural use of 47.4%.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416 acre-feet of recycled water produced for uses that would otherwise require potable water.</t>
  </si>
  <si>
    <t>Monthly production includes estimated agricultural use of 19.05%.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415 acre-feet of recycled water produced for uses that would otherwise require potable water.</t>
  </si>
  <si>
    <t>Monthly production includes estimated agricultural use of 29.42%. The estimated percentages for residential and agricultural use vary from month to month due to the Districtâ€™s bi-monthly meter reading cycles. Monthly production includes wholesale deliveries to the City of Placerville because they are not an urban water supplier. Report does not include 371 acre-feet of recycled water produced for uses that would otherwise require potable water.</t>
  </si>
  <si>
    <t>none</t>
  </si>
  <si>
    <t>El Centro  City of</t>
  </si>
  <si>
    <t>None</t>
  </si>
  <si>
    <t>we have adopted the state guidelines from the latest regulation. Residential use does not include commercial, landscaping or industry.</t>
  </si>
  <si>
    <t>Adopted state guidelines that were implemented in July 2014</t>
  </si>
  <si>
    <t>We have adopted the state guidelines from the latest regulation. Residential use does not include commercial, landscaping, or industry.</t>
  </si>
  <si>
    <t>We have adopted the state guidelines from the latest regulation.  Residential use does not include commercial, landscaping or industry.</t>
  </si>
  <si>
    <t>No enforcement actions have been taken. The process is: 1. education 2. notification 3. minor fine 4. increasing fine 5. criminal prosecution</t>
  </si>
  <si>
    <t>We are focusing on education efforts at this time.</t>
  </si>
  <si>
    <t>2 month bill cycle</t>
  </si>
  <si>
    <t>Milpitas  City of</t>
  </si>
  <si>
    <t>12326 residential accounts 15851 total accounts less RW so 89% 2 month bill cycle</t>
  </si>
  <si>
    <t>1-Mandatory</t>
  </si>
  <si>
    <t>The City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customerâ€™s water.</t>
  </si>
  <si>
    <t>The City has implemented Stage 1 - Mandatory, which requires the following: -20% community-wide reduction in water use; -Compliance with the Cityâ€™s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â€œWater-on-requestâ€ at all restaurants. The City is providing information to the community through bill inserts, bill face messages, social media, dedicated website, radio and newspaper ads. The City offers numerous rebates and incentive programs, including free home and commercial audits. Additional programs include a Green Exchange program where customers receive $1 per SF of turf removed (increased from $0.50/SF due to the drought), as well as a Recirculating Hot Water Pump Rebate.</t>
  </si>
  <si>
    <t>Santa Rosa  City of</t>
  </si>
  <si>
    <t>Due to the variation in the number of days in the billing cycle between Nov. 2013 (28) and Nov. 2014 (26), the daily average water production decreased 23.9% in November 2014 (compared to November 2013) as a result of Santa Rosa's conservation efforts.</t>
  </si>
  <si>
    <t xml:space="preserve">The City has been conducting weekly water watch patrols three mornings per week,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customerâ€™s water. </t>
  </si>
  <si>
    <t>The City has implemented Stage 1 - Mandatory, which requires the following: -20% community-wide reduction in water use; -Compliance with the Cityâ€™s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â€œWater-on-requestâ€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Additional programs include a Green Exchange program where customers receive $1 per SF of turf removed, as well as a Recirculating Hot Water Pump Rebate.</t>
  </si>
  <si>
    <t xml:space="preserve">Due to variation in the number of days in the billing cycle between Oct. 2013 (34) and Oct. 2014 (28), the daily average water production decreased 17.7% in Oct. 2014 (compared to Oct. 2013) as a result of Santa Rosa's conservation efforts. </t>
  </si>
  <si>
    <t xml:space="preserve">The City has implemented weekly water watch patrols three mornings per week,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customerâ€™s water. </t>
  </si>
  <si>
    <t>1 - Mandatory</t>
  </si>
  <si>
    <t xml:space="preserve">Due to variation in the number of days in the billing cycle between Sept. 2013 (29) and Sept. 2014 (35), the daily average water production decreased 23.7% in Sept. 2014 (compared to Sept. 2013) as a result of Santa Rosa's conservation efforts. Enforcement The City has implemented Stage 1 - Mandatory. The City has implemented weekly water watch patrols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customerâ€™s water. Implementation The City has implemented Stage 1 - Mandatory, which requires the following: -20% community-wide reduction in water use; -Compliance with the Cityâ€™s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â€œWater-on-requestâ€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will be held August 23rd from 10AM - 4PM to educate the community about outdoor efficiency, rebates and incentive programs. </t>
  </si>
  <si>
    <t>Stage 1 - Mandatory</t>
  </si>
  <si>
    <t>The City has implemented Stage 1 - Mandatory.   The City has implemented weekly water watch patrols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customerâ€™s water.</t>
  </si>
  <si>
    <t xml:space="preserve">The City has implemented Stage 1 - Mandatory, which requires the following: -20% community-wide reduction in water use; -Compliance with the Cityâ€™s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â€œWater-on-requestâ€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was held August 23rd from 10AM - 4PM to educate the community about outdoor efficiency, rebates and incentive programs. </t>
  </si>
  <si>
    <t>The City has implemented Stage 1 - Mandatory, which requires the following: -20% community-wide reduction in water use; -Compliance with the Cityâ€™s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â€œWater-on-requestâ€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will be held August 23rd from 10AM - 4PM to educate the community about outdoor efficiency, rebates and incentive programs.</t>
  </si>
  <si>
    <t>The City has implemented Stage 1 - Mandatory.   The City has implemented weekly water watch patrols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t>
  </si>
  <si>
    <t>The City has implemented Stage 1 - Mandatory, which requires the following: -20% community-wide reduction in water use; -Compliance with the Cityâ€™s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â€œWater-on-requestâ€ at all restaurants. The City is providing information to the community through bill inserts, bill face messages, social media, dedicated website, radio and newspaper ads.  The City is providing education and information to all City employees.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will be held August 23rd from 10AM - 4PM to educate the community about outdoor efficiency, rebates and incentive programs.</t>
  </si>
  <si>
    <t xml:space="preserve">Level One Water Supply Shortage </t>
  </si>
  <si>
    <t>ADJUSTED R-gpcd is 47.3</t>
  </si>
  <si>
    <t>Westminster  City of</t>
  </si>
  <si>
    <t>940.1 AF total production - 206.3 AF Indirect Potable Reuse (September) =  733.8 AF. 733.8 AF x 68% residential water use = 499 AF residential water use. 499 AF = 162,594,435 gallons. 162,594,435 gallons / 30 days / 93,322 capita = 58.1 R-GCPD</t>
  </si>
  <si>
    <t>1051.2 AF total production - 189.1 AF Indirect Potable Reuse (September) = 862.1 AF.  862.1 AF x 79% residential water use = 681.1 AF residential water use.  681.1 AF = 221,923,756 gallons.  221,923,756 gallons / 31 days / 93,322 capita = 76.7 R-GCPD</t>
  </si>
  <si>
    <t>R-GCPD = [ (TMP*PRU*C) / TPS] / 30 (number of days in September)</t>
  </si>
  <si>
    <t>Level One Water Supply Shortage</t>
  </si>
  <si>
    <t>N/A</t>
  </si>
  <si>
    <t>Level 1</t>
  </si>
  <si>
    <t>Permanent Water Limitations</t>
  </si>
  <si>
    <t>76% is the actual percentage of residential water from the EAR report in June 2013. Percentage for June 2014 will be available in September 2014. R-GPCD 103.64</t>
  </si>
  <si>
    <t>Mid-Peninsula Water District</t>
  </si>
  <si>
    <t>Added irrigating during measurable rainfall as a violation to WSS ordinance.  Added a requirement for lodging facilities to ask about washing linens and restaurants to ask before serving water to WSS ordinance.</t>
  </si>
  <si>
    <t>Olivenhain Municipal Water District</t>
  </si>
  <si>
    <t>81.8 Agricultural use</t>
  </si>
  <si>
    <t>Agricultural use - 87 AF</t>
  </si>
  <si>
    <t>Implemented hotline and online form for reporting water waste.</t>
  </si>
  <si>
    <t>Agricultural use - 88 AF</t>
  </si>
  <si>
    <t xml:space="preserve">Conducted employee training at all levels. Updated website and created Level 2 materials.  </t>
  </si>
  <si>
    <t>Agricultural use - 103 AF</t>
  </si>
  <si>
    <t>Declared Level 2 and mandatory water use restrictions effective 8/1/14.</t>
  </si>
  <si>
    <t>II</t>
  </si>
  <si>
    <t>Daly City  City of</t>
  </si>
  <si>
    <t>ll</t>
  </si>
  <si>
    <t xml:space="preserve">Total Accts 22,417 SF+MF                 21,623 % Other               -3.54% % residential 96.46% </t>
  </si>
  <si>
    <t xml:space="preserve">Total Accts 22,417 SF+MF                 21,623 % Other                  3.54% % residential  96.46% </t>
  </si>
  <si>
    <t>Used 2010 UWMP and 20113-14 history data.  The city is not 100% metered.</t>
  </si>
  <si>
    <t>Will add as needed.</t>
  </si>
  <si>
    <t>Delano  City of</t>
  </si>
  <si>
    <t>Used 2010 UWMP and 2013-14 history data.  The City is not 100% metered.</t>
  </si>
  <si>
    <t>Used 2010 UWMP and 2013-14 history data  The city is not 100% metered.</t>
  </si>
  <si>
    <t>Base on 2010 UWMP and 2013-14 Data.  Previous Sept. 2014 entries for 2013 and 2014 were reversed!!!!!  This is the corrected numbers.</t>
  </si>
  <si>
    <t>Per COD water ordinance.</t>
  </si>
  <si>
    <t>Used current urban water management plan.</t>
  </si>
  <si>
    <t>Used current Urban Water Management Plan</t>
  </si>
  <si>
    <t>Residential base off of latest Urban Water Managment Plan.</t>
  </si>
  <si>
    <t>At this time we are working at educating the customers that are not following the guidelines.</t>
  </si>
  <si>
    <t>The City of Delano has had a water conservation plan in place for several years. There was a considerable drop in usage when this was implmented.</t>
  </si>
  <si>
    <t xml:space="preserve">The monthly production includes groundwater, imported water, and water from storage. The Residential Use Percentage excludes system water losses. Anaheimâ€™s share of Indirect Potable Reuse (IPR) or GWRS water in December = 1157.7 AF. Anaheimâ€™s adjusted Total Potable Water Production (excluding IPR) = 2,652AF. Anaheimâ€™s adjusted GPCD (excluding IRP) = 43.8 </t>
  </si>
  <si>
    <t>Anaheim  City of</t>
  </si>
  <si>
    <t xml:space="preserve">The monthly production includes groundwater, imported water, and water from storage. The Residential Use Percentage excludes system water losses. Anaheimâ€™s share of Indirect Potable Reuse (IPR) or GWRS water in October = 911.7 AF. Anaheimâ€™s adjusted Total Potable Water Production (excluding IPR) = 4,069 AF. Anaheimâ€™s adjusted GPCD (excluding IRP) = 69.4. </t>
  </si>
  <si>
    <t xml:space="preserve">The monthly production includes groundwater, imported water, and water from storage. The Residential Use Percentage excludes system water losses. Anaheimâ€™s share of Indirect Potable Reuse (IPR) or GWRS water in September = 1088.8 AF. Anaheimâ€™s adjusted Total Potable Water Production (excluding IRP) = 4,735 AF. Anaheimâ€™s adjusted GPCD (excluding IPR) = 78.1. </t>
  </si>
  <si>
    <t xml:space="preserve">The monthly production includes groundwater, imported water, and water from storage.   The Residential Use Percentage excludes system water losses.  </t>
  </si>
  <si>
    <t>Stage II</t>
  </si>
  <si>
    <t>Elsinore Valley Municipal Water District</t>
  </si>
  <si>
    <t>The R-GPCD is calculated using only full time residents and does not include part-time, or "snowbird" population.</t>
  </si>
  <si>
    <t>Coachella Valley Water District</t>
  </si>
  <si>
    <t>Population Served does not reflect significant numbers of seasonal residents.</t>
  </si>
  <si>
    <t>Lake Hemet Municipal Water District</t>
  </si>
  <si>
    <t>Carmichael Water District collects meter data on a bimonthly basis.  The above residential use percentage is based on previous years data.</t>
  </si>
  <si>
    <t>Carmichael Water District</t>
  </si>
  <si>
    <t>Carmichael Water District collects meter data on a bimonthly basis.  The above percentage is based on previous year data.</t>
  </si>
  <si>
    <t>Carmichael Water District collects meter data on a bimonthly basis.  Half of the meters are read each month therefore data is not available until the end of the following month. The above percentage is based on previous year data.</t>
  </si>
  <si>
    <t>Carmichael Water District collects meter data on a bimonthly basis.  Half of the meters are read each month therefor data is not available until the end of the following month.  The above percentage is based on previous year data.</t>
  </si>
  <si>
    <t>Carmichael Water District collects meter use data on a bimonthly basis.  Half of the meters are read each month therefore data is not available until the end of the following month.  The above percentage is an estimate based on previous years data.</t>
  </si>
  <si>
    <t xml:space="preserve">Carmichael Water District collects meter use data on a bimonthly basis.  Half of the meters are read each month therefore data is not available until the end of the following month.  The above percentage is an estimate based on previous years data. </t>
  </si>
  <si>
    <t>State 2</t>
  </si>
  <si>
    <t xml:space="preserve">MVWDâ€™s potable retail production in December 2014 was 28% lower than in December 2013. Additionally, it was 17% less than the previous 10-year average and 21% less than the previous 15-year average for the month of November, demonstrating a sustained, long-term reduction in water use despite growth in population.     MVWD continues to exceed its 20% urban water use reduction requirement by 2020 as called for under SBX7-7 (2009).     Population calculation is per DWR's "Simplified California Urban Water Service Area Population Methodology" (October 2014).   </t>
  </si>
  <si>
    <t xml:space="preserve">MVWD is actively enforcing its mandatory, year-round water use requirements through courtesy notifications (door hangers, phone calls, emails) which may be followed by official notifications, fines, and flow restriction.     MVWD customers are invited to report water being wasted through a dedicated webpage and/or phone number. </t>
  </si>
  <si>
    <t>Monte Vista Water District</t>
  </si>
  <si>
    <t xml:space="preserve">MVWDâ€™s potable retail production in November 2014 was 14% lower than in November 2013. Additionally, it was 18% less than the previous 10-year average and 20% less than the previous 15-year average for the month of November, demonstrating a sustained, long-term reduction in water use despite growth in population.     MVWD continues to exceed its 20% urban water use reduction requirement as called for under SBX7-7 (2009).     Population calculation is per DWR's "Simplified California Urban Water Service Area Population Methodology" (October 2014).   </t>
  </si>
  <si>
    <t xml:space="preserve">MVWD held its last of three Drought Response Clinics on Nov. 22, where over 50 customers received one-on-one, bilingual conservation program assistance, water-efficient gardening mini-classes, and demonstration garden tours.  </t>
  </si>
  <si>
    <t xml:space="preserve">MVWDâ€™s potable retail production in October 2014 was 2% higher than in October 2013. However, it was 6% less than the previous 10-year average and 12% less than the previous 15-year average for the month of October, demonstrating a long-term reduction in water use despite growth in population.     Local average and maximum temperatures in October 2014 were 6% and 4% higher, respectively, in October 2014 than in October 2013 (69/65 and 84/81 degrees, respectively) and 6% and 7% higher, respectively, in 2014 than the previous 10-year average (69/65 and 84/78 degrees, respectively). Average solar radiation, which impacts outdoor water needs, was roughly the same in October 2014 as in October 2013 but was 8% higher than the previous 10-year average for that month.     MVWD continues to exceed its 20% urban water use reduction requirement as called for under SBX7-7 (2009).     Population calculation is per DWR's "Simplified California Urban Water Service Area Population Methodology" (October 2014).     </t>
  </si>
  <si>
    <t xml:space="preserve">MVWD is actively enforcing its mandatory, year-round water use requirements through courtesy notifications (door hangers, phone calls, emails) which may be followed by official notifications, fines, and flow restriction.     MVWD customers are invited to report water being wasted through a dedicated webpage and/or phone number.   </t>
  </si>
  <si>
    <t xml:space="preserve">In 2014, MVWD experienced its lowest September monthly retail demand in 20 years. MVWDâ€™s potable retail production in September 2014 was 5% less than in September 2013, 10% less than the previous 5-year average, 16% less than the previous 10-year average, and 18% less than the previous 15-year average.  Percentage residential use is higher than past reports due to inclusion of multi-family residential use per State Board instructions for calculating R-GPCD.  Population calculation has also been adjusted per DWR's "Simplified California Urban Water Service Area Population Methodology" (October 2014).   </t>
  </si>
  <si>
    <t xml:space="preserve">MVWD is actively enforcing its mandatory, year-round water use requirements through courtesy notifications (door hangers, phone calls, emails) which may be followed by official notifications, fines, and flow restriction. MVWD has begun to track areas of significant runoff for more targeted messaging and enforcement.  MVWD customers are invited to report water being wasted through a dedicated webpage and/or phone number.  </t>
  </si>
  <si>
    <t xml:space="preserve">MVWD has held two Drought Response Clinics, where over 150 customers received one-on-one conservation program assistance and bilingual gardening mini-classes and demonstration garden tours. One more clinic and additional public events are scheduled for the coming months.   MVWD has begun implementing a special nozzle direct install program targeting those charged penalty rates through MVWD's budget-based tiered rate structure.   MVWD is currently exceeding its 20% urban water use reduction requirement as called for under SBX7-7 (2009). </t>
  </si>
  <si>
    <t>In 2014, MVWD experienced its lowest August monthly retail demand in almost 20 years. August is typically MVWD's peak summer month.   MVWDâ€™s potable retail production in August 2014 was 7% less than in August 2013. Long-term reductions were greater still: down 11% vs. 5-year average, down 19% vs. 10-year average, and down 23% vs. 15-year average.  Percentage residential use based on FY 2013-14 consumption by account type, including estimated losses; otherwise impossible to distinguish residential use of monthly production due to continuous bi-monthly meter reading and billing.</t>
  </si>
  <si>
    <t xml:space="preserve">MVWD is actively enforcing its mandatory, year-round water use requirements through courtesy notifications (door hangers, phone calls, emails) which may be followed by official notifications, fines, and flow restriction. MVWD has begun to track areas of significant runoff for more targeted messaging and enforcement.  MVWD customers are invited to report water being wasted through a dedicated webpage and/or phone number. </t>
  </si>
  <si>
    <t xml:space="preserve">MVWD has held two Drought Response Clinics, where over 150 customers received one-on-one conservation program assistance and bilingual gardening mini-classes and demonstration garden tours. One more clinic and additional public events are scheduled for the coming months.   MVWD will be implementing a special nozzle direct install program targeting those charged penalty rates through MVWD's budget-based tiered rate structure.   MVWD is currently exceeding its 20% urban water use reduction requirement as called for under SBX7-7 (2009). </t>
  </si>
  <si>
    <t>MVWDâ€™s potable retail production in July 2014 was 10% less than in July 2013. July 2014 demands were 13% less than the 10-year average and 16% less than the 15-year average for the same month, showing a consistent long-term reduction in summer usage despite growth in population.   Local average and maximum temperatures in July 2014 were roughly the same as in July 2013. However, average solar radiation, which impacts outdoor water needs, was 7% higher in July 2014 than in July 2013. Viewed long-term, Julyâ€™s average and maximum temperatures were 2 degrees higher in 2014 than the previous 10-year average (75/73 and 89/87 degrees, respectively).  Percentage residential use based on FY 2013-14 consumption by account type, including estimated losses; otherwise impossible to distinguish residential use of monthly production due to continuous bi-monthly meter reading and billing.</t>
  </si>
  <si>
    <t xml:space="preserve">MVWD is actively enforcing its Ordinance 33 requirements through courtesy notifications (door hangers, phone calls, emails) which may be followed by official notifications, fines, and flow restriction.   MVWD customers are invited to report water being wasted through through dedicated webpage and/or phone number. </t>
  </si>
  <si>
    <t xml:space="preserve">The MVWD Board of Directors adopted Ordinance 33 on May 12, 2010. Ordinance 33 includes MVWD's water shortage contingency plan, as well as year-round, permanent, and mandatory water use requirements. These permanent requirements, which went into effect upon adoption of Ordinance 33, include all of the water use restrictions in the State Board's emergency regulations, and allow outdoor irrigation only between 8pm-8am for no more than 15 minutes per cycle. On March 12, 2014, the Board adopted Resolution 676-14, which took public action to recognize statewide drought conditions.   In order to assist customers in reducing their outdoor water use, MVWD offers a variety of programs, including free irrigation evaluations, free high-efficiency sprinkler nozzles, free weather-based irrigation controller and nozzle installations, turf removal, and water-efficient device rebates for all customer classes. In response to the drought, MVWD has scheduled four â€œDrought Response Clinicsâ€ over the next four months where customers can receive one-on-one assistance with program signups and rebates, and participate in bilingual gardening mini-classes and demonstration garden tours to learn more about water-efficient plants.   MVWD has sent a direct mail bilingual letter to its customers providing information on the Stateâ€™s emergency drought regulations, MVWDâ€™s existing mandatory water use requirements, and how they can reduce water use. Included in the mailer is a bilingual flyer on the Drought Response Clinics, specifically targeting customers with limited or no Internet access. MVWD provides recommended seasonal irrigation schedules through customer bills, at the customer service counter, and on our website.      In 2010, MVWD successfully implemented a budget-based tiered water rate for its single-family residential customers. Customers receive an "Efficient/Inefficient" rating on each bill, as well as their budget (Tier 1 and Tier 2) allocation for the following billing period.   MVWD has already achieved its 20% urban water use reduction requirement as called for under SBX7-7 (2009).  </t>
  </si>
  <si>
    <t xml:space="preserve">MVWDâ€™s potable retail production in June 2014 was 1% higher than in June 2013. June 2014 demands were 8% less than the 10-year average and 10% less than the 15-year average for the same month, demonstrating a consistent long-term reduction in summer usage despite growth in population.   Local average and maximum temperatures in June 2014 were roughly the same as in June 2013. However, average solar radiation, which impacts outdoor water needs, was 4% higher in June 2014 than in June 2013 and 11% higher than the previous 10-year average for that month. Viewed long-term, Juneâ€™s average and maximum temperatures were 1 degree and 3 degrees higher, respectively, in 2014 than the previous 10-year average (68/69 and 84/81 degrees, respectively).  Percentage residential use based on FY 2013-14 consumption by account type, including estimated losses; otherwise impossible to distinguish residential use of monthly production due to continuous bi-monthly meter reading and billing. </t>
  </si>
  <si>
    <t xml:space="preserve">MVWD is actively enforcing its Ordinance 33 requirements through courtesy notifications (door hangers, phone calls, emails) which may be followed by official notifications, fines, and flow restriction.   MVWD customers are invited to report water being wasted through through dedicated webpage and/or phone number.  </t>
  </si>
  <si>
    <t xml:space="preserve">The MVWD Board of Directors adopted Ordinance 33 on May 12, 2010. Ordinance 33 includes MVWD's water shortage contingency plan, as well as year-round, permanent, and mandatory water use requirements. These permanent requirements, which went into effect upon adoption of Ordinance 33, include all of the water use restrictions in the State Board's emergency regulations, and allow outdoor irrigation only between 8pm-8am for no more than 15 minutes per cycle. On March 12, 2014, the Board adopted Resolution 676-14, which took public action to recognize statewide drought conditions.   In order to assist customers in reducing their outdoor water use, MVWD offers a variety of programs, including free irrigation evaluations, free high-efficiency sprinkler nozzles, free weather-based irrigation controller and nozzle installations, turf removal, and water-efficient device rebates for all customer classes. In response to the drought, MVWD has scheduled four â€œDrought Response Clinicsâ€ over the next four months where customers can receive one-on-one assistance with program signups and rebates, and participate in bilingual gardening mini-classes and demonstration garden tours to learn more about water-efficient plants.   MVWD has sent a direct mail bilingual letter to its customers providing information on the Stateâ€™s emergency drought regulations, MVWDâ€™s existing mandatory water use requirements, and how they can reduce water use. Included in the mailer is a bilingual flyer on the Drought Response Clinics, specifically targeting customers with limited or no Internet access. MVWD provides recommended seasonal irrigation schedules through customer bills, at the customer service counter, and on our website.      In 2010, MVWD successfully implemented a budget-based tiered water rate for its single-family residential customers. Customers receive an "Efficient/Inefficient" rating on each bill, as well as their budget (Tier 1 and Tier 2) allocation for the following billing period.   MVWD has already achieved its 20% urban water use reduction requirement as called for under SBX7-7 (2009).          </t>
  </si>
  <si>
    <t>City of Pleasanton bills bi-monthly in arrears so this data reflects most recent consumption data per all accounts, broken into percentage by requested revenue class.</t>
  </si>
  <si>
    <t>Pleasanton  City of</t>
  </si>
  <si>
    <t xml:space="preserve">Commercial: 12.2%  Irrigation: 25.2 %  Multi-Family Residential: 7.6%  Single Family Residential: 55.0%    City of Pleasanton bills bi-monthly in arrears so this data reflects most recent consumption data per all accounts, broken into percentage by revenue class.  </t>
  </si>
  <si>
    <t xml:space="preserve">Commercial: 10.9%  Irrigation: 29.9 %  Multi-Family Residential: 6.6%  Single Family Residential: 52.6%    City of Pleasanton bills bi-monthly in arrears so this data reflects most recent consumption data per all accounts, broken into percentage by revenue class.  </t>
  </si>
  <si>
    <t xml:space="preserve">Commercial: 10.6% Irrigation: 30.5 % Multi-Family Residential: 6.5% Single Family Residential: 52.4%  City of Pleasanton bills bi-monthly in arrears so this data reflects most recent consumption data per all accounts, broken into percentage by revenue class. </t>
  </si>
  <si>
    <t xml:space="preserve">Commercial: 8.9% Irrigation: 22.7 % Multi-Family Residential: 7.3% Single Family Residential: 61.2%  City of Pleasanton bills bi-monthly in arrears so this data reflects consumption percentage by revenue class billed in August. </t>
  </si>
  <si>
    <t>Commercial: 15.3% Irrigation: 40.0 % Multi-Family Residential: 7.6% Single Family Residential: 37.1%  City of Pleasanton bills bi-monthly in arrears so this data reflects consumption percentage by revenue class billed in July.</t>
  </si>
  <si>
    <t xml:space="preserve">Commercial: 7.3% Irrigation: 15.3 % Multi-Family Residential: 6.1% Single Family Residential: 71.3%  City of Pleasanton bills bi-monthly in arrears so this data reflects consumption percentage by revenue class billed in June. </t>
  </si>
  <si>
    <t>Santa Monica  City of</t>
  </si>
  <si>
    <t>Please note that pervious estimates of 78% and 80% were found to be inaccurate.</t>
  </si>
  <si>
    <t>Stage 2 as 8/12/14</t>
  </si>
  <si>
    <t>Stage 2 as of 8/12/14</t>
  </si>
  <si>
    <t>Riverside  City of</t>
  </si>
  <si>
    <t>Based on annual billing information.</t>
  </si>
  <si>
    <t>Based on sales numbers.</t>
  </si>
  <si>
    <t>This is based on water sales information.</t>
  </si>
  <si>
    <t xml:space="preserve">This is based on water sales information (i.e. demand information). </t>
  </si>
  <si>
    <t>Reported values are based on consumption data.</t>
  </si>
  <si>
    <t>Contra Costa Water District</t>
  </si>
  <si>
    <t>The reported values are based on consumption records.</t>
  </si>
  <si>
    <t>The values provided are based on metered consumption records.</t>
  </si>
  <si>
    <t>California Water Service Company Antelope Valley</t>
  </si>
  <si>
    <t xml:space="preserve">IRWD is implementing an approved Alternate Plan.  December 2014:  103672  total connections, 91510 residential connections.  December 2013: 100347  total connections,  88295  residential connections.  3% increase in connections even though water use is reduced compared with prior year.  </t>
  </si>
  <si>
    <t xml:space="preserve">Prohibitions in effect at all times regardless of whether shortage declared: Gutter flooding, leaks, washing down hard surface areas, waste, and run-off.  </t>
  </si>
  <si>
    <t>Irvine Ranch Water District</t>
  </si>
  <si>
    <t xml:space="preserve">IRWD is implementing an approved Alternate Plan.  November 2014:   103502 total connections, 91383 residential connections.  Novemberr 2013: 100012 total connections,   88593 residential connections. 3% growth over last year.  </t>
  </si>
  <si>
    <t xml:space="preserve">IRWD is implementing an approved Alternate Plan.  September 2014:  103304 total connections, 91173 residential connections.  September 2013: 99942 total connections,  88553 residential connections.   </t>
  </si>
  <si>
    <t>IRWD is implementing an approved Alternate Plan.</t>
  </si>
  <si>
    <t xml:space="preserve">September 2014:  103087 total connections, 90958 residential connections.  September 2013: 99769 total connections,  87850 residential connections.  3% growth from last September. </t>
  </si>
  <si>
    <t>IRWD is implementing an approved Alternate Plan using allocation-based rates.</t>
  </si>
  <si>
    <t>IRWD has an approved Alternate Plan for Allocation Based Rates to demonstrate compliance with the regulation. IRWD has taken actions to effectively implement all measures included in Stage 1 of its water shortage contingency plan. Population data was updated by Center for Demographic Research in 2014, based on Dept of Finance census data. IRWD is still developing and adding new service connections each month. There has been approximately 3% growth since the same month last year. Estimate of population is updated each monthly report to reflect growth from new accounts.  IRWD implements all of the required mandatory prohibitions at all times, regardless of drought.</t>
  </si>
  <si>
    <t>IRWD is submitting an Alternate Plan for Allocation Based Rates to demonstrate compliance with the regulation.  IRWD has taken actions to effectively implement all measures included in Stage 1 of its water shortage contingency plan.   Population data was updated by Center for Demographic Research in 2014, based on Dept of Finance census data.  IRWD is still developing and adding new service connections each month.  There has been approximately 4% growth since the same month last year.  Estimate of population is updated each monthly report to reflect growth from new accounts.</t>
  </si>
  <si>
    <t>Alternate Plan.</t>
  </si>
  <si>
    <t>IRWD is submitting an Alternate Plan for Allocation Based Rates to demonstrate compliance with the regulation.  IRWD has taken actions to effectively implement all measures included in Stage 1 of its water shortage contingency plan.   Population data was updated by Center for Demographic Research in 2014, based on Dept of Finance census data.  IRWD is still developing and adding new service connections each month.  There has been approximately 3% growth since the same month last year.</t>
  </si>
  <si>
    <t>Statewide Emergency Conservation</t>
  </si>
  <si>
    <t>0.2% of this month's water was delivered to one agricultural customer. The other 99.8% was delivered to a combination of Residential, Commercial/Institutional, Industrial, and Other accounts. PRU was determined using 2013 data. Usage by Residential and Multi-residential accounts equaled 68.3% of total water usage.</t>
  </si>
  <si>
    <t>City staff will follow up once a problem of water waste has been reported. We offer information about how to reduce water waste and schedule a free, one-time Water Conservation Consultation to help fix the problem. If water waste continues beyond the educational warning and Water Conservation Consultation, the City will begin fines to address further ongoing water waste violations.</t>
  </si>
  <si>
    <t>Watsonville  City of</t>
  </si>
  <si>
    <t>7.1% of this month's water was delivered to one agricultural customer. The other 92.9% was delivered to a combination of Residential, Commercial/Institutional, Industrial, and Other accounts. PRU was determined using 2013 data. Usage by Residential and Multi-residential accounts equaled 68.3% of total water usage.</t>
  </si>
  <si>
    <t>8.9% of this month's water was delivered to one agricultural customer. The other 91.1% was delivered to a combination of Residential, Commercial/Institutional, Industrial, and Other accounts.  PRU was determined using 2013 data.  Usage by Residential and Multi-residential accounts equaled 68.3% of total water usage.</t>
  </si>
  <si>
    <t xml:space="preserve">City staff will follow up on once a problem of water waste has been reported.  We offer information about how to reduce water waste and schedule a free, one-time Water Conservation Consultation to help fix the problem.  If water waste continues beyond the educational warning and Water Conservation Consultation, the City will begin fines to address further ongoing water waste violations.  </t>
  </si>
  <si>
    <t>13.6% of this month's water was delivered to one agricultural customer. The other 86.4% was delivered to a combination of Residential, Commercial/Institutional, Industrial, and Other accounts.</t>
  </si>
  <si>
    <t>18.0% of this month's water was delivered to one agricultural customer. The other 82.0% was delivered to a combination of Residential, Commercial/Institutional, Industrial, and Other accounts.</t>
  </si>
  <si>
    <t>Voluntary 20% Reduction</t>
  </si>
  <si>
    <t xml:space="preserve">19.7% of this month's water was delivered to one agricultural customer.  The other 80.3% was delivered to a combination of Residential, Commercial/Institutional, Industrial, and Other accounts. </t>
  </si>
  <si>
    <t>18.9% of this month's water was delivered to one agricultural customer.  The other 81.1% was delivered to a combination of Residential, Commercial/Institutional, Industrial, and Other accounts.</t>
  </si>
  <si>
    <t>Muni Water bills bimonthly, so % Residential Use is based on billing data for the volume of water provided to residential customers as a percentage of total potable water consumption for the reporting month and prior month of the previous year (December and November of 2013). Recycled water information (reported in #11) is customer usage data, which is also billed bimonthly.  Population is based on the population estimated in our 2010 UWMP and projected annually consistent with the Stateâ€™s simplified method for estimating service area population, but 2000 Census data was used when we estimated population for the 2010 UWMP. We are obtaining 2010 Census data for our service area and are working on updating the calculation to use the 2010 Census data.</t>
  </si>
  <si>
    <t>Muni Water continued all efforts described in previous months.</t>
  </si>
  <si>
    <t>Muni Water has continued efforts to reduce by 20% and continued implementing its Stage 1 actions and outreach efforts described in previous reporting, including follow up outreach to some of its Top Irrigation Users in the North San Jose service area.</t>
  </si>
  <si>
    <t>San Jose  City of</t>
  </si>
  <si>
    <t>Muni Water bills bimonthly, so % Residential Use is based on billing data for the volume of water provided to residential customers as a percentage of total potable water consumption for the reporting month and prior month of the previous year (November and October of 2013). Recycled water information (reported in #11) is customer usage data, which is also billed bimonthly.  Population is based on the population estimated in our 2010 UWMP and projected annually consistent with the Stateâ€™s simplified method for estimating service area population, but 2000 Census data was used when we estimated population for the 2010 UWMP. We are obtaining 2010 Census data for our service area and are working on updating the calculation to use the 2010 Census data.</t>
  </si>
  <si>
    <t>Muni Water continued efforts to reduce by 20% and continued implementing its Stage 1 actions and outreach efforts described in previous reporting. In addition, Muni Water conducted a direct mail targeting its Top Irrigation Users in the North San Jose service area to request they reduce their irrigation by at least 20%.</t>
  </si>
  <si>
    <t>Percentage Residential Use and Residential GPCD for October is much higher than in September because there was an error in the calculation for September. We will re-submit correct numbers for September.   Muni Water bills bimonthly, so % Residential Use is based on billing data for the volume of water provided to residential customers as a percentage of total potable water consumption for the reporting month and prior month of the previous year (October and September of 2013). Recycled water information (reported in #11) is customer usage data, which is also billed bimonthly.  Population is based on the population estimated in our 2010 UWMP and projected annually consistent with the Stateâ€™s simplified method for estimating service area population, but 2000 Census data was used when we estimated population for the 2010 UWMP. We are obtaining 2010 Census data for our service area and are working on updating the calculation to use the 2010 Census data.</t>
  </si>
  <si>
    <t>Muni Water continued all efforts described last month.</t>
  </si>
  <si>
    <t>Muni Water continues to implement its Stage 1 actions and outreach efforts described last month.</t>
  </si>
  <si>
    <t>This submittal corrects the numbers for Percent Residential Use and GPCD for September.  Muni Water bills bimonthly, so % Residential Use is based on billing data for the volume of water provided to residential customers as a percentage of total potable water consumption for the reporting month and prior month of the previous year. Recycled water information (reported in #11) is customer usage data, which is also billed bimonthly.  Population is based on the population estimated in our 2010 UWMP and projected annually consistent with the Stateâ€™s simplified method for estimating service area population, but 2000 Census data was used when we estimated population for the 2010 UWMP. We are obtaining 2010 Census data for our service area and are working on updating the calculation to use the 2010 Census data.</t>
  </si>
  <si>
    <t>Local economy has improved over the last 1-2 years, and several new multi-family residential developments were constructed and occupied during this time.  Percentage Residential Use varies monthly because Muni Water bills bimonthly. So the Percentage Residential Use is calculated based on the consumption of the reporting month and the previous month.  Recycled water information (reported in #11) is customer usage data, which is also billed bimonthly.</t>
  </si>
  <si>
    <t>Muni Water continued to implement its enforcement process, which starts with notification and education and escalates to potential fines as listed in the City of San Jose Municipal Code. Muni Water also coordinated with the other retailers in San JosÃ© and with Muni Water's wholesale providers to ensure that water waste response is adequate and not duplicated in areas of San JosÃ© outside the Muni Water service area.</t>
  </si>
  <si>
    <t>On Aug. 26, 2014 the San Jose City Council declared a water shortage of 20%. This triggered Stage 1 of Muni Waterâ€™s Water Shortage Contingency Plan, which includes mandatory restrictions on daytime watering. In addition, Muni Water is actively performing outreach to inform its customers of other water use restrictions, which are in effect at all times to prevent water waste. Muni Water is notifying its customers of these restrictions via direct mail to all customers, a website page explaining the restrictions, and social media outlets. Other outreach actions are also planned.</t>
  </si>
  <si>
    <t>In progress to invoke Stage 1</t>
  </si>
  <si>
    <t>Local economy has improved over the last 1-2 years, and several new multi-family residential developments were constructed and occupied during this time. Weather in July 2014 was hotter than weather in July 2013. Percentage Residential Use varies monthly because we bill bimonthly. So the Percentage Residential Use is calculated based on the consumption of the reporting month and the previous month. Recycled water information (reported in #11) is customer usage data, which is also billed bimonthly.</t>
  </si>
  <si>
    <t>Muni Water has in place an enforcement process, which starts with notification and education and escalates to potential fines as listed in the City of San Jose Municipal Code. Staff receive notifications of violations through phone, email, and website; logs each incident; and follows up through by investigation and notification of the responsible party by phone, mail, email, and when necessary and if possible, in person.</t>
  </si>
  <si>
    <t>Muni Water is scheduled to be on the San Jose City Council Agenda for Council to declare a water shortage of 20%, which would trigger Stage 1 of Muni Waterâ€™s Water Shortage Contingency Plan. Stage 1 includes mandatory restrictions on daytime watering. In addition, Muni Water is implementing other water use restrictions, which are in effect at all times to prevent water waste.</t>
  </si>
  <si>
    <t>Local economy has improved over the last 1-2 years, and several new multi-family residential developments were constructed and occupied during this time. Weather in June 2014 was hotter than weather in June 2013. Percentage Residential Use varies monthly because we bill bimonthly. So the Percentage Residential Use is calculated based on the consumption of the reporting month and the previous month. Recycled water information (reported in #11) is customer usage data, which is also billed bimonthly.</t>
  </si>
  <si>
    <t>Muni Water is scheduled to be on the San Jose City Council Agenda for Council to declare a water shortage of 20%, which would trigger Stage 1 of Muni Water's Water Shortage Contingency Plan. Stage 1 includes mandatory restrictions on daytime watering. In addition, Muni Water is implementing other water use restrictions, which are in effect at all times to prevent water waste.</t>
  </si>
  <si>
    <t>Dinuba  City of</t>
  </si>
  <si>
    <t>Two</t>
  </si>
  <si>
    <t>Casitas Municipal Water District</t>
  </si>
  <si>
    <t>The increase during this period was largely due to one residential area of large estates that included billing from July and August. It is anticipated that usage will decrease from this area in the next two month billing period as a result of the additional conservation measures, messaging, and enforcement.</t>
  </si>
  <si>
    <t>Board to consider mandatory restrictions at August 13, board meeting</t>
  </si>
  <si>
    <t>Board to consider enforcement at August 13, meeting</t>
  </si>
  <si>
    <t>Stage 2 - Water Warning</t>
  </si>
  <si>
    <t xml:space="preserve">The estimated percentage of residential water usage was calculated using the average percentage of residential service connections within the District based on data reported in the Active Service Connection section of DWR Public Water System Statistics Reports from 2007-2012.    The value in Item 7, Total Population Served was changed from 170615, the figure taken from our 2010 Urban Water Management Plan, to 173560. The new number is a calculated value for 2014 based on an estimated 0.43% increase in population per year since 2010.  </t>
  </si>
  <si>
    <t>Sacramento Suburban Water District</t>
  </si>
  <si>
    <t xml:space="preserve">The estimated percentage of residential water usage was calculated using the average percentage of residential service connections within the District based on data reported in the Active Service Connection section of DWR Public Water System Statistics Reports from 2007-2012.    The value in Item 7. Total Population Served was changed from 170615, the figure taken from our 2010 Urban Water Management Plan, to 173560. The new number is a calculated value for 2014 based on an estimated 0.43% increase in population per year since 2010.  </t>
  </si>
  <si>
    <t>The estimated percentage of residential water usage was calculated using the average percentage of residential service connections within the District based on data reported in the Active Service Connection section of DWR Public Water System Statistics Reports from 2007-2012.</t>
  </si>
  <si>
    <t>San Jose Water Company</t>
  </si>
  <si>
    <t>Level 2 Water Supply Shortage</t>
  </si>
  <si>
    <t>Rowland Water District</t>
  </si>
  <si>
    <t>Conservation Rate</t>
  </si>
  <si>
    <t>Folsom  City of</t>
  </si>
  <si>
    <t>Refer to Qualifying Statement below</t>
  </si>
  <si>
    <t>The City of Chino's Water Conservation Ordinance describes the elements of its Water Shortage Contingency Plan and it stipulates that water conservation is required at all times.  Enhanced conservation measures are required/implemented in an escalating fashion depending on water supply circumstances.</t>
  </si>
  <si>
    <t>Chino  City of</t>
  </si>
  <si>
    <t>refer to qualifying statement below</t>
  </si>
  <si>
    <t>the City of Chino's Water Conservation Ordinance describes the elements of its Water Shortage Contingency Plan and it stipulates that water conservation is required (i.e., mandatory) at all times.  Enhanced conservation measures are required/implemented in an escalating fashion depending on water supply circumstances.</t>
  </si>
  <si>
    <t xml:space="preserve"> Refer to qualifying statement below</t>
  </si>
  <si>
    <t xml:space="preserve">The City of Chino's Water Conservation Ordinance describes the elements of its Water Shortage Contingency Plan and it stipulates that water conservation is required (i.e., mandatory) at all times.  Enhanced conservation measures are required/implemented in an escalating fashion depending on water supply circumstances. </t>
  </si>
  <si>
    <t>See Qualification Statement</t>
  </si>
  <si>
    <t>The City of Chino's Water Conservation Ordinance describes the elements of it Water Shortage Contingency Plan and it stipulates that water conservation is required (i.e., mandatory) at all times. Enhanced conservation measures are required/implemented in an escalating fashion depending on water supply circumstances.</t>
  </si>
  <si>
    <t>The City of Chino's Water Conservation Ordinance describes the elements of it Water Shortage Contingency Plan and it stipulates that water conservation is required (i.e., mandatory) at all times.  Enhanced conservation measures are required/implemented in an escalating fashion depending on water supply circumstances.</t>
  </si>
  <si>
    <t>RE:#2:  The City of Chino's Water Conservation Ordinance descibes the elements of its Water Shortage Contingency Plan, and stipulates that water conservation is required (i.e., mandatory) at all times.  Enhanced conservation measures are required/implemented in an escalating fashion depending on water supply circumstances.  RE: #5:  The City of Chino is currently experiencing significant urban development.  Despite this growth, July demand in 2014 was less than July demand in 2013.</t>
  </si>
  <si>
    <t>see qualification below</t>
  </si>
  <si>
    <t>The City of Chino's Water Conservation Ordinance describes the elements of its Water Shortage Contingency Plan, and it stipulates that water conservation is required (i.e., mandatory) at all times.  Enhanced conservation measures are required and implemented in an escalating fashion depending on water supply circumstances.</t>
  </si>
  <si>
    <t>Snow making water used by Heavenly Valley Ski Resort for the month of December:  8.067 mg  Did not subtract this from total production  Intertie open to private water company  Lukins Water Co. No water used December 14'</t>
  </si>
  <si>
    <t>South Tahoe Public Utilities District</t>
  </si>
  <si>
    <t>Emergency intertie open with Lukins Water Co.    Snow making water supplied to Heavenly Valley ski area</t>
  </si>
  <si>
    <t>Odd Even water days  No wash down of driveways, sidewalks</t>
  </si>
  <si>
    <t>Providing potable through an emergancy intertie to  the Lukins Water Co. for emergancy fire flows and high demand periods. Average 2mg per mo.</t>
  </si>
  <si>
    <t xml:space="preserve">Supplied supplemental emergency water through an intertie to the Lukins Water Co. A private water purveyor, for the month of September. average flow 64 gpm = 91,581 gpd x 30 days = 2.747 mg  211.71mg September - 2.747 = 208.963mg </t>
  </si>
  <si>
    <t>The South Tahoe PUD supplied potable water through an exsisting intertie to a private community water company "Lukins Water Co." for the month of August. This was a make up supply and fire flow back up. The Lukins Co. had lost two wells due to  PCE contamination. (80 gpm = 3.46 mg August) 240.67-3.46 = 237.21 mg August monthly production</t>
  </si>
  <si>
    <t>The South Tahoe PUD Supplied emergency water to two private water companys in July. U.S. Forest Service  .815mg Lukin Water Co.      4.320mg  Total 5.135mg Subtracted from July total</t>
  </si>
  <si>
    <t>Warning for off day landscape watering Warning for water waste</t>
  </si>
  <si>
    <t>Residential water use is calculated using consumption data by comparing residential water users (SFR, MHP, and MTF) to the remaining accounts such as irrigation, commercial, and public entities.</t>
  </si>
  <si>
    <t>One first violation letter was sent.</t>
  </si>
  <si>
    <t>Hi-Desert Water District</t>
  </si>
  <si>
    <t>No violation letters were delivered for the month of November.</t>
  </si>
  <si>
    <t>Three first violation letters were sent.</t>
  </si>
  <si>
    <t>Eight first violation letters were sent. One second violation letter was sent.</t>
  </si>
  <si>
    <t xml:space="preserve">The District has issued warning letters to customers found to be in violation of its ordinances. The District's customers have also been very cooperative in reporting water waste such as runoff, leaking irrigation, etc.  </t>
  </si>
  <si>
    <t>The District passed 14-22 outlining 4 levels of violations ranging from warning letters to a $100.00 fine.</t>
  </si>
  <si>
    <t>Satge 1</t>
  </si>
  <si>
    <t>Note: Population is based off of offical census. However, the actual unoffical population is closer to 20,000 persons.</t>
  </si>
  <si>
    <t>Note: population is based off of official census. However, the actual unoffical population is closer to 20,000 person.</t>
  </si>
  <si>
    <t>North Marin Water District</t>
  </si>
  <si>
    <t>The percentage residential use is based on FY2013/14 actual metered water use, including irrigation, for all residential accounts in the NMWD Novato service territitory.</t>
  </si>
  <si>
    <t>The percentage residential use is based on the FY2013/14 metered water use, including irrigation, for all NMWD residential accounts in the Novato service territory.</t>
  </si>
  <si>
    <t>Based upon total water use on an annual basis</t>
  </si>
  <si>
    <t>Marin Municipal Water District</t>
  </si>
  <si>
    <t>75% average annual:  residential percentage is based upon total water use on an annual basis</t>
  </si>
  <si>
    <t>Residential water use accounts for 75 percent of the total water use on an annual basis.</t>
  </si>
  <si>
    <t>City services are not fully-metered to date. To estimate residential usage and its percentage of the overall system use, the approximate number of residential connections of 4,200 was multiplied by the typical December usage of 10,300 gallons per connection which was then divided by the metered citywide use.</t>
  </si>
  <si>
    <t>Shafter  City of</t>
  </si>
  <si>
    <t>City services are not fully-metered to date. To estimate residential usage and its percentage of the overall system use, the approximate number of residential connections of 4,200 was multiplied by the typical November usage of 15,000 gallons per connection which was then divided by the metered citywide use.</t>
  </si>
  <si>
    <t>City services are not fully-metered to date. To estimate residential usage and its percentage of the overall system use, the approximate number of residential connections of 4,200 was multiplied by the typical October usage of 22,000 gallons per connection which was then divided by the metered citywide use.</t>
  </si>
  <si>
    <t>City services are not fully-metered to date. To estimate residential usage and its percentage of he overall system use, the approximate number of residential connections was multiplied by the typical September usage of 24,000 gallons per connection which was then divided by the metered citywide use.</t>
  </si>
  <si>
    <t>City services are not fully-metered to date. To estimate residential usage and percentage of overall system use, the approximate number of residential connections (4,200) was multiplied by the typical August usage of 32,000 gallons per connection which was then divided by the metered citywide use.</t>
  </si>
  <si>
    <t>City services are not fully-metered to date. To estimate residential usage and percentage of overall system use, the approximate number of residential connections (4,200) was multiplied by the typical July usage of 40,000 gallons per connection which was then divided by the metered citywide use.</t>
  </si>
  <si>
    <t>City services are not fully-metered to date. To estimate residential usage and percentage of overall system use, the approximate number of residential connections (4,200) was multiplied by the typical June usage of 35,000 gallons per connection which was then divided by the metered citywide use.</t>
  </si>
  <si>
    <t xml:space="preserve">Stage 2 Mandatory 20%  </t>
  </si>
  <si>
    <t>Residential use includes water used for landscaping.</t>
  </si>
  <si>
    <t>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</si>
  <si>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Indian Wells Valley Water District</t>
  </si>
  <si>
    <t>Total water from the system consumed minus the public and commercial use.</t>
  </si>
  <si>
    <t>The Board of Directors of the Indian Wells Valley Water District adopted Ordinance 93 in May 2010.  The emergency actions issued by the State Water Resources Control Board July 15th mirror the restrictions contained in this ordinance.  In addition,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</si>
  <si>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 xml:space="preserve">The commercial and public use is subtracted from the total production leaving only single residences and multi-family residences.  </t>
  </si>
  <si>
    <t>Total production minus commercial and public use.  Remainder is single family residences and multi-family residences.</t>
  </si>
  <si>
    <t xml:space="preserve">The Board of Directors of the Indian Wells Valley Water District adopted Ordinance 93 in May 2010.  The emergency actions issued by the State Water Resources Control Board July 15th mirror the restrictions contained in this ordinance.  In addition,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The Board supports staff continuing to educate our customers about ways they can conserve water.  However they have authorized staff to enforce Ordinance 93 for any willful, egregious, repeated violations.    </t>
  </si>
  <si>
    <t xml:space="preserve">We have realized a 19% reduction in pumping since 2007 and four of the last five months, have achieved reductions of 7% to 9.4% compared to the same month in 2013.    </t>
  </si>
  <si>
    <t>The emergency actions issued by the State Water Resources Control Board July 15th mirror the restrictions contained IWVWD's Ordinance 93, adopted in May 2010.  In addition,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</si>
  <si>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 xml:space="preserve">We have realized a 19% reduction in pumping since 2007 and three of the last four months, have achieved reductions of 7% to 9% compared to the same month in 2013.   </t>
  </si>
  <si>
    <t>The emergency actions issued by the State Water Resources Control Board July 15th mirror the restrictions contained in IWVWD's Ordinance 93, adopted in May 2010.  In addition,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</si>
  <si>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 xml:space="preserve">We have realized a 19% reduction in pumping since 2007 and two of the last three months, have achieved reductions of 8% to 9% compared to the same month in 2013.   </t>
  </si>
  <si>
    <t>See information from August 2014 report.</t>
  </si>
  <si>
    <t>San Francisco Public Utilities Commission</t>
  </si>
  <si>
    <t>See previous reports.</t>
  </si>
  <si>
    <t>To enforce the SWRCB regulations, the SFPUC is focusing on education and notification. Citations will be reserved only for severe and/or repeated documented water waste activities. We are also implementing a parallel communications effort to encourage reporting of â€œwater savers.â€     The notification process will be as follows:  - First notification: Courtesy letter to account holder/property owner/ business  - Second notification: Second letter accompanied by potential site visit to document water waste  - Third notification: Automatic site visit; door hanger that urges immediate action and identifies assistance/training opportunities; further documentation  - Final action: Citation issued in person or via mail to account holder or business    Citations will start at $100 per violation.</t>
  </si>
  <si>
    <t>On August 12, the San Francisco Public Utilities Commission authorized its General Manager to impose mandatory restrictions, as required pursuant to the State Water Resources Control Boardâ€™s Emergency Regulations, on outdoor irrigation by reducing all outdoor irrigation of ornamental landscapes or turf with potable water by retail customers by at least 10%.      At its August 26, 2014 meeting the Commission adopted excessive use charges applicable to the approximately 1,600 retail potable water irrigation accounts.  These irrigation accounts will be assigned water allocations set to 90% of their 2013 water use for the corresponding billing month. For each customer account, an excess use charge for water use above the 90% cumulative allocation will be assessed at two times the applicable water rate for that account.</t>
  </si>
  <si>
    <t>To enforce the SWRCB regulations, the SFPUC is focusing on education and notification. Citations will be reserved only for severe and/or repeated documented water waste activities. We are also implementing a parallel communications effort to encourage reporting of â€œwater savers.â€   The notification process will be as follows: - First notification: Courtesy letter to account holder/property owner/ business - Second notification: Second letter accompanied by potential site visit to document water waste - Third notification: Automatic site visit; door hanger that urges immediate action and identifies assistance/training opportunities; further documentation - Final action: Citation issued in person or via mail to account holder or business  Citations will start at $100 per violation.</t>
  </si>
  <si>
    <t>On August 12, the San Francisco Public Utilities Commission authorized its General Manager to impose mandatory restrictions, as required pursuant to the State Water Resources Control Boardâ€™s Emergency Regulations, on outdoor irrigation by reducing all outdoor irrigation of ornamental landscapes or turf with potable water by retail customers by at least 10%.    At its August 26, 2014 meeting the Commission adopted excessive use charges applicable to the approximately 1,600 retail potable water irrigation accounts.  These irrigation accounts will be assigned water allocations set to 90% of their 2013 water use for the corresponding billing month. For each customer account, an excess use charge for water use above the 90% cumulative allocation will be assessed at two times the applicable water rate for that account.</t>
  </si>
  <si>
    <t xml:space="preserve">SFPUC calculated "Percentage Residential Use" by reporting total residential sales as a percentage of total monthly potable water production.  Since potable water production includes leaks, flushing, and other non-revenue water, this percentage is somewhat skewed.  If one only considers residential sales compared to commercial/industrial sales, approximately 61% are residential. </t>
  </si>
  <si>
    <t xml:space="preserve">To enforce the SWRCB regulations, the SFPUC is focusing on education and notification. Citations will be reserved only for severe and/or repeated documented water waste activities. We are also implementing a parallel communications effort to encourage reporting of â€œwater savers.â€   The notification process will be as follows: - First notification: Courtesy letter to account holder/property owner/ business - Second notification: Second letter accompanied by potential site visit to document water waste - Third notification: Automatic site visit; door hanger that urges immediate action and identifies assistance/training opportunities; further documentation - Final action: Citation issued in person or via mail to account holder or business  Citations will start at $100 per violation. </t>
  </si>
  <si>
    <t xml:space="preserve">On August 12, the San Francisco Public Utilities Commission authorized its General Manager to impose mandatory restrictions, as required pursuant to the State Water Resources Control Boardâ€™s Emergency Regulations, on outdoor irrigation by reducing all outdoor irrigation of ornamental landscapes or turf with potable water by retail customers by at least 10%.    At its August 26, 2014 meeting the Commission adopted excessive use charges applicable to the approximately 1,600 retail potable water irrigation accounts.  These irrigation accounts will be assigned water allocations set to 90% of their 2013 water use for the corresponding billing month.  For each customer account, an excess use charge for water use above the 90% cumulative allocation will be assessed at two times the applicable water rate for that account.  </t>
  </si>
  <si>
    <t xml:space="preserve">SFPUC calculated "Percentage Residential Use" by reporting total residential sales as a percentage of total monthly potable water production. Since potable water production includes leaks, flushing, and other non-revenue water, this percentage is somewhat skewed. If one only considers residential sales compared to commercial/industrial sales, approximately 59% are residential. </t>
  </si>
  <si>
    <t xml:space="preserve">On August 12, the San Francisco Public Utilities Commission authorized its General Manager to impose mandatory restrictions, as required pursuant to the State Water Resources Control Boardâ€™s Emergency Regulations, on outdoor irrigation by reducing all outdoor irrigation of ornamental landscapes or turf with potable water by retail customers by at least 10%.    At its August 26, 2014 meeting the Commission will consider adoption of  excessive use charges applicable to the approximately 1,600 retail potable water irrigation accounts.  </t>
  </si>
  <si>
    <t>SFPUC calculated "Percentage Residential Use" by reporting total residential sales as a percentage of total monthly potable water production. Since potable water production includes leaks, flushing, and other non-revenue water, this percentage is somewhat skewed. If one only considers residential sales compared to commercial/industrial sales, approximately 60% are residential.</t>
  </si>
  <si>
    <t>Brawley  City of</t>
  </si>
  <si>
    <t xml:space="preserve">Drought restrictions being enforced.  Lawn Irrigation Car washing without nozzles Enforcement actions </t>
  </si>
  <si>
    <t xml:space="preserve">Reducing filter back washing water rates  Reducing Water System Pressures  </t>
  </si>
  <si>
    <t>Ontario  City of</t>
  </si>
  <si>
    <t>Voluntary</t>
  </si>
  <si>
    <t>Huntington Beach  City of</t>
  </si>
  <si>
    <t>level 1</t>
  </si>
  <si>
    <t>single family residential, multi family residential, residential irrigation</t>
  </si>
  <si>
    <t>Single family residential, multifamily residential, residential irrigation</t>
  </si>
  <si>
    <t>One</t>
  </si>
  <si>
    <t>Stage 1 to Council on Monday</t>
  </si>
  <si>
    <t>Please discard the earlier report submitted.  It was for total water year ending in June, not the month of june</t>
  </si>
  <si>
    <t>Stage III</t>
  </si>
  <si>
    <t>While CCWD does not have exact data on the percentage of water going to residential use only, the District does know that 4 percent of its connections are commercial. Thus, the District has given an estimate of 96 percent for the percentage of water going to residential use only.</t>
  </si>
  <si>
    <t xml:space="preserve"> Enforcement of CCWD Stage III Conservation measures: • CCWD will strive to educate and inform customers of conservation measures before taking enforcement action. • If customers violate the conservation order, they will first receive a written warning letter. • If the problem persists, those in violation could have their water governed by a flow-restricting device for a period of 30 days, or until the CCWD Board of Directors repeals the state of emergency. • Those in violation could be fined up to $500/day. • The district may also pursue a misdemeanor violation of California Water Code Section 31029. If convicted of this crime, a person could be put in jail for up to 30 days, fined up to $600 or both. </t>
  </si>
  <si>
    <t xml:space="preserve"> CCWD Mandatory Stage III Water Conservation Measures: • All irrigation is prohibited between 10 a.m. and 6 p.m. • Residential landscaping can only be watered on an odd/even day watering cycle o Odd-numbered addresses: Tuesdays, Thursdays and Saturdays. o Even-numbered addresses: Mondays, Wednesdays and Thursdays o No outdoors watering on Sundays • Filling of new or existing pools and spas is prohibited, however topping off pools and spas is allowed. Customers are encouraged to use pool and spa covers. • Pressure-washing/cleaning hardscape (e.g. houses, patios, driveways and sidewalks) is prohibited • Use of water in decorative fountains and ponds is prohibited unless used to preserve aquatic life, if present • No wasteful or negligent use of water (e.g. allowing water to run off property into the street) • Irrigation water for commercial landscaping, schools and parks shall be reduced by 35% • Treated effluent will be used for dust control • Golf course irrigation will be restricted to greens and tees if raw water is the sole source, and raw water delivery to courses will be reduced by 35% where treated effluent is being used </t>
  </si>
  <si>
    <t>Calaveras County Water District</t>
  </si>
  <si>
    <t xml:space="preserve"> CCWD will strive to educate and inform customers of conservation measures before taking enforcement action. • If customers violate the conservation order, they will first receive a written warning letter. • If the problem persists, those in violation could have their water governed by a flow-restricting device for a period of 30 days, or until the CCWD Board of Directors repeals the state of emergency. • Those in violation could be fined up to $500/day. • The district may also pursue a misdemeanor violation of California Water Code Section 31029. If convicted of this crime, a person could be put in jail for up to 30 days, fined up to $600 or both.</t>
  </si>
  <si>
    <t xml:space="preserve"> All irrigation is prohibited between 10 a.m. and 6 p.m. • Residential landscaping can only be watered on an odd/even day watering cycle • Odd-numbered addresses: Tuesdays, Thursdays and Saturdays. • Even-numbered addresses: Mondays, Wednesdays and Thursdays • No outdoors watering on Sundays • Filling of new or existing pools and spas is prohibited, however topping off pools and spas is allowed. Customers are encouraged to use pool and spa covers. • Pressure-washing/cleaning hardscape (e.g. houses, patios, driveways and sidewalks) is prohibited • Use of water in decorative fountains and ponds is prohibited unless used to preserve aquatic life, if present • No wasteful or negligent use of water (e.g. allowing water to run off property into the street) • Irrigation water for commercial landscaping, schools and parks shall be reduced by 35% • Treated effluent will be used for dust control • Golf course irrigation will be restricted to greens and tees if raw water is the sole source, and raw water delivery to courses will be reduced by 35% where treated effluent is being used </t>
  </si>
  <si>
    <t>Enforcement of CCWD Stage III Conservation measures: â€¢ CCWD will strive to educate and inform customers of conservation measures before taking enforcement action. â€¢ If customers violate the conservation order, they will first receive a written warning letter. â€¢ If the problem persists, those in violation could have their water governed by a flow-restricting device for a period of 30 days, or until the CCWD Board of Directors repeals the state of emergency. â€¢ Those in violation could be fined up to $500/day. â€¢ The district may also pursue a misdemeanor violation of California Water Code Section 31029. If convicted of this crime, a person could be put in jail for up to 30 days, fined up to $600 or both.</t>
  </si>
  <si>
    <t xml:space="preserve">CCWD Mandatory Stage III Water Conservation Measures: â€¢ All irrigation is prohibited between 10 a.m. and 6 p.m. â€¢ Residential landscaping can only be watered on an odd/even day watering cycle â€¢ Odd-numbered addresses: Tuesdays, Thursdays and Saturdays. â€¢ Even-numbered addresses: Mondays, Wednesdays and Thursdays â€¢ No outdoors watering on Sundays â€¢ Filling of new or existing pools and spas is prohibited, however topping off pools and spas is allowed. Customers are encouraged to use pool and spa covers. â€¢ Pressure-washing/cleaning hardscape (e.g. houses, patios, driveways and sidewalks) is prohibited â€¢ Use of water in decorative fountains and ponds is prohibited unless used to preserve aquatic life, if present â€¢ No wasteful or negligent use of water (e.g. allowing water to run off property into the street) â€¢ Irrigation water for commercial landscaping, schools and parks shall be reduced by 35% â€¢ Treated effluent will be used for dust control â€¢ Golf course irrigation will be restricted to greens and tees if raw water is the sole source, and raw water delivery to courses will be reduced by 35% where treated effluent is being used </t>
  </si>
  <si>
    <t xml:space="preserve">Enforcement of CCWD Stage III Conservation measures: â€¢ CCWD will strive to educate and inform customers of conservation measures before taking enforcement action. â€¢ If customers violate the conservation order, they will first receive a written warning letter. â€¢ If the problem persists, those in violation could have their water governed by a flow-restricting device for a period of 30 days, or until the CCWD Board of Directors repeals the state of emergency. â€¢ Those in violation could be fined up to $500/day. â€¢ The district may also pursue a misdemeanor violation of California Water Code Section 31029. If convicted of this crime, a person could be put in jail for up to 30 days, fined up to $600 or both. </t>
  </si>
  <si>
    <t xml:space="preserve">While CCWD does not have exact data on the percentage of water going to residential use only, the District does know that 4 percent of its connections are commercial. Thus, the District has given an estimate of 96 percent for the percentage of water going to residential use only. </t>
  </si>
  <si>
    <t xml:space="preserve">Enforcement of CCWD Stage III Conservation measures:  â€¢ CCWD will strive to educate and inform customers of conservation measures before taking enforcement action. â€¢ If customers violate the conservation order, they will first receive a written warning letter.  â€¢ If the problem persists, those in violation could have their water governed by a flow-restricting device for a period of 30 days, or until the CCWD Board of Directors repeals the state of emergency. â€¢ Those in violation could be fined up to $500/day. â€¢ The district may also pursue a misdemeanor violation of California Water Code Section 31029. If convicted of this crime, a person could be put in jail for up to 30 days, fined up to $600 or both. </t>
  </si>
  <si>
    <t xml:space="preserve">CCWD Mandatory Stage III Water Conservation Measures:  â€¢      All irrigation is prohibited between 10 a.m. and 6 p.m. â€¢      Residential landscaping can only be watered on an odd/even day watering cycle o   Odd-numbered addresses: Tuesdays, Thursdays and Saturdays. o   Even-numbered addresses: Mondays, Wednesdays and Thursdays o   No outdoors watering on Sundays â€¢      Filling of new or existing pools and spas is prohibited, however topping off pools and spas is allowed. Customers are encouraged to use pool and spa covers. â€¢      Pressure-washing/cleaning hardscape (e.g. houses, patios, driveways and sidewalks) is prohibited â€¢      Use of water in decorative fountains and ponds is prohibited unless used to preserve aquatic life, if present â€¢      No wasteful or negligent use of water (e.g. allowing water to run off property into the street) â€¢      Irrigation water for commercial landscaping, schools and parks shall be reduced by 35% â€¢      Treated effluent will be used for dust control â€¢      Golf course irrigation will be restricted to greens and tees if raw water is the sole source, and raw water delivery to courses will be reduced by 35% where treated effluent is being used </t>
  </si>
  <si>
    <t xml:space="preserve">CCWD Mandatory Stage III Water Conservation Measures:  â€¢      All irrigation is prohibited between 10 a.m. and 6 p.m. â€¢      Residential landscaping can only be watered on an odd/even day watering cycle o   Odd-numbered addresses: Tuesdays, Thursdays and Saturdays. o   Even-numbered addresses: Mondays, Wednesdays and Thursdays o   No outdoors watering on Sundays â€¢      Filling of new or existing pools and spas is prohibited, however topping off pools and spas is allowed. Customers are encouraged to use pool and spa covers. â€¢      Pressure-washing/cleaning hardscape (e.g. houses, patios, driveways and sidewalks) is prohibited â€¢      Use of water in decorative fountains and ponds is prohibited unless used to preserve aquatic life, if present â€¢      No wasteful or negligent use of water (e.g. allowing water to run off property into the street) â€¢      Irrigation water for commercial landscaping, schools and parks shall be reduced by 35% â€¢      Treated effluent will be used for dust control â€¢      Golf course irrigation will be restricted to greens and tees if raw water is the sole source, and raw water delivery to courses will be reduced by 35% where treated effluent is being used. </t>
  </si>
  <si>
    <t>This report encompasses 180 retail customers. 5 of those are large industrial customers that comprise approximately 95% of the reported consumption.</t>
  </si>
  <si>
    <t xml:space="preserve">Our supply reservoir filled to 100% capacity on December 11, 2014. </t>
  </si>
  <si>
    <t>Humboldt Bay Municipal Water District</t>
  </si>
  <si>
    <t>Santa Maria  City of</t>
  </si>
  <si>
    <t>Zero</t>
  </si>
  <si>
    <t>Includes large packing sheds</t>
  </si>
  <si>
    <t>The city has large agricultural parking sheds</t>
  </si>
  <si>
    <t>August 8, 2014 Name Address City, State, Zip Dear Water Customer, With the third consecutive year of drought, the City of Yuba City implemented emergency water restrictions in accordance with the City’s Water Shortage Contingency Plan per the Governor’s request in January. On July 15, 2014, the State Water Resources Control Board approved an emergency regulation to ensure that water suppliers, their customers and state residents increase water conservation in urban settings. The emergency regulations require that all Californians stop the following activities immediately: • Washing down driveways and sidewalks• Watering of outdoor landscapes that cause excess runoff• Using a hose to wash a motor vehicle unless the hose is fitted with a shut-off nozzle • Using potable water in a non-circulating fountain or decorative water feature In addition, the emergency regulations specifically require that urban water suppliers implement water shortage contingency plans to a level where restrictions on outdoor watering are mandatory. For Yuba City, that is Stage 3 of the City’s Water Shortage Contingency Plan. Stage 3 of the City’s Water Shortage Contingency Plan and Municipal Code Section 6-6.19, “Emergency Water Restrictions”, permit lawn watering only as follows:• EVEN numbered addresses: Wednesdays and Saturdays • ODD numbered addresses: Thursdays and Sundays • New lawns may be watered three (3) times each day for the first three (3) weeks after planting provided that notification is given to the City Public Works Department of the new planting either at the time of planting or as soon thereafter as is practicable.• Public agencies and/or commercial/industrial companies using City water to irrigate large turf areas greater than 0.5 acres, shall submit an irrigation schedule for approval by the Public Works Director. This schedule shall provide for a reduction of water use based on a percentage of previous usage. The actual percentage and base year of usage shall be established by the Public Works Director as approved by the City Council and will be in accordance with the severity of the water shortage declared by the City Council. It is recommended that watering take place during the coolest parts of the day in the evening and early morning hours. As part of the City’s continued effort to help water customers comply with these water restrictions, the City has started water patrols which are designed to provide residents with conservation education. The City’s goal is to raise awareness to the mandatory restrictions, and issue penalties as a last resort. For those that choose not to comply with the mandatory restrictions, the following penalty schedule will apply: 1st violation: Written warning 2nd violation: $ 50.00 surcharge* 3rd violation: $100.00 surcharge* 4+ violations: $250.00 surcharge* per violation *Surcharges shall appear on the next monthly water billing The Public Works Department provides complimentary water audits and will assist with adjusting sprinkler timers upon request. If you would like to schedule a water audit or need assistance adjusting a sprinkler timer, please call John Westhouse, Water Treatment Plant Supervisor, at 530-822-4637. Also, the City has a rebate program for the installation of smart irrigation timers. Information on the rebate program can be found at www.yubacityh2o.com. The City appreciates the conservation efforts of our water customers. If you have any questions, please do not hesitate to contact Public Works. Sincerely, Diana Langley City of Yuba City Public Works Director</t>
  </si>
  <si>
    <t>Yuba City  City of</t>
  </si>
  <si>
    <t xml:space="preserve">August 8, 2014  Name Address City, State, Zip  Dear Water Customer,  With the third consecutive year of drought, the City of Yuba City implemented emergency water restrictions in accordance with the Cityâ€™s Water Shortage Contingency Plan per the Governorâ€™s request in January.  On July 15, 2014, the State Water Resources Control Board approved an emergency regulation to ensure that water suppliers, their customers and state residents increase water conservation in urban settings.  The emergency regulations require that all Californians stop the following activities immediately:     â€¢ Washing down driveways and sidewalks â€¢ Watering of outdoor landscapes that cause excess runoff â€¢ Using a hose to wash a motor vehicle unless the hose is fitted with a shut-off nozzle  â€¢ Using potable water in a non-circulating fountain or decorative water feature  In addition, the emergency regulations specifically require that urban water suppliers implement water shortage contingency plans to a level where restrictions on outdoor watering are mandatory.  For Yuba City, that is Stage 3 of the Cityâ€™s Water Shortage Contingency Plan.    Stage 3 of the Cityâ€™s Water Shortage Contingency Plan and Municipal Code Section 6-6.19, â€œEmergency Water Restrictionsâ€, permit lawn watering only as follows:  â€¢ EVEN numbered addresses: Wednesdays and Saturdays  â€¢ ODD numbered addresses: Thursdays and Sundays  â€¢ New lawns may be watered three (3) times each day for the first three (3) weeks after planting provided that notification is given to the City Public Works Department of the new planting either at the time of planting or as soon thereafter as is practicable. â€¢ Public agencies and/or commercial/industrial companies using City water to irrigate large turf areas greater than 0.5 acres, shall submit an irrigation schedule for approval by the Public Works Director. This schedule shall provide for a reduction of water use based on a percentage of previous usage. The actual percentage and base year of usage shall be established by the Public Works Director as approved by the City Council and will be in accordance with the severity of the water shortage declared by the City Council. It is recommended that watering take place during the coolest parts of the day in the evening and early morning hours. As part of the Cityâ€™s continued effort to help water customers comply with these water restrictions, the City has started water patrols which are designed to provide residents with conservation education.  The Cityâ€™s goal is to raise awareness to the mandatory restrictions, and issue penalties as a last resort.  For those that choose not to comply with the mandatory restrictions, the following penalty schedule will apply:  1st violation: Written warning 2nd violation:  $ 50.00 surcharge* 3rd violation:  $100.00 surcharge* 4+ violations: $250.00 surcharge* per violation *Surcharges shall appear on the next monthly water billing  The Public Works Department provides complimentary water audits and will assist with adjusting sprinkler timers upon request.  If you would like to schedule a water audit or need assistance adjusting a sprinkler timer, please call John Westhouse, Water Treatment Plant Supervisor, at 530-822-4637.  Also, the City has a rebate program for the installation of smart irrigation timers.  Information on the rebate program can be found at www.yubacityh2o.com.       The City appreciates the conservation efforts of our water customers.  If you have any questions, please do not hesitate to contact Public Works.    Sincerely,      Diana Langley City of Yuba City  Public Works Director </t>
  </si>
  <si>
    <t>Potable water used for AG - 130 AF</t>
  </si>
  <si>
    <t>Escondido  City of</t>
  </si>
  <si>
    <t>Agriculture usage 335 AF</t>
  </si>
  <si>
    <t>Equivalent Mandated Compliance</t>
  </si>
  <si>
    <t>Los Angeles County Public Works Waterworks District 29</t>
  </si>
  <si>
    <t xml:space="preserve">Equivalent Mandated Compliance </t>
  </si>
  <si>
    <t>The PCWA WSCP does not have any mandatory stages; Stage 2 does include restrictions on outdoor irrigation. To comply with the emergency regulations, the State's listed restrictions were adopted as mandatory in addition to our previously adopted Stage 2.</t>
  </si>
  <si>
    <t>Water Efficiency program, water wise house calls, online waste reporting system, customer phone calls, and general public outreach.</t>
  </si>
  <si>
    <t>PCWA declared a drought emergency February 6, 2014 and implemented its WSCP April 10, 2014. Significant public outreach was implemented along with these actions. The State's emergency regulations were implemented by Board Resolution adopted on July 31,2014.</t>
  </si>
  <si>
    <t>Placer County Water Agency</t>
  </si>
  <si>
    <t>PCWA declared a drought emergency February 6, 2014 and implemented its WSCP April 10, 2014. Significant public outreach was implemented along with these actions. The State's emergency regulations were implemented by Board Resolution adopted on July 31, 2014.</t>
  </si>
  <si>
    <t xml:space="preserve">1. The PCWA WSCP does not have any mandatory stages; Stage 2 does include restrictions on outdoor irrigation. To comply with the emergency regulations, the State's listed restrictions were adopted as mandatory in addition to our previously adopted Stage 2.  2. The Percent Residential provided is based on a bi-monthly billing structure.  </t>
  </si>
  <si>
    <t xml:space="preserve">1. The PCWA WSCP does not have any mandatory stages; Stage 2 does include restrictions on outdoor irrigation. To comply with the emergency regulations, the State's listed restrictions were adopted as mandatory in addition to our previously adopted Stage 2. 2. The Percent Residential provided is based on a bi-monthly billing structure. </t>
  </si>
  <si>
    <t xml:space="preserve">1. The PCWA WSCP does not have any mandatory stages; Stage 2 does include restrictions on outdoor irrigation. To comply with the emergency regulations, the State's listed restrictions were adopted as mandatory in addition to our previously adopted Stage 2. 2. The production values provided here should not be compared to those provided in the prior survey response. Resale amounts to other water suppliers have been removed in these values. 3. The Percent Residential provided is an annual average from 2003 through 2012; therefore, the same for each month. </t>
  </si>
  <si>
    <t xml:space="preserve">Water production data provided by the Department of Water and Power's regulatory division. This data is part of the required annual report submitted to the Department of Water Resources. Percent residential use is based on the 2012 potable water uses submitted in the BMP reporting to the California Urban Water Conservation Council. </t>
  </si>
  <si>
    <t>Corona monitors customersâ€™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December 2014, 1277 residential, 112 multi-family residential, 112 commercial/industrial, 202 government, and 170 dedicated landscape meters were identified with top tier water usage.</t>
  </si>
  <si>
    <t>In December 2014 Corona's Water Resources Team received 211 calls relating to water conservation related questions, rebate programs and water waste with 460 outgoing calls. A total of three follow up calls, 16 mini audit, 69 landscape checks and three installation sites of water saving devices were completed in December. Four large landscape/CII water audits were completed. One education event was held and three classroom presentations were completed. 28 bathroom aerators, 18 hose nozzles, 14 kitchen aerators, 28 showerheads, 32 toilet dye tablets, and 11 shower timers were delivered to residential customers. 72 rebates were issued for residential customers and no commercial rebates were issued.</t>
  </si>
  <si>
    <t>Corona  City of</t>
  </si>
  <si>
    <t xml:space="preserve">Water production data provided by the Department of Water and Power's regulatory division. This data is part of the required annual report submitted to the Department of Water Resources.  Percent residential use is based on the 2012 potable water uses submitted in the BMP reporting to the California Urban Water Conservation Council. </t>
  </si>
  <si>
    <t>Corona monitors customersâ€™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November 2014, 554 residential, 106 multi-family residential, 181 commercial/industrial, 200 government, and 166 dedicated landscape meters were identified with top tier water usage.</t>
  </si>
  <si>
    <t>In November 2014 Corona's Water Resources Team received 190 calls relating to water conservation related questions, rebate programs and water waste with 545 outgoing calls. A total of one follow up calls, one mini audit, 22 landscape checks and no installation of water saving were completed in November. Four education events were held and 12 classroom presentation was completed. 17 bathroom aerators, six hose nozzles, six kitchen aerators, 18 showerheads, 15 toilet dye tablets, and 11 shower timers were delivered to residential customers. 125 rebates were issued for residential customers and four commercial rebates were issued.</t>
  </si>
  <si>
    <t>Reporting data provided from the monthly reports for the annual DWR reports collected by the Regulatory division.</t>
  </si>
  <si>
    <t xml:space="preserve">Data provided is from production reports that are submitted to the Department of Water Resources each year and reviewed by the Regulatory division. Percent residential use is based on the 2012 potable water uses submitted in the BMP reporting to the California Urban Water Conservation Council. </t>
  </si>
  <si>
    <t>Corona monitors customersâ€™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September 2014, 386 residential, 191 multi-family residential, 140 commercial/industrial, 35 government, and 67 dedicated landscape meters were identified with top tier water usage.</t>
  </si>
  <si>
    <t>In September 2014 Corona's Water Resources Team received 71 calls relating to water conservation related questions, rebate programs and water waste with 285 outgoing calls. A total of two follow up calls, 19 mini audits and installation of water saving devices at three properties. Nine education events were held and five classroom presentations was completed. 27 bathroom aerators, 12 hose nozzles, 11 kitchen aerators, 26 showerheads, 27 toilet dye tablets, and 22 shower timers were delivered to residential customers. 102 rebates were issued for residential customers and no commercial rebates were issued.</t>
  </si>
  <si>
    <t xml:space="preserve">Percent of usage for residential report is based on BMP reporting and 2012 DWR report.    </t>
  </si>
  <si>
    <t xml:space="preserve">Corona monitors customersâ€™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August 2014, 35140 residential, 1688 multi-family residential, 1960commercial/industrial, 527 government, and 561 dedicated landscape meters were identified with top tier water usage.    </t>
  </si>
  <si>
    <t xml:space="preserve">In January 2014 Corona's Water Resources Team received 260 calls relating to water conservation related questions with 793 outbound calls on rebate programs and water waste. A total of 70 landscape checkups/surveys were completed, zero follow up calls, eight mini audits and installation of water saving devices at four properties. Three education events were held and no classroom presentation were completed. 221 bathroom aerators, 38 hose nozzles, 99 kitchen aerators, 57 showerheads, 34 toilet dye tablets, and 24 shower timers were delivered to residential customers. 157 rebates were issued for residential customers and one commercial rebate.  </t>
  </si>
  <si>
    <t>Data supplied is part of the annual water production reporting completed to the Department of Water Resources.</t>
  </si>
  <si>
    <t>Corona monitors customersâ€™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t>
  </si>
  <si>
    <t xml:space="preserve">In January 2014 Corona's Water Resources Team received 245 calls relating to water conservation related questions, rebate programs and water waste. A total of 91 landscape checkups/surveys were completed, 3 follow up site visits, 11 mini audits and installation of water saving devices at 13 properties, and one education events were held. 27 bathroom aerators, 17 hose nozzles, 14 kitchen aerators, 4 showerheads, 17 toilet dye tablets, and 27 shower timers were delivered to residential customers. 279 rebates were issued for residential customers and 3 commercial rebate. </t>
  </si>
  <si>
    <t>Data supplied is from the annual water production reporting to the Department of Water Resources.</t>
  </si>
  <si>
    <t>Corona monitors customersâ€™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June 2014, 256 residential, 77 multi-family residential, 240 commercial/industrial, 40 government, and 32 dedicated landscape meters were identified with top tier water usage.</t>
  </si>
  <si>
    <t>In June 2014 Corona's Water Resources Team received 232 calls relating to water conservation related questions, rebate programs and water waste. A total of 109 landscape checkups/surveys were completed, 10 follow up site visits, 26 mini audits and installation of water saving devices at seven properties. One education event was held and zero classroom presentations were completed. Eight bathroom aerators, six hose nozzles, three kitchen aerators, eight showerheads, four toilet dye tablets, and eight shower timers were delivered to residential customers. 98 rebates were issued for residential customers and zero commercial rebates.</t>
  </si>
  <si>
    <t>Burbank  City of</t>
  </si>
  <si>
    <t>Stage 2 (II) including mandatory restrictions was invoked effective August 1.</t>
  </si>
  <si>
    <t>I</t>
  </si>
  <si>
    <t>Stage II including mandatory restrictions was invoked effective August 1.  Population in item 7 is from Department of Finance Report E-1, population estimate for 1/1/2014, report released 5/1/2014.</t>
  </si>
  <si>
    <t xml:space="preserve">Conservation citations have dropped considerably.  Five were issued in December 2014 compared to 22 in November:  One for watering landscape during restricted hours, two for watering landscape on a restricted day and two for excessive irrigation run-off.  </t>
  </si>
  <si>
    <t>Camarillo  City of</t>
  </si>
  <si>
    <t>In November, approximately 22 first violation notices were issued to customers. Most violations were issued for excessive landscape irrigation run-off.</t>
  </si>
  <si>
    <t>During the month of October, approximately 60 first violation notices were sent to customers for violations of the Stage 2 Water Conservation Ordinance.  Also, flyers explaining the conservation rules and other drought-related information was distributed to those receiving a violation.</t>
  </si>
  <si>
    <t>We continue to patrol the water service area on varying days and times in order to observe violations and educate customers about the conservation rules.</t>
  </si>
  <si>
    <t>Began daily patrolling of water service area for enforcement of water conservation ordinance in September.  Approximately 34 citations are being issued for observed violations for the month of September 2014.</t>
  </si>
  <si>
    <t xml:space="preserve">We do not have a way to separate landscape use from domestic use for residential customers who do not have a separate landscape meter. </t>
  </si>
  <si>
    <t>Camarillo City Council adopted the Stage 2 Conservation Ordinance on June 25, 2014.  Notices are being sent out and enforcement will begin September 1, 2014. At the time we will have dedicated staff to enforce the ordinance and distribute public outreach materials.  In the meantime, door tags notifying customer of violations are being delivered when observed by City staff.</t>
  </si>
  <si>
    <t>The Stage 2 Conservation Ordinance will limit watering days to 3 per week, with allowed watering days based on the last digit of the customer's address (even or odd).  Monetary penalties will be issued upon the second and subsequent violations. The full ordinance can be viewed here: http://library.municode.com/index.aspx?clientId=16239</t>
  </si>
  <si>
    <t>Residential water use is calculated using consumption data by comparing residential water uses (RESSIF: residential single family; RESMUF: residential multifamily) to the remaining accounts such as irrigation, commercial, and public entities.</t>
  </si>
  <si>
    <t>The City of Blythe posted on its webpage at http://www.cityofblythe.ca.gov.</t>
  </si>
  <si>
    <t>The City of Blythe posted on its webpage at http://www.cityofblythe.ca.gov tips for water conservation from the statewide program Save Our Water, a partnership between the Association of California Water Agencies and the California Department of Water Resources.</t>
  </si>
  <si>
    <t>Blythe  City of</t>
  </si>
  <si>
    <t>Residential water is calculated using consumption data by comparing residential water uses (RESSIF: residential single family; RESMUF: residential multifamily) to the remaining accounts such as irrigation, commercial, and public entities.</t>
  </si>
  <si>
    <t xml:space="preserve">Staff has been working on high use customer notification. When the meter is read and the usage is abnormally higher than last month or last year, the customer is notified of the increase.  Most notifications result in a Water Wise House Call and the problem is identified and fixed. </t>
  </si>
  <si>
    <t xml:space="preserve">The City's WaterInsight Program is highly successful.  The program has been modifed to set monthly reduction targets and give future reduction targets so residential customers understand what a 20% reduction goal means to them. Meetings have been set with landscape contractors and HOA's to discuss the water supply conditions and irrigation requirements. </t>
  </si>
  <si>
    <t>Roseville  City of</t>
  </si>
  <si>
    <t xml:space="preserve">Roseville conducts night patrol for commercial irrigation waste. Residential waste patrol is conducted daily.  Roseville contacts customers upon meter read if an abnormality is discovered in the meter reading. This usually identifies a leak. High usage door hangers are being distributed and customers are responding well. </t>
  </si>
  <si>
    <t xml:space="preserve">The City's WaterInsight Program is highly successful. The program has been modified to set monthly reduction targets and give future reduction targets so residential customers understand what a 20% reduction goal means to them. The program measures the customer's success. The City is working with landscape contractors to educate them on commercial landscape reduction requirements, currently set at 30%. </t>
  </si>
  <si>
    <t xml:space="preserve">Roseville conducts night patrol for commercial irrigation waste. Staff isolated the top residential water users who have regularly used more water than other like households and created a door hanger with key actions.  These hangers will be distributed in November and the intent will be to talk to customers about their use and check for leaks at the meter. </t>
  </si>
  <si>
    <t>Roseville has an active water waste patrol program and has just implemented night patrol.  Staff monitors water usage regularly and contacts customers who have abnormalities in their usage (which could signify a leak).  Staff also contacts its top water users to offer assistance.</t>
  </si>
  <si>
    <t xml:space="preserve">1st time violators are given a warning notice.  If, at the check for compliance visit the problem still exists, violators are given an administrative notice.  A final check for compliance is conducted and if the problem has still not been remedied, violators are sent a citation. First violation is $100, 2nd violation is $200 and any subsequent violations are $500.  </t>
  </si>
  <si>
    <t xml:space="preserve">runoff is prohibited; use of fountains without a recirculations system is prohibited; use of a hose without a shutoff nozzle is prohibited; washing streets, parking lots, driveways, sidewalks or buildings prohibited unless for health and safety, residential users to reduce use by 20%, commercial irrigation customers reduce by 30%, commercial domestic reduce by 10%. </t>
  </si>
  <si>
    <t>Percentage is related to estimated water sales rather than water production.</t>
  </si>
  <si>
    <t>Vista Irrigation District</t>
  </si>
  <si>
    <t>Percentage is related to estimated sales rather than water production.</t>
  </si>
  <si>
    <t>Percentage is related to estimated water sales rather than production.</t>
  </si>
  <si>
    <t>Same</t>
  </si>
  <si>
    <t>West Valley Water District</t>
  </si>
  <si>
    <t>The District saw a increase in agriculture use this month as compared to the same month last year.  The District also saw an overall reduction in Residential consumption as compared to the same month last year.</t>
  </si>
  <si>
    <t>Same as last month</t>
  </si>
  <si>
    <t>The District did see an increase in hydrant water (construction water) used this month as compared to last year</t>
  </si>
  <si>
    <t>The District has implemented a Stage 2 which asks all customers for a 10% reduction and large landscape users for a 15% reduction.  Irrigation is only allowed between 8pm and 6am.  Also adopted ordinance to follow State regulations.</t>
  </si>
  <si>
    <t>The District is using the motto "educate, educate, educate" for violators.  Although we have adopted stages for violations, First violation is a phone call and written warning, Second violation is letter that includes charges that could be applied to the bill, Third violation $100 fine, Fourth Violation $300 fine with flow restrictor installed, Fifth violation is $500 and water turned off.</t>
  </si>
  <si>
    <t>The District saw a significant increase in hydrant water, which is used for construction.  It increased from 17.7 AF in June to 58.1 AF in July</t>
  </si>
  <si>
    <t>December 2014 production for City of Napa water customers was 22% less than December 2013.  Except for 2003, it was the lowest December total since the early 1990's drought.  2014 saw the lowest calendar year water usage since 1995, when the City served nearly 12,000 fewer people and extensive hotel development had yet to occur.</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</si>
  <si>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December, the City fielded just 2 reports from private citizens regarding irrigation runoff.  Enforcement has been limited to education, site visits, and confirmation of repairs.  No fines or penalties have been issued to date.</t>
  </si>
  <si>
    <t>Local Moderate Water Shortage Regulations ("Stage 2" of Water Shortage Contingency Plan) remain in effect.  They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Sprinkler systems are recommended to be turned off in the winter months.    Educational/awareness campaign on the water waste prohibitions continues with bill messages, web site updates, newspaper articles, radio ads, magazine ads, and displays at public buildings and community events.</t>
  </si>
  <si>
    <t>Napa  City of</t>
  </si>
  <si>
    <t>November 2014 production for City of Napa water customers was 20% less than November 2013.</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</si>
  <si>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November, the City fielded just 5 reports from private citizens, primarily pavement washing.  Enforcement has been limited to education, site visits, and confirmation of repairs.  No fines or penalties have been issued to date.</t>
  </si>
  <si>
    <t>Local Moderate Water Shortage Regulations ("Stage 2" of Water Shortage Contingency Plan) remain in effect.  They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Sprinkler systems are recommended to be turned off in the winter months.  Educational/awareness campaign on the water waste prohibitions continues with bill messages, web site updates, newspaper articles, radio ads, magazine ads, and displays at public buildings and community events.</t>
  </si>
  <si>
    <t>Total production for the 2014 irrigation season (March-October) was 13% less than in 2013, and it was the lowest irrigation season usage by City of Napa water customers in 20 years, since 1994, when the City served 12,000 fewer people.  This occurred in spite of the lingering effects of earthquake-related leak losses since late August.</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</si>
  <si>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October, the City fielded an average of 4 reports per week from private citizens, primarily pavement washing and irrigation runoff.  Enforcement has been limited to education, site visits, and confirmation of repairs.  No fines or penalties have been issued to date.</t>
  </si>
  <si>
    <t>This September 2014 production for City of Napa water customers was the lowest September total since the early 1990's drought, when the City served 13,000 fewer people.  This is despite the lingering effects of earthquake-related leak losses in the beginning of the month.  For the irrigation season to date (March through September), 2014 has seen Napa's lowest water consumption in 20 years, since 1994.</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</si>
  <si>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The City has fielded an average of 1 or 2 reports per day from private citizens, primarily irrigation runoff.  Enforcement has been limited to education, site visits, and confirmation of repairs.  No fines or penalties have been issued to date.</t>
  </si>
  <si>
    <t>City Council adopted local Moderate Water Shortage Regulations ("Stage 2" of Water Shortage Contingency Plan) which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Educational/awareness campaign on the water waste prohibitions continues with bill messages, web site updates, newspaper articles, radio ads, magazine ads, and displays at public buildings and community events.</t>
  </si>
  <si>
    <t>Like July, this August 2014 production for City of Napa water customers was the lowest August total since 1994, when the City served 12,000 fewer people.  This is despite an estimated 100 AF in leak losses resulting from more than 150 water main breaks caused by the South Napa Earthquake on August 24.  Without the excess consumption associated with the earthquake, City of Napa water savings for August would have been approximately 14%, rather than the 8% that occurred.</t>
  </si>
  <si>
    <t>The City of Napa continued its formalized Water Waste Reporting procedures, encouraging customers to report violations via phone or email (link on the City's web site).  Water Division field staff are tasked with reporting violations and educatiing customers in the course of their normal duties.  The City has fielded an average of about 2 reports per day, primarily irrigation runoff.  Enforcement has been limited to education, site visits, and confirmation of repairs.  No fines or penalties have been issued to date.</t>
  </si>
  <si>
    <t>City Council is adopting local Moderate Water Shortage Regulations ("Stage 2" of Water Shortage Contingency Plan) which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Educational/awareness campaign on the water waste prohibitions continues with bill messages, web site updates, newspaper articles, radio ads, magazine ads, and displays at public buildings and community events.</t>
  </si>
  <si>
    <t>This July 2014 production for City of Napa water customers was the lowest July total since 1994, when the City served 12,000 fewer people.</t>
  </si>
  <si>
    <t>The City of Napa has formalized its Water Waste Reporting database and encouraged customers to report violations via phone or email (link on the City's web site).  Water Division field staff are tasked with reporting violations and educatiing customers in the course of their normal duties.  The City has fielded an average of about 2 reports per day, primarily irrigation runoff.  Enforcement has been limited to education, site visits, and confirmation of repairs.  No fines or penalties have been issued to date.</t>
  </si>
  <si>
    <t>The City of Napa began its educational/awareness campaign on the four statewide water waste prohibitions beginning in mid-July with a bill insert (English and Spanish), web site updates, newspaper articles, radio ads, displays at public buildings and community events, and direct letters to gardening and landscaping businesses.  On August 19, City Council is adopting the local Moderate Water Shortage Regulations (Stage 2 of Water Shortage Contingency Plan) which include the four statewide prohibitions in addition to restrictions on irrigation time of day (10am to 5pm prohibited), pool draining/refilling (only allowed for repairs), and restaurant drinking water service (only allowed upon patron request).  Regulations also include recommendation to limit outdoor irrigation of ornamental landscapes or turf to no more than two days per week.</t>
  </si>
  <si>
    <t>With the exception of 2011, this June 2014 production for City of Napa water customers was the lowest June total since 1998, when the City served 9,000 fewer people.</t>
  </si>
  <si>
    <t>1-A</t>
  </si>
  <si>
    <t>Four property owners were were contacted regarding potential violations. One water shut off nozzle was provided to a property owner by MSWD.</t>
  </si>
  <si>
    <t>Mission Springs Water District</t>
  </si>
  <si>
    <t>MSWD staff responded to two calls in November. Contact was made with customer and voluntary compliance ensued.</t>
  </si>
  <si>
    <t xml:space="preserve">Continued conservation ad program in local paper. New ad program running in community "welcome basket" publication beginning December 2014. </t>
  </si>
  <si>
    <t>Responded to six water waste reports. No fines were issued.</t>
  </si>
  <si>
    <t>MSWD tracks water use from all residential classes. We have taken the total actual use from all residential classes, applied the unit conversion factor, established the percentage of total water produced and divided it by the estimated population served.</t>
  </si>
  <si>
    <t>Approximately seven reports for water waste were received in September. No fines were issued. Follow up with customers and those who reported ensued. Staff instructed customers on steps to reduce waste and documented the contact.</t>
  </si>
  <si>
    <t>MSWD created water-waste warning door hangers. They include information about the MSWD drought ordinance, clear identification of the reported waste, information about potential fines, and information to assist in reducing water waste available through MSWD.</t>
  </si>
  <si>
    <t>None.</t>
  </si>
  <si>
    <t>Public information strategy being executed including an article for local news paper, Facebook posting, Bill notice, dedicated web page section (www.mswd.org/conservation) which includes MSWD Board action, fact sheet and numerous links to state sites, www.saveourh2o.org, and www.CVWaterCounts.com.</t>
  </si>
  <si>
    <t>MSWD, in partnership with the City of Desert Hot Springs, has regulated installation of low-water use landscaping since 2005. Through the entitlement and permitting process, MSWD review all landscape plans to ensure compliance with the local ordinance.</t>
  </si>
  <si>
    <t>Los Angeles County Public Works Waterworks District 40</t>
  </si>
  <si>
    <t>Please note that this is an update to the previous report submitted on Tue 8/12/2014 3:06 PM.</t>
  </si>
  <si>
    <t>III</t>
  </si>
  <si>
    <t>Nevada Irrigation District</t>
  </si>
  <si>
    <t xml:space="preserve">Percent Residential Use is based on Nov/Dec 2013 residential consumption figures (Including MFR dedicated landscape irrigation accounts). We use the two months to capture a complete billing cycle (ACWD bills bi-monthly). </t>
  </si>
  <si>
    <t>Information provided with July 2014 report - no updates at this time.</t>
  </si>
  <si>
    <t>Alameda County Water District</t>
  </si>
  <si>
    <t xml:space="preserve">Percent Residential Use is based on Oct/Nov 2013 residential consumption figures (Including MFR dedicated landscape irrigation accounts). We use the two months to capture a complete billing cycle (ACWD bills bi-monthly). </t>
  </si>
  <si>
    <t xml:space="preserve">Percent Residential Use is based on Sept/Oct 2013 residential consumption figures (Including MFR dedicated landscape irrigation accounts). We use the two months to capture a complete billing cycle (ACWD bills bi-monthly). </t>
  </si>
  <si>
    <t xml:space="preserve">Percent Residential Use is based on Aug/Sept 2013 residential consumption figures (Including MFR dedicated landscape irrigation accounts). We use the two months to capture a complete billing cycle (ACWD bills bi-monthly). </t>
  </si>
  <si>
    <t>Percent Residential Use is preliminary and is based on June/July 2014 residential consumption figures (Including MFR dedicated landscape irrigation accounts). This number will be updated, if needed, prior to 10/15/2014.</t>
  </si>
  <si>
    <t>Percent Residential Use is preliminary and is based on May/June 2014 residential consumption figures (Including MFR dedicated landscape irrigation accounts). This number will be updated, if needed, prior to 10/15/2014.</t>
  </si>
  <si>
    <t xml:space="preserve">ACWD adopted an Ordinance Declaring a Water Shortage Emergency and Adopting Water Use Regulations, Restrictions and Guidelines (Ordinance) on March 13, 2014. The Ordinance: 1) Limits irrigation to 2 days per week June-Sept, 1 day per week Oct-May. 2) Prohibits excessive run-off from irrigation, hosing down driveways/walkways and other hard surfaces, washing structures except to prep for repair work and the use of hoses without shut-off nozzles. 3) Also prohibits draining and refilling pools except for health and safety reasons, and the use of non-recirculating fountains. Enforcement includes two written warnings, with possible termination of water service if not corrected, fees for site visits and re-connection charges. A copy of the Ordinance is available at: www.acwd.org </t>
  </si>
  <si>
    <t>- Enhanced outreach and conservation program in place.  - Enacted a Drought Surcharge on July 21, 2014 (additional charges for use above 16 units for SFR customers and on all usage for other use classifications). - Over 600 ordinance violation letters hav</t>
  </si>
  <si>
    <t>Hawthorne  City of</t>
  </si>
  <si>
    <t>4-block escalting rates with 10% per year increases past three and next two years. Steady drop in per capita. Active outreach focused at a Board decreed goal of 30% reduction in overall production. $17M pipeline project underway to bring community its FIRST supplement to groundwater. Estimate of residential use based on 2013 billing data. GPCD calculation is NOT comparable to our 2010 UWMP calculation and "20 by 2020" goal (different approach)</t>
  </si>
  <si>
    <t>Nipomo Community Services District</t>
  </si>
  <si>
    <t>4-block escalting rates with 10% per year increases past three and next two years. Steady drop in per capita. Active outreach focused at goal of 30% reduction in overall production (Stage 3 requirement). $17M pipeline project underway to bring community its FIRST supplement to groundwater.  Estimate of residential use based on 2013 billing data. GPCD calculation is NOT comparable to our 2010 UWMP calculation and "20 by 2020" goal (different approach)</t>
  </si>
  <si>
    <t>Estimate of residential use based on 2013 billing data. GPCD calculation is NOT comparable to our 2010 UWMP calculation and "20 by 2020" goal (different approach)</t>
  </si>
  <si>
    <t>residential based on September 2013 billing data GPCD calculation is NOT comparable to our 2010 UWMP calculation and 20 by 2020 goal (different approach)</t>
  </si>
  <si>
    <t>4-block escalting rates with 10% per year increases past three and next two years. Steady drop in per capita. Active outreach focused at goal of 30% reduction in overall production (Stage 3 requirement). $17M pipeline project underway to bring community its FIRST supplement to groundwater.</t>
  </si>
  <si>
    <t>4-block escalting rates with 10% per year increases past three and next two years.  Steady drop in per capita.  Active outreach focused at goal of 30% reduction in overall production (Stage 3 requirement). $17M pipeline project underway to bring community its FIRST supplement to groundwater.</t>
  </si>
  <si>
    <t xml:space="preserve">Total monthly production for December 2014 is 100% groundwater; no potable import water was produced, although raw import was taken for groundwater recharge.   RCWD service area includes about 18,000 acres of agricultural and ranch lands, primarily vineyards, avocado, and citrus trees. Agricultural water use from July through December 2014 ranges from  24% to 34%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through December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t>
  </si>
  <si>
    <t xml:space="preserve">RCWD maintains a Water Conservation Policy that includes fines of up to $300 per violation for water wasting. From July 2014 through December 2014, the District sent out 119 violation written notices, which includes 110 first notices, 8 second notices and 1 third notice. The District continues to inform its customers, personnel, and local agencies on reporting and responding to water waste, and plans to increase awareness in the spring when hotter months begin.  </t>
  </si>
  <si>
    <t xml:space="preserve">On August 15, 2014, the District's Board adopted a resolution of declaration of Stage 3, and approval of an updated Water Shortage Contingency Plan (WSCP) and Water Conservation Policy that, among other things, responds to the SWB Emergency Regulation. In January 2015, the District Board approved an update WSCP that adjusts water budgets within shortage stages, which will go to a March 2015 public hearing and possible adoption. </t>
  </si>
  <si>
    <t>Rancho California Water District</t>
  </si>
  <si>
    <t xml:space="preserve">RCWD service area includes about 18,000 acres of agricultural and ranch lands, primarily vineyards, avocado, and citrus trees. Agricultural water use from July through November 2014 represents  24%, 32%, 27%, 32%, and 33% respectively,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through November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t>
  </si>
  <si>
    <t xml:space="preserve">RCWD maintains a Water Conservation Policy that includes fines of up to $300 per violation for water wasting. From July 2014 through November 2014, the District has sent out 107 violation written notices, which includes 8 second notices and 1 third notice. The District continues to inform its customers, personnel, and local agencies on reproting and responding to water waste. </t>
  </si>
  <si>
    <t xml:space="preserve">On August 15, 2014, the District's Board adopted a resolution of declaration of Stage 3, and approval of an updated Water Shortage Contingency Plan (WSCP) and Water Conservation Policy that, among other things, responds to the SWB Emergency Regulation. The District is now updating the WSCP to refine water budgets within shortage stages. </t>
  </si>
  <si>
    <t xml:space="preserve">RCWD service area includes about 18,000 acres of agricultural and ranch lands, primarily vineyards, avocado, and citrus trees. Agricultural water use for July, August, September and October 2014 represents  24%, 32%, 27%, and 32%respectively,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through October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t>
  </si>
  <si>
    <t xml:space="preserve">RCWD maintains a Water Conservation Policy that includes fines of up to $300 per violation for water wasting. From July 1, 2014 to October 31, 2014, the District has sent out 99 violation written notices, which includes 8 second notices and 1 third notice. The District continues to inform its customers, personnel, and local agencies on reproting and responding to water waste. </t>
  </si>
  <si>
    <t xml:space="preserve">RCWD service area includes about 18,000 acres of agricultural and ranch lands, primarily vineyards, avocado, and citrus trees. Agricultural water use for July, August, and September 2014 represents  24%, 32% and 47%, respectively, of the District's potable water use. Additionally, the District maintains Ag/Domestic meters where one meter serves both a home and agricultural land on a parcel. Currently, this water use is all included in "residential" use for the purposes of the GPCD, which overstates the GPCD. For June through September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t>
  </si>
  <si>
    <t xml:space="preserve">RCWD maintains a Water Conservation Policy that includes fines of up to $300 per violation for water wasting. The District is educating all employees, the public, and communicating with city, county and other appropriate personnel within our service area on reporting and responding to water waste. </t>
  </si>
  <si>
    <t xml:space="preserve">RCWD service area includes about 18,000 acres of agricultural and ranch lands, primarily vineyards, avocado, and citrus trees. Agricultural use of water for the month of August 2014 represents  24% of the District's potable water use. Additionally, the District maintains Ag/Domestic meters where one meter serves both a home and agricultural land on a parcel. Currently, this water use is all included in "residential" use for the purposes of the GPCD, which overstates the GPCD. In August 2014, Ag/Domestic represented 16% of total residential.  In 2011, we analyzed the amount that agriculture represent in Ag/Domestic accounts, excluded that amount, and it lowered the GPCD by approximately 12%, a substantial change.  Also, for August 2014, population has been adjusted to be consisten with the District's UWMP. </t>
  </si>
  <si>
    <t xml:space="preserve">On August 15, 2014, the District's Board adopted a resolution of declaration of Stage 3, and approval of an updated Water Shortage Contingency Plan and Water Conservation Policy that, among other things, responds to the SWB Emergency Regulation. </t>
  </si>
  <si>
    <t xml:space="preserve">RCWD service area includes about 18,000 acres of agricultural and ranch lands, primarily vineyards, avocado, and citrus trees. Agricultural use of water represents between 25% and 30% of the District's potable water use. Additionally, the District maintains ag/domestic meters where one meter serves both a home and agricultural land on a parcel. Currently, this water use is all included in "residential" use for the purposes of the GPCD, which overstates the GPCD. In 2011, we analyzed the amount that agriculture represent in ag/domestic accounts, excluded that amount, and it lowered the GPCD by approximately 12%, a substantial change. </t>
  </si>
  <si>
    <t>Rainbow Municipal Water District</t>
  </si>
  <si>
    <t>Level</t>
  </si>
  <si>
    <t>The average lot size in our District is 3-4 acres. 66% of the 1879.2 AF was agricultural usage. Some of our AG  customers pay Domestic rate to pay the fees of   storage infrastructure to avoid being the first to be  shut-off.</t>
  </si>
  <si>
    <t>The average lot size in our District is 3-4 acres</t>
  </si>
  <si>
    <t>Oceanside  City of</t>
  </si>
  <si>
    <t xml:space="preserve">Agricultural-  3.6% Commercial- 10.5% Government-  3.5% Landscape Irrigation- 20% Reclaimed-  0.7% </t>
  </si>
  <si>
    <t xml:space="preserve">Outside irrigation for Residents and Businesses is limited to Tuesdays, Thursdays and Saturdays.  Irrigation for public agencies is limited to Mondays, Wednesdays, and Fridays.  Outside irrigation is limited to 10 minutes or less per water station on assigned days and only during early morning or late evening hours.    (10-minute restriction does not apply to systems using water efficient devices including weather-based controllers, drip/micro/irrigation systems or stream rotor sprinklers and does not apply to commercial growers or nurseries.)  Those not following the restrictions will be made aware of the violation with a warning that will be accompanied by instruction on how to correct the issue.          Repeated failure to correct the action will be subject to citation and possible fines.        </t>
  </si>
  <si>
    <t xml:space="preserve">Flyers explaining the drought restrictions, enforcement measures and information on compliance were mailed out with all water utility bills during the month of August.      Envelopes carrying current and future water utility bills will provide drought messaging including the assigned watering days.        Extensive outreach to all City employees, contract maintenance staff, and targeted customer classes.      Information and resources to help reduce water usage will be made available on the website, at all City facilities, through social media, mini resource flip cards, and wide-spread signage.        City will initiate conversion of existing turf surrounding the Civic Center to artificial turf.          City is underway with several large-scale recycled water projects that will significantly reduce reliance on potable water.        City staff are implementing a widespread messaging campaign focused on education and awareness.          </t>
  </si>
  <si>
    <t xml:space="preserve">Agriculture-   6.1% Commercial-  10.0% Government-  3.7% Landscape Irrigation-  20.2% Reclaimed-  0.6% </t>
  </si>
  <si>
    <t xml:space="preserve">Average ET for Western's retail service area:   December 2013: 3.25; December 2014: 2.26.    Western is not able to calculate the percentage of residential use until four weeks after the end of the month.  The above percentage (67) is for November 2014. We will provide the number for December in next month's report. The residential use is typically 66-69 percent of total production.  </t>
  </si>
  <si>
    <t>Western Municipal Water District partners with local code enforcement teams to monitor water saving progress in the community we serve. In partnership with 311 dispatch we reach out to residential or business customers that may have a problem with water waste. The first warning letter offers assistance through free efficiency evaluations for all customers. The second letter for the same issue reminds them of assistance and warns of monetary penalties. The third notice imposes daily penalties.</t>
  </si>
  <si>
    <t>Western Municipal Water District of Riverside</t>
  </si>
  <si>
    <t xml:space="preserve">Average ET for Western's retail service area:   November 2013: 3.32; November 2014: 3.18.    Western is not able to calculate the percentage of residential use until four weeks after the end of the month.  The above percentage (65) is for October 2014. We will provide the number for November in next month's report. The residential use is typically 66-69 percent of total production.  </t>
  </si>
  <si>
    <t>Average ET for Western's retail service area:   October 2013: 4.70; October 2014: 4.72.    Western is not able to calculate the percentage of residential use until four weeks after the end of the month.  The above percentage (67) is for September 2014. We will provide the number for October in next month's report. The residential use is typically 66-69 percent of total production.</t>
  </si>
  <si>
    <t>Average ET for Western's retail service area: September 2013 - 6.32 and September 2014 - 5.99.     Western is not able to calculate the percentage of residential use until four weeks after the end of the month. The above percentage (66) is for August 2014. We will provide the number for September in next month's report. The residential use is typically 66-69 percent of total production.</t>
  </si>
  <si>
    <t>Average ET for Western's retail service area: August 2013 - 7.32 and August 2014 - 6.97.   Western is not able to calculate the percentage of residential use until four weeks after the end of the month. The above percentage (65) is for July 2014. We will provide the number for August in next month's report. The residential use is typically 66-69 percent of total production.</t>
  </si>
  <si>
    <t xml:space="preserve">Average ET for Western's retail service area:  July 2013: 7.13; July 2014: 7.66; This is a 7% increase in ET from last year.  Western is not able to calculate the percentage of residential use until four weeks after the end of the month. We will update the above number if necessary during the next reporting cycle. The residential use is typically 66-69 percent of total production. </t>
  </si>
  <si>
    <t>Western is collaborating with local Code Enforcement Officers and the community 311 hotline.</t>
  </si>
  <si>
    <t>Average ET for Western's retail service area: June 2013: 7.07 June 2014: 7.67 This is an 8% increase in ET from last year.</t>
  </si>
  <si>
    <t xml:space="preserve">Western is collaborating with local Code Enforcement Officers and the community 311 hotline. </t>
  </si>
  <si>
    <t>The Tahoe City Public Utility District provides water to a resort community. Approximately 70% of the homes are second homes and are occupied infrequently. As such our full time population is very low, which results in a gallons per capita day figure which does not conform to desired urban standards, especially in the summer months due to high part-time occupancy and automatic irrigation of second homes. Please review our data based on raw production volumes to show the results of conservation and drought response in our District. In our opinion comparing Tahoe City PUD's GPCD values to other Urban Water suppliers does not fairly represent water use per capita as compared to more urban areas and may not fairly represent the Tahoe City PUD and our customers response to the current drought.</t>
  </si>
  <si>
    <t>Tahoe City Public Utilities District</t>
  </si>
  <si>
    <t>The Tahoe City Public Utility District provides water to a resort community. Approximately 70% of the homes are second homes and are occupied infrequently. As such our full time population is very low, which results in a gallons per capita day figure which does not conform to desired urban standards, especially in the summer months due to high part-time occupancy and automatic irrigation of second homes. Please review our data based on raw production volumes to show the results of conservation and drought response in our District. In our opinion comparing Tahoe City PUD's GPCD values to other Urban Water suppliers does not fairly represent water use per capita as compared to more urban areas.</t>
  </si>
  <si>
    <t>TCPUD Board adopted Stage 2 drought response standards on 7/25/14.  Link is to a letter sent as a bill stuffer to customers on 8/1/2014.  http://www.tahoecitypud.com/download/general/watcusltr.pdf</t>
  </si>
  <si>
    <t>Calexico  City of</t>
  </si>
  <si>
    <t>Lompoc- Utility Sales and Consumption - Report; 11/18/14.</t>
  </si>
  <si>
    <t>Lompoc  City of</t>
  </si>
  <si>
    <t>Utility and Sales report ; ending 10/20/14</t>
  </si>
  <si>
    <t>As reported - Utility Sales and Consumption - ending 9/18/14  69% Residential use</t>
  </si>
  <si>
    <t xml:space="preserve">City of Lompoc - Utility Sales and Consumption report - 7/18/14. </t>
  </si>
  <si>
    <t>Residential GPDPC = 70.5</t>
  </si>
  <si>
    <t>Lompoc Utility Sales report  ending 6/19/14.</t>
  </si>
  <si>
    <t>Residential GPCPD 79.4</t>
  </si>
  <si>
    <t>Percentage Residential  estimate taken from the City of Lompoc -- Utility Sales And Consumption Report 5/21/14-6/19/14.</t>
  </si>
  <si>
    <t>Would not take my GPDPC calulation.  Residential usage @ 79.7 GPDPC</t>
  </si>
  <si>
    <t>Percentage Residential estimate taken from the City of Lompoc -- Utility Sales And Consumption Report 5/21/14-6/19/14.</t>
  </si>
  <si>
    <t>California Water Service Company Bakersfield</t>
  </si>
  <si>
    <t>Commercial and Wholesale customers are not included.</t>
  </si>
  <si>
    <t>Same as previously submitted:  1- Written warning.  2-Water restrictor placed on meter for one week.  3-Water restrictor in place for duration of drought.</t>
  </si>
  <si>
    <t>Letters to customers  Press releases  Door hangers</t>
  </si>
  <si>
    <t>Amador Water Agency</t>
  </si>
  <si>
    <t>We subtracted out our Commerical customers and Wholesale customers.  Population was based on a multiplier of  2.7 x number of service connections.</t>
  </si>
  <si>
    <t>Same as previously submitted</t>
  </si>
  <si>
    <t>Same as previously submitted.</t>
  </si>
  <si>
    <t>37.42% Commercial</t>
  </si>
  <si>
    <t>Same as previous month</t>
  </si>
  <si>
    <t>Same as previously reported, written notices, restrictors...</t>
  </si>
  <si>
    <t>Letters to customers, Press releases, Dorr tags</t>
  </si>
  <si>
    <t>Not all wholesale meters are read at the beginning of the month. Some are read in the middle of the month.</t>
  </si>
  <si>
    <t xml:space="preserve">1st Violation- A written warning 2nd Violation- A water restriction device will be placed on the customer's meter for one week and associated service call fees will be charged to the customer. 3rd Violation- A water restriction device will be placed on the customer's meter for the duration of the water drought or water emergency, and associated service call fees will be charged to the customer. </t>
  </si>
  <si>
    <t xml:space="preserve">We have sent out letters to all of our customers. Those customers that do not receive a paper bill will have an electronic notice sent.  Press releases have been issued.  "Save Our Water" door hangers have been printed up with Emergency Water Conservation Requirements and Violations listed on them.  </t>
  </si>
  <si>
    <t>Not all wholesale meters are read on the same schedule. Some are read during the first wee of the month and other in the middle of the month.</t>
  </si>
  <si>
    <t>Begins in July</t>
  </si>
  <si>
    <t>California Water Service Company Oroville</t>
  </si>
  <si>
    <t xml:space="preserve">Portions of water used for agriculture, mandated fuel modification zones and common areas maintained by homeowner's associations, commercial centers, and partial golf course irrigation. </t>
  </si>
  <si>
    <t>Trabuco Canyon Water District</t>
  </si>
  <si>
    <t>Portion of water used for agriculture, nurseries, fuel modification zones and common areas maintained by homeowner's associations, commercial centers, and partial golf course irrigation.</t>
  </si>
  <si>
    <t>Otay Water District</t>
  </si>
  <si>
    <t>Level 2 Mandatory and Permanent Mandatory Restrict</t>
  </si>
  <si>
    <t>Residential use was estimated by looking at metered consumption of single-family residential accounts, multi-family residential accounts, and residential irrigation accounts for FY 2014, and dividing it by total water produced in FY 2014.</t>
  </si>
  <si>
    <t>While average temperature in San Diego was still 4 degrees warmer than normal, rain totals for December reached 4.5 inches or almost 1.5 inches more than normal.  Constant messaging reminding San Diegans to turn off sprinklers in anticipation of rain has helped reduce overall demand.   The rain also reduced incidents of reported water waste.  In December, the City received a total of 309 initial water waste complaints, down from 773 initial complaints in November.  No fines or citations have been issued so far, citizens are cooperating.</t>
  </si>
  <si>
    <t xml:space="preserve">The National Weather Service reports that last year was San Diegoâ€™s warmest since record keeping on weather began in 1872.  The average combined high and low temperature was 4 degrees above normal.  Almost every day in 2014, with the exception of a mere 24 days, was warmer than average.  This unusual weather likely affected water use throughout 2014, when compared to 2013, even with conservation practices and mandatory water use restrictions in place. </t>
  </si>
  <si>
    <t>San Diego  City of</t>
  </si>
  <si>
    <t>The City of City Diego implemented Drought Response Level 2 (Drought Alert) beginning November 1, 2014.  On top of permanent water use restrictions already in place, Level 2 assigned mandatory watering days and length of sprinkler run times among other restrictions.  In November, the City received a total of 773 initial water waste complaints, down slightly from 831 initial complaints in October but still higher than the 300 average in prior months.  Of that total amount, 277 were reported through the new smartphone app.  Runoff complaints (131) were handled by the Cityâ€™s Storm Water Program handled.  No fines or citations have been issued so far, citizens are cooperating.</t>
  </si>
  <si>
    <t>November 2014 is the cityâ€™s second warmest November on record, as reported by the San Diego Union-Tribune on December 3, 2014. The average temperature for the month was 65.6 degrees which was 4.3 degrees warmer than normal.  November 2014 was San Diegoâ€™s 13th straight warmer-than-normal month.  Also, in anticipation of any rain, messages are sent out to turn off irrigation systems and â€œlet the rain do the watering.â€</t>
  </si>
  <si>
    <t>Level 2 Drought Alert</t>
  </si>
  <si>
    <t>The City of City Diego launched a smart phone app for reporting water waste (Waste No Water).  Within a month, this app has been downloaded onto 1,250 phones.  In October, the City received a total of 831 water waste complaints, up from 302 in September.  Of that total amount, 244 were reported through the new app.  This app also allows reporting parties to view the status of their complaints, a feature that is attractive to users.  No fines or citations have been issued so far, citizens are cooperating.</t>
  </si>
  <si>
    <t>The unusual hot weather in San Diego continued into October.  The average temperature was 71.8 degrees which was 5.5 degrees warmer than normal and almost 6 degrees warmer than October 2013.  San Diego also did not record any rain last month, compared to 0.25 inches in October 2013.  The City sends messages out to turn off irrigation systems and â€œlet the rain do the wateringâ€ during rain events, which help lower overall monthly consumption. These conditions contributed to a slight increase in consumption for October this year when compared to October of last year.</t>
  </si>
  <si>
    <t>Permanent Mandatory Restrictions</t>
  </si>
  <si>
    <t>Residential use was estimated by adding metered consumption of single-family residential accounts, multi-family residential accounts and residential irrigation accounts for the most recent Fiscal Year, and dividing it by total water produced in the same Fiscal Year.</t>
  </si>
  <si>
    <t xml:space="preserve">The City of San Diego continues to receive a lot of water waste complaints - a total of 302 received in September, representing a 280% increase over the 2013 monthly average.  The City also secured the services of the San Diego Police Department's Reserved Senior Volunteer Patrol (RSVP) to identify and address water waste.  They patrol city streets from 6:30 am to midnight.  No fines or citations have been issued so far.  Citizens are cooperating.  </t>
  </si>
  <si>
    <t>The City of San Diego boosted outreach efforts and added $250,000 in media buys for both FY 2014 and FY 2015 to promote the water conservation message.  Even with the increase in funding for landscape retrofit rebates this year, the significant increase in program participation has resulted in over $1 Million in rebates being accounted for within the first 10 weeks of the program.  Also, the record heat experienced in San Diego continued into September.  The average low temperature for September 2014 was almost 71 degrees, while normal average low temperature is 65 degrees.</t>
  </si>
  <si>
    <t>Water waste complaints continue to go up, from 250 received in July to 334 received in August. Current methods publicized to report water waste are via phone or email.  Currently tapping hourly meter readers and other City employees to report and/or investigate water waste.  No fines or citations issued so far, citizens cooperating.</t>
  </si>
  <si>
    <t>The City of San Diego boosted outreach efforts and added $250,000 in media buys in both FY 2014 and FY 2015 to promote the water conservation message.  With the increase in funding for landscape retrofit rebates by adding over half a million dollars ($550,000) per year of operating funds and two full-time positions for grass replacement, the City is seeing a significant increase in participation in its rebate program.  Also, the record heat experienced in San Diego during first 6 months of 2014 has continued.  The average daily temperatures in August 2014 were about 2 degrees above normal, while temperatures were slightly below average in August 2013.</t>
  </si>
  <si>
    <t>Residential use was estimated by looking at metered consumption of single-family and multi-family residential accounts, and residential irrigation accounts for FY 2014, and dividing it by total water produced in FY 2014.</t>
  </si>
  <si>
    <t>Water waste complaints have gone up 300% in July, compared to normal monthly average.  Current methods publicized to report water waste is via phone or email.  Currently tapping hourly meter readers and other City employees to report and/or investigate water waste.  No fines or citations issued so far, citizens are cooperating.</t>
  </si>
  <si>
    <t xml:space="preserve">The City of San Diego boosted outreach efforts and added $250,000 in media buys in both FY 2014 and FY 2015 to promote the water conservation message.  City also boosted funding for landscape retrofit rebates by adding over half a million dollars ($550,000) per year of operating funds and 2.0 full-time positions for grass replacement, micro irrigation retrofit, and rain barrels.  Also, the first 6 months of 2014 has been declared the hottest on record in San Diego, dating back to the late 1800's.  </t>
  </si>
  <si>
    <t>Truckee-Donner Public Utilities District</t>
  </si>
  <si>
    <t xml:space="preserve">Stage 1 (Ordinance No. 14-8) </t>
  </si>
  <si>
    <t xml:space="preserve">December 2013 Metered Water Deliveries    Single Family Residential -- 30712 CCF  Multi-Family Residential -- 2279 CCF  Commercial/Institutional -- 5886 CCF  Total Deliveries = 38877 CCF    SFR + MFR = 32991     32991/38877 = 84.859%    The Population served is based off the information received from our consultant Kennedy/Jenks of 9514  </t>
  </si>
  <si>
    <t>Joshua Basin Water District</t>
  </si>
  <si>
    <t>Stage 1 (Ordinance No. 14-8)</t>
  </si>
  <si>
    <t>November 2013 Metered Water Deliveries    Single Family Residential -- 34778 CCF  Multi-Family Residential   -- 2849 CCF  Commercial/Institutional   -- 8851 CCF  Total Deliveries                 -- 46478 CCF    SFR + MFR = 37627 Residential  37627/46478 = 80.957%    The Population Served is based off the information received from our consultant KennedyJenks of 9514</t>
  </si>
  <si>
    <t>Metered Water Deliveries (October 2013)     Single Family Residential  -- 43121 CCF  Multi Family Residential    -- 2936 CCF  Commerical/Institutional    --11548 CCF  Total Water Deliveries       -- 57605 CCF    SFR + MFR = 46057 Residential    46057/57605 = 79.953%    The Population Served is based off the information received from our consultant Kennedy/Jenks of 9514</t>
  </si>
  <si>
    <t>SFR = 4196 MFR = 59 CI = 172 O = 22 Total = 4449 4196 SFR + 59MFR = 4255 Residential 4255 Res/4449 Total = 95.6%</t>
  </si>
  <si>
    <t>Stage 1 (BOD to Review Conserv Ordinance 8/20/14)</t>
  </si>
  <si>
    <t>SFR = 4196 MFR = 59 CI = 172 O = 22 Total = 4449  4196 SFR + 59MFR = 4255 Residential  4255 Res/4449 Total = 95.6%</t>
  </si>
  <si>
    <t>Approximately 11 AF of the City's December 2014 monthly production was sold to agriculture customers.</t>
  </si>
  <si>
    <t>Santa Barbara  City of</t>
  </si>
  <si>
    <t>Approximately 15 AF for the City's November 2014 monthly production was sold to agricultural customers.</t>
  </si>
  <si>
    <t>Agricultural water use for the month of October was 19 AF.</t>
  </si>
  <si>
    <t>Approximately 16 AF of the City's September 2014 monthly production was sold to agricultural water customers.</t>
  </si>
  <si>
    <t>Approximately 18 AF of the City's August 2014 monthly production was sold to agricultural water customers.</t>
  </si>
  <si>
    <t>Approximately 18 AF of the City's July 2014 monthly production was sold to agricultural customers.</t>
  </si>
  <si>
    <t>Approximately 20 AF of the City's June 2014 monthly production was sold to agricultural water customers.</t>
  </si>
  <si>
    <t>The City enacted a Stage 2 Drought on May 20, 2014. Details, including the mandatory water conservation regulations, can be found here: http://www.santabarbaraca.gov/gov/depts/pw/resources/system/docs/stage2restrictions.asp</t>
  </si>
  <si>
    <t>2 of 4</t>
  </si>
  <si>
    <t>Per the TUD UWMP we show a population of 28997.  However, we understand that the population in Tuolumne County has gone down since then and at the same time is subject to error in estimates and will change.  We are using a lower population estimate for our calculations here but we can not confirm until we update this figure in the 2015 UWMP update, which will take a significant effort to complete. Our  Calculated vs reported values for R-GPCD appear reasonably close regardless, so we are staying with this reported figure for now.</t>
  </si>
  <si>
    <t>Tuolumne Utilities District</t>
  </si>
  <si>
    <t>Phase II of IV</t>
  </si>
  <si>
    <t>Modified Mandatory restrictions to actual for October</t>
  </si>
  <si>
    <t xml:space="preserve">Population from 2010 adjusted down by estimated -2.7% drop in population in Tuolumne County since 2010.  TUD Production figures here serve wholesalers whose population is not reflected in the TUD service area.  Production figures used to calculate TUD R-GPCD adjusted down to reflect this. </t>
  </si>
  <si>
    <t>Phase III of IV</t>
  </si>
  <si>
    <t>As July is missing from the list, this is to confirm and insure that we have submitted the July statement.</t>
  </si>
  <si>
    <t xml:space="preserve"> This percentage is based on the annual use by class as listed in the TUD UWMP for 2010.  Residential use works out to about 81.6% of the water use annually.  It is then assumed that this is the same percentage by monthly production serving residential uses.     </t>
  </si>
  <si>
    <t>Sacramento County Water Agency</t>
  </si>
  <si>
    <t>The average of October and November numbers were used in calculating percent residential use for Nov 2013 due to an imbalance related to our bimonthly billing during this time in 2013.</t>
  </si>
  <si>
    <t>Percentage of residential use is based on 2013 monthly usage, in accordance with monthly gpcd calculation guidance.</t>
  </si>
  <si>
    <t>Percentage of residential use is based on 2013 yearly usage and is assumed to be uniform over the year for these calculations.  ****Updated production numbers for 2013 and 2014</t>
  </si>
  <si>
    <t>Percentage of residential use is based on 2013 yearly usage and is assumed to be uniform over the year for these calculations.  PRODUCTION NUMBERS FOR 2013 AND 2014 UPDATED SINCE LAST SUBMITTAL</t>
  </si>
  <si>
    <t>stage 3</t>
  </si>
  <si>
    <t>San Buenaventura  City of</t>
  </si>
  <si>
    <t xml:space="preserve">Prohibited uses. No person shall use or permit the use of water:  1)  For the watering of turf, ornamental landscape, open ground crops and trees, including agricultural irrigation, in a manner or to an extent which allows water to run to waste;  2) Such that the escape of water through leaks, breaks or malfunction within the water user's plumbing or distribution system occurs for any period of time beyond which such break or leak should reasonably have been discovered and corrected. It shall be presumed that a period of 48 hours after the water user discovers such leak, break or malfunction, or receives notice from the city of such condition, whichever occurs first, is a reasonable time within which to correct such condition;  3) In conjunction with use of a handheld hose to wash automobiles, trucks, trailers, boats, or other types of mobile equipment without the use of a workable positive shutoff nozzle; For the operation of any ornamental fountain, or similar structures, unless water for such use is recycled for lawful reuse without substantial loss;  4) For washing of sidewalks, walkways, driveways, parking lots or any other hard-surfaced areas by hose or flooding, except as otherwise necessary to prevent or eliminate conditions dangerous to the public health and safety or for other legitimate necessity;  5) For serving of water by a restaurant to its customers without first being requested by the customer; or  6) Knowingly for any indiscriminate running of water or washing with water not otherwise prohibited above which is wasteful and without reasonable purpose. </t>
  </si>
  <si>
    <t>Central Coast Water Authority</t>
  </si>
  <si>
    <t>Severly Resticted</t>
  </si>
  <si>
    <t xml:space="preserve">The City of Morro Bay is a tourist city.  This year the City has been experiencing an increase in hotel occupancy and more foot traffic in restaurants. </t>
  </si>
  <si>
    <t>Letters are sent to potential water conservation violators reminding them of the Severely Restricted Water Supply Conditions. The City crews have literature to hand out to citizens that are observed not following the water conservation measures.</t>
  </si>
  <si>
    <t xml:space="preserve">For several years now the City has implemented moderately restricted water conservation measures.  This year the City implemented Mandatory Water Conservation Requirements for severely restricted water supply conditions. The City has stepped up its water conservation and public education program. Notices were sent to every mailing address and PO Boxes in the City. The City's website has been updated to include new water conservation information.   </t>
  </si>
  <si>
    <t>1st</t>
  </si>
  <si>
    <t>Elk Grove Water Service</t>
  </si>
  <si>
    <t>1b</t>
  </si>
  <si>
    <t>Production reads are not equivalent to residential metered reads. Therefore, usage vs. production comparisons can have wide variations.    For Example: Production reads are based on a calendar month and usage reads can occur throughout the month.    The current estimated residential use percent is an average of the previous 12 month residential use percentage comparisons.</t>
  </si>
  <si>
    <t>Newhall County Water District</t>
  </si>
  <si>
    <t>1B</t>
  </si>
  <si>
    <t>Valencia Water Company has provided customers with a customized drought report that identified their 2013 water consumption, 20% drought reduction target for 2014, and conservation program information to assist with their goals. Valencia Water Company also developed an online tool to enable customers to track their drought response progress throughout the year. The Customized Drought Reports were released in May 2014.</t>
  </si>
  <si>
    <t>Valencia Water Company</t>
  </si>
  <si>
    <t>Stage 1B</t>
  </si>
  <si>
    <t>In December 2014, we issued 31 warning/violation notices for the prohibited activities stated in the SWRCB Resolution 2014-0038.</t>
  </si>
  <si>
    <t>Castaic Lake Water Agency Santa Clarita Water Division</t>
  </si>
  <si>
    <t>In November 2014, we issued 35 warning/violation notices for the proohibited activities stated in the SWRCB Resolution 2014-0038.</t>
  </si>
  <si>
    <t>In October 2014, we issued 95 warning/violation notices for the prohibited activities stated in the SWRCB Resolution 2014-0038.</t>
  </si>
  <si>
    <t>You ask for "production" but the only way we can determine percent residential use us by looking at consumption data (i.e., billing data).  The 67% residential use is in relation to the  total consumption for September.</t>
  </si>
  <si>
    <t>In September 2014, we issued 123 warning/violation notices for the prohibited activities stated in the SWRCB Resolution 2014-0038.</t>
  </si>
  <si>
    <t>Ordinance 41 passed August 13, 2014.</t>
  </si>
  <si>
    <t>California Water Service Company East Los Angeles</t>
  </si>
  <si>
    <t>Exeter  City of</t>
  </si>
  <si>
    <t>On August 26, an urgency ordinance which includes mandatory watering restrictions was adopted</t>
  </si>
  <si>
    <t xml:space="preserve">Voluntary watering guidelines currently in place. Emergency water conservation ordinance with mandatory watering restrictions pending Council approval on August 26, 2014. </t>
  </si>
  <si>
    <t xml:space="preserve">Cannot distinguish percentage of residential use vs commercial </t>
  </si>
  <si>
    <t xml:space="preserve">Voluntary watering guidelines being used presently. Emergency water conservation ordinance with mandatory restrictions is pending Council approval on August 26, 2014. </t>
  </si>
  <si>
    <t>Rio Vista, city of</t>
  </si>
  <si>
    <t xml:space="preserve">December was a difficult month for water savings.  The Russian River was in flood stage on December 12, lots of smaller creek flooding in the area.  There was some outside water use for cleanup purposes.  We also found a major leak during the Christmas holiday which was repaired.  </t>
  </si>
  <si>
    <t>Sweetwater Springs Water District</t>
  </si>
  <si>
    <t xml:space="preserve">The message is getting more difficult with the flooding we are experiencing.  </t>
  </si>
  <si>
    <t>Stage I</t>
  </si>
  <si>
    <t xml:space="preserve">still using % of meters.  This will likely change with more investigation because some of our biggest users are commercial.  </t>
  </si>
  <si>
    <t xml:space="preserve">This is the percentage of meters that are residential.  We will attempt to improve this by looking at water usage information, but that will take some time.  </t>
  </si>
  <si>
    <t>California Water Service Company Visalia</t>
  </si>
  <si>
    <t>California Water Service Company Selma</t>
  </si>
  <si>
    <t>California Water Service Company Chico District</t>
  </si>
  <si>
    <t>Percent residential use and R-GPCD is calculated assuming an unmetered water use and water loss rate (non-revenue water) of 8.4%.</t>
  </si>
  <si>
    <t>Soquel Creek Water District</t>
  </si>
  <si>
    <t>East Valley Water District</t>
  </si>
  <si>
    <t xml:space="preserve">The District is enforcing the emergency regulations with door hangers, written notices to customers violating regulations, penalties, and if violation continues disconnection of water service. These are the enforcement actions in place at our district. </t>
  </si>
  <si>
    <t xml:space="preserve">The district is implementing the regulations through, home evaluations, conservation workshops, and rebate programs. These are some of the ways the regulations are being implemented. </t>
  </si>
  <si>
    <t xml:space="preserve">As of August 13, 2014 East Valley Water District has implemented mandatory measures. </t>
  </si>
  <si>
    <t>California Water Service Company Bear Gulch</t>
  </si>
  <si>
    <t>Phase 1</t>
  </si>
  <si>
    <t xml:space="preserve">Buena Park's Total Monthly Potable Production was 833 AF for December 2014. Approximately 237.9 AF was from Indirect Potable Reuse (IPR).     Therefore, our adjusted Total Monthly Potable Water Production-IPR is 595.1 AF.    Our adjusted GPCD-IPR is 49.4.  </t>
  </si>
  <si>
    <t>Buena Park  City of</t>
  </si>
  <si>
    <t>Buena Park's Total Monthly Potable Production was 1006.5 AF for November 2014. Approximately 209.5 AF was from Indirect Potable Reuse (IPR).     Therefore, our adjusted Total Monthly Potable Water Production-IPR = 797 AF.    Our adjusted GPCD-IPR = 68.3.</t>
  </si>
  <si>
    <t>Total Monthly Water Production-IPR: 1019.7 AF  Buena Park IPR: 233.3 AF</t>
  </si>
  <si>
    <t xml:space="preserve">Phase 1 of the City's Water Conservation ordinance was adopted by City Council on July 22, 2014. </t>
  </si>
  <si>
    <t>Permanent</t>
  </si>
  <si>
    <t>South Gate  City of</t>
  </si>
  <si>
    <t>Permanent Restricitons</t>
  </si>
  <si>
    <t>Permanent Water Restrictrictions</t>
  </si>
  <si>
    <t>Permanent Water Restriction</t>
  </si>
  <si>
    <t>See June 2014 Notes</t>
  </si>
  <si>
    <t>The Town continued enforcement, including verbal and written warnings</t>
  </si>
  <si>
    <t>Continued Implementation</t>
  </si>
  <si>
    <t>Hillsborough  Town of</t>
  </si>
  <si>
    <t>See June</t>
  </si>
  <si>
    <t>The Town continued enforcement, including verbal and written warnings.</t>
  </si>
  <si>
    <t>The Town had 15 formal enforcement actions during the reporting period, ranging from verbal warnings, warning tags to warning letters. All issues thusfar have been resolved without the need for citation and fine.</t>
  </si>
  <si>
    <t>The Town continues to actively implement its water waste prohibitions and conservation programs to reduce water consumption.</t>
  </si>
  <si>
    <t>See June Notes.</t>
  </si>
  <si>
    <t>The Town had five recorded enforcement actions after the Urgency Ordinance was adopted August 11. All were verbal warnings. The first enforcement action occurred August 21. The Town spent much of August bringing Town and Police Department staff up to speed on the new code.</t>
  </si>
  <si>
    <t>The Town adopted its Urgency Water Waste Prohibition Ordinance which includes  State's water waste prohibitions, limits irrigation to twice weekly and fines for non-compliance. The Town's water shortage contingency plan does not impose mandatory irrigation restrictions during any stage, since it is designed to respond to SFPUC voluntary (Stage 1) vs. mandatory (Stage 2) rationing requirements. Hillsborough's stage 2 requires mandatory rationing and allocates water based on a set rationing formula. It does not mandate irrigation restrictions at any stage.</t>
  </si>
  <si>
    <t xml:space="preserve">See June Qualification Notes. Additionally, please note that Hillsborough does not typically receive water meter read data from SFPUC until 2nd week of each month. Therefore, the Town will as a matter of due course be submitting its UWSRT data approximately one week late every month. </t>
  </si>
  <si>
    <t>See June Enforcement Action Notes.</t>
  </si>
  <si>
    <t>The Town began preparation of its Urgency Water Waste Prohibition Ordinance in July for adoption by City Council in August, which includes state water waste prohibitions, two day maximum irrigation restriction and provision for $500/day fines.</t>
  </si>
  <si>
    <t>The estimated % of residential is based on 2013 annual purchased and retail meter read data. The Town does not have the ability to calculate % of retail residential on a real-time monthly basis since it reads its residential water meters on a bi-monthly basis. Additionally, there are significant off-sets between residential meter reads and wholesale SFPUC (turnout) meter reads. The Town's finance and public works department typically analyze and align the purchased vs. retailed water data on an annual basis.</t>
  </si>
  <si>
    <t>The Town did not have any recorded enforcement actions in June 2014. However, the Town's Public Works and Police Departments notifiy residents of possible leaks, runoff and other possible water waste issues as during the normal course of business.</t>
  </si>
  <si>
    <t>None. The Town did not receive notice of the State Emergency Resolution until July 2014.</t>
  </si>
  <si>
    <t>Redlands  City of</t>
  </si>
  <si>
    <t>3 notice enforcement system:  1. Notice of Non-Compliance 2. Warning of Penalties 3. Imposition of Penalties (a 25% surcharge of the commodity charge portion of the customers next water bill) Since no citation is issued, utilities staff has authority to issue warnings and penalty.  **Will accept water waste complaints from community and follow up on them and during rebate inspections, if staff sees prohibited use of water.</t>
  </si>
  <si>
    <t>Mandatory Restrictions, the following are prohibited (there are additional prohibitions not listed): Irrigation (with Sprinklers) between the hours of 12 noon and 8 pm. Failure to repair runoff and leaks Watering of sidewalks and driveways Car/mobile equipment washing without a positive shutoff valve. **Implemented watering schedule:*** -Odd addresses can irrigate on odd days of the month -Even addresses can irrigate on even days of the month</t>
  </si>
  <si>
    <t>San Juan Water District</t>
  </si>
  <si>
    <t>California Water Service Company Dominguez</t>
  </si>
  <si>
    <t>Hayward  City of</t>
  </si>
  <si>
    <t>California Water Service Company Hermosa/Redondo</t>
  </si>
  <si>
    <t>California Water Service Company King City</t>
  </si>
  <si>
    <t>Mandatory Stage</t>
  </si>
  <si>
    <t>***** The Percentage of Residential Use is based on the amount of water consumed by single family and multi-family accounts for the month of December 2014.  This percentage may change over time since the percentage is calculated using water consumption by customer class and not the number of customer accounts.  Other possible options for reporting the "Percentage Residential Use" from other water districts throughout the state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44,745 for this reporting period based on active customer accounts as of December 31, 2014.  The population served will be updated each month based on the number of active service connections.  Please advise if this updated population figure is not properly transmitted with this reporting form.  ***** The amount of recycled water entered in Question 11 is for this reporting period includes recycled water used for direct deliveries and construction water.</t>
  </si>
  <si>
    <t>On August 6, 2014, the Yucaipa Valley Water District Board of Directors adopted Resolution No. 2014-14 Declaring Emergency Water Conservation Restrictions Pursuant to State Water Resources Control Board Resolution No. 2014-0038.      The Yucaipa Valley Water District has executed a joint Memorandum of Understanding with the City of Yucaipa and the City of Calimesa for implementing coordinated water conservation efforts with code enforcement personnel.</t>
  </si>
  <si>
    <t>For this reporting period, the Yucaipa Valley Water District offset and reduced total drinking water demands by 14.8% with the use of recycled water to our community [20.869/(120.12+20.869)].  The amount of recycled water used was put to beneficial use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</si>
  <si>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Yucaipa Valley Water District</t>
  </si>
  <si>
    <t>During the last half of October 2014 and the entire month of November 2014, the Yucaipa Valley Water District provided water for irrigation use from groundwater sources due to a planned outage of the recycled water system.  The recycled water system was placed back into service with recycled water on December 15, 2014.    The Percentage of Residential Use is calculated based on the amount of residential consumption and not the number of active service connections.</t>
  </si>
  <si>
    <t>***** The Percentage of Residential Use is based on the amount of water consumed by single family and multi-family accounts for the month of October 2014.  This percentage may change each month since the percentage is calculated using water consumption by customer class and not the number of accounts.  Other possible options for reporting the "Percentage Residential Use" from other water districts throughout the state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44,873 for this reporting period based on active customer accounts as of October 31, 2014 and reflects new residential water meters added to the YVWD system since the prior reporting period.  The population served will be updated each month based on the number of active service connections.  I am not certain that this updated population figure is transmitted with this reporting form.  Please advise.  ***** The amount of recycled water entered in Question 11 is for the month of October 2014 and includes direct deliveries and construction water.</t>
  </si>
  <si>
    <t>For the reporting period of October 2014, the Yucaipa Valley Water District offset and reduced total water demands by 14% with the use of recycled water to our community [56.4/(346.6+56.4)].  The amount of recycled water used was put to a beneficial use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</si>
  <si>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 The Percentage of Residential Use is based on the amount of water consumed by single family and multi-family accounts for the month of September 2014.  This percentage may change each month since the percentage is calculated using water consumption by customer class and not the number of accounts.  Other possible options for reporting the "Percentage Residential Use" from other water districts throughout the state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44,876 based on active customer accounts as of September 30, 2014 and reflects new residential water meters added to the YVWD system since the prior reporting period.  The population served will be updated each month based on the number of active service connections.  I am not certain that this updated population figure is transmitted with this reporting form.  Please advise. ***** The amount of recycled water entered in Question 11 is for the month of September 2014 in includes direct deliveries and construction water.</t>
  </si>
  <si>
    <t xml:space="preserve">On August 6, 2014, the Yucaipa Valley Water District Board of Directors adopted Resolution No. 2014-14 Declaring Emergency Water Conservation Restrictions Pursuant to State Water Resources Control Board Resolution No. 2014-0038.    The Yucaipa Valley Water District has executed a joint Memorandum of Understanding with the City of Yucaipa and the City of Calimesa for implementing coordinated water conservation efforts with code enforcement personnel. </t>
  </si>
  <si>
    <t>In September 2014, the Yucaipa Valley Water District offset and reduced total water demands by 12% with the use of recycled water to our community [52.82/(387.6+52.82)].  Recycled water use is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</si>
  <si>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 xml:space="preserve">***** The Percentage of Residential Use is based on the amount of water consumed by single family and multi-family accounts for the month of August 2014.  This percentage may change each month since the percentage is calculated using water consumption by customer class and not the number of accounts.  Other possible options for reporting the "Percentage Residential Use"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44,851 based on active customer accounts as of August 31, 2014 and reflects an estimate for new residential water meters added to the YVWD system.  The population served will be updated each month based on the number of active service connections.  I am not certain that this updated population figure is transmitted with this reporting form.  Please advise. ***** The amount of recycled water entered in Question 11 is for the month of August 2014. </t>
  </si>
  <si>
    <t xml:space="preserve">On August 6, 2014, the Yucaipa Valley Water District Board of Directors adopted Resolution No. 2014-14 Declaring Emergency Water Conservation Restrictions Pursuant to State Water Resources Control Board Resolution No. 2014-0038.    The Yucaipa Valley Water District is in the process of preparing a joint Memorandum of Understanding with the City of Yucaipa and the City of Calimesa for implementing coordinated water conservation efforts with code enforcement personnel.  The MOU will be considered at the YVWD board meeting on September 17, 2014. </t>
  </si>
  <si>
    <t>In July 2014, the Yucaipa Valley Water District offset and reduced water demands by 13% with the use of recycled water to our community.  The reported recycled water use is by direct delivery to customers and not by indirect reuse (spreading or recharge).  The use of recycled water conserves drinking water supplies during wet, normal and dry years and has reduced the amount of water that would have been typically produced from local groundwater sources.  Please consider adding the amount of recycled water in Questions 11 to the spreadsheets reported to the public to illustrate how much recycled water is being consumed by each public agency.</t>
  </si>
  <si>
    <t>- An email message from Eric Oppenheimer on August 12, 2014 requested data for June 2014 and July 2014.  The DRINC portal provides for one month of input so July 2014 data was provided in Question 4 above.   Please advise me if we need to re-enter the dat</t>
  </si>
  <si>
    <t xml:space="preserve">On August 6, 2014, the Yucaipa Valley Water District Board of Directors adopted Resolution No. 2014-14 Declaring Emergency Water Conservation Restrictions Pursuant to State Water Resources Control Board Resolution No. 2014-0038.    The Yucaipa Valley Water District is in the process of preparing a joint Memorandum of Understanding with the City of Yucaipa and the City of Calimesa for implementing coordinated water conservation efforts with code enforcement personnel. </t>
  </si>
  <si>
    <t>In July 2014, the Yucaipa Valley Water District offset and reduced water demands by 13% with the use of recycled water to our community.  Recycled water use is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</si>
  <si>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The Percentage Residential Use of 87% was derived from the water consumption data for specific customer classes. - The information provided in this report is to add the June 2013 and June 2014 data to the report for Yucaipa Valley Water District. - Please contact Joseph Zoba at jzoba@yvwd.dst.ca.us if any additional information is required.</t>
  </si>
  <si>
    <t xml:space="preserve">PRU based on 2013 data  </t>
  </si>
  <si>
    <t>San Bernardino  City of</t>
  </si>
  <si>
    <t>Residential Use percentage calculated based on % residential and multi family October 2013 consumption data.</t>
  </si>
  <si>
    <t>Revised RPU% based on SWRCB's instructions for estimating R-GPCD.  Based on actual consumption for single family and multi-family accounts divided by total production for the month.  Calculation spreadsheet available if requested.</t>
  </si>
  <si>
    <t>Stage 2 mandatory water restrictions reporting website tool is now live and used by staff to report water waste infractions and open water waste work orders for the service account affected.</t>
  </si>
  <si>
    <t>SBMWD staff will enforce the mandatory water restrictions</t>
  </si>
  <si>
    <t>Stage 2 mandatory restrictions went into effect on September 1, 2014</t>
  </si>
  <si>
    <t xml:space="preserve">Total No. of Services:  44,004  Single Family = 35,261 Multi Family = 2,850 Landscape = 1,147 Other = 12 Less Commercial/Industrial = [4,734] % Residential Use = (44,004 - 4,734)/44,004 = 89.2% </t>
  </si>
  <si>
    <t xml:space="preserve">The Board of Water Commissioners declared Water Supply Shortage Stage 2 on August 19, 2014 to be effective on September 1, 2014.  Notification to customers currently underway.  Enforcement by staff/customer service with incremental financial penalties up to $500 applied after third notification to customer.  10% financial penalty if 5% reduction not met. </t>
  </si>
  <si>
    <t xml:space="preserve">Stage 2 mandatory restrictions require 5% reduction from last year/month usage, outdoor irrigation every other day off peak, no water runoff from property, no wash down of driveways, sidewalks, etc.  All outdoor irrigation during off peak hours from 8PM to 6AM.  Car washing only with automatic shutoff valve.  </t>
  </si>
  <si>
    <t>See July 2014 Report - no changes</t>
  </si>
  <si>
    <t>Board implemented Stage II effective September 1, 2014 with mandatory water restrictions as required by SWRCB emergency regulations</t>
  </si>
  <si>
    <t>The City of Sacramento's residential connections are only partially metered (approx. 52%). Therefore, the percentage of residential  water use is estimated based on data assumptions from metered use.</t>
  </si>
  <si>
    <t>Ongoing drought patrols continue to enforce outdoor watering restrictions which currently limit watering to one day per week (winter schedule).</t>
  </si>
  <si>
    <t>Other drought mitigation activities continue including outreach and education, leak detection and incentive programs.</t>
  </si>
  <si>
    <t>Sacramento  City of</t>
  </si>
  <si>
    <t xml:space="preserve">The City of Sacramento is only partially metered (approx 51%). Therefore, the residential consumption percentage is an estimation derived from calculations and assumptions of actual metered residential use. </t>
  </si>
  <si>
    <t>Ongoing enforcement continues with weekly patrols to enforce outdoor watering restrictions, which at present are limited to one day per week.</t>
  </si>
  <si>
    <t>The City of Sacramento is only partially metered (approx 51 %). Therefore, residential use is a scaled estimate based on metered customer data.</t>
  </si>
  <si>
    <t xml:space="preserve">Outdoor water restrictions in effect as of Nov. 2 that limit watering to one day per week.   Water misuse patrols continue and notices of violation issued for run off, watering during wrong day of week and times.  </t>
  </si>
  <si>
    <t xml:space="preserve">Other drought mitigation efforts continue including,  outreach and education, limiting of City facility and operations water use to essential needs only, incentives for irrigation efficiency and turf replacement. </t>
  </si>
  <si>
    <t>Stage 2 (20-30%)</t>
  </si>
  <si>
    <t>The City of Sacramento is only partially metered (approx 52% of SF residential use is metered). Total residential water use is estimated based on residential meter use characteristics and water loss assumptions.</t>
  </si>
  <si>
    <t>- Ongoing weekly drought patrols continue to issue notices of violation. - AMI system utilized to notify customers of leak alarms. - Outreach and education efforts continue. - Water School classes offered for customers 6 times per year to educate on water</t>
  </si>
  <si>
    <t xml:space="preserve">The City of Sacramento's residential customer base is partially metered (approx 51%). Residential use is estimated based on the existing metered customer consumption patterns. </t>
  </si>
  <si>
    <t>City of Sacramento is partially metered (approx 51% of residential accounts). Residential use is estimated based on metered consumption.</t>
  </si>
  <si>
    <t xml:space="preserve">-Conducting water waste patrols  -Increased staffing enforcement staffing from 7 to 40  -Offer water conservation workshops to customers issued notices of violation -311 contact center and mobile app for citizens to report instances of water misuse  </t>
  </si>
  <si>
    <t>Stage 2 (20-30% reduction)</t>
  </si>
  <si>
    <t>City of Sacramento is roughly 52% metered; overall residential use is estimated based on data obtained from metered accounts.</t>
  </si>
  <si>
    <t>-Staff has increased from 7 to 40 enforcement officers.  -Class offered for first/second notice of violation to customer to waive penalty which promotes education  -Customer contact center and smartphone app available for residents to report water waste -</t>
  </si>
  <si>
    <t>-Established a incident command structure (ICS) to manage water shortage emergency.  -City has accelerated well rehabilitation programs and made modifications to treatment plants to divert a lower river levels to ensure adequate supply.  -City has impleme</t>
  </si>
  <si>
    <t>California Water Service Company Kern River Valley</t>
  </si>
  <si>
    <t>California Water Service Company Los Altos/Suburban</t>
  </si>
  <si>
    <t>Hanford  City of</t>
  </si>
  <si>
    <t>California Water Service Company Livermore</t>
  </si>
  <si>
    <t>West Kern Water District</t>
  </si>
  <si>
    <t>Responce Level 2</t>
  </si>
  <si>
    <t>The balance of our water production is delivered to three large power generating plants and a variety of oil and gas operations on the West side of Kern County.</t>
  </si>
  <si>
    <t>Responce Leve 2</t>
  </si>
  <si>
    <t>The balance of our production goes to oil, gas and power generation industrial customers</t>
  </si>
  <si>
    <t>We implemented mandatory restrictions in 2009 due to water shortage issues. Consideration was given to cancel these restrictions; however we have left them in place to answer the Governor's call for conservation. It should be noted that we have achieved a 25% reduction from Dec 2008 vs. Dec 2014</t>
  </si>
  <si>
    <t>Paso Robles  City of</t>
  </si>
  <si>
    <t>We implemented mandatory restrictions in 2009 due to water shortage issues. Consideration was given to cancel these restrictions; however we have left them in place to answer the Governor's call for conservation. It should be noted that we have already achieved a 22% reduction from Nov 2008 vs. Nov 2014</t>
  </si>
  <si>
    <t>We implemented mandatory restrictions in 2009 due to water shortage issues. Consideration was given to cancel these restrictions; however we have left them in place to answer the Governor's call for conservation. It should be noted that we have already achieved a 18% reduction from Oct 2008 vs. Oct 2014</t>
  </si>
  <si>
    <t>We implemented mandatory restrictions in 2009 due to water shortage issues. Consideration was given to cancel these restrictions; however we have left them in place to answer the Governor's call for conservation. It should be noted that we have already achieved a 25% reduction from Sept 2008 vs. Sept 2014</t>
  </si>
  <si>
    <t>We implemented mandatory restrictions in 2009 due to water shortage issues. Consideration was given to cancel these restrictions; however we have left them in place to answer the Governor's call for conservation. It should be noted that we have already achieved a 27% reduction from Aug 2008 vs. Aug 2014</t>
  </si>
  <si>
    <t>We implemented mandatory restrictions in 2009 due to water shortage issues. Consideration was given to cancel these restrictions; however we have left them in place to answer the Governor's call for conservation. It should be noted that we have already achieved a 25% reduction from July 2008 vs. July 2014</t>
  </si>
  <si>
    <t>We implemented mandatory restrictions in 2009 due to water shortage issues. Consideration was given to cancel these restrictions; however we have left them in place to answer the Governor's call for conservation. It should be noted that we have already achieved a 23% reduction from June 2008 vs. June 2014</t>
  </si>
  <si>
    <t>Severly Restricted 3rd of 4</t>
  </si>
  <si>
    <t>Pismo Beach  City of</t>
  </si>
  <si>
    <t>Severly Restricted 3rd if 4</t>
  </si>
  <si>
    <t>3 of 4 Severely Restricted</t>
  </si>
  <si>
    <t>first violation warning second $100 fine third $200 fine fourth $500 fine future possible water shut off</t>
  </si>
  <si>
    <t xml:space="preserve">ï²  Excessive gutter runoff prohibited ï² Washing vehicles or boats shall be attended and have a hand-controlled watering device ï² No water shall be used for cleaning driveways, patios, parking lots, sidewalks or streets ï² Outdoor irrigation prohibited between   10:00 a.m. and 4:00 p.m. ï² Irrigation of landscaping permitted at even-numbered addresses only on Mondays and Thursdays and at odd-numbered addresses only on Tuesdays and Fridays ï² Use no more water than necessary to maintain landscaping ï² Restaurants shall serve water only in response to a specific request by a customer ï² Use of potable water for compaction or dust control purposes in construction activities prohibited </t>
  </si>
  <si>
    <t>3 or 4 - Severely Restricted</t>
  </si>
  <si>
    <t xml:space="preserve">First violation = warning Second violation = $100 fine Third violation = $200 fine Fourth violation = $500 fine future violations possible water shutoff  </t>
  </si>
  <si>
    <t xml:space="preserve">Water use restrictions are ï²  Excessive gutter runoff prohibited  ï² Washing vehicles or boats shall be attended and have a hand-controlled watering device ï² No water shall be used for cleaning driveways, patios, parking lots, sidewalks or streets ï² Outdoor irrigation prohibited between   10:00 a.m. and 4:00 p.m. ï² Irrigation of landscaping permitted at even-numbered addresses only on Mondays and Thursdays and at odd-numbered addresses only on Tuesdays and Fridays ï² Use no more water than necessary to maintain landscaping ï² Restaurants shall serve water only in response to a specific request by a customer ï² Use of potable water for compaction or dust control purposes in construction activities prohibited </t>
  </si>
  <si>
    <t>California Water Service Company Marysville</t>
  </si>
  <si>
    <t>Madera  City of</t>
  </si>
  <si>
    <t>Voluntary 20%</t>
  </si>
  <si>
    <t>Hemet  City of</t>
  </si>
  <si>
    <t>voluntary 20%</t>
  </si>
  <si>
    <t>20% voluntary</t>
  </si>
  <si>
    <t>20 % vlountary</t>
  </si>
  <si>
    <t>20 % voluntary</t>
  </si>
  <si>
    <t>California Water Service Company Mid Peninsula</t>
  </si>
  <si>
    <t>California Water Service Company Palos Verdes</t>
  </si>
  <si>
    <t>CITY OF COLTON STARTED IMPLEMENTED THE  ORDINANCE TO PROVIDE ENFORCEMENT ACTIONS FOR WATER CONSERVATION. THE ORDINANCE BECAME EFFECT SEPTEMBER 17, 2014 .</t>
  </si>
  <si>
    <t>90% OF RESIDENTIAL USAGE PERCENTAGE IS AN ESTIMATE. THE CITY'S INSTALLING (AMR) AUTOMATIC METER READING METERS ON ALL SERVICES TO ACCURATELEY PROVIDE METER READINGS FOR RESIDENTIAL, INDUSTRIAL AND COMMERCIAL USERS.  2013 - THREE (3) PRODUCTION WELLS WERE DOWN DUE TO MAINTENANCE AND REPAIR</t>
  </si>
  <si>
    <t>CITY OF COLTON WILL ADOPT AN ORDINANCE TO PROVIDE ENFORCEMENT ACTIONS FOR WATER CONSERVATION. THE ORDINANCE WILL BE ADOPTED IN SEPTEMBER 2014 AND WILL BE IN EFFECT BY OCTOBER 2014.</t>
  </si>
  <si>
    <t>CITY OF COLTON WILL ADOPT AN ORDINANCE TO PROVIDE ENFORCEMENT ACTIONS FOR WATER CONSERVATION. THE ORDINANCE WILL BE ADOPRTED IN SEPTEMBER 2014 AND WILL BE IN EFFECT ON OCTOBER 2014.   2013 - THREE (3) PRODUCTION WELLS WERE DOWN DUE TO MAINTENANCE AND REPAIR</t>
  </si>
  <si>
    <t>90% OF RESIDENTIAL USAGE PERCENTAGE IS AN ESTIMATE. THE CITY'S INSTALLING (AMR) AUTOMATIC METER READING METERS ON ALL SERVICES TO ACCURATELEY PROVIDE METER READINGS FOR RESIDENTIAL, INDUSTRIAL AND COMMERCIAL USERS.</t>
  </si>
  <si>
    <t xml:space="preserve">CITY OF COLTON WILL ADOPT AN ORDINANCE TO PROVIDE ENFORCEMENT ACTIONS FOR WATER CONSERVATION. THE ORDINANCE WILL BE ADOPRTED IN SEPTEMBER 2014 AND WILL BE IN EFFECT ON OCTOBER 2014. </t>
  </si>
  <si>
    <t>California Water Service Company Redwood Valley</t>
  </si>
  <si>
    <t>Education and Administrative citations when non compliant with Phase 1 regulations of Water Ordinance 1123</t>
  </si>
  <si>
    <t>Rebates  Leak Surveys  Educational Literature  Participate in Public Outreach Events</t>
  </si>
  <si>
    <t>Brea  City of</t>
  </si>
  <si>
    <t>The County of Orange rehabilitated a lake in their Carbon Canyon Regional Park and used 15 acre feet to refill the lake during this month.</t>
  </si>
  <si>
    <t>Rebates Leak Surveys Educational Literature Participate in Public Outreach Events</t>
  </si>
  <si>
    <t>California Water Service Company Salinas District</t>
  </si>
  <si>
    <t>Wasco  City of</t>
  </si>
  <si>
    <t>stage 2</t>
  </si>
  <si>
    <t>California Water Service Company South San Francisco</t>
  </si>
  <si>
    <t>g</t>
  </si>
  <si>
    <t>Data comes from well meters</t>
  </si>
  <si>
    <t>this Data comes from our well meters</t>
  </si>
  <si>
    <t>California Water Service Company Stockton</t>
  </si>
  <si>
    <t>California Water Service Company Willows</t>
  </si>
  <si>
    <t>California Water Service Company Westlake</t>
  </si>
  <si>
    <t>Resolution 4570 adopted on 11-18-14 to restrict ou</t>
  </si>
  <si>
    <t>Dec 2014 CCF numbers do not include the small amount sold to Menlo Park as it is not reported yet. Dec 2013 CCF does include consumption of Menlo Park.    Residential consumption of Dec 2013 = 87.43% and is used for RGPCD for Dec 2014 calculation</t>
  </si>
  <si>
    <t>Investigate high beills -ie. leaks, water wastages etc    Follow up and act quickly on any known service line breaks or main line leaks.    Distribute Water Saving tips to customers.    Follow guidelines from SFPUC / BAWSCA regarding water conservation</t>
  </si>
  <si>
    <t>As per UWMP of 2011</t>
  </si>
  <si>
    <t>Nov 2014 CCF is the total purchases from SFPUC. Menlo Park consumption, which is a small amount is not available yet.  Residential consumption of Nov 2013 = 72.07 % and that is taken for calculation of RGPCD.  We follow guidelines from BAWSCA and SFPUC regarding Conservation and water use reductions.</t>
  </si>
  <si>
    <t>Distribute Water saving tips to customers at the window.  Investigate high bills and thus prevent leaks that are unknown.  Advise customers to fix  leaks when notices immediately.  Watch out for Water wasters or any broken sprinklers and run offs and advise customers to fix the same asap.</t>
  </si>
  <si>
    <t>10% Voluntary as suggested by BAWSCA and SFPUC</t>
  </si>
  <si>
    <t>Based on Oct 2013 Billed data from ORCOM.  2013 -Total Production = SFPUC Purchase - less Menlo Park's reported consumption.</t>
  </si>
  <si>
    <t>Distribute Water Saving tips to customers.  High leak and High Bill investigation on a regular basis.  Promote 10% Voluntary reduction in consumption as recommended by SFPUC/BAWSCA</t>
  </si>
  <si>
    <t>10% Voluntary conservation per BAWSCA/SFPUC</t>
  </si>
  <si>
    <t>No Meter read data received so far  from Menlo Park for their small usage. 73.21 is the % for R-GPCD calculation absed on billed data from ORCOM for Sept 2013. There were some water flow issues between Menlo Park and EPA water System during last September also.</t>
  </si>
  <si>
    <t xml:space="preserve">Distribute Water Conservation tips  at the counter. Investigate and high bills and leaks and request customers to fix leak as soon as possible.  Shut off water supply and advise customers to repair,  in case any damaged sprinklers or large irrigation run offs </t>
  </si>
  <si>
    <t>10 % Voluntary as suggested by SFPUC and BAWSCA</t>
  </si>
  <si>
    <t>In 2013, there appears to be some issues with the meters or the interconnections with Menlo Park.  The consumption data may not be accurate. Both Menlo Park and SFPUC were contacted regarding this low consumption, but no one came back.  Aug 2014 - Data from Menlo Park is not available yet.</t>
  </si>
  <si>
    <t>Messages on Water bills to conserve at least 10% Investigate leaks and high bills investigation Distribute Water Saving tips to customers at the window.</t>
  </si>
  <si>
    <t>10 % voluntary as suggested by SFPUC</t>
  </si>
  <si>
    <t>Consumption of 455 CCF of Menlo Park is not included in July 2014 since it is not reported yet. July 2013 does not include the 455 CCF Menlo Park has used.</t>
  </si>
  <si>
    <t>Investigate leaks and High Bills Print Water Conservation messages on the bills. Distribute Water Savibng tips to customers at the window</t>
  </si>
  <si>
    <t>10 % volunatary as suggested by SFPUC</t>
  </si>
  <si>
    <t>East Palo Alto sells a small amount of water to Menlo Park. The monthly consumption from Menlo Park takes about two months to get reported.  We promote 10% voluntary water conservation as suggested by SFPUC and BAWSCA</t>
  </si>
  <si>
    <t>We distribute Water savings tips to all customers coming to our window for payment. We also promote water conservation messages on our bi-monthly bills. We investigate high bills, leaks etc when we notice. When we notice wastage of water, we call and inform the customers not to do so.</t>
  </si>
  <si>
    <t>City of Banning meters the water used for commercial, Public parks, and Golf courses.</t>
  </si>
  <si>
    <t>Banning  City of</t>
  </si>
  <si>
    <t>City records the usage between Commercial, industrial, irrigation and residential.</t>
  </si>
  <si>
    <t>The City tracks the amount of water used from Irrigation, Commercial, Industrial, Public and Residential.</t>
  </si>
  <si>
    <t>None at this time.</t>
  </si>
  <si>
    <t>The City breaks down the consumption by Commercial, Industrial, Public and Irrigation. this allows the City to Quantify the Residential usage.</t>
  </si>
  <si>
    <t>Both Commericial and Irrigation are both large users.</t>
  </si>
  <si>
    <t>Stage 3 (Modified)</t>
  </si>
  <si>
    <t>Benicia  City of</t>
  </si>
  <si>
    <t>City of Benicia customers continue to make impressive progress toward reducing their water use.  Over the 8 month period from March through October 2014, the community has conserved 21.6% as compared to the same period in 2013.</t>
  </si>
  <si>
    <t>City of Benicia customers continue to make impressive progress toward reducing their water use.  Over the 7 month period from March through September 2014, the community has conserved 21.5% as compared to the same period in 2013.</t>
  </si>
  <si>
    <t>City of Benicia customers are making impressive progress toward reducing their water use.  Over the 6 month period from March through August 2014, the community has conserved 21.6% as compared to the same period in 2013.</t>
  </si>
  <si>
    <t>The City is proposing a drought surcharge.  The public hearing will be held on September 16.  Proposition 218 notices have been mailed.  The drought surcharge would be applied to the volume charge component of the City's existing tiered rate structure in an effort to discourage water use.</t>
  </si>
  <si>
    <t>While the City of Benicia's Emergency Outdoor Water Restrictions Ordinance provides for penalties, City Council and staff are working on educating the community and we have been successful.  City of Benicia customers are making impressive progress toward reducing their water use.  Over the five month period from March through July 2014, the community has conserved 21.5% as compared to the same period in 2013.</t>
  </si>
  <si>
    <t>CITY OF BENICIA TIMELINE FOR 2014  1.  Jan 17 - Governor declared drought and asked for 20% voluntary water reduction. 2.  Feb 18 - Council implemented community wide goal of voluntarily reducing water consumption by 20%. 3. Mar 4 - Council authorized additional water purchases up to $900,000. 4. Apr 29 - Council formally adopted resolution for voluntary 20% water reduction. 5. July 1 - Council adopted emergency outdoor water restrictions ordinance. 6. July 15 - State approved emergency water conservation regulation. 7. July 22 - Drought Surcharge brought to Council for consideration.  Approved sending out Prop 218 notices. 8. Aug - Benicia has reduced its water use by 21.5% over the 5 month period from March through July compared to the same timeframe in 2013. 9. Sept 16 - Public Hearing to consider drought surcharge. 10. Nov - First bills with drought surcharge if approved.</t>
  </si>
  <si>
    <t>Westborough Water District</t>
  </si>
  <si>
    <t>Please consider this year's production includes a newly remodeled shopping center which was not in service last year.</t>
  </si>
  <si>
    <t>st</t>
  </si>
  <si>
    <t>Our reduction is greater than numbers indicate.  In 2013 Westborough Square Shopping Center was under construction and had zero use.  In 2014 the shopping center was partially open with several businesses open, thereby increasing our total usage compared to 2013.  We had more customers in 2014 and consumed less water compared to 2013.</t>
  </si>
  <si>
    <t>District has more customers in 2014 compared to 2013 when Westborough Shopping Center was under construction and no businesses were open.</t>
  </si>
  <si>
    <t>Stage One â€“ Water Alert</t>
  </si>
  <si>
    <t>Percentage residential use includes single-family indoor and landscape use as well as multi-family indoor use.  However, we are unable to include multi-family landscape use in this calculation. All landscape meters in Woodland are on the same fee schedule. Because of this, multi-family landscape use is not distinguished from commercial landscape use in our data collection. Therefore, multi-family landscape use currently cannot be separated from commercial landscape use.</t>
  </si>
  <si>
    <t>Woodland  City of</t>
  </si>
  <si>
    <t>Stage One-Water Alert</t>
  </si>
  <si>
    <t>Percentage residential use includes single-family indoor and landscape use as well as multi-family indoor use. However, we are unable to include multi-family landscape use in this calculation. All landscape meters in Woodland are on the same fee schedule. Because of this, multi-family landscape use is not distinguished from commercial landscape use in our data collection. Therefore, multi-family landscape use currently cannot be separated from commercial landscape use.</t>
  </si>
  <si>
    <t>Stage One, Water Alert</t>
  </si>
  <si>
    <t xml:space="preserve">The City of Woodland invoked our Water Shortage Contingency Plan on August 19. The City of Woodland sent out a bill insert in the September utility bill with information on the mandatory restrictions. We also have run press releases and ads in the local newspaper regarding the restrictions and added a drought page to our website (www.cityofwoodland.org/drought). </t>
  </si>
  <si>
    <t>Stage One will be invoked on August 19</t>
  </si>
  <si>
    <t>The City of Woodland is invoking our Water Shortage Contingency Plan on August 19 because this is the first City Council meeting after the Emergency Regulation went into effect. The City of Woodland has added a drought page to our website which is easily accessible from our home page (www.cityofwoodland.org). We will have a bill insert in English and Spanish detailing the mandatory restrictions along with press releases and ads in our local newspaper. We use the Save Our Water campaign materials frequently in our outreach efforts including a drought display at the Yolo County Fair.</t>
  </si>
  <si>
    <t>Not Yet Invoked</t>
  </si>
  <si>
    <t>The City of Woodland has been proactive in our outreach program regarding the drought. Our outreach efforts have included utility bill inserts, ads, social media, displays, flyers, and a water-wise landscaping tour (180 attendees).</t>
  </si>
  <si>
    <t>Mountain View  City of</t>
  </si>
  <si>
    <t>City Council adopted Stage 2 Water Shortage Contingency on September 16, 2014.   Population was revised downward to reflect the guidance  included in the monthly urban water supplier report calculation.</t>
  </si>
  <si>
    <t>Residential use is read bi-monthly so percentages will vary a few percentage points</t>
  </si>
  <si>
    <t>Mammoth Community Water District</t>
  </si>
  <si>
    <t>residential landscape irrigation was less in October 2013 due to early freeze.</t>
  </si>
  <si>
    <t>Antioch  City of</t>
  </si>
  <si>
    <t xml:space="preserve">Information from 2013 Annual Large System Report.  Columns B and C included in residential total, Columns D thru G not included. </t>
  </si>
  <si>
    <t>Estero Municipal Improvement District</t>
  </si>
  <si>
    <t>Although Estero does not currently include mandatory outdoor water use restriction as part of it's Stage 1 WSCP, the District has had tiered water rates for irrigation customers since 2011. Irrigation customers exceeding their irrigation allocation are assessed a penalty of 150% of their baseline water allocation.</t>
  </si>
  <si>
    <t xml:space="preserve">The sire is not keeping the population figure I enter. It should be 37,000.  </t>
  </si>
  <si>
    <t>I forgot to change the population figure from the default. It should be 37,000</t>
  </si>
  <si>
    <t>EOCWD's total monthly water production was 41.7 acre feet for December 2014.  Approximately 19.7 acre feet was from IPR.  Therefore, our adjusted Total Monthly Production - IPR is 22 acre feet.  Our adjusted GPCD - IPR is 73.6.   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</si>
  <si>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and water use inefficiency that caused the warning to be issued and suggest specific behavior and water use changed to correct it.  Second instance of non-compliance within preceding 12 month period - $50 fine.  Third instance of non-compliance - $100 fine.  Fourth instance of non-compliance - $250 fine and referral to the District Attorney's office for prosecution.</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</si>
  <si>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monthly advertisement in the local newspaper to provide on-going monthly reminders to reduce water consumption.  4) Production of lawn signs that have been awarded to customers that meet the 20% reduction and / or exhibit enhanced water conservation behaviors (change out landscaping, drain fountains, etc.)  So far, 9 lawn signs have been awarded to customers.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tweets daily drought reminders.</t>
  </si>
  <si>
    <t>East Orange County Water District</t>
  </si>
  <si>
    <t>EOCWD's Total monthly water production was 67.8 acre feet for November 2014.  Approximately 18.3 acre feet was from IPR.  Therefore, our adjusted total monthly production - IPR is 49.5 acre feet.  Our adjusted GPCD - IPR is 165.6.   A Majority of our water district is comprised of large residential lots (&gt;10,000 sq. ft.) and is semi-rural in nature with a small population.  We also have one restaurant, one school, and one park within our service area.</t>
  </si>
  <si>
    <t xml:space="preserve">First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the District Attorneys office for prosecution.  </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</si>
  <si>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drought reminders (supplied by MWDOC) automatically.</t>
  </si>
  <si>
    <t>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</si>
  <si>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the District Attorney's office for prosecution.</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</si>
  <si>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the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 /or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the District operations including service outages, events, and items of general interest.  8) Creation of a Twitter Feed for the District's webpage that would tweet daily drought reminders (supplied by MWDOC) automatically.</t>
  </si>
  <si>
    <t>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</si>
  <si>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District Attorney's office for prosecution.</t>
  </si>
  <si>
    <t>1)Direct mailing of an "attention grabbing" post card to each customer explaining the actions required by the SWRCB emergency regulations and directing customers to our website for detailed  information. 2) Creation of a "Drought Page" on the EOCWD website that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reminders (supplied by MWDOC) automatically.</t>
  </si>
  <si>
    <t>A majority of our water district is comprised of large residential lots (&gt;10,000 sq. ft.) and is semi-rural in nature, with a small population.   We also have one restaurant, one school, and one park within our service area.</t>
  </si>
  <si>
    <t>1)Direct mailing of an "attention grabbing" post card to each customer explaining the actions required by the SWRCB emergency regulations and directing customers to our website for detailed information. 2)Creation of a "Drought Page" on the EOCWD website that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and/or exhibit enhanced water conservation behaviors (change out landscaping, drain fountains, etc.). 5) Include a message in the water bills advising customers of the 20% reduction in their water budget and directing them to the website for further information. 6)Adding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drought reminders (supplied by MWDOC) automatically.</t>
  </si>
  <si>
    <t>First instance of non-compliance - through personal contact, 1) issue a written warning, 2) provide a copy of the conservation ordinance, 3) provide education such as reviewing behavior and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District Attorney's office for prosecution.</t>
  </si>
  <si>
    <t>1) Direct mailing of an "attention grabbing" post card to each customer explaining the actions required by the SWRCB emergency regulations and directing customers to our website for detailed information. 2) Creation of a "Drought Page" on the EOCWD website that includes an explanation of the requirements of the emergency regulations, the action our Board took to implement a Level 1,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 / or exhibit enhanced water conservation behaviors (change out landscaping, drain foutains,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the district operations including service outages, events, and items of general interest. 8) Creation of a Twitter Feed for the District's Webpage that would tweet daily drought reminders (supplied by MWDOC) automatically.</t>
  </si>
  <si>
    <t>A majority of our water district is comprised of large residential lots (&gt;10,000 sq. ft.) and is semi-rural in nature, with a small population.  We also have one restaurant, one elementary school, and one park within our service area.</t>
  </si>
  <si>
    <t xml:space="preserve">Fist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District Attorney's office for prosecution.  </t>
  </si>
  <si>
    <t>1) Direct mailing of an "attention grabbing" post card to each customer explaining the actions required by the SWRCB emergency regulations and directing customers to our website for detailed information. 2) Creation of a "Drought Page" on the EOCWD website that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 /or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drought reminders (supplied by MWDOC) automatically.</t>
  </si>
  <si>
    <t>A major change in operation began for the month.  This has caused a short term, sharply lower water use value - a new approach, higher turnover of reservoir volumes.  Residential use remains with the 11% exclusion of the estimated (2013) non-residential users [CII, landscape, pool &amp; recreation and "other" sectors.  The surface water received is 100% imported.</t>
  </si>
  <si>
    <t>Continuing water watch and follow-up activities per Stage 1.</t>
  </si>
  <si>
    <t>TSD/Oak Park Water Service is a CUWCC member agency with GPCD compliance targets.</t>
  </si>
  <si>
    <t>Triunfo Sanitation District / Oak Park Water Service</t>
  </si>
  <si>
    <t>The percentage as residential use is based on the CY 2013 and net sector annual water sales.  The excluded 11% are non-residential users: CII, landscape, pool &amp; recreation and "other" sectors.  Production value = Net purchased amount of surface water.  The surface water received is 100 % imported.</t>
  </si>
  <si>
    <t>The percentage is based on the CY 2013 and net sector annual water sales.  The excluded 11% are non-residential users: CII, landscape, pool &amp; recreation and other sectors.  Production value = Net purchased amount of surface water which is 100% imported.</t>
  </si>
  <si>
    <t xml:space="preserve">Continuing water watch and follow up activities per Stage 1.  </t>
  </si>
  <si>
    <t>Agency is a CUWCC member.</t>
  </si>
  <si>
    <t>Percentage is per CY 2013 basis for net 2013 annual water sales.  The excluded 11% as non-residential users are CII, Landscape, Pool &amp; Recreation and Other sectors.  Production value = Net purchased amount of surface water (100% imported).</t>
  </si>
  <si>
    <t>Active noticing</t>
  </si>
  <si>
    <t>GPCD Compliance Targets (CUWCC).  Active water watch, enforcement correspondence and water conservation hotline.</t>
  </si>
  <si>
    <t>Percentage is a CY 2013 basis for net 2013 annual water sales.  The excluded 11% as non-residential users are CII, Landscape, Pool &amp; Recreation and Other.  Production value = Net purchased amount of surface water (100% imported).</t>
  </si>
  <si>
    <t>GPCD Compliance Targets (CUWCC). Active water watch, water conservation hotline.</t>
  </si>
  <si>
    <t>Calendar year basis 2013 usage exclusions: CII, Landscape, Pool &amp; Recreation and other.</t>
  </si>
  <si>
    <t>Water Shortage Contingency Plan: Permanent restrictions</t>
  </si>
  <si>
    <t>GPCD Compliance Track (CUWCC)</t>
  </si>
  <si>
    <t>Calendar year basis 2013 Usage exclusions: CII, Landscape, Pool &amp; Recreation and other.</t>
  </si>
  <si>
    <t xml:space="preserve">GPCD Compliance Track (CUWCC) </t>
  </si>
  <si>
    <t>Level II</t>
  </si>
  <si>
    <t>Vallecitos Water District</t>
  </si>
  <si>
    <t>Population in item 7 is the estimated population of water customers within VWD boundaries for the fiscal year.  Population for purposes of the monthly GPCD is interpolated month to month between annual estimated population numbers.</t>
  </si>
  <si>
    <t>Does not include water metered through irrigation accounts - a separate category.  Irrigation accounts could be multi-family, commerical or government customers.</t>
  </si>
  <si>
    <t>Does not include water metered through irrigation accounts for which we have a separate category.  Irrigation accounts could be for multi-family, commerical, or government customers.</t>
  </si>
  <si>
    <t>Indio  City of</t>
  </si>
  <si>
    <t>Sunnyvale  City of</t>
  </si>
  <si>
    <t>Stage 3 Water Shortage Emergency</t>
  </si>
  <si>
    <t xml:space="preserve">We assume that about 8,000 people out of the total estimated 94,887 population served by the City of Santa Cruz reside on the UC Santa cruz Campus. They are deducted for the purpose of calculating the City's R-GPCD, since UC is classifed as an industrial (non-residential) customer.   </t>
  </si>
  <si>
    <t xml:space="preserve">Rationing penalties were temporarily suspended December 8, 2014 due to above average rainfall and improved water conditions. Cusomters are requested to cut back on a voluntary basis by 20 percent. Mandatory restrictions on outdoor water use remain in place.   </t>
  </si>
  <si>
    <t>Santa Cruz  City of</t>
  </si>
  <si>
    <t xml:space="preserve">Please note in the City's R-GPCD calculation, the City assumes that about 8,000 people of the 94,887 total estimated service area population reside on the UC Santa Cruz campus, which is classified as a non-residential customer. Therefore, the residential population for calculating the R-GPDC is estimated to be 86.887. Residential water use in november 2014 is estiamted to be 62.2 percent of the total monthly water prodcution of 187.0 mg, equal to 116.3 mg. </t>
  </si>
  <si>
    <t xml:space="preserve">Please note in the City's R-GPCD calculation, the City assumes that about 8,000 persons of the 94,887 total population reside on the UC Santa Cruz campus, which is classified as an industrial (non-residential) customer. Therefore, the residential population for calculating the R-GPCD is estimated to be 86,887. Residential water use in Oct 2014 is estimated to be 62% of 224.6 mg or 139.1 mg.     </t>
  </si>
  <si>
    <t xml:space="preserve">Please note in the City's R-GPCD calculation, the City assumes that about 8,000 persons of the estiamted 94,887 total population reside on the UC Santa Cruz campus which is classified as an industrial cusomter. Therefore, the residential population used for calculating R-GPCD is estimated to be 86,887. Residential water use is estimated to be 60% of 213 mg or 127.8 mg in September 2014.    </t>
  </si>
  <si>
    <t>The City of Santa Cruz declared a Stage 1 Water shortage Alert in both 2012 and 2013, calling for a 5 percent across the board cutback</t>
  </si>
  <si>
    <t xml:space="preserve">Water rationing is in place for all single family, multifamily and dedicated irrigation accounts. Penalties for water use in excess of assigned monthly allotments use range from $25 to $50 per CCF.  In addition, field staff are actively enforcing outdoor water restrictions, the penalty for which ranges from written warning up to $500, and triple fines for large customers.    </t>
  </si>
  <si>
    <t xml:space="preserve">The City of Santa Cruz has instituted a Water School program for customers to take a class in exchange for dismissing excessive use penalties, which has proved to be a popular option. </t>
  </si>
  <si>
    <t>Fortuna  City of</t>
  </si>
  <si>
    <t>Clovis  City of</t>
  </si>
  <si>
    <t>East Niles Community Service District</t>
  </si>
  <si>
    <t>Loma Linda  City of *</t>
  </si>
  <si>
    <t>Percentage Residential Use is based on an average of data for September and October.</t>
  </si>
  <si>
    <t>Because we read and bill bi-monthly, residential use and R-GPCD are based on an average of data for September.</t>
  </si>
  <si>
    <t xml:space="preserve">Water Shortage Contingency Plan Level: Stage 3a:  </t>
  </si>
  <si>
    <t xml:space="preserve">Month by month comparison do not adequately reflect changes in weather or account for new connections added.  Population has been calculated using the State Water Boardâ€™s suggested guidance. </t>
  </si>
  <si>
    <t xml:space="preserve">EMWD relies on an allocation based tiered rate to discourage water waste and encourage efficiency.  Outdoor demand has decreased 30% since the allocation based rate structure was implemented.  Higher rainfall and lower ET reduced Customer allocations and therefore demand in December of 2014 compared to last year.  EMWD also imposes fines for runoff.  Residential fines start at $25 and commercial start at $100.    </t>
  </si>
  <si>
    <t>EMWD implemented Stage 3a on August 20, 2014.  Outreach has focused on eliminating water waste and reducing irrigation.  EMWD added a dedicated extension to report water waste.  Hundreds of complaints of water waste have been investigated this year.  Violators receive a warning letter and then fines for runoff.</t>
  </si>
  <si>
    <t>Eastern Municipal Water District</t>
  </si>
  <si>
    <t>Stage 3a:  Mandatory Water Waste Reduction</t>
  </si>
  <si>
    <t xml:space="preserve">EMWD relies on an allocation based tiered rate to discourage water waste and encourage efficiency.  Outdoor demand has decreased 30% since the allocation based rate structure was implemented. ET for November of 2014 was higher than ET for November 2013; 3.24 inches verses 2.74 inches.  Precipitation was 0.17 inches higher in November 2013.  EMWD also imposes fines for runoff.  Residential fines start at $25 and commercial start at $100.  Reports of runoff have increased as drought messaging and outreach continues.   </t>
  </si>
  <si>
    <t>Month by month comparison does not adequately reflect changes in weather or account for new connections added.  ET for October of 2014 was 6% higher than ET for October 2013; 4.69 inches verses 4.41 inches.  Precipitation was 0.32 inches lower in October 2013 and average temperature was 6.7 degrees higher in 2014, an 11% increase in temperature.  EMWD added 177 new connections in its area in October of 2014.</t>
  </si>
  <si>
    <t xml:space="preserve">EMWD relies on an allocation based tiered rate to discourage water waste and encourage efficiency.  Outdoor demand has decreased 30% since the allocation based rate structure was implemented.   EMWD also imposes fines for runoff.  Residential fines start at $25 and commercial start at $100.  Reports of runoff have increased as drought messaging and outreach continues.   </t>
  </si>
  <si>
    <t xml:space="preserve">EMWD relies on an allocation based tiered rate to discourage water waste and encourage efficiency.  Outdoor demand has decreased 30% since the allocation based rate structure was implemented. Allocation based tiered rates send a price signal to reduce outdoor watering when ET is lower. ET for September of 2014 was slightly lower than ET for September 2013; 6.23 inched verses 6.25.  Precipitation was 0.3 inches higher in September 2013. EMWD also imposes fines for runoff.  Residential fines start at $25 and commercial start at $100.  Reports of runoff have increased as drought messaging and outreach continues.  </t>
  </si>
  <si>
    <t xml:space="preserve">Month by month comparison do not reflect changes in weather or account for new connections added.  Monthly supply figures can also vary depending on when meters are read. </t>
  </si>
  <si>
    <t xml:space="preserve">EMWD relies on an allocation based tiered rate to discourage water waste and encourage efficiency.  Outdoor demand has decreased 30% since the allocation based rate structure was implemented. Allocation based tiered rates send a price signal to reduce outdoor watering when ET is lower.   EMWD also imposes fines for runoff.  Residential fines start at $25 and commercial start at $100.  Reports of runoff have increased as drought messaging and outreach continues.  </t>
  </si>
  <si>
    <t xml:space="preserve">EMWD implemented Stage 3a on August 20, 2014.  Outreach has focused on eliminating water waste and reducing irrigation.  EMWD added a dedicated extension to report water waste.  Hundreds of complaints of water waste have been investigated this year.  Violators receive a warning letter and then fines for runoff. </t>
  </si>
  <si>
    <t>Percent residential is based in sales data. The population is updated using the 2010 Census.</t>
  </si>
  <si>
    <t xml:space="preserve"> EMWD staff has been educating customers about the drought and the need to conserve water for several months.  Outreach efforts have included newsletter articles, e-mail messaging, and information on our website.  In July of 2014, increased focus on the drought throughout the region has prompted many customers to call in and report water waste.  EMWD is currently following up on 127 water waste violation notices.  EMWD has an active conservation incentive program that includes rebates on water saving devices and turf replacement, and direct install programs for both indoor and outdoor water saving devices, including high efficiency clothes washers, smart controllers and high efficiency nozzles.  EMWD also has a robust recycled water program.  In the first six months of 2014, EMWD sold over 19,000 AF of recycled water offsetting potable water demand.  This is 4,300 AF more than was sold in the first six months of 2013.   </t>
  </si>
  <si>
    <t xml:space="preserve">Although there is an increase in retail production shown in June and July of 2014 compared to 2013, many factors contribute to demand.  In fiscal 2013/14, EMWD added nearly 1,700 retail water connections.  At an average demand of 0.45 AFY per connection, we would expect to see an increase in demand of 765 AFY just from new development alone.  In addition, the average ET was 7.15 inches in June of 2013 and 7.79 inches in July of 2013 compared to 8.28 inches and 8.06 inches in June and July of 2014, a 3-15% increase.  Higher actual ET values means that plants need addition water to remain healthy.  Higher ET values also increase customer allocation under EMWDâ€™s tiered rate. Even with the additional customers and an increase in ET, EMWD only saw a 3.4% in in retail water production. </t>
  </si>
  <si>
    <t>Percent of residential is based on sales data. Population is updated using 2010 Census.</t>
  </si>
  <si>
    <t xml:space="preserve">EMWD staff has been educating customers about the drought and the need to conserve water for several months.  Outreach efforts have included newsletter articles, e-mail messaging, and information on our website.  In July of 2014, increased focus on the drought throughout the region has prompted many customers to call in and report water waste.  EMWD is currently following up on 127 water waste violation notices.  EMWD has an active conservation incentive program that includes rebates on water saving devices and turf replacement, and direct install programs for both indoor and outdoor water saving devices, including high efficiency clothes washers, smart controllers and high efficiency nozzles.  EMWD also has a robust recycled water program.  In the first six months of 2014, EMWD sold over 19,000 AF of recycled water offsetting potable water demand.  This is 4,300 AF more than was sold in the first six months of 2013.  </t>
  </si>
  <si>
    <t>Martinez  City of</t>
  </si>
  <si>
    <t>Includes single and multi-family dwellings.</t>
  </si>
  <si>
    <t>El Monte  City of</t>
  </si>
  <si>
    <t>Includes single and multi-family dwellings</t>
  </si>
  <si>
    <t>IT department and Water Desk  will compile percentage of residential use and R-GPCD for future reports.</t>
  </si>
  <si>
    <t>Marina Coast Water District</t>
  </si>
  <si>
    <t>Vacaville  City of</t>
  </si>
  <si>
    <t>Scheduled to Invoke Stage 2 on 08/26/14</t>
  </si>
  <si>
    <t>Pittsburg  City of</t>
  </si>
  <si>
    <t>Based on 2013</t>
  </si>
  <si>
    <t xml:space="preserve">Pittsburg Municipal Code 13.18.010 (excerpts)   A. The city has experienced drought conditions which have resulted in critical water shortages; and the prudent use of water, and water conservation, is important to the city and the San Francisco Bay-Delta estuary system.   13.18.030 Waste of water prohibited.   A. No person shall waste any water provided by the city.   B. Waste of water shall include without limitation: 1. Permitting water to flow onto a sidewalk, driveway or street, or escape down a gutter, ditch or other service drain; 2. Irrigating landscaped areas with water in excess of that minimal amount required to sustain plant life, as determined by a staff water audit; and 3. Failing to repair a controllable leak of water. [Ord. 08-1308 Â§ 5, 2008; Ord. 1013 Â§ 3, 1991; Ord. 1003 Â§ 3, 1991.]   13.18.080 Penalty for violation.   A. Except as otherwise set forth in this section, a violation of this chapter is an infraction, punishable as set forth in Government Code Section 36900 as follows: 1. A fine of $100.00 for a first violation; 2. A fine of $200.00 for a second violation within one year; and 3. A fine of $500.00 for a third violation within one year.   B. A violation of this chapter which would otherwise be an infraction is a misdemeanor if a defendant has been convicted of two or more violations of this chapter within one year preceding the commission of the offense. For this purpose a bail forfeiture is a conviction of the offense charged. A person convicted of a misdemeanor under this chapter shall be punished by a fine of not more than $1,000 or by imprisonment in the county jail for a period of not more than six months, or both. The city may in its discretion prosecute a third violation within one year as an infraction.   C. Each person is guilty of a separate offense for each and every day during any portion of which the violation of this chapter is committed, continued, or permitted by that person.   D. In addition to the penalty provided, a condition caused or permitted to exist in violation of this chapter, whether the violation is an infraction or a misdemeanor, is a public nuisance. It may be abated in accordance with Chapter 1.24 PMC or by civil action. Each day that the condition continues is a new and separate offense.   E. The provisions of this chapter shall be enforced as described in Chapter 1.16 PMC. The city manager shall designate the city employees which have responsibility for enforcing this chapter. A city employee enforcing this chapter shall have the authority to issue a warning before citing a violation of this chapter, and shall do so in writing before citing a first violation. [Ord. 08-1308 Â§ 5, 2008; Ord. 1013 Â§ 8, 1991; Ord. 1003 Â§ 8, 1991.]  </t>
  </si>
  <si>
    <t xml:space="preserve">Recycled water use not included.  City invested about $6 M in recycled water in 2009.  Current use is about 1 million gallons per day in summer time.  Use is for City landscaping and City Golf Course. </t>
  </si>
  <si>
    <t>San Bruno  City of</t>
  </si>
  <si>
    <t xml:space="preserve">Resubmitting October 2014 report due to previous report calculation error </t>
  </si>
  <si>
    <t xml:space="preserve">Drought Emergency Stage 2 (Mandatory Compliance - Water Alert).  This action mandated certain water conservation practices city-wide with the goal of achieving a 20% reduction in water use. </t>
  </si>
  <si>
    <t>American Canyon, City of</t>
  </si>
  <si>
    <t>Drought Emergency Stage 2 (Mandatory Compliance - Water Alert).  This action mandated certain water conservation practices city-wide with the goal of achieving a 20% reduction in water use.</t>
  </si>
  <si>
    <t>Oildale Mutual Water Company</t>
  </si>
  <si>
    <t>Stage two</t>
  </si>
  <si>
    <t>Livermore  City of Division of Water Resources</t>
  </si>
  <si>
    <t>Stage Two</t>
  </si>
  <si>
    <t>Gilroy  City of</t>
  </si>
  <si>
    <t>Level 1 11%to 20%</t>
  </si>
  <si>
    <t xml:space="preserve">Level 1 </t>
  </si>
  <si>
    <t>Yellow</t>
  </si>
  <si>
    <t xml:space="preserve">The estimate of the percentage of residential water use is based on a yearly average as the District bills bi-monthly. The population number was adjusted as calculated in the UWMP revision from 2013. </t>
  </si>
  <si>
    <t>Crescenta Valley Water District</t>
  </si>
  <si>
    <t>The estimate of the percentage of residential water use is based on a yearly average as the District bills bi-monthly.    The population number was adjusted as calculated in the UWMP revision from 2013.    The R-GPCD was reported as per the guidance document.  The number reported in the previous month's report was supplied prior to the guidance document availability.</t>
  </si>
  <si>
    <t>The estimate of the percentage of residential water use is based on a yearly average as the District bills bi-monthly.</t>
  </si>
  <si>
    <t>yellow</t>
  </si>
  <si>
    <t>Restricted Use</t>
  </si>
  <si>
    <t>Downey  City of</t>
  </si>
  <si>
    <t>A total of 31 days (Oct 31 to Dec 1.)</t>
  </si>
  <si>
    <t>Restrict Use</t>
  </si>
  <si>
    <t>Use Restriction</t>
  </si>
  <si>
    <t>CPUC Rule 14.1</t>
  </si>
  <si>
    <t>San Gabriel Valley Water Company</t>
  </si>
  <si>
    <t>The percentage residential water usage is based on water sales. R-GPCD = (residential sales/population)/days in month</t>
  </si>
  <si>
    <t>Santa Clara  City of</t>
  </si>
  <si>
    <t>Plan 2</t>
  </si>
  <si>
    <t>The percentage residential water usage is based on water sales.  R-GPCD = (residential sales/population)/days in month</t>
  </si>
  <si>
    <t>The percentage residential use is based on sales numbers from the current billing cycle (last months use).  Recycled water accounts for 14.4% of total production (year to date).</t>
  </si>
  <si>
    <t>Plan 2 of WSCP goes to council 8/19/14</t>
  </si>
  <si>
    <t xml:space="preserve">Percentage residential use is tracked through sales numbers as opposed to production numbers.    In 2013 recycled water accounted for 15% of total water use in Santa Clara, and is expected to increase in 2014.  This represents a direct offset to Santa Clara's potable water demands. </t>
  </si>
  <si>
    <t>Paradise Irrigation District</t>
  </si>
  <si>
    <t>5-year average production is 300000000 gallons</t>
  </si>
  <si>
    <t xml:space="preserve">23,972,712 x .69 =  res.gal. used 16,541,171 / 10309 people = 1,604 gal. per person 1,604 / 31 days = 52 GPCD  2013/14 Res. Single Family 56% 2013/14 Res. Multi Family 6% 2013/14 Multi Fam. Landscape 5% Residential Total 69% 2013/14 Commercial 20% 2013/14 Com. Landscape 1% 2013/14 Unaccounted WL 10% </t>
  </si>
  <si>
    <t>Scotts Valley Water District</t>
  </si>
  <si>
    <t xml:space="preserve">25,906,809 x .69 = 17,875,698 res.gal. used 17,875,698 / 10309 people = 1,734 gal. per person 1,734 / 30 days = 58 GPCD     2013/14 Res. Single Family 56% 2013/14 Res. Multi Family 6% 2013/14 Multi Fam. Landscape 5% Residential Total 69%  2013/14 Commercial 20% 2013/14 Com. Landscape 1% 2013/14 Unaccounted WL 10% </t>
  </si>
  <si>
    <t xml:space="preserve">35,309,544 x .69 = 24,363,585 res.gal. used   24,363,585 / 10309 people = 2363 gal. per person  2,363 / 31 days = 76 GPCD    2013/14 Res. Single Family 56%  2013/14 Res. Multi Family 6%  2013/14 Multi Fam. Landscape 5%  Residential Total 69%  2013/14 Commercial 20%  2013/14 Com. Landscape 1%  2013/14 Unaccounted WL 10%  </t>
  </si>
  <si>
    <t xml:space="preserve">36,307,436 x .69 = 25,052,131 res.gal. used  25,052,131 / 10309 people = 2,430 gal. per person 2,430 / 30 days = 81 GPCD  2013/14 Res. Single Family 56% 2013/14 Res. Multi Family 6% 2013/14 Multi Fam. Landscape 5% Residential Total 69% 2013/14 Commercial 20% 2013/14 Com. Landscape 1% 2013/14 Unaccounted WL 10% </t>
  </si>
  <si>
    <t>Lincoln  City of</t>
  </si>
  <si>
    <t>Stage 2 - Water Alert</t>
  </si>
  <si>
    <t>Our exact percent of residential usage is not clearly known to me at the time of this report.  We will report an exact number next month.</t>
  </si>
  <si>
    <t>Our (R-GPCD) for the month of Dec 2014 is calculated as follows. 10,044 total connections in Dec 2014 x 3.01 people per connection = a population of 30,232. 96% of the 152,628,229 total gallons produced = 146,523,099 gallons used for residential customers.146,523,099 used by residential connections in Dec 2014/30,232 population/31 days = 156.3 (R-GPCD) .</t>
  </si>
  <si>
    <t>Vaughn Water Company</t>
  </si>
  <si>
    <t xml:space="preserve">Our (R-GPCD) for the month of Nov 2014 is calculated as follows. 10,029 total connections in Nov 2014 x 3.01 people per connection = a population of 30,187. 96% of the 234,031,075 total gallons produced = 224,669,832 gallons used for residential customers. 224,669,832 total gallons used by residential connections in Nov 2014 / 30,187 population / 30 days = 248.08 (R-GPCD). </t>
  </si>
  <si>
    <t>Our 2010 year population was calculated using census block survey methodology. In 2010 we had 9,359 total connections and a population of 28,179 people (an average of 3.01 people per connection). Residential water service connections account for 96% of our total connections. Commercial/Industrial water service connections account for 4% of our total connections. Our GPCD for the month of October 2014 is calculated as follows: 10,016 total connections in October 2014 x 3.01 people per connection = a population of 30,148. 96% of the 363,695,728 total gross gallons produced = 349,147,899 gallons used for residential customers. 349,147,899 total gallons used by residential connections in October 2014 / 30,148 population / 31 days = 373.58 GPCD.</t>
  </si>
  <si>
    <t>Sep 2014 = 10,003 total connections less commercial connections = 9,603 residential connections..    Sep 2013 = 9,747 total connections.</t>
  </si>
  <si>
    <t>Aug 2014 = 9,989 total connections less commercial connections = 9,589 residential connections.    Aug 2013 = 9,737 total connections.</t>
  </si>
  <si>
    <t>STAGE 2</t>
  </si>
  <si>
    <t>July 2014 = 9,931 total connections less commercial connections = 9,534 residential connections.    July 2013 = 9,721 total connections.</t>
  </si>
  <si>
    <t>June 2014 =  9,889 total connections less commercial connections =  9,493 residential connections    June 2013 =  9,711 total connections</t>
  </si>
  <si>
    <t>10% is commercial</t>
  </si>
  <si>
    <t>McKinleyville Community Service District</t>
  </si>
  <si>
    <t>10% is commercial use</t>
  </si>
  <si>
    <t>10% used for commercial.</t>
  </si>
  <si>
    <t>Cambria Community Services District</t>
  </si>
  <si>
    <t>i made a mistake on the math for the first septemeber report please use this one</t>
  </si>
  <si>
    <t>Montebello Land and Water Company</t>
  </si>
  <si>
    <t>Humboldt Community Service District</t>
  </si>
  <si>
    <t>The water noted in #5 above is both purchased and produced</t>
  </si>
  <si>
    <t>Multi-agency effort produced door-hanger warning cards</t>
  </si>
  <si>
    <t>Multi-agency water conservation campaign on 4 local radio stations (1 in spanish) Water Conservation booth at the Humboldt County Fair from 8-13 through 8-25</t>
  </si>
  <si>
    <t>The water noted in #5 above is both purchased and produced - all is sold to HCSD customers</t>
  </si>
  <si>
    <t>Developed warning card with prohibitions and contact info</t>
  </si>
  <si>
    <t>Developed a water conservation booth for the Humboldt County Fair with conservation tips and prohibitions. Monthly water conservation tips on 4 local radio stations (1 in Spanish) Both of the above are joint collaborative efforts with other local water suppliers.</t>
  </si>
  <si>
    <t xml:space="preserve">Monthly water conservation tips on 4 local radio stations (1 in Spanish).  This is a collaborative effort with other local water suppliers. </t>
  </si>
  <si>
    <t>Rohnert Park  City of</t>
  </si>
  <si>
    <t xml:space="preserve">Note: Number 8 below is locked, and could not enter data. Residential GPCD = 87          </t>
  </si>
  <si>
    <t>Note: Number 8 below is locked, and could not enter data.  Residential GPCD = 75</t>
  </si>
  <si>
    <t>Valley of the Moon Water District</t>
  </si>
  <si>
    <t>Stage 2 Mandatory</t>
  </si>
  <si>
    <t>Stage 2 - 20% Mandatory</t>
  </si>
  <si>
    <t>Number of days in the bill cycle from our wholesale agency was 35 in 2014 and 29 in 2013.  When normalized for # of days our reduction was 22% not 6% which is what the raw data for "September" shows.  I will use # of days in the bill cycle for GPCD this will take care of any issues for future data.</t>
  </si>
  <si>
    <t>Mandatory 20% Stage 2</t>
  </si>
  <si>
    <t>Water Waste Administration Fees are in effect.  They start at $25 and go up to $250.  Additionally, due to the SWRCB requirement to adopt a Stage 2 mandatory conservation level, water shortage charges are being charged on all water sold in Tier 2 (current rate plus 10%) and Tier 3 (current rate plus 25%).</t>
  </si>
  <si>
    <t>Bellflower-Somerset Mutual Water Company</t>
  </si>
  <si>
    <t>Port Hueneme  City of</t>
  </si>
  <si>
    <t>Report is now including dedicated landscape irrigation usage.</t>
  </si>
  <si>
    <t>33 percent annual average demand for instatutional, commercial and irrigation accounts.    R-GCPD = [ (TMP*PRU*C) / TPS ] / number of days in the month</t>
  </si>
  <si>
    <t>Perminate</t>
  </si>
  <si>
    <t>33% commercial, Industrial and Irr.</t>
  </si>
  <si>
    <t>Petaluma  City of</t>
  </si>
  <si>
    <t>STage 1</t>
  </si>
  <si>
    <t>Eureka  City of</t>
  </si>
  <si>
    <t>B</t>
  </si>
  <si>
    <t>Estimated residential use is based on Single and Multi Family Residential water use from Table 3-1 from the District's 2010 Urban Water Management Plan.</t>
  </si>
  <si>
    <t>Diablo Water District</t>
  </si>
  <si>
    <t>El Toro Water District</t>
  </si>
  <si>
    <t>Allocation Based Conservation Rate Structure</t>
  </si>
  <si>
    <t>Allocation Based Conservation Rate Structure  Enhanced Outreach/Education &amp; field observations &amp; communications</t>
  </si>
  <si>
    <t>The residential percentage only considers irrigation usage around the residential property.  It does not consider dedicated irrigation meters serving HOA open space, parks or green belts.  Residential is defined as single family and multi-family residences</t>
  </si>
  <si>
    <t>Utilizing existing allocation based rate structure as primary enforcement - pricing signal  Proactively responding to observed and/or reported infractions</t>
  </si>
  <si>
    <t>In addition to pursuit of potable water reductions as a result of increased water use efficiency measures, we are completing a $35 million recycled water expansion project that will convert approximately 1,000 AF/year of potable water used for landscape irrigation to recycled water.  Conversions are planned for the period of November 2014 thru December 2015</t>
  </si>
  <si>
    <t>Level I</t>
  </si>
  <si>
    <t>Reflects Purchased water from wholesaler (Residential, Commercial and Dedicated Irrigation)  ETWD is dependent upon purchased water for all potable demands  Side note:  System wide potable usage10% lower in 2013 14 than in 2008 09</t>
  </si>
  <si>
    <t>Utilizing existing Allocation Based Rate Structure as primary enforcement  As deemed necessary will adjust the DF which will reduce water budgets to send a stronger pricing signal to further conservation efforts  Responding to reported and or observes violations</t>
  </si>
  <si>
    <t>Doubled outreach and education efforts to achieve usage reductions  Enhanced rebates  Bilingual communications enhanced (newsletters, bill inserts, press releases, paid ads, face to face meetings, door hangers, local TV, City presentations</t>
  </si>
  <si>
    <t>Reflects Purchased water from wholesaler (Residential, Commercial and Dedicated Irrigation)  ETWD is dependent upon purchased water for all potable demands  Side note:  System wide potable usage 10% lower in 2013 14 than in 2008 09</t>
  </si>
  <si>
    <t>Utilizing existing Allocation-Based Rate Structure as primary enforcement  As deemed necessary will adjust the DF which will reduce water budgets to send a stronger pricing signal to further conservation efforts  Responding to reported and or observed violations</t>
  </si>
  <si>
    <t>Doubled outreach and education efforts to achieve usage reductions  Bilingual communications in progress (newsletters, bill inserts, press releases, paid ads, face to face meetings, door hangers, local cable TV station, City Council Presentations</t>
  </si>
  <si>
    <t>Brentwood  City of</t>
  </si>
  <si>
    <t>Friendly reminders are given to customers that are not following the Stage II restrictions.</t>
  </si>
  <si>
    <t>Courtesy notices for water waste.</t>
  </si>
  <si>
    <t>None taken during July.</t>
  </si>
  <si>
    <t>Voluntary 10 percent reduction was in place during July 2014.</t>
  </si>
  <si>
    <t xml:space="preserve">Permanent Water Restrictions - Level 0 </t>
  </si>
  <si>
    <t>Due to the timing of how Orange County agencies report monthly production to MWDOC, the best we can do at this time is to report Fountain Valley's Indirect Potable Reuse (IPR) amount one month after the month of calculation.  The IPR amount shown below was used to calculate this month's GPCD.</t>
  </si>
  <si>
    <t>16 incidents of water waste were reported and tracked in December and the residents were notified.  Door Hangers and letters were left for residents.  Property Owners/Landscape Managers were notified by phone and email.</t>
  </si>
  <si>
    <t>The City is conducting record numbers of turf removal projects.  For 2014, the City has had over 57 applicants with most of them occurring after July 2014.  City staff and residents continue to report incidents of waste and residents are increasingly aware of the requirements.</t>
  </si>
  <si>
    <t>Fountain Valley  City of</t>
  </si>
  <si>
    <t>Since we bill on a two month cycle, the % of residential use is more accurate over a two month period.  We verified that in November, 3 cycles were billed versus 4 cycles last year.  The City is expected to complete installation of automated meter equipment in Summer 2015 which will provide more accurate billing on a monthly basis.    Due to the timing of how Orange County agencies report monthly production to MWDOC, the best we can do at this time is to report Fountain Valley's Indirect Potable Reuse (IPR) amount one month after the month of calculation.  The IPR amount shown below was used to calculate this month's GPCD.</t>
  </si>
  <si>
    <t>11 incidents of water waste were reported and tracked last month and the residents were notified.  Door Hangers and letters were left for residents.  Property Owners/Landscape Managers were notified by phone and email.</t>
  </si>
  <si>
    <t>The City is conducting record numbers of turf removal projects.  In 2013, the City had 2 total applicants.  In 2014 to date, the City has had over 54 applicants with most of them occurring after July 2014.  City staff and residents continue to report incidents of waste and residents are increasingly aware of the requirements.</t>
  </si>
  <si>
    <t>27 incidents of water waste were reported and tracked last month and the residents were notified.  Door Hangers and letters were left for residents.  Property Owners/Landscape Managers were notified by phone and email.</t>
  </si>
  <si>
    <t>The City is conducting record numbers of turf removal projects.  In 2013, the City had 2 total applicants.  In 2014 to date, the City has had over 50 applicants with most of them occurring after July 2014.  City staff and residents continue to report incidents of waste and residents are increasingly aware of the requirements.</t>
  </si>
  <si>
    <t>Due to the timing of how Orange County agencies report monthly production to MWDOC, the best we can do at this time is to report Fountain Valley's Indirect Potable Reuse (IPR) amount one month after the month of calculation.  The August amount shown below was used to calculate the September GPCD.   Fountain Valley's Total Monthly Water Production was 916.3 acre feet for September 2014. Approximately 203.9 acre feet was from IPR. Therefore, our adjusted Total Monthly Water Production-IPR is 712.4 acre feet.  Our adjusted GPCD-IPR is 70.46 down from 90.63.</t>
  </si>
  <si>
    <t>75 incidents of water waste were tracked in September and the residents were notified.  Door Hangers and letters were left for residents.  Property Owners/Landscape Managers were notified by phone and email.</t>
  </si>
  <si>
    <t>The City placed an ad in the local newsletter that went out to every postal customer in the City.  The City is becoming more aggressive in its outreach and educational effort.  All City staff is encouraged to report incidents of waste and residents are increasingly aware of the requirements.</t>
  </si>
  <si>
    <t>Since we bill on a two month cycle, the % of residential use is more accurate over a two month period.  We verified that in July, 5 cycles were billed versus 4 cycles last year.    Next month's August numbers should include a smaller number of customers with 3 cycles billed instead of 4.  The City is expected to complete installation of automated meter equipment in Summer 2015 which will provide more accurate billing on a monthly basis.</t>
  </si>
  <si>
    <t>60 incidents of water waste were tracked and the residents were notified.  Door Hangers were left for residents.  Property Owners/Landscape Managers were notified by phone and email.</t>
  </si>
  <si>
    <t>The City sent out information postcards to every postal customer in the City.  The City also placed ads in the local newsletters and in the newspaper.  The City is becoming more aggressive in its outreach and educational effort.  All City staff is encouraged to report incidents of waste and residents seem to be increasingly aware of the requirements.</t>
  </si>
  <si>
    <t>Since we bill on a two month cycle, the comparison is more accurate over a two month period.  We verified that in July, 5 cycles were billed versus 4 cycles last year.    Next month's August numbers should be less with 3 cycles billed instead of 4.  We did an extra comparison of the total accounts billed for July, 2013 and 2104.  In July 2014, total potable use was 14.84 ccf per account (32,585 accts) down from 16.33 ccf per account (23,398 accts) in July 2013.  Since we have roughly 17,100 accounts in the City, we estimate an averaged citywide reduction in consumption by 58.49 AF or 9.1% between July 2013 and July 2014.  The City is expected to complete installation of automated meter equipment in Summer 2015 which will provide more accurate billing on a monthly basis.</t>
  </si>
  <si>
    <t>Permanent Water Restrictions - Level 0</t>
  </si>
  <si>
    <t>The City's largest water users include: Orange County Sanitation District - Treats all sewage in Orange County Yakult - Yogurt Probiotic Drink Manufacturing 2 Golf Courses 2 Hospitals</t>
  </si>
  <si>
    <t>Phase II</t>
  </si>
  <si>
    <t>3 Corrective Action Notices  9 Service Requests</t>
  </si>
  <si>
    <t>Tracy  City of</t>
  </si>
  <si>
    <t>8 Service Requests investigated  4 Corrective Action Notices given</t>
  </si>
  <si>
    <t>We are using an assumed 3% non-revenue water due to loss (leaks, theft, fire flows, etc)</t>
  </si>
  <si>
    <t>29 Violations reported    2 Violation letters mailed    8 Notice of Corrective Actions given</t>
  </si>
  <si>
    <t>29 reports of water waste; 7 Notices of Violation written; 14 direct contacts made - public education opportunities</t>
  </si>
  <si>
    <t>Utility Bill Envelope - conservation message extended for an additional 3 months</t>
  </si>
  <si>
    <t xml:space="preserve">Between 8-5 and 8-31-14  36 water wastes were reported 9 Corrective Action Notices given </t>
  </si>
  <si>
    <t>Phase I</t>
  </si>
  <si>
    <t>Phase i</t>
  </si>
  <si>
    <t xml:space="preserve">Stage 2 Council adopted 11/18/14 </t>
  </si>
  <si>
    <t>Irrigation Use is 2.6% of total use</t>
  </si>
  <si>
    <t>Menlo Park  City of</t>
  </si>
  <si>
    <t>Stage 2 Council adopted 11/18/14</t>
  </si>
  <si>
    <t>Irrigation Use is 7.7% of total use</t>
  </si>
  <si>
    <t xml:space="preserve">Stage 3 Council adopted 8/26/14 </t>
  </si>
  <si>
    <t>Irrigation Use is 9.1% of total use</t>
  </si>
  <si>
    <t>Irrigation Use is 20.0% of total use</t>
  </si>
  <si>
    <t>Stage 3 Council adopted 8/26/14</t>
  </si>
  <si>
    <t>Irrigation Use is 18.3% of total use</t>
  </si>
  <si>
    <t xml:space="preserve">Council will decide whether to invoke Stage 3 </t>
  </si>
  <si>
    <t>Irrigation use was 13.1% of total use.</t>
  </si>
  <si>
    <t>This report replaces the first report I sent as I mistakenly provided the % of residential accounts, not % of residential use.</t>
  </si>
  <si>
    <t xml:space="preserve">Stage 3 - to Council on 8/26/14 </t>
  </si>
  <si>
    <t>Irrigation Use is 16.2% of total use</t>
  </si>
  <si>
    <t>The percentage of residential use is based off of total consumption which is completely different from total production.    Although our production was more than it was last year for December, consumption went down by 19 percent.    R-GPCD= 104</t>
  </si>
  <si>
    <t>Patterson  City of</t>
  </si>
  <si>
    <t>The percentage of residential use is based off of total consumption which is completely different from total production.</t>
  </si>
  <si>
    <t>This is our second report for the month. First report was submitted 10/03/14, before R-GPCD guidelines were published. R-GPCD calcluation incudes residential and mult-family classification.  The percentage of residential use is based off of total consumption which is completely different from total production.</t>
  </si>
  <si>
    <t>The percentage for residential use is based off of total consumption which is completely different from total production. If we were to calculate residential use from total production, that percentage would be 61%.</t>
  </si>
  <si>
    <t xml:space="preserve">1)Patterson has a potable and non-potable distribution system. The number beng reported for July 2014 and July 2013 is TOTAL well production for potable water. 2) The percentage for residential use is 71% base off of total consumption which is completely different from total production. The percentage number can then be considered misleading. </t>
  </si>
  <si>
    <t>Any violation of the provisions of this section shall constitute an infraction and shall be punished by a fine of $25 dollars for the first violation after a warning in writing, $50 for a second violation within one year and a fine of $100 dollars for each additional violation within one year. The city, at its option, may discontinue the service after the third violation after giving the customer written notice.</t>
  </si>
  <si>
    <t>In June, we still had not evoked our DCP.</t>
  </si>
  <si>
    <t xml:space="preserve">Percentage is based off of total consumption. </t>
  </si>
  <si>
    <t>Permanent, Stage 1</t>
  </si>
  <si>
    <t xml:space="preserve">During the month of December, the City mailed out two notification letters regarding water runoff. </t>
  </si>
  <si>
    <t>Garden Grove  City of</t>
  </si>
  <si>
    <t xml:space="preserve">Garden Groveâ€™s Total Monthly Water Production was 1,806.1 acre feet for November 2014.  Approximately 266.5 acre feet was from IPR.  Therefore, our adjusted Total Monthly Water Production-IPR is 1,539.6 acre feet. Due to the timing of the monthly reports, the IPR number (266.5) was derived from October 2014. </t>
  </si>
  <si>
    <t>In the month of November, the City of Garden Grove mailed out 3 violation notifications for water runoff.</t>
  </si>
  <si>
    <t xml:space="preserve">In the month of October, the City of Garden Grove mailed out 9 violation notifications for water runoff. </t>
  </si>
  <si>
    <t>There were 13 water violation reports during the month of September; 9 reports of overwatering/run-off and 4 reports of washing down driveways. The City mailed 12 notifications to violators and made an in person contact, educating violator.</t>
  </si>
  <si>
    <t>Permanent / Stage 1</t>
  </si>
  <si>
    <t xml:space="preserve">Percentage Residential Use is higher this month than the submitted numbers for June and July. This was due to a miscalculation -- June 2014 should have been 93% and July 2014 should have been 92%. </t>
  </si>
  <si>
    <t xml:space="preserve">During the month of August, the City received 6 calls reporting water wasting activities. In response, our Water Manager mailed letters to the 6 residents to notify them of their violations.  </t>
  </si>
  <si>
    <t xml:space="preserve">Verbal education of restrictions and written notifications to violators. </t>
  </si>
  <si>
    <t xml:space="preserve">Verbal education of restrictions to callers and written notifications to violators. </t>
  </si>
  <si>
    <t>Non-residential use is metered and is approx 20% of production.  System Loss is estimated to be 8%. (28% total)</t>
  </si>
  <si>
    <t>Merced  City of</t>
  </si>
  <si>
    <t>Non-residential use is metered and is approx 20% of production.  System Loss is estimated to be 8%.(28% total)</t>
  </si>
  <si>
    <t>Non-residential use is metered and is approx 20% of production.  System Loss is estimated to be 8%.  (28% total)</t>
  </si>
  <si>
    <t>Non-residential use is metered and is approx 25% of production.</t>
  </si>
  <si>
    <t xml:space="preserve">Non-residential use is metered and is approx 25% of Production. </t>
  </si>
  <si>
    <t>San Gabriel Valley Fontana Water Company</t>
  </si>
  <si>
    <t>Revised Data - Monthly Production for November 2014</t>
  </si>
  <si>
    <t>Revised Data - Monthly Production for October 2014</t>
  </si>
  <si>
    <t>Hesperia Water District City of</t>
  </si>
  <si>
    <t>The ET in December of 2013 ranged from 2.17 to 2.84 inches with an average of 2.55 inches.  The ET in December of 2014 ranged from 1.86 to 2.12 with an average of 1.99 inches.</t>
  </si>
  <si>
    <t>The District is implementing is Alternate Plan and has not issued any citations.  The District is in the midst of a comprehensive water loss control program and has finalized its rate study.</t>
  </si>
  <si>
    <t>The District is tightening its water budget ET factor from 0.8 to 0.7 and lowering its gpcd allocation from 65 to 60 to manage water demand in the face of this historic drought.  In addition, the District has committed almost $4 million in turf rebates.</t>
  </si>
  <si>
    <t>Moulton Niguel Water District</t>
  </si>
  <si>
    <t xml:space="preserve">The ET in November 2013 ranged from a minimum of 2.32 to 2.86 with an average of 2.65.  The ET in November 2014 ranged from a minimum of 2.5 to 2.86 inches with an average of 2.68.  In addition the residential GPCD in 2013 was 98 reducing to 94 for the current year representing almost a 4% reduction in residential per capita water use.  </t>
  </si>
  <si>
    <t>The District has implemented its Alternate Plan for demand reductions.  From July 1 2014 to November 30 2014, the district oversaw the removal of 360,000 square feet of turf with over 750,000 additionally committed and over 1 million approved but not yet committed.  The District is wrapping up its rate study and using its rate structure as a demand management tool moving into the future.</t>
  </si>
  <si>
    <t>ET decreased slightly from 2013 to 2014.  The range of ET was 3.23 to 4.09 in 2013 with an average of 3.82.  The range of ET was 3.15 to 4.00 with an average of 3.68.  October is a challenging month because it typically marks the shift from high water needs summer months to cooler fall and winter months and so some customers forget to adjust their irrigation customers.  The District has sent out bill inserts and contacts over-allocation customers (those in the high inefficient tiers) to both remind them of the drought and that they can save a substantial amount of money by cutting back.  In the past, customers respond to the high bills to cut back in November and December.  The District's allocation based rate structure helps to send the signal to remind customers to cut their usage back as the weather cools and plants need less water.</t>
  </si>
  <si>
    <t>The District is utilizing its Alternative Plan for Demand Reductions to incentivize water conservation.  The District has committed (has applications in and is in the process of approving) over a million square feet of turf removal projects.  The District more than doubled conservation spending from FY 2014 to the current FY 2015.  In addition, the District initiated a comprehensive water loss control program in October to reduce non-revenue water and increase water use efficiency within the District.</t>
  </si>
  <si>
    <t>In previous submittals we only reported single family residential % of usage. This number represents the total residential (single family residential + multifamily residential) for the district. In September of 2014, the ET varied from 4.19 to 5.25 with an average of 4.86 inches. In September of 2013, the ET varied from 4.23 to 5.54 inches with an average of 5.12.</t>
  </si>
  <si>
    <t>The District had its Alternative Plan for Demand Reductions approved and is in the process of approving over 1 million square feet of turf removal.</t>
  </si>
  <si>
    <t xml:space="preserve">The average ET in the service area was 5.41 inches a slight decrease from last year's 5.63.  The range of ET was 4.49 to 5.94 inches in August 2014 and in August of 2013 the range was from 4.3 to 6.31.  While the ET decreased slightly the minimum ET was higher.  We also have a pretty substantial approximately 3% decrease in potable usage year on year for August.  </t>
  </si>
  <si>
    <t>The District has not taken enforcement actions but in compliance with the Alternative Plan we submitted, we are moving forward with expanding our conservation programs, starting a water loss control program and starting a recycled water master-plan.  In addition, we are working to connect additional recycled water customers.</t>
  </si>
  <si>
    <t>The ET for July of 2014 ranged between 4.56 inches and 6.29 inches with an average of 5.6 inches.  The ET for July of 2013 ranged between 4.02 inches and 5.83 inches with an average of 5.11 inches.  The ET clearly increased causing an increase in the water needs for outdoor irrigation.</t>
  </si>
  <si>
    <t>We are submitting the plan for alternative demand reductions but have mandatory restrictions limiting the hours our customers can water.  We are not fining anyone but our steep individualized inclining block rate structure offers a high disincentive for water waste.</t>
  </si>
  <si>
    <t>The ET range for June of 2014 was between 4.72 inches and 6.37 inches with an average of 5.75 inches.  The ET range for June of 2013 ranged between 3.88 inches and 5.84 inches with an average of 5.07 inches.  The significant increase in ET with subsequent flat demand indicates efficiency gains in outdoor irrigation.</t>
  </si>
  <si>
    <t>The District is not implementing any enforcement but with a steep water budget rate structure, there is significant disincentive for water waste.</t>
  </si>
  <si>
    <t>Oxnard  City of</t>
  </si>
  <si>
    <t xml:space="preserve">Stage 2, Municipal Code </t>
  </si>
  <si>
    <t>Stage 2, Municipal Code</t>
  </si>
  <si>
    <t xml:space="preserve">Stage 2, </t>
  </si>
  <si>
    <t>2, Municipal Code Regs</t>
  </si>
  <si>
    <t>Tehachapi, City of</t>
  </si>
  <si>
    <t>La Habra  City of Public Works</t>
  </si>
  <si>
    <t>Approximately 8 correction notices have been sent since Septermber 25, 2014.</t>
  </si>
  <si>
    <t>The Board of Directors declared a Stage 2 Water Supply shortage condition on August 4, 2014.  Notifications were sent to al water service patrons on September 19, 2014.</t>
  </si>
  <si>
    <t>Account query through billing, separating residential and commercial consumption.</t>
  </si>
  <si>
    <t>Lake Arrowhead Community Services District</t>
  </si>
  <si>
    <t>Stage1</t>
  </si>
  <si>
    <t>Account query from billing, separating residential and commercial consumption.</t>
  </si>
  <si>
    <t>N/A - permanent water use regs in place</t>
  </si>
  <si>
    <t>In calculating the GPCD, the suggested equation was used, except actual residential current usage was used in instead of the PRU. Irrigation systems are required to be shut off and winterized from November 1st through April 1st.</t>
  </si>
  <si>
    <t>In calculating the GPCD, the suggested equation was used, except actual residential current usage was used in instead of the PRU.  Irrigation systems are required to be shut off and winterized from November 1st through April 1st.</t>
  </si>
  <si>
    <t xml:space="preserve">N/A - permanent water use regs in place </t>
  </si>
  <si>
    <t>We have a small water system (Rimforest) that was transferred to the Lake Arrowhead Community Services District on October 1, 2014. In calculating the GPCD, the suggested equation was used, except actual residential current usage was used in instead of the PRU.</t>
  </si>
  <si>
    <t>N/A - permanent water use regs in place Yes</t>
  </si>
  <si>
    <t>We have a small water system (Rimforest) that is going to be transferred to another water agency (Lake Arrowhead Community Services District) on October 1, 2014. We are the water supplier of the Rimforest system until September 30, 2014. Beginning October 1st, the Lake Arrowhead Community Services District will report on this water system. Our population will be decreased by 183 at that time as well as production. For the month of September, the Rimforest system used 1.29 MG in 2014 and 1.65 MG in 2013.   For calculating the GPCD, the suggested equation was used, except actual residential current usage was used in instead of the PRU.</t>
  </si>
  <si>
    <t xml:space="preserve">We have a small water system (Rimforest) that is going to be transferred to another water agency (Lake Arrowhead Community Services District) on October 1, 2014. We are the water supplier of the Rimforest system until September 30, 2014. Beginning October 1st, the Lake Arrowhead Community Services District will report on this water system. Our population will be decreased by 183 at that time as well as production. For the month of August, the Rimforest system used 1.08 MG in 2014 and 1.48 MG in 2013. </t>
  </si>
  <si>
    <t>see comments for July 2014 reporting</t>
  </si>
  <si>
    <t>We have a small water system (Rimforest) that is going to be transferred to another water agency (Lake Arrowhead Community Services District) on October 1, 2014.  We are the water supplier of the Rimforest system until September 30, 2014.  Beginning October 1st, the Lake Arrowhead Community Services District will report on this water system.  Our population will be decreased by 183 at that time as well as production.  This month, the Rimforest system used 1.69 MG.</t>
  </si>
  <si>
    <t>There is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watering based on the customer's address (even addresses water on even calendar dates, etc).  We have had water use restrictions in place since 2002.  Our full Water Conservation Policy can be found at www.bbldwp.com/regulations or is available by request.</t>
  </si>
  <si>
    <t>City of Big Bear Lake, Dept of Water &amp; Power</t>
  </si>
  <si>
    <t>We have a small water system (Rimforest) that is going to be transferred to another water agency (Lake Arrowhead Community Services District) on October 1, 2014. We are the water supplier of the Rimforest system until September 30, 2014. Beginning October 1st, the Lake Arrowhead Community Services District will report on this water system. Our population will be decreased by 183 at that time as well as production. This month, the Rimforest system used 1.15 MG.</t>
  </si>
  <si>
    <t>Emergency Water Conservation Resolution no 2014-23</t>
  </si>
  <si>
    <t>Cerritos  City of</t>
  </si>
  <si>
    <t>Don't have one in place yet. See Note found below.</t>
  </si>
  <si>
    <t xml:space="preserve">Note:  On August 14, 2014 staff presented to the Cerritos City Council an Emergency Water Conservation Resolution.  At that time Council requested that several changes be made.  Staff will present to Council the revised Emergency Water Conservation Resolution on August 28, 2014 for there consideration.  </t>
  </si>
  <si>
    <t xml:space="preserve">Note:  On August 14, 2014 staff presented to the Cerritos City Council an Emergency Water Conservation Resolution.  At that time Council requested that staff make several changes.  Staff will again present to Council on August 28, 2014 the revised Emergency Water Conservation Resolution for their consideration.  </t>
  </si>
  <si>
    <t>Fresno  City of</t>
  </si>
  <si>
    <t>Estimate based upon single- and multiple-family residential meter data.</t>
  </si>
  <si>
    <t xml:space="preserve">391 "stop and advise" by field patrols, responded to 222 customer water waste complaints, and performed 301 customer-requested field inspections. </t>
  </si>
  <si>
    <t>Estimate based upon single- and multiple-family meter data.</t>
  </si>
  <si>
    <t>1156 "stop and advise" by field patrols, investigated 85 customer water waste complaints, and 210 field inspections by customer request.</t>
  </si>
  <si>
    <t>Hollister  City of</t>
  </si>
  <si>
    <t>Sunnyslope County Water District</t>
  </si>
  <si>
    <t>District bills bimonthly. Single family usage is based on actual billed usage in that month with approximately half of the residences being billed each month.</t>
  </si>
  <si>
    <t>Laguna Beach County Water District</t>
  </si>
  <si>
    <t xml:space="preserve">District bills monthly. Single family usage is based on actual billed usage in that month with approximately half of residences being billed each month. </t>
  </si>
  <si>
    <t>The District bills bi-monthly. Approximately 1/2 of the meters are read one month, and the other 1/2 the next.</t>
  </si>
  <si>
    <t>The District bills bi-monthly. Approximately 1/2 of the meters are billed one month, and other 1/2 the next.</t>
  </si>
  <si>
    <t>California-American Water Company Los Angeles District</t>
  </si>
  <si>
    <t>Voluntary Conservation</t>
  </si>
  <si>
    <t>Voluntary  Conservation</t>
  </si>
  <si>
    <t xml:space="preserve">Voluntary Conservation </t>
  </si>
  <si>
    <t xml:space="preserve">CPUC Rule 14.1 </t>
  </si>
  <si>
    <t>California-American Water Company San Diego District</t>
  </si>
  <si>
    <t>California-American Water Ventura District</t>
  </si>
  <si>
    <t>Voluntary Consevation</t>
  </si>
  <si>
    <t>Stockton  City of</t>
  </si>
  <si>
    <t>Lincoln Avenue Water Company</t>
  </si>
  <si>
    <t>Beginning in February of 2014 we began an aggressive old water meter change-out program.  Since then we have seen an increase in sales.  We believe this is partially due to more accurate metering.</t>
  </si>
  <si>
    <t>The Board of Directors adopted a moratorium on new water connections along with several water wasting prohibitions.  We currently have a water rate structure that promotes water conservation through a tier rate. We have promoted water conservation and water wasting prohibitions through bill messages and direct mailer to our customers.</t>
  </si>
  <si>
    <t>Governors Proclamation</t>
  </si>
  <si>
    <t>Whittier  City of</t>
  </si>
  <si>
    <t>Governor's Proclamation</t>
  </si>
  <si>
    <t>#2 Water restriction per Governors declaration now in place limiting water use per Governors proclamation, City of Whittier Council Resolution No. 8080 executed August 26, 2014.</t>
  </si>
  <si>
    <t>#2  Whittier has not activated the Water Shortage Contingency Plan at this time.  We have not met the trigger conditions in the approved UWMP; however we are pursuing implementation of the SWRCB emergency regulations as a separate matter from the UWMP.  #5 Whittier is investigating the production use for July, there might have been a valve left open by neighboring agency which Whittier supplies at times.</t>
  </si>
  <si>
    <t>#2 Whittier has not activate the Water Shortage Contingency Plan at this time.  We have not met the trigger conditions in the approved UWMP; however we are pursuing implementation of the SWRCB emergency Regulations. #5 We are reviewing the usage possibility of an interconnection left open without authorization.</t>
  </si>
  <si>
    <t>San Luis Obispo  City of</t>
  </si>
  <si>
    <t>Errors were found in the production data for both July and August; the errors have been corrected, please replace the data in the spreadsheet with the correct data.</t>
  </si>
  <si>
    <t>Errors were found in the production data for both July and August; the errors have been corrected, please replace the data in the spreadsheet with this data.</t>
  </si>
  <si>
    <t>La Palma  City of</t>
  </si>
  <si>
    <t>Stage One Water Watch</t>
  </si>
  <si>
    <t xml:space="preserve">After speaking with the State regarding this report, SMWD was informed that the State was looking for consumption numbers rather than production numbers. SMWD has requested that the State correct the June - 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Total December 2014 Production (MWDOC purchases + Recycled/Runoff) = 1786.9 AF  Total December 2014 Domestic Production (MWDOC purchases) = 1272.7 AF /71.23% of SMWD usage  Total December 2014 Recycled Production (Recycled/Runoff) = 514.2 AF / 28.77% of SMWD usage  The total non-domestic production amount of 514.2 AF consists of the 335.8 AF of recycled water that SMWDâ€™s treatment plants produced in December 2014, as well as 178.4 AF of urban runoff and groundwater that is added to the non-domestic irrigation system to supplement the recycled water produced at the Districtâ€™s treatment plants.  Total December 2014 Residential Consumption = 1,406 AF  December 2013 Population = 155,240  Total December 2013 Consumption = 1,741 AF  Total December 2013 Residential Consumption = 1,410 AF  December 2013 residential usage: 71.1%  December 2013 R-GPCD = 95.5  R-GPCD = (Residential Consumption / Population) / Days in month   Due to the Thanksgiving holiday falling on the last business days of the month, November billings were not for the full period of November. These billings were processed in December which led to December having a higher consumption amount than production amount for the same time period. November 2014 billings had 15% less billings sent out while December 2014 billings were 8% higher than scheduled.   Dec 2013 ETo was 2.49 inches with an average temperature of 55.6 degrees and 0.46â€ of precipitation.  Dec 2014 ETo was 1.91 inches with an average temperature of 57.4 degrees and 3.11â€ of precipitation.  * Weather data provided by CIMIS station #75  The non-revenue water number (50.9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</si>
  <si>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 xml:space="preserve">In December 2014, 15 customers requested site surveys and the District worked with 14 customers where leaks were noticed.  Seven ordinance violations were observed and reported to the customer via a door-hanger and/or direct mail.  </t>
  </si>
  <si>
    <t xml:space="preserve">Traditional Media:  Provided follow up swimming pool information/interview to National Geographic.  OC Register mentioned SMWD water conservation as one of top RSM stories of 2014 (12/24/14).  Coto de Caza Living Magazine carried article on smart landscaping (December edition).  Coto de Caza Living Magazine carried article on using pool covers (December edition).  OC Register carried story on District water use (12/2/14).  Customer Communications:  Completed monthly bill insert emphasizing SMWD conservation and upcoming 218 hearing.  </t>
  </si>
  <si>
    <t>Santa Margarita Water District</t>
  </si>
  <si>
    <t xml:space="preserve">After speaking with the State regarding this report, SMWD was informed that the State was looking for consumption numbers rather than production numbers. SMWD has requested that the State correct the June - 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Staff is resubmitting June-November data using the correct data.  Total Nov 2014 Production (MWDOC purchases + Recycled/Runoff) = 2729.1 AF  Total Nov 2014 Domestic Production (MWDOC purchases) = 2022.5 AF / 74.11% of SMWD usage  Total Nov 2014 Recycled Production (Recycled/Runoff) = 706.6 AF / 25.89% of SMWD usage  The total non-domestic production amount of 706.6 AF consists of the 569.3 AF of recycled water that SMWDâ€™s treatment plants produced in November 2014, as well as 137.3 AF of urban runoff and groundwater that is added to the non-domestic irrigation system to supplement the recycled water produced at the Districtâ€™s treatment plants.  The Board of Directors moved SMWD to Stage 2 of the Water Shortage Contingency Plan as of August 6, 2014. However, under Stage 1, SMWD was practicing voluntary conservation as well as year-round mandatory water waste restrictions.  Total Nov 2014 Residential Consumption = 1271.1 AF  Nov 2013 Population = 154131  Total Nov 2013 Consumption = 1924 AF  Total Nov 2013 Residential Consumption = 1359.9 AF  Nov 2013 residential usage: 70.7%  Nov 2013 R-GPCD = 95.8  R-GPCD = (Residential Consumption / Population) / Days in month   Nov 2013 ETo was 2.5 inches with an average temperature of 59.9 degrees and 1.31â€ of precipitation.  Nov 2014 ETo was 3.2 inches with an average temperature of 63.9 degrees and .29â€ of precipitation.  * Weather data provided by CIMIS station #75  The Non-Revenue water number (80.9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</si>
  <si>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 xml:space="preserve">In November 2014, 17 customers requested site surveys and the District worked with 14 customers where leaks were noticed.  Twenty-eight ordinance violations were observed and reported to the customer via a door-hanger and/or direct mail.  </t>
  </si>
  <si>
    <t>• Participated in television interviews with Channel 7 and 2/9 regarding Lake Mission Viejo. (Oct. 30) • Provided swimming pool information/interview to National Geographic • Wrote article on SMWD’s multi-faceted approach to conservation for MWDOC Newsletter • Completed “On Tap” newsletter emphasizing SWMD’s conservation, water-development efforts.</t>
  </si>
  <si>
    <t xml:space="preserve">After speaking with the State regarding this report, SMWD was informed that the State was looking for consumption numbers rather than production numbers. SMWD has requested that the State correct the June - 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Staff is resubmitting June-November data using the correct data.  Total Oct 2014 Production (MWDOC purchases + Recycled/Runoff) = 3380.2 AF  Total Oct 2014 Domestic Production (MWDOC purchases) = 2586.4 AF / 76.5% of SMWD usage  Total Oct 2014 Recycled Production (Recycled/Runoff) = 793.8 AF / 23.5% of SMWD usage  The total non-domestic production amount of 793.8 AF consists of the 652.6 AF of recycled water that SMWDâ€™s treatment plants produced in October 2014, as well as 141.2 AF of urban runoff and groundwater that is added to the non-domestic irrigation system to supplement the recycled water produced at the Districtâ€™s treatment plants.  The Board of Directors moved SMWD to Stage 2 of the Water Shortage Contingency Plan as of August 6, 2014. However, under Stage 1, SMWD was practicing voluntary conservation as well as year-round mandatory water waste restrictions.  Total Oct 2014 Residential Consumption = 1789.6 AF  Oct 2013 Population = 153974  Total Oct 2013 Consumption = 2826 AF  Total Oct 2013 Residential Consumption = 1856.9 AF  Oct 2013 residential usage: 65.7%  Sept 2013 R-GPCD = 126.8  R-GPCD = (Residential Consumption / Population) / Days in month   Oct 2013 ETo was 3.9 inches with an average temperature of 64.7 degrees and 1.5â€ of precipitation.  Oct 2014 ETo was 3.9 inches with an average temperature of 69.9 degrees and 0â€ of precipitation.  * Weather data provided by CIMIS station #75  The Non-Revenue water number (105.3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</si>
  <si>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 xml:space="preserve">In October 2014, 26 customers requested site surveys and the District worked with 20 customers where leaks were noticed.  Seventy ordinance violations were observed and reported to the customer via a door-hanger and/or direct mail.  </t>
  </si>
  <si>
    <t>Presentations: • Attended RSM/Coto Rotary Meeting • Presented at the SAMLARC HOA Delegate Meeting about water supply conditions, watering restrictions, and rebates and resources available to large landscape customers. • Presented to the Canyon Crest HOA about watering restrictions, water use, and turf removal. Customer Communications: • Hosted a free landscape workshop for homeowners. Thirty residents showed up to learn how to garden in a drought and water efficiently. • Prepared bill insert for customers on landscape classes along with irrigation and turf removal rebates. • Issued approximately five “will-serve” letters for pool contractors/residents. • Submitted CAFR article for publication in Ladera Ranch community magazine, Roots &amp; Wings. • Added drought information and tips to on-hold messages through Customer Service. Outreach Events • Participated in Ladera Ranch Harvest Festival with outreach to some 300 residents. • Participated in OC Garden Friendly landscape event at Tree of Life Nursery and presented to 50 customers. Traditional Media: • Issued News Releases on SMWD o District achieving water savings in August o SMWD success with Turf Removal Program • Coordinated SMWD Water Efficiency Administrator Nate Adams’ participation in KSBR 88.5 radio interview regarding turf removal. • “Ladera Times” c • arried news release of modifications to SMWD pool ordinance. • Rancho Ortega Blog carried news release of San Juan Basin leadership (Oct. 15) and release about pool ordinance changes (Oct. 3). Other: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Links to www.SaveourH2O.org are featured.</t>
  </si>
  <si>
    <t xml:space="preserve">After speaking with the State regarding this report, SMWD was informed that the State was looking for consumption numbers rather than production numbers. SMWD has requested that the State correct the June - 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Staff is resubmitting June-November data using the correct data.  Total Sept 2014 Production (MWDOC purchases + Recycled/Runoff) = 3542.2 AF  Total Sept 2014 Domestic Production (MWDOC purchases) = 2802.4 AF / 79.1% of SMWD usage  Total Sept 2014 Recycled Production (Recycled/Runoff) = 739.8 AF / 20.9% of SMWD usage  The total non-domestic production amount of 739.8 AF consists of the 623.5 AF of recycled water that SMWDâ€™s treatment plants produced in September 2014, as well as 116.3 AF of urban runoff and groundwater that is added to the non-domestic irrigation system to supplement the recycled water produced at the Districtâ€™s treatment plants.  The Board of Directors moved SMWD to Stage 2 of the Water Shortage Contingency Plan as of August 6, 2014. However, under Stage 1, SMWD was practicing voluntary conservation as well as year-round mandatory water waste restrictions.  Total Sept 2014 Residential Consumption = 1898 AF  Sept 2013 Population = 153758  Total Sept 2013 Consumption = 3189 AF  Total Sept 2013 Residential Consumption = 2007.8 AF  Sept 2013 residential usage: 63%  Sept 2013 R-GPCD = 141.8  R-GPCD = (Residential Consumption / Population) / Days in month   Sept 2013 ETo was 5.26 inches with an average temperature of 70.2 degrees.  Sept 2014 ETo was 5.21 inches with an average temperature of 73.3 degrees  * Weather data provided by CIMIS station #75  The non-revenue water number (132.3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</si>
  <si>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 xml:space="preserve">In September 2014, 18 customers requested site surveys and the District worked with 58 customers where leaks were noticed.  Thirty-eight ordinance violations were observed and reported to the customer via a door-hanger and/or direct mail.  </t>
  </si>
  <si>
    <t xml:space="preserve">Presentations:  Participated in Ladera Ranch â€œNew Residents Orientation.â€  Provided information on Drought Ordinance Stage 2 restrictions, turf-removal and other rebates, and SMWD sprinkler keys.    Presented to Palmia HOA Landscape Committee.   Provided information on Drought Ordinance Stage 2 restrictions, turf-removal and other rebates, and how to track water use via weekly meter reads.    Stakeholder Meetings:    Presented to Palmia HOA Landscape Committee.   Provided information on Drought Ordinance Stage 2 restrictions, turf-removal and other rebates, and how to track water use via weekly meter reads.    Met with Capistrano Unified School District staff to go over recycle water conversions, rebates, and how to comply with Drought Ordinance watering restrictions.    Traditional Media:  Participated in two KSBR 88.5 radio interviews regarding swimming pool discussion/decision.    Participated in Los Angeles Times story on swimming pool issue (front-page).    Participated in two OC Register articles regarding swimming pool issue (one front page).    Participated in ABC-7 interview regarding swimming pool discussion.    Participated in KNX 1070 radio interview regarding swimming pool discussion.    Participated in KFI 640 radio interview regarding swimming pool decision.  Participated in San Jose Mercury News article regarding swimming pool ordinance.    Participated in Associated Press article regarding swimming pool ordinance.    Issued three News Releases on SMWD meeting with pool contractors pending Board discussion and decision.    Customer Communications:  Hosted a free landscape workshop for homeowners.  Thirty residents showed up to learn how to garden in a drought and water efficiently.    Prepared â€œOn Tapâ€ newsletter with information about best management practices for efficiency Pool design and operation.  Also provided information on rebates, watering schedules, and plants.    Provided bill insert with mandatory watering day restrictions, rebate information and information about California-Friendly Gardening Class.    Other:  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Links to www.SaveourH2O.org  are featured.  The District has reduced water usage at District facilities 44%. In June/July/Aug 2013, the District used 948,250 gallons for District usage. In June/July/Aug 2014, the District used only 530,506 gallons  </t>
  </si>
  <si>
    <t xml:space="preserve">After speaking with the State regarding this report, SMWD was informed that the State was looking for consumption numbers rather than production numbers. SMWD has requested that the State correct the June - 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Staff is resubmitting June-November data using the correct data.  Total August 2014 Production (MWDOC purchases + Recycled/Runoff) = 3723.6 AF  Total August 2014 Domestic Production (MWDOC purchases) = 2949.2 AF / 79.2% of SMWD usage  Total August 2014 Recycled Production (Recycled/Runoff) = 774.4 AF / 20.8% of SMWD usage  The total non-domestic production amount of 774.4 AF consists of the 623.2 AF of recycled water that SMWDâ€™s treatment plants produced in August 2014, as well as 151.2 AF of urban runoff and groundwater that is added to the non-domestic irrigation system to supplement the recycled water produced at the Districtâ€™s treatment plants.  The Board of Directors moved SMWD to Stage 2 of the Water Shortage Contingency Plan as of August 6, 2014. However, under Stage 1, SMWD was practicing voluntary conservation as well as year-round mandatory water waste restrictions.  Total August 2014 Residential Consumption = 1787.7 AF  August 2013 Population = 153692  Total August 2013 Consumption = 2991 AF  Total August 2013 Residential Consumption = 1897.6 AF  August 2013 residential usage: 63.4%  August 2013 R-GPCD = 129.8  R-GPCD = (Residential Consumption / Population) / Days in month   Aug 2013 ETo was 6.49 inches with an average temperature of 70.2 degrees.  Aug 2014 ETo was 6.24 inches with an average temperature of 72.3 degrees  * Weather data provided by CIMIS station #75  The non-revenue water number (119.54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</si>
  <si>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In August 2014, 56 high use notifications were issued to customers, 25 customers requested site surveys, and the District worked with 48 customers where leaks were noticed.</t>
  </si>
  <si>
    <t xml:space="preserve">Presentations:  Presentation of Conservation Ordinance to RSM City Council.  Presentation to San Clemente City Council regarding drought ordinance.   Presentation to San Francisco Solano Church seniors group regarding Conservation Ordinance.  Presentation to Mission Viejo Kiwanis Club regarding Conservation Ordinance.    Stakeholder Meetings:    Meeting with local and regional pool contractors to discuss SMWDâ€™s Stage 2 mandatory conservation restriction on initial pool filling and discuss alternative approaches to save water in residences looking to install and fill new pools.  Meeting to discuss Rancho Mission Viejoâ€™s low water-use designs and housing development.  Meeting with Casta del Sol HOA to discuss their alternate watering plan and opportunities to save water via turf removal.  Meeting with SAMLARC property manager and landscape contractor to discuss alternate watering plan and opportunities to save and participate in rebate programs.  Meeting with Talega Maintenance HOA property manager and landscape contractor to discuss alternate watering plan and opportunities to save water via turf removal.  Meeting with City of Rancho Santa Margarita engineering staff to discuss SMWDâ€™s Stage 2 mandatory water conservation regulations.  Meeting with City of Mission Viejo City Manager and staff to discuss SMWDâ€™s Stage 2 mandatory water conservation regulations.    Traditional Media:  Issued News Releases on enactment of Stage 2 Conservation Ordinance with follow-up.  Issued follow up News Release on Board Direction regarding swimming pool clause in Conservation Ordinance.  Coordinated KSBR radio interview with GM Dan  Ferons re: Conservation Ordinance.  Coordinated NBC-LA television interview with GM Dan Ferons re: Conservation Ordinance.  Coordinated KFI radio interview with GM Dan Ferons re: swimming pool restrictions.  Participated in OC Register story regarding Conservation Ordinance.  Participated in OC Register story (front page) regarding turf removal program.  Participated in OC Register story on enforcement of Conservation Ordinance.  Participated in Reutersâ€™ story on swimming pool clause in Conservation Ordinance.    Customer Communications:  Prepared â€œOn Tapâ€ newsletter with profile about SMWDâ€™s Water Use Efficiency Administrator to stress conservation message.  Prepared bill insert with mandatory watering day restrictions, rebate information and information about California-Friendly Gardening Class.    Other:  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Links to www.SaveourH2O.org  are featured.  </t>
  </si>
  <si>
    <t xml:space="preserve">After speaking with the State regarding this report, SMWD was informed that the State was looking for consumption numbers rather than production numbers. SMWD has requested that the State correct the June-November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Staff is resubmitting June-November data using the correct data.  Total July 2014 Production (MWDOC purchases + Recycled/Runoff) = 3958.9 AF  Total July 2014 Domestic Production (MWDOC purchases) = 3227.7 AF / 81.5% of SMWD usage  Total July 2014 Recycled Production (Recycled/Runoff) = 731.3 AF / 18.5% of SMWD usage  The total recycled production amount of 731.3 AF consists of the 586.7 AF of recycled water that SMWDâ€™s treatment plants produced in July 2014, as well as 144.6 AF of urban runoff and groundwater that is added to the non-domestic irrigation system to supplement the recycled water produced at the Districtâ€™s treatment plants.  The Board of Directors moved SMWD to Stage 2 of the Water Shortage Contingency Plan as of August 6, 2014. However, under Stage 1, SMWD was practicing voluntary conservation as well as year-round mandatory water waste restrictions.  Total July 2014 Residential Consumption = 1,885.7 AF  July 2013 Population = 153,675  Total July 2013 Consumption =  3,078 AF  Total July 2013 Residential Consumption = 1,981.5 AF  July 2013 residential usage: 64.4%  July 2013 R-GPCD = 135.5  R-GPCD = (Residential Consumption / Population) / Days in month   July 2013 ETo was 5.8 inches with an average temperature of 68.7 degrees and 0.1â€ of precipitation.  July 2014 ETo was 6.5 inches with an average temperature of 72.6 degrees and 0.0â€ of precipitation.  * Weather data provided by CIMIS station #75  The non-revenue water number (129.11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</si>
  <si>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In July 2014, 41 high use notifications were issued to customers, 25 customers requested site surveys, and the District worked with 66 customers where leaks were noticed.</t>
  </si>
  <si>
    <t xml:space="preserve">SMWD held two stakeholder meetings with our dedicated irrigation customers.  This involved outreach to the Cities, HOA boards, Property Managers, and Landscape Contractors to discuss the Stateâ€™s emergency drought restrictions and SMWDâ€™s response.  This helped inform key stakeholders regarding their water management and also allowed SMWD to figure out how best to work with this user group to achieve water savings.    SMWD launched a dedicated drought webpage which provides resources from and links to the Stateâ€™s drought pages and www.SaveOurH2O.com  SMWD held a residential landscaping workshop to help homeowners reduce outdoor water use.  SMWD discussed the mandatory water waste restrictions and provided homeowners with information and resources to be more mater efficient.  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t>
  </si>
  <si>
    <t xml:space="preserve">After speaking with the State regarding this report, SMWD was informed that the State was looking for consumption numbers rather than production numbers. SMWD has requested that the State correct the June - November data that they currently have. SMWD objected to the State utilizing 2014 population and residential usage percentages in calculating 2013 data. SMWD has spoken to MWDOC who is working to correct report calculations and move State away from comparing GPCD and towards efficiency targets. Staff is resubmitting June-November data using the correct data.  Total June 2014 Production (MWDOC purchases + Recycled/Runoff) = 2988.6 AF  Total June 2014 Domestic Production (MWDOC purchases) = 2988.6 AF / 80.9% of SMWD usage  Total June 2014 Recycled Production (Recycled/Runoff) = 707.4 AF / 19.1% of SMWD usage  The total recycled production amount of 707.4 AF consists of the 557.6 AF of recycled water that SMWDâ€™s treatment plants produced in June 2014, as well as 149.8 AF of urban runoff and groundwater that is added to the non-domestic irrigation system to supplement the recycled water produced at the Districtâ€™s treatment plants.  The Board of Directors moved SMWD to Stage 2 of the Water Shortage Contingency Plan as of August 6, 2014. However, under Stage 1, SMWD was practicing voluntary conservation as well as year-round mandatory water waste restrictions.  Total June 2014 Residential Consumption = 1949.3 AF  June 2013 Population = 153,663  Total June 2013 Consumption = 2,863 AF  Total June 2013 Residential Consumption = 2,504 AF  June 2013 residential usage: 67.7%  June 2013 R-GPCD = 119.7  R-GPCD = (Residential Consumption / Population) / Days in month   June 2013 ETo was 6.1 inches with an average temperature of 66.1 degrees and 0.1â€ of precipitation.  June 2014 ETo was 6.5 inches with an average temperature of 67.4 degrees and 0.0â€ of precipitation.  * Weather data provided by CIMIS station #75  The non-revenue water number (119.54 AF) was derived by taking 4% of the total production. Currently, SMWD is working on a better calculation for predicting non-revenue losses.  Residential Usage %: Total residential billed consumption/ Total billed consumption  Production numbers originate from SMWD SCADA system. MWDOC invoice received third week of the month.  Consumption numbers originate from customer service billed numbers.  </t>
  </si>
  <si>
    <t>In June 2014, 120 high use notifications were issued to customers, 58 customers requested site surveys, and the District worked with 126 customers where leaks were noticed.</t>
  </si>
  <si>
    <t xml:space="preserve">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t>
  </si>
  <si>
    <t>PERMANENT MANDATORY</t>
  </si>
  <si>
    <t>Mesa Water Districtâ€™s Total Monthly Water Production was 1021.0 acre feet for DEC 2014. Approximately 351.0 acre feet was from Indirect Potable Reuse (IPR.) Therefore, our adjusted Total Monthly Water Production-IPR is 670.0 acre feet. Mesa Water Districtâ€™s adjusted Residential GPCD-IPR is 43.41.</t>
  </si>
  <si>
    <t>Mesa Water District</t>
  </si>
  <si>
    <t>Mesa Water District's Total Monthly Water Production was 1366.1 acre feet for November 2014. Approximately 128.9 acre feet was from Indirect Potable Reuse (IPR.) Therefore, our adjusted Total Monthly Water Production-IPR is 1237.2 acre feet. Mesa Water Districtâ€™s adjusted Residential GPCD-IPR is 75.7.</t>
  </si>
  <si>
    <t>·         Mesa Water’s Turf Removal Rebate participation has increased from 1 per month in 2013, to 3 per month after the February 2014 drought declaration, to 10 per month in summer and fall 2014. ·         Mesa Water® distributed a special drought edition newsletter to every Mesa Water® customer over the two-month billing cycle of September &amp; October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 ·         Mesa Water® has awarded a contract for additional communications support in its "Drought-Reach" campaign to increase awareness of the drought, and immediate actions consumers can take to save water. The planning process has begun, and implementation will begin in December.</t>
  </si>
  <si>
    <t>PERMANENT</t>
  </si>
  <si>
    <t xml:space="preserve">Mesa Water District's Total Monthly Water Production was 1561.7 acre feet for October 2014. Approximately 157.9 acre feet was from Indirect Potable Reuse (IPR.) Therefore, our adjusted Total Monthly Water Production-IPR is 1403.8 acre feet. Mesa Water Districtâ€™s adjusted Residential GPCD-IPR is 81.3.  </t>
  </si>
  <si>
    <t xml:space="preserve">Â·Â Â Â Â Â Â Â Â  Mesa Waterâ€™s Turf Removal Rebate participation has increased from 1 per month in 2013, to 3 per month after the February 2014 drought declaration, to 10 per month in summer 2014.  Â·Â Â Â Â Â Â Â Â  Mesa WaterÂ® is distributing a special drought edition newsletter to every Mesa WaterÂ® customer over the two-month billing cycle of September &amp; October  Â·Â Â Â Â Â Â Â Â  Mesa WaterÂ® hosted an additional waterâ€“wise landscape workshop for this October  Â·Â Â Â Â Â Â Â Â  Mesa WaterÂ® has a special drought message on its website with a link through to a list of indoor and outdoor conservation tips  Â·Â Â Â Â Â Â Â Â  Mesa WaterÂ® regularly posts drought messages on social media  Â·Â Â Â Â Â Â Â Â  Mesa WaterÂ® is collaborating with local cities and other agencies regarding drought response and coordinating on messaging to residents and businesses  Â·Â Â Â Â Â Â Â Â  Mesa WaterÂ® regularly sends letters to the customers who are in the top 20% water use category and regularly schedules water audits to help customers fix leaks, adjust sprinkler settings, and give specific recommendations to be more efficient with water use.  Â·Â Â Â Â Â Â Â Â  Mesa WaterÂ® has released an RFP for additional communications support in its "Drought-Reach" campaign to increase awareness of the drought, and immediate actions consumers can take to save water.  </t>
  </si>
  <si>
    <t>Permanent Mandatory</t>
  </si>
  <si>
    <t xml:space="preserve">Mesa Water District's Total Monthly Water Production was 1579.0 acre feet for September 2014.  Approximately 220.3 acre feet was from Indirect Potable Reuse (IPR.)  Therefore, our adjusted Total Monthly Water Production-IPR is 1358.7 acre feet.  Mesa Water Districtâ€™s adjusted GPCD-IPR is 91.67.  </t>
  </si>
  <si>
    <t>â€¢ Mesa Waterâ€™s Turf Removal Rebate participation has increased from 1 per month in 2013, to 3 per month after the February 2014 drought declaration, to 7 per month in summer 2014. â€¢ Promotion for the Turf Removal Rebate program was distributed to every Mesa WaterÂ® customer in August &amp; September the next two-month billing cycle. â€¢ Mesa WaterÂ® is distributing a special drought edition newsletter to every Mesa WaterÂ® customer over the two-month billing cycle of September &amp; October â€¢ Mesa WaterÂ® hosted a special town hall at its facility for a tour and discussion about the drought in August 2014 â€¢ Mesa WaterÂ® has scheduled an additional waterâ€“wise landscape workshop for this October â€¢ Mesa WaterÂ® has a special drought message on its website with a link through to a list of indoor and outdoor conservation tips â€¢ Mesa WaterÂ® regularly posts drought messages on social media â€¢ Mesa WaterÂ® is collaborating with local cities and other agencies regarding drought response and coordinating on messaging to residents and businesses â€¢ Mesa WaterÂ® regularly sends letters to the customers who are in the top 20% water use category and regularly schedules water audits to help customers fix leaks, adjust sprinkler settings, and give specific recommendations to be more efficient with water use.</t>
  </si>
  <si>
    <t xml:space="preserve">â€¢ Mesa Waterâ€™s Turf Removal Rebate participation has increased from 1 per month in 2013, to 3 per month after the February 2014 drought declaration, to 7 per month in summer 2014. â€¢ Promotion for the Turf Removal Rebate program will be distributed to every Mesa Water customer over the next two-month billing cycle â€¢ Mesa Water will distribute a special drought edition newsletter to every Mesa Water customer over the next two-month billing cycle â€¢ Mesa Water is hosting a special â€œMeet Mesa Water at the MWRFâ€ for a tour and discussion about the drought in August 2014 â€¢ Mesa Water is scheduling additional landscape workshops this fall â€¢ Mesa Water has a special drought message on its website with a link through to a list of indoor and outdoor conservation tips â€¢ Mesa Water regularly posts drought messages on social media â€¢ Mesa Water is collaborating with local cities and other agencies regarding drought response and coordinating on messaging to residents and businesses â€¢ Mesa Water regularly sends letters to the customers who are in the top 20% water use category and regularly schedules water audits to help customers fix leaks, adjust sprinkler settings, and give specific recommendations to be more efficient with water use </t>
  </si>
  <si>
    <t>Please note that Mesa Water District (formerly Mesa Consolidated Water District) changed its name effective January 2013.</t>
  </si>
  <si>
    <t xml:space="preserve">Total Monthly Potable Water Production reported in Question #5 is the Total Production from the following PWS ID numbers: CA2710004, CA2701466, CA2701882, CA2710022, CA2710021, CA2710006, CA2702004, CA2701202, and CA2701257, which are all within California American Water Companyâ€™s Monterey District.  The Monterey Main Water System (PWS ID number: CA2710004) began Stage 1 Water Conservation in 06/1995 in response to the SWRCB Order WR 95-10, to reduce pumping from the Carmel River.  CPUC Rule 14.1 Water Conservation, which restricts outdoor irrigation and other nonessential or unauthorized water use, was implemented for all other Water Systems in California American Water Companyâ€™s Monterey District in September 2014.    In December 2014 there was a total of 12.39 inches of rainfall at Los Padres Reservoir, which helped to decrease system demand in California American Waterâ€™s Monterey District.  A total of 113.19 AF of water was injected at California American Waterâ€™s/Monterey Peninsula Water Management Districtâ€™s ASR (Aquifer Storage and Recovery) facilities; this water was not included in the Total Monthly Potable Water Production calculation in Question #5 or the R-GPCD calculation in Question #8.  </t>
  </si>
  <si>
    <t>The Monterey District has adopted Conservation measures and programs as early as October 1979 and has been a leader in Conservation efforts and water reductions for years. The Monterey District has offered extensive rebate, education and conservation retrofit programs for its customers long before similar programs were adopted by other water utilities. Current rebate program offerings include generous incentives for customers to retrofit indoor plumbing and outdoor irrigation devices in addition to turf removal and grey water systems. Local Code Regulations enforced through the Monterey Peninsula Water Management District (MPWMD) include significant requirements for new construction; visitor -serving commercial uses; and Commercial, Industrial and Institutional customers. Any further usage reduction accomplished should be evaluated in light of the significant successes this District has already achieved.</t>
  </si>
  <si>
    <t>California-American Water Company Monterey District</t>
  </si>
  <si>
    <t>Total Monthly Potable Water Production reported in Question #5 is the Total Production from the following PWS ID numbers: CA2710004, CA2701466, CA2701882, CA2710022, CA2710021, CA2710006, CA2702004, CA2701202, and CA2701257, which are all within California American Water Companyâ€™s Monterey District.  The Monterey Main Water System (PWS ID number: CA2710004) began Stage 1 Water Conservation in 06/1995 in response to the SWRCB Order WR 95-10, to reduce pumping from the Carmel River.  CPUC Rule 14.1 Water Conservation, which restricts outdoor irrigation and other nonessential or unauthorized water use, was implemented for all other Water Systems in California American Water Companyâ€™s Monterey District in September 2014.</t>
  </si>
  <si>
    <t xml:space="preserve">Total Monthly Potable Water Production reported in Question #5 is the Total Production from the following PWS ID numbers: CA2710004, CA2701466, CA2701882, CA2710022, CA2710021, CA2710006, CA2702004, CA2701202, and CA2701257, which are all within California American Water Companyâ€™s Monterey District.  The Monterey Main Water System (PWS ID number: CA2710004) began Stage 1 Water Conservation in 06/1995 in response to the SWRCB Order WR 95-10, to reduce pumping from the Carmel River.  CPUC Rule 14.1 Water Conservation, which restricts outdoor irrigation and other nonessential or unauthorized water use, was implemented for all other Water Systems in California American Water Companyâ€™s Monterey District in September 2014.  </t>
  </si>
  <si>
    <t>Conservation Implementation:  The Monterey District has adopted Conservation measures and programs as early as October 1979 and has been a leader in Conservation efforts and water reductions for years. The Monterey District has offered extensive rebate, education and conservation retrofit programs for its customers long before similar programs were adopted by other water utilities. Current rebate program offerings include generous incentives for customers to retrofit indoor plumbing and outdoor irrigation devices in addition to turf removal and grey water systems. Local Code Regulations enforced through the Monterey Peninsula Water Management District (MPWMD) include significant requirements for new construction; visitor -serving commercial uses; and Commercial, Industrial and Institutional customers. Any further usage reduction accomplished should be evaluated in light of the significant successes this District has already achieved.</t>
  </si>
  <si>
    <t xml:space="preserve">Total Monthly Potable Water Production reported in Question #5 is the Total Production from the following PWS ID numbers: CA2710004, CA2701466, CA2701882, CA2710022, CA2710021, CA2710006, CA2702004, CA2701202, and CA2701257, which are all within California American Water Companyâ€™s Monterey District.  The Monterey Main Water System (PWS ID number: CA2710004) began Stage 1 Water Conservation in 06/1995 in response to the SWRCB Order WR 95-10, to reduce pumping from the Carmel River.  CPUC Rule 14.1 Water Conservation, which restricts outdoor irrigation and other nonessential or unauthorized water use, will be implemented for all other Water Systems in California American Water Companyâ€™s Monterey District in August 2014.  California American Water has an extensive conservation plan which includes: residential and commercial audits, school education programs, a landscape grant program, a rain sensor and soil moisture sensor program, and a comprehensive outreach program.  </t>
  </si>
  <si>
    <t>Arroyo Grande  City of</t>
  </si>
  <si>
    <t>one</t>
  </si>
  <si>
    <t>Suisun-Solano Water Authority</t>
  </si>
  <si>
    <t>Based on service connections for single-family residential (8,122), multi-family residential (107), and landscape irrigation (122) from a total of 8,514 overall connections % residential is 8,351/8,514 X 100=98%</t>
  </si>
  <si>
    <t>Davis  City of</t>
  </si>
  <si>
    <t>Linda County Water District</t>
  </si>
  <si>
    <t>n/a</t>
  </si>
  <si>
    <t xml:space="preserve">73.595   accounted for Single Family residents  16.742   accounted for Multi-Family residents  2.902     accounted for Irrigation  ----------  93.239  </t>
  </si>
  <si>
    <t>The City of Ceres has two full time employees that monitor and enforce the year around watering schedule. For the month of December 2014 these two employees handed out 75 courtesy notices, 4 warnings and 2 violations equaling $40.00 dollars in fines.</t>
  </si>
  <si>
    <t>The City of Ceres continues to increase its outreach and strengthen our robust rebate programs of low-flow toilets and high efficiency washing machines; equaling 124 toilets and 18 washing machines granted year to date.</t>
  </si>
  <si>
    <t>Ceres  City of</t>
  </si>
  <si>
    <t xml:space="preserve">91.627   accounted for Single Family residents  17.954   accounted for Multi-Family residents  7.855     accounted for Irrigation  ----------  117.436  </t>
  </si>
  <si>
    <t>The City of Ceres has two full time employees that monitor and enforce the year around watering schedule. For the month of November 2014 these two employees handed out 108 courtesy notices, 21 warnings and 3 violations equaling $60.00 dollars in fines.</t>
  </si>
  <si>
    <t>The City of Ceres has worked to included more conservation features in our City of Ceres Water Meter Portal to allow our Customer Service Technicians the ability to print in the field customer service notices, warnings and violations. The City of Ceres continues to increase its outreach and rebate programs with the low-flow toilet and high efficiency washing machine rebate program equaling 116 toilets and 18 washing machine granted year to date.</t>
  </si>
  <si>
    <t xml:space="preserve">139.080 accounted for Single Family residents  20.320   accounted for Multi-Family residents  19.482   accounted for Irrigation  ----------  178.882  </t>
  </si>
  <si>
    <t>The City of Ceres has two full time employees that monitor and enforce the year around watering schedule. For the month of October 2014 these two employees handed out 145 courtesy notices, 86 warnings and 16 violations equaling $560.00 dollars in fines.</t>
  </si>
  <si>
    <t>The City of Ceres had a Water division employee attended the 2014 DWR Water Education Committee Meeting in Sacramento on the 23rd of October. The topic covered the current drought conditions and what other cities throughout the state are doing to educate the general public on the importance of water conservation. The City of Ceres continues to increase its outreach and rebate programs with the low-flow toilet and high efficiency washing machine rebate program equaling 111 toilets and 18 washing machine granted year to date.</t>
  </si>
  <si>
    <t xml:space="preserve">156.718 accounted for Single Family residents 21.763   accounted for Multi-Family residents 22.656   accounted for Irrigation ---------- 201.137 </t>
  </si>
  <si>
    <t>The City of Ceres has two full time employees that monitor and enforce the year around watering schedule. For the month of September 2014 these two employees handed out 181 courtesy notices, 165 warnings and 28 violations equaling $910.00 dollars in fines.</t>
  </si>
  <si>
    <t>The City of Ceres staff continued to perform outreach by having two full time staff members attend and man a booth for the 2014 Family Resource Fun Fest event held by the Center for Human Services in Ceres CA. At this event 300 Adult conservation bags were given out which had conservation literature in them, the City of Ceres Water Meter Portal information, rebate information and applications, and a conservation pen. In addition, 400 childrenâ€™s conservation bags were given out that had conservation coloring books, crayons, conservation erase bad water habits pencils and water conservation literature. In addition, water division staff has attended the City of Ceres Unified School District Conservation committee meeting held on 9/11/2014 and presented a PowerPoint on the importance of water conservation; which will be forwarded on to the local schools within our area. The City of Ceres continues to increase its low-flow toilet and high efficiency washing machine rebate program with year to date numbers equaling 101 toilets and 17 washing machine rebates granted.</t>
  </si>
  <si>
    <t xml:space="preserve">184.943 accounted for Single Family residents 24.846   accounted for Multi-Family residents 28.315   accounted for Irrigation ---------- 238.104 </t>
  </si>
  <si>
    <t>The City of Ceres has two full time employees that monitor and enforce the year around watering schedule. For the month of August 2014 these two employees handed out 240 courtesy notices, 179 warnings and 22 violations equaling $810.00 dollars in fines.</t>
  </si>
  <si>
    <t xml:space="preserve">The City of Ceres had two full time staff member attend and man a booth for the 2014 National Night Out event held in Ceres CA. At this event 200 Adult conservation bags were given out which had conservation literature in them, rebate information, a conservation pen and a positive shut off nozzle for garden hoses. In addition, 300 childrenâ€™s conservation bags were given out that had conservation coloring books, crayons, conservation erase bad water habits pencils and water conservation literature. The City of Ceres has also increased its community outreach and the further development of its water conservation program by making contact with every elementary school in the district offering classroom presentations on the importance of water conservation. In July 600 water audits were mailed out to the top 5% of users in the single family category; from this mail out we have had several residents requesting home audits; one of which was completed in the month of August. The City of Ceres has also increased its low-flow toilet and high efficiency washing machine rebate program with year to date numbers equaling 89 toilets and 10 washing machine rebates granted. </t>
  </si>
  <si>
    <t xml:space="preserve">201.939 is accounted for Single family residents 26.263 is accounted for Multi-family residents 31.254 is accounted for Irrigation ---------- 259.456 </t>
  </si>
  <si>
    <t>The City of Ceres has two full time employees that monitor and enforce the year around watering schedule. For the month of July 2014 these two employees handed out 99 courtesy notices, 182 warnings and 20 violations equaling $990.00 dollars in fines.</t>
  </si>
  <si>
    <t xml:space="preserve">The City of Ceres adopted Resolution number 2014 - 27 to address the Cityâ€™s Drought Preparedness and water rationing stages on the 14th of April 2014. The City of Ceres has also increased its community outreach and the further development of its water conservation program. In July 600 water audits were mailed out to the top 5% of users in the single family category utilizing 2013 usage reports. The City of Ceres has also increased its low-flow toilet and high efficiency washing machine rebate program with year to date numbers equaling 74 toilets and 10 washing machine rebates granted. </t>
  </si>
  <si>
    <t xml:space="preserve">214.225 accounted for Single Family residents 27.468 accounted for Multi-Family residents 31.706 accounted for Irrigation ---------- 273.399 </t>
  </si>
  <si>
    <t>The City of Ceres has two full time employees that monitor and enforce the year around watering schedule. For the month of June 2014 these two employees handed out 162 courtesy notices, 83 warnings and 1 violation equaling $20.00 dollars in fines.</t>
  </si>
  <si>
    <t xml:space="preserve">The City of Ceres adopted Resolution number 2014 - 27 to address the Cityâ€™s Drought Preparedness and water rationing Stages on the 14th of April 2014. The City of Ceres has also increased its community outreach and the further development of its water conservation program. The City of Ceres has also increased its low-flow toilet and high efficiency washing machine rebate program with year to date numbers equaling 74 toilets and 10 washing machine rebates granted. </t>
  </si>
  <si>
    <t>Level One</t>
  </si>
  <si>
    <t>In December of 2013 we used 320 AF of storage from our Big Canyon Reservoir. Production into the City will be less when using storage.    In December of 2014 we added 60 AF of storage to the Big Canyon Reservoir. Production into the City will be more but not used by customers.</t>
  </si>
  <si>
    <t>Number of Code Enforcement cases opened related to Water Conservation December 1- December 31 Complaint (3800) 15 Officer Initiated (3950) 2 Site Investigation (4000) 14 Phone Calls (4020) 10 Written Letters (4040) 8 Verbal Warnings (4055) 1 Notice of Violation (4060) 4 Citation (4070) 4 Problem closed (4100) 8</t>
  </si>
  <si>
    <t>Newport Beach  City of</t>
  </si>
  <si>
    <t>Number of CE cases opened related to Water Conservation 11/01/14-11/30/14 Complaint 25 Officer Initiated 2 Site Investigation 18 Phone Calls 15 Written Letters 27 Verbal Warnings 3 Notice of Violation 8 Citation 1 Problem closed 18</t>
  </si>
  <si>
    <t>In October of 2013 we were filling our Big Canyon Reservoir after the installation of a new floating cover. Approximately 400 AF was added to storage.</t>
  </si>
  <si>
    <t>Notice of Public Hearing Level 1</t>
  </si>
  <si>
    <t>The City of Newport Beach Municipal Code (NBMC) Section 14.16 contains Water Conservation and Supply Level Regulations. Perminant restrictions on water use have been effective since 2009.  Enforcement of NBMC is done by means and authority of NBMC Chapter 1.05 Administrative Code Enforcement Program This includes fines up to $500</t>
  </si>
  <si>
    <t xml:space="preserve">On August 12, 2014 the Newport Beach City Council adopted by resolution a notice of intent to conduct a public hearing on September 9, 2014 to hear public comment and implement a Level One Water Supply Shortage. A Level One Water Supply Shortage include restrictions of outdoor irrigation as well as other restrictions. </t>
  </si>
  <si>
    <t>Level 1 Water Supply Shortage</t>
  </si>
  <si>
    <t>The monthly percentage residential use is only an estimation because meter reads are NOT conducted monthly. Each billing cycle is 63 days.    The 45% drop in December 2014 water production correlates with landscape irrigation conservation, aided by cooler temperatures and local precipitation. This is a significant contrast to the extreme weather conditions of December 2013.</t>
  </si>
  <si>
    <t>The Waterworks District No. 8 Board of Directors declared a Level 1 Water Supply Shortage, effective August 1, 2014, with limitations including additional mandatory irrigation restrictions.</t>
  </si>
  <si>
    <t>Ventura County Waterworks District No. 8</t>
  </si>
  <si>
    <t>Level 1 Water Shortage</t>
  </si>
  <si>
    <t>A Level 1 Water Supply Shortage, with additional mandatory irrigation restrictions, is in effect as of August 1, 2014.</t>
  </si>
  <si>
    <t>In compliance with the State's emergency regulations, on July 21, 2014, Waterworks District No. 8 declared a Level 1 Water Supply Shortage with additional mandatory restrictions, effective August 1, 2014.</t>
  </si>
  <si>
    <t>In compliance with the State's emergency regulations, on July 21, 2014, Waterworks District No. 8 declared a Level 1 Water Supply Shortage with additional mandatory irrigation restrictions, effective August 1, 2014.</t>
  </si>
  <si>
    <t>Arcata  City of</t>
  </si>
  <si>
    <t xml:space="preserve">Humboldt State University, one of our largest water users, was back in session in August.  The increase in residential water use reflects the influx in population as students return for the semester.  </t>
  </si>
  <si>
    <t>Arcata City Council adopted and ordinance to activate the City's water shortage contingency plan and adopt restrictions on outdoor water use on August 20, 2014.</t>
  </si>
  <si>
    <t>Total population served data revised down from 19,546 (as reported in 2010 UWMP) because the City's UWMP was written for the City's water system (PWS#1210001) and the Jacoby Creek Water District (PWS#1210021), a retail customer of the City.  Water production data reported here does not include water supplied to the Jacoby Creek Water District and therefore that population is not included in the population data reported here.</t>
  </si>
  <si>
    <t>A resolution to adopt emergency regulation for prohibited potable water uses is scheduled to go before the City Council of Arcata on August 20,2014.</t>
  </si>
  <si>
    <t>A resolution triggering the City's Water Shortage Contingency Plan and implementation of mandatory water use restrictions is scheduled to go before the City Council of Arcata on August 20, 2014.</t>
  </si>
  <si>
    <t>Based on 2010 UWMP allocations</t>
  </si>
  <si>
    <t>Crescent City  City of</t>
  </si>
  <si>
    <t>Based on 2010 UWMP</t>
  </si>
  <si>
    <t>Based on 2010 UWMP Allocation</t>
  </si>
  <si>
    <t>Currently implementing Stage 2 mandatory water conservation measures within the Crescent City Water Shortage Contingency Plan</t>
  </si>
  <si>
    <t>Based on 2010 UWP allocations.</t>
  </si>
  <si>
    <t>Allocations based on 2010 UWMP.</t>
  </si>
  <si>
    <t>Adopted Stage 2 Water Shortage Emergency by Board resolution on August 4, 2014.  The City of Crescent City has provided various resources on the City Website to support program implemention.</t>
  </si>
  <si>
    <t>1.a</t>
  </si>
  <si>
    <t>Crestline Village Water District</t>
  </si>
  <si>
    <t xml:space="preserve">Calculation for Item 8 is corrected from 10/03/14 report to reflect formula released by Water Boards on 10/03/14.  </t>
  </si>
  <si>
    <t>LEvel 1 - Water Supply Alert</t>
  </si>
  <si>
    <t>66.3% Residential (Single-family and Multi-family)  33.7% Commercial &amp; Potable Irrigation</t>
  </si>
  <si>
    <t>The following applies to customers that fail to comply with any provision of District Ordinance 206 for Permanent, Level 1 or Level 2 Conservation Measures:    â€¢     First Instance of Non-Compliance:  The District will issue a written warning and send it and a copy of the Ordinance by mail.    â€¢     Second Instance of Non-Compliance:  A second instance of non-compliance with the Ordinance within the preceding twelve calendar months is punishable by a non-compliance charge not to exceed $100.    â€¢     Third Instance of Non-Compliance:  A third instance of non-compliance with the Ordinance within the preceding twelve calendar months is punishable by a non-compliance charge not to exceed $250.    â€¢     Fourth and Subsequent Instances of Non-Compliance:  A fourth, or any subsequent instance of non-compliance with the Ordinance, is punishable by a non-compliance charge not to exceed $500.</t>
  </si>
  <si>
    <t>South Coast Water District</t>
  </si>
  <si>
    <t>Level 1 - Water Supply Alert</t>
  </si>
  <si>
    <t xml:space="preserve">The following applies to customers that fail to comply with any provision of District Ordinance 206 for Permanent, Level 1 or Level 2 Conservation Measures:       â€¢ First Instance of Non-Compliance:  The District will issue a written warning and send it and a copy of the Ordinance by mail.       â€¢ Second Instance of Non-Compliance:  A second instance of non-compliance with the Ordinance within the preceding twelve calendar months is punishable by a non-compliance charge not to exceed $100.       â€¢ Third Instance of Non-Compliance:  A third instance of non-compliance with the Ordinance within the preceding twelve calendar months is punishable by a non-compliance charge not to exceed $250.       â€¢ Fourth and Subsequent Instances of Non-Compliance:  A fourth, or any subsequent instance of non-compliance with the Ordinance, is punishable by a non-compliance charge not to exceed $500.  </t>
  </si>
  <si>
    <t>66.3% residential (single-family &amp; multi-family)  33.7% commercial &amp; potable irrigation</t>
  </si>
  <si>
    <t>66.3% Residential (single-family &amp; multi-family) 33.7% Commercial &amp; Potable Irrigation</t>
  </si>
  <si>
    <t xml:space="preserve">The following applies to customers that fail to comply with any provision of District Ordinance 206 for Permanent, Level 1 or Level 2 Conservation Measures:  â€¢   First Instance of Non-Compliance:  The District will issue a written warning and send it and a copy of the Ordinance by mail.  â€¢   Second Instance of Non-Compliance:  A second instance of non-compliance with the Ordinance within the preceding twelve calendar months is punishable by a non-compliance charge not to exceed $100.  â€¢   Third Instance of Non-Compliance:  A third instance of non-compliance with the Ordinance within the preceding twelve calendar months is punishable by a non-compliance charge not to exceed $250.  â€¢   Fourth and Subsequent Instances of Non-Compliance:  A fourth, or any subsequent instance of non-compliance with the Ordinance, is punishable by a non-compliance charge not to exceed $500. </t>
  </si>
  <si>
    <t>60.2% residential (single-family and multi-family) 39.8% commercial &amp; potable irrigation</t>
  </si>
  <si>
    <t>The following applies to customers that fail to comply with any provision of District Ordinance 206 for Permanent, Level 1 or Level 2 Conservation Measures:  â€¢  First Instance of Non-Compliance:  The District will issue a written warning and send it and a copy of the Ordinance by mail.  â€¢  Second Instance of Non-Compliance:  A second instance of non-compliance with the Ordinance within the preceding twelve calendar months is punishable by a non-compliance charge not to exceed $100.  â€¢  Third Instance of Non-Compliance:  A third instance of non-compliance with the Ordinance within the preceding twelve calendar months is punishable by a non-compliance charge not to exceed $250.  â€¢  Fourth and Subsequent Instances of Non-Compliance:  A fourth, or any subsequent instance of non-compliance with the Ordinance, is punishable by a non-compliance charge not to exceed $500.</t>
  </si>
  <si>
    <t>60.2% residential (single-family &amp; multi-family) 39.8% commercial &amp; potable irrigation</t>
  </si>
  <si>
    <t xml:space="preserve">The following will apply to customers that fail to comply with any provision of district Ordinance 206 for Permanent, Level 1 or Level 2 Conservation Measures:  â€¢  First Instance of Non-Compliance:  The district will issue a written warning and send it and a copy of the Ordinance by mail.   â€¢  Second Instance of Non-Compliance:  A second instance of non-compliance with the Ordinance within the preceding twelve calendar months is punishable by a non-compliance charge not to exceed $100  â€¢  Third Instance of Non-Compliance:  A third instance of non-compliance with the Ordinance within the preceding twelve calendar months is punishable by a non-compliance charge not to exceed $250.   â€¢  Fourth and Subsequent Instances of Non-Compliance:  A fourth, or any subsequent instance of non-compliance with the Ordinance, is punishable by a non-compliance charge not to exceed $500. </t>
  </si>
  <si>
    <t>63% residential use (single-family &amp; multi-family) 37% commercial &amp; potable irrigation</t>
  </si>
  <si>
    <t>The following will apply to customers that fail to comply with any provision of district Ordinance 206 for Permanent, Level 1 or Level 2 Conservation Measures:  â€¢  First Instance of Non-Compliance:  The district will issue a written warning and send it and a copy of the Ordinance by mail.  â€¢  Second Instance of Non-Compliance:  A second instance of non-compliance with the Ordinance within the preceding twelve calendar months is punishable by a non-compliance charge not to exceed $100.  â€¢  Third Instance of Non-Compliance:  A third instance of non-compliance with the Ordinance within the preceding twelve calendar months is punishable by a non-compliance charge not to exceed $250.  â€¢  Fourth and Subsequent Instances of Non-Compliance:  A fourth, or any subsequent instance of non-compliance with the Ordinance, is punishable by a non-compliance charge not to exceed $500.</t>
  </si>
  <si>
    <t>CPUC Rule 14.1 (Conservation and Rationing Plan)</t>
  </si>
  <si>
    <t>Bakman Water Company</t>
  </si>
  <si>
    <t>Re-calculated residential percentage  CPUC Rule 14.1 (Conservation and Rationing Plan)</t>
  </si>
  <si>
    <t>CPUC Resolution W-5000 Bakman Water Co. Tariff Rule 14.1</t>
  </si>
  <si>
    <t>CPUC Resolution W-5000 Compliance Bakman Tariff Rule 14.1</t>
  </si>
  <si>
    <t>no stage yet- just general prohibitions</t>
  </si>
  <si>
    <t>Percentage residential use determined from FY 13-14 residential water sold.</t>
  </si>
  <si>
    <t>Orange  City of</t>
  </si>
  <si>
    <t>Percentage residential use determined from FY 13-14 residential water sold</t>
  </si>
  <si>
    <t>Percentage Residential use determined from FY 13-14 residential water sold</t>
  </si>
  <si>
    <t>Percentage Residential use determined from FY 13-14 residential water sold  Population from City website</t>
  </si>
  <si>
    <t>Percentage Residental Use determined from FY13-14 residential water sold</t>
  </si>
  <si>
    <t>Percentage Residential Use determined from FY 13-14 records of residential water sold</t>
  </si>
  <si>
    <t>Fair Oaks Water District</t>
  </si>
  <si>
    <t>Tustin  City of</t>
  </si>
  <si>
    <t>2013 redidential use</t>
  </si>
  <si>
    <t>Goleta Water District</t>
  </si>
  <si>
    <t>Approximately 30% of the District's current water deliveries are for agricultural uses (4,334 AFY).  Of that, approximately 2,200 AFY is non-potable water provided for agricultural irrigation.</t>
  </si>
  <si>
    <t>Penalties of up to $500 for violation of Stage II restrictions</t>
  </si>
  <si>
    <t>Adelanto city of</t>
  </si>
  <si>
    <t xml:space="preserve">same as last month </t>
  </si>
  <si>
    <t>same as last month</t>
  </si>
  <si>
    <t>Seal Beach  City of</t>
  </si>
  <si>
    <t>Phase one</t>
  </si>
  <si>
    <t xml:space="preserve">Leisure World is a gated community with 533 acres with 6608 dwelling units and a population of 8400. Water is feed through meters that serve irrigation and residential. Another big irrigation consumption is the US Naval Weapon Station that covers 5000 acres of land.  </t>
  </si>
  <si>
    <t>The City went to council on August 11, 2014 and implemented phase 1 for water conservation.</t>
  </si>
  <si>
    <t>Same as above</t>
  </si>
  <si>
    <t xml:space="preserve">Leisure World is a gated Community with 533 acres with 6608 dwelling units and a population of 8400. Water is feed through meters that serve irrigation and residential. Another big irrigation consumption is the U.S Naval Weapon Station that covers 5000 acres of land. </t>
  </si>
  <si>
    <t>The City went to Council on August 11, 2014 and implemented phase 1 for water conservation.</t>
  </si>
  <si>
    <t>same as above</t>
  </si>
  <si>
    <t>phase 1</t>
  </si>
  <si>
    <t>Leisure world is a gated community with 533 acres with 6608 dwelling units and a population of 8400. Water is feed through meters that serve irrigation and residential. Another big irrigation consumption is the U.S Naval Weapon Station that covers 5000 acres of land</t>
  </si>
  <si>
    <t>The City went to Council on August 11 2014 and implemented phase 1 water conservation.</t>
  </si>
  <si>
    <t>Leisure world is a gated community with 533 acres and 6608 dwelling units and a population of 8400. Water is feed through meters that serve irrigation and residential. Another big irrigation consumption is the U.S naval weapons station that covers 5000 acres</t>
  </si>
  <si>
    <t>Phase 1 water conservation</t>
  </si>
  <si>
    <t xml:space="preserve">Leisure  World is a gated community with 533 acres with 6608 dwelling units and a population of 8400. Water is feed through meters that serve irigation and residential. Another big irrigation consumption is the US Naval Weapons Station that covers 5000 acres of land. </t>
  </si>
  <si>
    <t xml:space="preserve">Leisure world is a gated community with 533 acres with 6608 dwelling units and a population of 8400. Water is feed  through meters  that serve irrigation and residential. Another big irrigation cousumption is the the U.S Naval Weapon Station that covers 5,000 acres of land. </t>
  </si>
  <si>
    <t>San Clemente  City of</t>
  </si>
  <si>
    <t>Produced no recycled water during this month. Recycled Water plant has been shut down due to plant upgrades and expansion and was finally back up at the end of October. Based on our RW accounts consumption, we would have produced only 806.2 AF of potable water, which is 22 AF below our previous years production.</t>
  </si>
  <si>
    <t xml:space="preserve">25 notifications to homeowners regarding leaks, over irrigation and runoff, and one certified letter indicating possible shutoff due not correcting issue.    Permanent prohibited water waste is as follows:  Irrigating during periods of rain  Any non-rain runoff  Washing of paved surfaces  Washing of vehicles without a positive shutoff nozzle  Washing of buildings without a positive shutoff nozzle  Failure to fix leaks within 48 hours of notification.  Irrigation between the hours of 9:00am to 6:00pm   </t>
  </si>
  <si>
    <t>We have addressed utilities staff to be on alert for water waste and to report water waste and log complaints. On-call staff are now responding to customer side leaks, run-off and general water waste during off hours. Once a shortage has been declared by the city, all city staff will be responsible for observing water waste which is all compliant with SWRCB's restrictions</t>
  </si>
  <si>
    <t xml:space="preserve"> Recycled Water plant has been shut down due to plant upgrades and expansion and expected to be back up and running in mid October due to delays. Previous year we produced 80 AF of RW which would have placed our June 2014 potable water below our 2013 potable water production if our plant were online. This year, the accounts that use recycled water used 63.92 AF for September which would have placed us at 912.58 AF for September instead of 976.5.   Last years residential GPCD for September was 185.8 this years is 177.5  </t>
  </si>
  <si>
    <t>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48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Approximately 30 notices posted and 3 letters sent for participating in prohibited water use practices for September</t>
  </si>
  <si>
    <t>We have addressed utilities staff to be on alert for water waste and to report water waste and log complaints. On-call staff are now responding to customer side leaks, run-off and general water waste during off hours. Once a shortage has been declared by the city, all city staff will be responsible for observing water waste which is all compliant with SWRCB's restrictions.</t>
  </si>
  <si>
    <t>This month was our record low for production of TOTAL water use in August at 1042.3 AF, which beat our previous record in 2013 of 1080.0 AF. The reason our potable water is higher than last year's is due to our Recycled Water Plant Expansion. Our recycled water plant has been shut down due to nearing completion and will be shut down through September when we will be serving more recycled water than we ever have in the past. by reviewing our existing recycled water customer use, we would have been at 969.6 AF of potable water production, which would have been a record low for August since our population began to stabilize. our population is a bit higher than last year as well.</t>
  </si>
  <si>
    <t xml:space="preserve">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48 hours of notification. On top of irrigation prohibition.  We are actively patrolling areas and have developed new outreach materials to educate residents on prohibitions. </t>
  </si>
  <si>
    <t>Permanent Restrictions &amp; call for voluntary cons.</t>
  </si>
  <si>
    <t xml:space="preserve">As of Aug 19th, we have entered into Stage 1 of our water shortage contingency plan.  Recycled Water plant has been shut down due to plant upgrades and expansion and expected to be back up and running in mid September. Previous year we produced 92 AF of RW which would have placed our June 2014 potable water below our 2013 potable water production if our plant were online. This year we have produced 0 AF of RW for this reporting period  Trend for the year 2014 was 20% above 2013 usage until March when we made a call for additional 20% voluntary conservation. We saw an immediate 20% reduction to normal or comparable levels to 2013 water consumption and production. Once we declare a level 1 shortage in August we expect to see further reductions that will show in September or October </t>
  </si>
  <si>
    <t>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72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Sample irrigation schedule in order to cycle and soak would be: Monday evening 3min -ON Tuesday morning 3min -ON Tuesday evening -OFF Wednesday morning -OFF Wednesday evening 3min-ON Thursday morning 3min-ON Thursday evening -OFF Friday morning -OFF Friday evening 3min-ON Saturday morning 3min-ON Saturday evening -OFF Sunday morning -OFF Sunday evning -OFF/ON  You can see that irrigation is on just about every day but is equivalent to 3 days or 4 days per week of irrigation due to the prohibited window of irrigation.  We currently enforce all these actions.</t>
  </si>
  <si>
    <t xml:space="preserve">Permanent mandatory </t>
  </si>
  <si>
    <t xml:space="preserve">As of Aug 19th, we have entered into Stage 1 of our water shortage contingency plan.  Recycled Water plant has been shut down due to plant upgrades and expansion and expected to be back up and running in mid September. Previous year we produced 92 AF of RW which would have placed our June 2014 potable water below our 2013 potable water production if our plant were online. This year we have produced 0 AF of RW for this reporting period  Trend for the year 2014 was 20% above 2013 usage until March when we made a call for additional 20% voluntary conservation. We saw an immediate 20% reduction to normal or comparable levels to 2013 water consumption and production. Once we declare a level 1 shortage in August we expect to see further reductions that will show in September or October   </t>
  </si>
  <si>
    <t>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72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Sample irrigation schedule in order to cycle and soak would be: Monday evening 3min -ON Tuesday morning 3min -ON Tuesday evening -OFF Wednesday morning -OFF Wednesday evening 3min-ON Thursday morning 3min-ON Thursday evening -OFF Friday morning -OFF Friday evening 3min-ON Saturday morning 3min-ON Saturday evening -OFF Sunday morning -OFF Sunday evning -OFF/ON  You can see that irrigation is on just about every day but is equivalent to 3 days or 4 days per week of irrigation due to the prohibited window of irrigation.</t>
  </si>
  <si>
    <t xml:space="preserve">We have addressed utilities staff to be on alert for water waste and to report water waste and log complaints. On-call staff are now responding to customer side leaks, run-off and general water waste during off hours. Once a shortage has been declared by the city, all city staff will be responsible for observing water waste which is all compliant with SWRCB's restrictions. </t>
  </si>
  <si>
    <t>Phase 3</t>
  </si>
  <si>
    <t>Azusa  City of</t>
  </si>
  <si>
    <t>phase 3</t>
  </si>
  <si>
    <t>Alhambra  City of</t>
  </si>
  <si>
    <t>CPUC Rule 14.1 Voluntary Conservation</t>
  </si>
  <si>
    <t>Apple Valley Ranchos Water Company</t>
  </si>
  <si>
    <t>(Per CPUC Request) CPUC Rule 14.1</t>
  </si>
  <si>
    <t>Non-revenue water total of 2139 ccf's due to large mainline leak</t>
  </si>
  <si>
    <t>*64.5% reflects amount of residential  sold not produced * Remaining 35.5% includes (business,industrial,irrigation)</t>
  </si>
  <si>
    <t>Permanent Conservation Measures</t>
  </si>
  <si>
    <t>Thousand Oaks  City of</t>
  </si>
  <si>
    <t>Mandatory Stage B</t>
  </si>
  <si>
    <t xml:space="preserve">Monthly Production Calculated from Local Production and Metropolitan Water District (MWD) Purchases; Percentage of Residential Use Calculated from Billing Data  </t>
  </si>
  <si>
    <t xml:space="preserve">System Water Audits and Leak Detection Program; Prohibit Washing Down of Driveways and Sidewalks; Prohibit Excess Watering/Runoff; Use Shut-off Nozzle when Washing Vehicles; Prohibit Water Feature Unless Water is Recirculated; Smart Infrastructure â€“ AMI system; Partnership w/ MDW for In/Outdoor Rebate Programs; Landscape Irrigation Ordinance; Public Outreach and Education  </t>
  </si>
  <si>
    <t xml:space="preserve">Outdoor Water Schedule &amp; Restrictions (Unenforced); Mandatory 10% Water Reduction  </t>
  </si>
  <si>
    <t>Beverly Hills  City of</t>
  </si>
  <si>
    <t>Monthly Production Calculated from Local Production and Metropolitan Water District (MWD) Purchases; Percentage of Residential Use Calculated from Billing Data</t>
  </si>
  <si>
    <t>Outdoor Water Schedule &amp; Restrictions (Unenforced); Mandatory 10% Water Reduction</t>
  </si>
  <si>
    <t xml:space="preserve">System Water Audits and Leak Detection Program; Prohibit Washing Down of Driveways and Sidewalks; Prohibit Excess Watering/Runoff; Use Shut-off Nozzle when Washing Vehicles; Prohibit Water Feature Unless Water is Recirculated; Smart Infrastructure â€“ AMI system; Partnership w/ MDW for In/Outdoor Rebate Programs; Landscape Irrigation Ordinance; Public Outreach and Education </t>
  </si>
  <si>
    <t xml:space="preserve">System Water Audits and Leak Detection Program; Prohibit Washing Down of Driveways and Sidewalks; Prohibit Excess Watering/Runoff; Use Shut-off Nozzle when Washing Vehicles; Prohibit Water Feature Unless Water is Recirculated; Smart Infrastructure â€“ AMI system; Partnership w/ MDW for In/Outdoor Rebate Programs; Landscape Irrigation Ordinance; Public Outreach and Education   </t>
  </si>
  <si>
    <t>Voluntary Stage B</t>
  </si>
  <si>
    <t xml:space="preserve">Outdoor Water Schedule &amp; Restrictions (Unenforced); Voluntary 20% Water Reduction  </t>
  </si>
  <si>
    <t>Percent Residential Use based on 2013 billing data for the volume of water provided to residential customers for the same reporting month.    â€œIndirect Potable Reuse (IPR) allocated to Golden State Water Company for November 2014 by OCWD is 388.1 AF of which 30.4 AF has been prorated to the Cowan Heights System. For December 2014, the Total Monthly production was 112.3 AF of which approximately 30.4 AF was from IPR. Therefore, the adjusted Total Monthly Water Production for December 2014 is 81.9 AF and the adjusted GPCD is 157â€</t>
  </si>
  <si>
    <t xml:space="preserve">GSWC has proactively communicated information about the drought, conservation and outdoor water-use regulations with our customers and community leaders during 2014. A brief summary of communications includes:    January 2014: Supplied customer-facing employees with talking points to address the drought and encourage water-use efficiency.    February 2014: Implemented 20-percent voluntary conservation; message shared on website and via opinion editorials to local newspapers; water-use efficiency information shared at local community events.       March 2014: Shared water-use efficiency tips via website and news releases; water-use efficiency information shared at local community events.    April 2014: Created a graphic with the 20-percent voluntary conservation message and water-use efficiency tips, distributed to all customers as a bill insert and placed prominently on the website; distributed e-newsletter to customers with 20-percent voluntary conservation message, drought update and water-use efficiency tips; placed Earth Day advertisements in local newspapers, sharing 20-percent conservation message and water-use efficiency tips; water-use efficiency information shared at local community events.     May 2014: Filed revised Rule 14.1 to comply with CPUC Resolution W-4976 that prohibits outdoor water waste; water-use efficiency information shared at local community events.    July 2014: Shared State Water Resource Control Boardâ€™s (SWRBC) new outdoor urban water regulations and water-use efficiency tips via website articles and an email to stakeholders; supplied customer-facing employees with talking points to address the new SWRCB regulations and encourage water-use efficiency; water-use efficiency information shared at local community events.    August 2014: Implemented Stage II of our Water Shortage Contingency Plans (WSCP) for all systems; informed customers of SWRCB regulations via bill message; detailed SWRCB regulations in an e-newsletter article; water-use efficiency information shared at local community events.    September 2014: Developed and distributed CPUC-mandated drought mail piece to all customers; provided mail piece to Customer Service Representatives in both English and Spanish to communicate with customers; added Water Waste Report Form to company website, providing customers with online option to report water waste in their communities; water-use efficiency information shared at local community events.    October 2014: Drafted localized opinion editorials for placement by Customer Service Area, highlighting communitiesâ€™ water-use reductions, encouraging additional conservation and sharing the State Water Boardâ€™s outdoor urban water regulations ; shared drought information, statewide conservation efforts and the State Water Boardâ€™s outdoor urban water regulations through a featured article in the companyâ€™s October e-Newsletter to customers; water-use efficiency information shared at local community events.    Please see www.gswater.com for additional information.  </t>
  </si>
  <si>
    <t>Golden State Water Company Cowan Heights</t>
  </si>
  <si>
    <t xml:space="preserve">Percent Residential Use based on 2013 billing data for the volume of water provided to residential customers for the same reporting month.    â€œIndirect Potable Reuse (IPR) allocated to Golden State Water Company for October 2014 by OCWD is 340.7 AF of which 36.0 AF has been prorated to the Cowan Heights System. For November 2014, the Total Monthly production was 208.4 AF of which approximately 36.0 AF was from IPR. Therefore, our adjusted Total Monthly Water Production for November 2014 is 172.4 AF and our adjusted GPCD is 327â€  </t>
  </si>
  <si>
    <t xml:space="preserve">Percent Residential Use based on 2013 billing data for the volume of water provided to residential customers for the same reporting month.  </t>
  </si>
  <si>
    <t xml:space="preserve">GSWC has proactively communicated information about the drought, conservation and outdoor water-use regulations with our customers and community leaders during 2014. A brief summary of communications includes:    January 2014: Supplied customer-facing employees with talking points to address the drought and encourage water-use efficiency.    February 2014: Implemented 20-percent voluntary conservation; message shared on website and via opinion editorials to local newspapers; water-use efficiency information shared at local community events.       March 2014: Shared water-use efficiency tips via website and news releases; water-use efficiency information shared at local community events.    April 2014: Created a graphic with the 20-percent voluntary conservation message and water-use efficiency tips, distributed to all customers as a bill insert and placed prominently on the website; distributed e-newsletter to customers with 20-percent voluntary conservation message, drought update and water-use efficiency tips; placed Earth Day advertisements in local newspapers, sharing 20-percent conservation message and water-use efficiency tips; water-use efficiency information shared at local community events.     May 2014: Filed revised Rule 14.1 to comply with CPUC Resolution W-4976 that prohibits outdoor water waste; water-use efficiency information shared at local community events.    July 2014: Shared State Water Resource Control Boardâ€™s (SWRBC) new outdoor urban water regulations and water-use efficiency tips via website articles and an email to stakeholders; supplied customer-facing employees with talking points to address the new SWRCB regulations and encourage water-use efficiency; water-use efficiency information shared at local community events.    August 2014: Implemented Stage II of our Water Shortage Contingency Plans (WSCP) for all systems; informed customers of SWRCB regulations via bill message; detailed SWRCB regulations in an e-newsletter article; water-use efficiency information shared at local community events.    Please see www.gswater.com for additional information.  </t>
  </si>
  <si>
    <t xml:space="preserve">GSWC has proactively communicated information about the drought, conservation and outdoor water-use regulations with our customers and community leaders during 2014. A brief summary of communications includes:  January 2014: Supplied customer-facing employees with talking points to address the drought and encourage water-use efficiency.  February 2014: Implemented 20-percent voluntary conservation; message shared on website and via opinion editorials to local newspapers; water-use efficiency information shared at local community events.     March 2014: Shared water-use efficiency tips via website and news releases; water-use efficiency information shared at local community events.  April 2014: Created a graphic with the 20-percent voluntary conservation message and water-use efficiency tips, distributed to all customers as a bill insert and placed prominently on the website; distributed e-newsletter to customers with 20-percent voluntary conservation message, drought update and water-use efficiency tips; placed Earth Day advertisements in local newspapers, sharing 20-percent conservation message and water-use efficiency tips; water-use efficiency information shared at local community events.   May 2014: Filed revised Rule 14.1 to comply with CPUC Resolution W-4976 that prohibits outdoor water waste; water-use efficiency information shared at local community events.  July 2014: Shared State Water Resource Control Boardâ€™s (SWRBC) new outdoor urban water regulations and water-use efficiency tips via website articles and an email to stakeholders; supplied customer-facing employees with talking points to address the new SWRCB regulations and encourage water-use efficiency; water-use efficiency information shared at local community events.  August 2014: Implemented Stage II of our Water Shortage Contingency Plans (WSCP) for all systems; informed customers of SWRCB regulations via bill message; detailed SWRCB regulations in an e-newsletter article; water-use efficiency information shared at local community events.  Please see www.gswater.com for additional information. </t>
  </si>
  <si>
    <t>Normal</t>
  </si>
  <si>
    <t>Victorville Water District</t>
  </si>
  <si>
    <t xml:space="preserve">Normal </t>
  </si>
  <si>
    <t xml:space="preserve">The City captures SFR and Mult-Res as a separate category; it is not possible to have actual consumption figures related to landscape irrigation or agriculture use.   The residential use was calculated by obtaining the Cityâ€™s total monthly water consumptions and determining what percentage of that figure was attributed to SFR and Mult-Res customers. As a note, the billing figures are based on Â½ of the City customer base, approximately 30,000 customers due to bi-monthly billing. The production figures listed included ground water, surface water and imported water. </t>
  </si>
  <si>
    <t>Pomona  City of</t>
  </si>
  <si>
    <t xml:space="preserve">The City captures SFR and Mult-Res as a separate category; it is not possible to have actual consumption figures related to landscape irrigation or agriculture use.   The residential use was calculated by obtaining the Cityâ€™s total monthly water consumptions and determining what percentage of that figure was attributed to SFR and Mult-Res customers. As a note, the production figures listed included ground water, surface water and imported water. </t>
  </si>
  <si>
    <t xml:space="preserve">Permanent </t>
  </si>
  <si>
    <t xml:space="preserve">The City captures SFR and Mult-Res as a separate category, it is not possible to have actual consumption figures related to landscape irrigation or agriculture use. The residential use was calculated by obtaining the City's total monthly water consumption and determining what percentage of that figure was attributed to SFR and Mult-Res customers. As a note, the production figures listed include groundwater, surface water and imported water. </t>
  </si>
  <si>
    <t>The City only captures SFR and Mult-Res as a separate category, it is not possible to have actual consumption figures related to landscape irrigation or agriculture use. The residential use was calculated by obtaining the City's total monthly water consumption and determining what percentage of that figure was attributed to SFR and Mult-Res customers. As a note, the production figures listed include groundwater, surface water and imported water.</t>
  </si>
  <si>
    <t>The City only captures SFR and Mult-Res as a separate category; it is not possible to have actual consumption figures related to landscape irrigation or agriculture use. The residential use was calculated by obtaining the City's total monthly water consumption and determining what percentage of that figure was attributed to SFR and Mult-Res customers. As a note, the production figures listed include groundwater, surface water and imported water.</t>
  </si>
  <si>
    <t>Stage 1 Mandatory Water Use</t>
  </si>
  <si>
    <t>Walnut Valley Water District</t>
  </si>
  <si>
    <t>Stage 1 Mandatory Water Use Restrictions</t>
  </si>
  <si>
    <t>Stage 1 Mandatory Water Restrictions</t>
  </si>
  <si>
    <t>In August 2014, the Board Approved Stage 1 Mandatory Water Restrictions which included restrictions on outdoor water usage.</t>
  </si>
  <si>
    <t>Permanent water use restrictions</t>
  </si>
  <si>
    <t>On August 18th, 2014 the Board will consider implementing a Stage 1 Water Supply Shortage, which specifies certain mandatory water use restrictions, as outlined in the Districts Water Supply Shortage Ordinance.</t>
  </si>
  <si>
    <t>At the August 18, 2014 meeting, the Board of Directors will consider implementing a Stage 1 Water Supply Shortage, which specifies certain mandatory water restrictions, as outlined in the Districts Water Supply Shortage Ordinance</t>
  </si>
  <si>
    <t>California-American Water Company Sacramento District</t>
  </si>
  <si>
    <t xml:space="preserve">Voluntary  Conservation </t>
  </si>
  <si>
    <t>Ventura County Waterworks District No 1</t>
  </si>
  <si>
    <t>Exploring various options.</t>
  </si>
  <si>
    <t>Residential use includes single family residential and multifamily residential use.    Non-revenue water calculated at CPUC-approved 4.75% of water produced.</t>
  </si>
  <si>
    <t>Great Oaks Water Company Incorporated</t>
  </si>
  <si>
    <t>Residential use includes single family residential and multifamily residential use.</t>
  </si>
  <si>
    <t xml:space="preserve">Residential use includes single family residential and multi-family residential use.  </t>
  </si>
  <si>
    <t>Amount of water produced that is used for agriculture will not be determined until agricultural users have complied with reporting requirements.</t>
  </si>
  <si>
    <t>Great Oaks Water Company is in compliance with Water Board emergency regulations and Public Utilities Commission requirements.</t>
  </si>
  <si>
    <t>H2O Use Breakdown  D=0.95   M=2.72   SF=81.93</t>
  </si>
  <si>
    <t>Carlsbad Municipal Water District</t>
  </si>
  <si>
    <t>H2O Use Breakdown    Duplex=0.95%  Multi-Family=2.73%     S/SF=81.9%</t>
  </si>
  <si>
    <t>H2O Use Breakdown    AG=0.093                 C= 5.46                  IR=3.02</t>
  </si>
  <si>
    <t>H2O Use Breakdown   AG=0.093                C= 5.46                 IR=3.02</t>
  </si>
  <si>
    <t>H20 Usage Breakdown  AG = 0.093 C = 5.46 IR= 3.03</t>
  </si>
  <si>
    <t>Water Use Breakdown:  AG = 0.096 C = 5.74 IR = 3.0</t>
  </si>
  <si>
    <t>Water Use Breakdown: AG = 0.096 C = 5.74 IR = 3.0</t>
  </si>
  <si>
    <t>Percent Residential Use based on 2013 billing data for the volume of water provided to residential customers for the same reporting month.    â€œIndirect Potable Reuse (IPR) allocated to Golden State Water Company for November 2014 by OCWD is 388.1 AF of which 103.6 AF has been prorated to the Placentia System. For December 2014, the Total Monthly production was 383.1 AF of which approximately 103.6 AF was from IPR. Therefore, the adjusted Total Monthly Water Production for December 2014 is 279.5 AF and the adjusted GPCD is 45â€</t>
  </si>
  <si>
    <t>Golden State Water Company Placentia</t>
  </si>
  <si>
    <t xml:space="preserve">Percent Residential Use based on 2013 billing data for the volume of water provided to residential customers for the same reporting month.    â€œIndirect Potable Reuse (IPR) allocated to Golden State Water Company for October 2014 by OCWD is 340.7 AF of which 95.1 AF has been prorated to the Placentia System. For November 2014, the Total Monthly production was 551.0 AF of which approximately 95.1 AF was from IPR. Therefore, our adjusted Total Monthly Water Production for November 2014 is 455.9 AF and our adjusted GPCD is 74â€  </t>
  </si>
  <si>
    <t>Phase III</t>
  </si>
  <si>
    <t>Huntington Park  City of</t>
  </si>
  <si>
    <t>residential water use estimate is based on a three year average as Helix reads meters on rolling two-month billing cycles and sales numbers by individual month are not available.</t>
  </si>
  <si>
    <t>Helix Water District</t>
  </si>
  <si>
    <t>Residential water use estimate is based on a three year average as Helix reads meters on rolling two-month billing cycles and sales numbers by individual month are not available.</t>
  </si>
  <si>
    <t>September and October percent residential use estimate includes multi-family residential use per recently issued SWRCB reporting guidelines; previous months only included single-family residential. Estimate is based on three year average as Helix reads meters on a rolling two-month billing cycle and sales numbers by individual month are not available. The decreased reduction in production between October 2014 and October 2013 is likely attributed to difference is weather and precipitation.  In Helix's service area, temperatures were approx. 10 degrees warmer in October 2014 versus October 2013.  October 2014 also registered no rainfall locally compared to 1.45" in October 2013.</t>
  </si>
  <si>
    <t>September percent residential use now includes multi-family residential use per the SWRCB reporting guidelines. Estimate is based on three year average as Helix reads meters on a rolling two-month billing cycle and sales numbers by individual month are not available.</t>
  </si>
  <si>
    <t>Helix Water District's customers have reduced water use by 21% between 2007 and 2013. A Level 1 Drought Watch was declared in February, calling for voluntary conservation measures. A Level 2 Drought Alert calling for mandatory restrictions went into effect in August.</t>
  </si>
  <si>
    <t>Water production numbers are available within a few days of month end; usage numbers are available approximately two months later due to rolling two-month meter reading cycles. The estimated percentage of water going to residential use included in the August report will be based on water used during the months of June - August, depending on when each meter was read.</t>
  </si>
  <si>
    <t>Water production numbers are available within a few days of month end; usage numbers are available approximately two months later due to rolling two-month meter reading cycles. The estimated percentage of water going to residential use included in the June report will be based on water used during the months of April - June, depending on when each meter was read.</t>
  </si>
  <si>
    <t>Permanent Requirements</t>
  </si>
  <si>
    <t>Manhattan Beach  City of</t>
  </si>
  <si>
    <t>Permanent Measures</t>
  </si>
  <si>
    <t>Water conservation patrolling 4 hours per day, five days per week.</t>
  </si>
  <si>
    <t>Permenant Measures</t>
  </si>
  <si>
    <t>Water conservation patrol 4 hours per day, 5 days per week</t>
  </si>
  <si>
    <t>Lakeside Water District</t>
  </si>
  <si>
    <t>Stage I (modified)</t>
  </si>
  <si>
    <t>Non-revenue Water based on Total Produced and Delivered less Monthly Metered Sales. Percentage Residential use based on Monthly Metered Sales. THIS REPORT REFLECTS A CHANGE IN THE TMP VALUE.</t>
  </si>
  <si>
    <t>Carpinteria Valley Water District</t>
  </si>
  <si>
    <t>Non-revenue Water based on Total Produced and Delivered less Monthly Metered Sales. Percentage Residential use based on Monthly Metered Sales.</t>
  </si>
  <si>
    <t>Stage 1 (modified)</t>
  </si>
  <si>
    <t>Potable water production preliminary estimate (12/12/2014).  Non-revenue Water based on Total Produced and Delivered less Monthly Metered Sales. Percentage Residential use based on Monthly Metered Sales.</t>
  </si>
  <si>
    <t>Non-revenue Water based on Total Produced and Delivered less Monthly Metered Sales. Percentage Residential use based on Monthly Metered Sales.    THIS REPORT REFLECTS A CHANGE IN THE TMP VALUE.</t>
  </si>
  <si>
    <t>% based on monthly metered sales</t>
  </si>
  <si>
    <t xml:space="preserve">This value is derived from metered sales data from residential customers. </t>
  </si>
  <si>
    <t>Adopted additional restrictions as per SWRCB emergency drought regulation (Aug 13, 2014).</t>
  </si>
  <si>
    <t>% estimate derived from metered sales to residential customers only</t>
  </si>
  <si>
    <t>PHASE 2</t>
  </si>
  <si>
    <t xml:space="preserve">TOTAL LAKEWOOD POPULATION = 80,048  CITY OF LAKEWOOD SERVICE AREA POPULATION = 59,081  GOLDEN STATE WATER COMPANY SERVICE AREA POPULATION WITHIN THE CITY OF LAKEWOOD = 20,967.    LIKE MANY WATER UTILITIES, THE CITY OF LAKEWOOD BILLS BI-MONTHLY. THEREFORE WATER PRODUCTION DOES NOT CORRESPOND WITH METERED WATER SALES. PER CAPITA DATA CALCULATED BASING PERCENTAGE OF RESIDENTIAL USE ON 2 MONTHS OF RESIDENTIAL WATER SALES DIVIDED BY 2.    FOR MONTH OF DECEMBER 2014 THE PERCENTAGE RESIDENTIAL USE IS 102% DUE TO ACTUAL MONTHLY PRODUCTION IS COMPARED TO AVERAGE BI-MONTHLY CONSUMPTION. </t>
  </si>
  <si>
    <t>Lakewood  City of</t>
  </si>
  <si>
    <t xml:space="preserve">TOTAL LAKEWOOD POPULATION = 80,048.  CITY OF LAKEWOOD SERVICE AREA POPULATION = 59,081.  GOLDEN STATE WATER COMPANY SERVICE AREA = 20,967.    LIKE MANY WATER UTILITIES, THE CITY OF LAKEWOOD BILLS BI-MONTHLY; THEREFORE, WATER PRODUCTION DOES NOT CORRESPOND WITH METERED WATER SALES.  PER CAPITA DATA IS CALCULATED BY USING A TWO MONTH RESIDENTIAL WATER USE PERCENTAGE DIVIDED BY 2.   </t>
  </si>
  <si>
    <t xml:space="preserve">Total Lakewood Population = 80,048.  City of Lakewood Service Area Population = 59,081.  Golden State Water Company Service Area = 20,967.    LIKE MANY  WATER UTILITIES, THE CITY OF LAKEWOOD BILLS BI-MONTHLY; THEREFORE, WATER PRODUCTION DOES NOT CORRESPOND WITH METERED WATER SALES.  PER CAPITA DATA CALCULATED BASING PERCENTAGE OF RESIDENTIAL USE ON 2 MONTHS OF RESIDENTIAL WATER SALES DIVIDED BY 2.  </t>
  </si>
  <si>
    <t xml:space="preserve">Total Lakewood Population= 80,048 City of Lakewood Service Area Population= 59,081 Golden State Water Co. Service Area Population= 20,967  Like many water utilities the City of Lakewood reads and bills bi-monthly, therefore water production does not correspond with metered water sales. Residential per capita data calculated basing % of residential use on 2 months of residential water sales divided by 2. </t>
  </si>
  <si>
    <t>Total Lakewood Population = 80,048 City of Lakewood Service Area Population= 59,081 Golden State Water Co Service Area= 20,967</t>
  </si>
  <si>
    <t xml:space="preserve">Total Lakewood Popultation= 80,048 City of Lakewood Service Area Population= 59,081 Golden State Water Co. Service Area Population= 20,967 </t>
  </si>
  <si>
    <t>Phase 2 Water Use Restrictions Effective August 12, 2014</t>
  </si>
  <si>
    <t>Total Population for Lakewood= 80,048 City of Lakewood Service Area= 59,081 Golden State Water Co.= 20,967</t>
  </si>
  <si>
    <t>Permanent Water Conservation Requirements</t>
  </si>
  <si>
    <t>Lynwood  City of</t>
  </si>
  <si>
    <t>Permanent water Conservation Requirements</t>
  </si>
  <si>
    <t>Las Virgenes Municipal Water District</t>
  </si>
  <si>
    <t>Residential usel only includes: Irrigation, Multi Family, Residential, and Temporary account types. "Fire Flow" is minimal during this period and excluded from the calculation.</t>
  </si>
  <si>
    <t>Stage 3 - Water Shortage Emergency</t>
  </si>
  <si>
    <t xml:space="preserve">Residential use only includes: Irrigation, Multi Family, Residential, and Temporary account types. "Fire Flow" is minimal during this is excluded from the calculation. </t>
  </si>
  <si>
    <t xml:space="preserve">Stage 3 - Water Shortage Emergency </t>
  </si>
  <si>
    <t>Residential use only includes: Irrigation, Multi Family, Residential, and Temporary account types. "Fire Flow" is minimal during this period (18 AF) and is excluded from the calculation. Percentage residential use only base on August and September 2014 sales data.  ***NOTE: THIS IS A REVISED SUBMITTAL THAT REFLECTS CORRECTS METER READS.***</t>
  </si>
  <si>
    <t>Percentage Residential Use taken from 2013 Large Water System Annual Report to the Drinking Water Program. Percentage was calculated using columns B through F (excludes recycled water sales and fire flow uses).</t>
  </si>
  <si>
    <t xml:space="preserve">1. On August 12th, 2014 the LVMWD Board approved restricting outdoor irrigation to three days a week in response to the emergency regulations and statewide drought. 2. The restriction is effective immediately. Customers will be given time to make adjustments to their irrigation controllers. Enforcement begins September 1st. 3. Properties with even-numbered addresses may irrigate Mondays, Wednesdays and Fridays. 4. Properties with odd-numbered addresses may irrigate Tuesdays, Thursdays and Saturdays. 5. Restrictions apply to both potable and recycled water users. 6. Recycled water customers only: Recycled water customers may be on a different irrigation schedule upon demonstration, through a site visit, that they are using water efficiently and achieving the same result as the watering restriction. These customers may contact the District to request a site visit. 7. Watering is permitted at any time using a hose with an automatic shut-off nozzle, a bucket or a drip irrigation system. 8. The following conservation measures are in effect: a. Potable water shall not be used to clean or sweep hard surfaces such as sidewalks, walkways, driveways or parking areas and only as necessary to protect public health and safety. b. Hotels, motels and other places for commercial transient occupancy shall offer guests who stay more than one night the opportunity to retain towels and linens during their stay.  c. Car washing is permitted only with the use of a nozzle having an automatic shut-off. d. Fountains and other decorative water features shall recirculate water. e. Irrigation shall occur after 5:00 p.m. and before 10:00 a.m.  No irrigation is permitted during rainfall and for 24 hours after rainfall in excess of 1 inch. f. Irrigation shall not run off to streets, gutters or adjacent properties.   9. Violation of outdoor irrigation restriction and conservation measures are subject to fines: Warning letter for the 1st time, then within a twelve-month period, $100 for the 2nd time, $200 for the 3rd time and $500 for the 4th time. For the 5th time, flow restrictors may be installed or service may be terminated. </t>
  </si>
  <si>
    <t>Included in Item 9, above.</t>
  </si>
  <si>
    <t>Percentage Residential Use taken from  2013 Large Water System Annual Report to the Drinking Water Program. Percentage was calculated using columns B through F (excludes recycled water sales and fire flow uses).</t>
  </si>
  <si>
    <t xml:space="preserve">1. On August 12th, the Board approved restricting outdoor irrigation to three days a week in response to the emergency regulations and statewide drought. 2. The restriction is effective immediately. Customers will be given time to make adjustments to their irrigation controllers. Enforcement begins September 1st. 3. Properties with even-numbered addresses may irrigate Mondays, Wednesdays and Fridays. 4. Properties with odd-numbered addresses may irrigate Tuesdays, Thursdays and Saturdays. 5. Restrictions apply to both potable and recycled water users. 6. Recycled water customers only: Recycled water customers may be on a different irrigation schedule upon demonstration, through a site visit, that they are using water efficiently and achieving the same result as the watering restriction. These customers may contact the District to request a site visit. 7. Watering is permitted at any time using a hose with an automatic shut-off nozzle, a bucket or a drip irrigation system. 8. The following conservation measures are in effect: a. Potable water shall not be used to clean or sweep hard surfaces such as sidewalks, walkways, driveways or parking areas and only as necessary to protect public health and safety. b. Hotels, motels and other places for commercial transient occupancy shall offer guests who stay more than one night the opportunity to retain towels and linens during their stay.  c. Car washing is permitted only with the use of a nozzle having an automatic shut-off. d. Fountains and other decorative water features shall recirculate water. e. Irrigation shall occur after 5:00 p.m. and before 10:00 a.m.  No irrigation is permitted during rainfall and for 24 hours after rainfall in excess of 1 inch. f. Irrigation shall not run off to streets, gutters or adjacent properties.   9. Violation of outdoor irrigation restriction and conservation measures are subject to fines: Warning letter for the 1st time, then within a twelve-month period, $100 for the 2nd time, $200 for the 3rd time and $500 for the 4th time. For the 5th time, flow restrictors may be installed or service may be terminated. </t>
  </si>
  <si>
    <t>Included in #9 above.</t>
  </si>
  <si>
    <t>The remaining 30% is non-residential, government, fire line, and dedicated landscape.</t>
  </si>
  <si>
    <t>Chino Hills  City of</t>
  </si>
  <si>
    <t>The remaining 30% is  non-residential, government, fire line, and dedicated landscape.</t>
  </si>
  <si>
    <t>Per Water and Wastewater Rate Update Study, The Reed Group, Inc., 2012  Per 2010 Urban Water Management Plan, RMC, 2011</t>
  </si>
  <si>
    <t>Lodi  City of Public Works Department</t>
  </si>
  <si>
    <t xml:space="preserve">Percentage Residential Use per Water and  Wastewater Rate Update Study, The Reed Group,  Inc., 2012  System Losses per 2010 Urban Water Management  Plan, RMC, 2011  </t>
  </si>
  <si>
    <t>Percentage Residential Use per Water and Wastewater Rate Update Study, The Reed Group, Inc., 2012    System Losses per 2010 Urban Water Management Plan, RMC, 2011</t>
  </si>
  <si>
    <t>Per Water and Wastewater Rate Update Study, The Reed Group, Inc., 2012.  Percentage corrected due to calculation error.    Losses of 10% per City of Lodi 2010 Urban Water Management Plan, RMC Water and Environment, 2011, pp 12</t>
  </si>
  <si>
    <t>Per Water and Wastewater Rate Update Study, The Reed Group, Inc., 2012</t>
  </si>
  <si>
    <t>Water and Wastewater Rate Update Study, The Reed Group, Inc., 2012</t>
  </si>
  <si>
    <t>Golden State Water Company S Arcadia</t>
  </si>
  <si>
    <t>Lomita  City of</t>
  </si>
  <si>
    <t>Advisory</t>
  </si>
  <si>
    <t>Golden State Water Company San Dimas</t>
  </si>
  <si>
    <t>Ramona Municipal Water District</t>
  </si>
  <si>
    <t>21 Work Orders were opened and investigated related to water conservation measures.</t>
  </si>
  <si>
    <t>Monrovia  City of</t>
  </si>
  <si>
    <t>21 Work Orders were opened and investigated related to water conservation measures</t>
  </si>
  <si>
    <t>49 Work Orders were opened and investigated related to water conservation measures.</t>
  </si>
  <si>
    <t xml:space="preserve">28 Work Orders were opened and investigated related to water conservation measures. Updates to the water conservation ordinance were mailed to all residents residing in the 91016 Postal code. Remaining cards were placed at Public Facilities. </t>
  </si>
  <si>
    <t>33 Work Orders were opened and investigated related to water conservation measures.</t>
  </si>
  <si>
    <t>16 items regarding water conservation were investigated during the month of July.</t>
  </si>
  <si>
    <t>Phase I enforcement was discussed and added to the City Council agenda for August 5, 2014.  It was on this date that Phase I was approved by City Council.</t>
  </si>
  <si>
    <t>1 item was investigated during the month of June regarding over watering.</t>
  </si>
  <si>
    <t>Ordinance had not been put into place during the month of June.</t>
  </si>
  <si>
    <t>North Coast County Water District</t>
  </si>
  <si>
    <t xml:space="preserve">Recycled water is billed bi-monthly </t>
  </si>
  <si>
    <t>See June, 2014</t>
  </si>
  <si>
    <t>See June 2014</t>
  </si>
  <si>
    <t>Although we sold less water in 2014 than in 2014 the purchase water was slightly higher for the same period.</t>
  </si>
  <si>
    <t>A written notice is being mailed to anyone violating the new Stage 2 Ordinance and a door tag is being placed on a 2nd violation. Water termination and fines can be implemented for 3 or more  violations.</t>
  </si>
  <si>
    <t>We are doing a massive public outreach campaign and notifying all customers of the new Stage 2 regulations that went into effect July 1, 2014.We are now limiting irrigation to the hours of 10-6 and 3 days watering per week maximum. Restaurants must only serve water upon request and District vehicles, etc.. have water saving messages on the doors.</t>
  </si>
  <si>
    <t>Using the monthly meter read for December 2014 (11/14/14 - 12/15/14) Commercial Use is 2.874 MG.</t>
  </si>
  <si>
    <t>North Tahoe Public Utility District</t>
  </si>
  <si>
    <t>Using the monthly meter read for November 2014 (10/15/14 - 11/13/14) Commercial Use is 3.506 MG.</t>
  </si>
  <si>
    <t>Using the monthly meter read for October 2014 (9/16/14 - 10/15/14) Commercial use is 5,256 MG.</t>
  </si>
  <si>
    <t>Using the monthly meter read for September 2014 (8/14/14 - 9/15/14) Commercial Use 14.369 MG.</t>
  </si>
  <si>
    <t>Per the monthly meter read for August 2014 (7/15/14 - 8/13/14) Commercial use is 14.893 MG.</t>
  </si>
  <si>
    <t>Using our meter read for June 2014 9.685 MG was commercial. None for agriculture.</t>
  </si>
  <si>
    <t>Drought Response Level 2 Condition</t>
  </si>
  <si>
    <t>San Dieguito Water District</t>
  </si>
  <si>
    <t>Drought Response Level 2</t>
  </si>
  <si>
    <t>Palmdale Water District</t>
  </si>
  <si>
    <t>PWD has historically used monthly total AF consumed or sold divided by the number of active services X a conversion factor of 325872.36 for AF. The result is divided by (3.97 x 31) the avg, number of people per service connection times the number of days for that particular month, this results is tabulated monthly and an average of the of sum of the previous 12 months tabulated gpcd is used for the current monthly gpcd.This methodolgy has been in place since 7/1991</t>
  </si>
  <si>
    <t>5% used for parks, commercial and street-scape.</t>
  </si>
  <si>
    <t>Olivehurst Public Utility District</t>
  </si>
  <si>
    <t>5% for parks, commercial and street-scape</t>
  </si>
  <si>
    <t>5% for commercial, street-scape and parks.</t>
  </si>
  <si>
    <t>Twentynine Palms Water District</t>
  </si>
  <si>
    <t xml:space="preserve">Direct contact with customers to inform and educate them on Stage 1 measures. </t>
  </si>
  <si>
    <t>state restrictions</t>
  </si>
  <si>
    <t>Orchard Dale Water District</t>
  </si>
  <si>
    <t xml:space="preserve">state restrictions </t>
  </si>
  <si>
    <t>states plan</t>
  </si>
  <si>
    <t>state water boards mandatory restrictions effective September 1 2014</t>
  </si>
  <si>
    <t>Voluntary 20 % reduction</t>
  </si>
  <si>
    <t>Phelan Pinon Hills Community Services District</t>
  </si>
  <si>
    <t>In an attempt to make the R-GPCD as accurate as possible, we have begun to use the State Dept. of Finance population estimates instead of Census Data. This changes the Total Population Served from 7605 as reported last month to 7840. We believe this to be the best methodology since the water service area substantially matches the municipal area.</t>
  </si>
  <si>
    <t>Stage 2 of the Water Shortage Contingency Plan was invoked on July 29, 2014.  This is a resubmittal of the report for July. The original report was mislabeled as January in the reporting month.</t>
  </si>
  <si>
    <t>Stage 2 of the Water Shortage Contingency Plan was invoked on July 29, 2014.</t>
  </si>
  <si>
    <t>Yreka, City of</t>
  </si>
  <si>
    <t>Modified Stage 2</t>
  </si>
  <si>
    <t>The RCSD Board of Directors adopted modified Stage 2 conservation measures (to include limiting outdoor irrigation) at the Board's 1/15/15 Regular Board meeting.</t>
  </si>
  <si>
    <t>Rubidoux Community Service District</t>
  </si>
  <si>
    <t>Quartz Hill Water District</t>
  </si>
  <si>
    <t>Pico Rivera  City of</t>
  </si>
  <si>
    <t>Commercial Water Use = 21%, Landscape Water Use = 4%, Ag Water Use = 1%, Construction Water Use = 2%</t>
  </si>
  <si>
    <t>Rincon Del Diablo Municipal Water District</t>
  </si>
  <si>
    <t>Commercial Water Use = 17%, Landscape Water Use = 8%, Ag Water Use = 1%, Construction Water Use = 3%</t>
  </si>
  <si>
    <t>Commercial Water Use = 15%,   Landscape Water Use = 9%,   Ag Water Use = 1%,   Construction Water Use = 3%</t>
  </si>
  <si>
    <t>Commercial - 15% Landscape - 9% Agricultural - 0.5% Construction - 0.5%</t>
  </si>
  <si>
    <t>Commercial Water Use = 14% Landscape Water Use = 9% Ag Water Use = 1% Construction Water Use = 2%</t>
  </si>
  <si>
    <t>Commercial Water Use = 14% Landscape Water Use = 9% Ag Water Use = 1% Construction Water Use = 1%</t>
  </si>
  <si>
    <t>Commercial Water Use = 14% Landscape Water Use = 8% Ag Water Use = 1% Construction Water Use = 3%</t>
  </si>
  <si>
    <t>San Fernando  City of</t>
  </si>
  <si>
    <t xml:space="preserve">Stage 1 </t>
  </si>
  <si>
    <t>Currently invoking stage 2</t>
  </si>
  <si>
    <t>As leaks or water wastage are reported city personnel are asking customers to repair leaks in a timely manner or reminding them to cut back on watering times and day's. So far this is working since we have not had repeated offenders.</t>
  </si>
  <si>
    <t>In August 2014 notices were mailed out city-wide informing our customers of the New State Emergency Regulations that went into effect in August 2014 and will remain for 270 day's (9 months) unless extended by the State Water Board. This is intended to reduce outdoor urban water use by 50%.  Customers are expected to Stop: - Washing down driveways and sidewalks - Watering of outdoor landscapes that cause excess runoff - Using a hose to wash a motor vehicle, unless the hose is fitted with a shut-off nozzle - Using potable water in a fountain or decorative water feature,unless the water is recirculated</t>
  </si>
  <si>
    <t xml:space="preserve">As leaks or water wastage are reported City personnel are asking customers to repair leaks in a timely manner or reminding them to cut back on watering times and day's. So far this is working since we have not had any repeated offenders. </t>
  </si>
  <si>
    <t>In August 2014 notices were mailed out City-wide informing our customers of the New Stae Emergency Regulations that went into effect in August 2014 and will remain for 270 day's (9 months) unless extended by the State Water Board. This is intended to reduce outdoor urban water use by 50%.  Customers are to Stop: - Washing down drieway's and sidewalks - Watering of outdoor landscapes that cause excess runoff - Using a hose to wash a motor vehicle, unless the hose is fitted with a shut-off nozzle - Using potable water in a fountain or decorative water feature, unless the water is recirculated</t>
  </si>
  <si>
    <t>As leaks or water wastage are reported City personnel are asking customers to repair leaks in a timely manner or reminding them to cut back on watering times and day's. So far this is working since we have not had repeated offenders.</t>
  </si>
  <si>
    <t>In August 2014 notices were mailed out City-wide informing our customers of the New State Emergency Regulations that went into effect in August 2014 and will remain for 270 day's (9 months) unless extended by the State Water Board. This is intended to reduce outdoor urban water use by 50%.  Customers are expected to stop: - Washing down driveway's and sidewalks - Watering of outdoor landscapes that cause excess runoff - Using potable water to wash a motor vehicle, unless the hose is fitted with a shut-off nozzle - Using potable water in a fountain or decorative water feature, unless the water is recirculated</t>
  </si>
  <si>
    <t>Riverside Highland Water Company</t>
  </si>
  <si>
    <t xml:space="preserve">We contacted your office and were told that we could deduct construction water. </t>
  </si>
  <si>
    <t>Reducing outdoor watering to no more than 4 days per week and only between the hours of 6pm-8am. Prohibits: Washing vehicles unless the hose is fitted with a shut off nozzle. Hosing down sidewalks or driveways. And fountains or decorative features unless the water is recirculated.</t>
  </si>
  <si>
    <t>We contacted your office and were told we could deduct construction water.</t>
  </si>
  <si>
    <t>Hanging conservation tags and talking to customers</t>
  </si>
  <si>
    <t>Rubio Canyon Land and Water Association</t>
  </si>
  <si>
    <t>Santa Fe Springs is comprised of 85% commercial / 15% residential properties</t>
  </si>
  <si>
    <t>Santa Fe Springs  City of</t>
  </si>
  <si>
    <t xml:space="preserve">Following Federal Contingency Guidelines (8-1-14) </t>
  </si>
  <si>
    <t>Santa Fe Springs is comprised of 85% commercial / 15% residential properties.</t>
  </si>
  <si>
    <t>Following Federal Contingency Guidelines 8-1-14</t>
  </si>
  <si>
    <t>Voluntary 20% reduction</t>
  </si>
  <si>
    <t>Voluntary Reduction</t>
  </si>
  <si>
    <t>San Bernardino County Service Area 64</t>
  </si>
  <si>
    <t>Beginning</t>
  </si>
  <si>
    <t>None starting on August 1, 2014</t>
  </si>
  <si>
    <t>None as yet starting August 1, 2014</t>
  </si>
  <si>
    <t>First Violation - Educate and provide information about water use practices and conservation measures.  Second Violation - Written warning outlining the need for action to implement appropriate corrective measures.  Additional Violations - Monetary penalties:  Third Violation - $25.00 penalty, Fourth Violation - $50.00 penalty, Fifth Violation - $100.00 penalty</t>
  </si>
  <si>
    <t>We adopted Ordinance 04-14-126 in May 2014, which outlined our general water conservation and water use efficiency practices. In July 2014, we adopted Resolution 07-14-752 declaring a Stage 1 Water Supply Emergency in accordance with Ordinance 04-14-126. Field employees were trained on the ordinance, the appropriate education and enforcement.  Tickets are actively being given to customers who are in violation of our ordinance.</t>
  </si>
  <si>
    <t>Valley County Water District</t>
  </si>
  <si>
    <t xml:space="preserve">We adopted Ordinance 04-14-126 in May 2014, which outlined our general water conservation and water use efficiency practices. In July 2014, we adopted Resolution 07-14-752 declaring a Stage 1 Water Supply Emergency in accordance with Ordinance 04-14-126. Field employees were trained on the ordinance, the appropriate education and enforcement.  Tickets are actively being given to customers who are in violation of our ordinance.  </t>
  </si>
  <si>
    <t>First Violation - Educate and provide information about water use practices and conservation measures. Second Violation - Written warning outlining the need for action to implement appropriate corrective measures. Additional Violations - Monetary penalties:  Third Violation - $25.00 penalty, Fourth Violation - $50.00 penalty, Fifth Violation - $100.00 penalty</t>
  </si>
  <si>
    <t>First Violation- Educate and provide information about water use practices and conservation measures. Second Violation - Written warning outlining the need for action to implement appropriate corrective measures. Additional Violations - Monitary penalties.  Third Violation - $25.00, Fourth Violation - $50.00, Fifth Violation - $100.00.</t>
  </si>
  <si>
    <t>May 2014 Ordiance 04-14-126 was adopted,w hich outlined our general water conservation and water use efficiency practices.  July 2014, Resolution 07-14-752 was adopted declaring a Stage 1 Water Supply Emergency.  District employees were trained on the ordinance and enforcement actions.  In August 2014, district employees becan issuing sitations for failure to comply with waer use efficiency practices</t>
  </si>
  <si>
    <t>We adopted Ordinance 04-14-126 in May 2014, which outlined our general water conservation and water use efficiency practices. In July 2014, we adopted Resolution 07-14-752 declaring a Stage 1 Water Supply Emergency in accordance with Ordinance 04-14-126. Field employees were trained on the ordinance, the appropriate education and enforcement.  Administrative office is preparing a "ticket" booklet.</t>
  </si>
  <si>
    <t>Permanent Water Conservation</t>
  </si>
  <si>
    <t>San Jacinto  City of</t>
  </si>
  <si>
    <t>Voluntary reduction</t>
  </si>
  <si>
    <t>Conservation Ordinance</t>
  </si>
  <si>
    <t>San Gabriel County Water District</t>
  </si>
  <si>
    <t xml:space="preserve">Indirect Potable Reuse allocation for Monthly State Water Usage Report  Groundwater Replenishment System (GWRS)  Indirect Potable Reuse = 923.7 (December 2014)  Adjusted Total Monthly Water Production-IPR = 1,555.7 AF  Adjusted GPCD-IPR=  33.0  </t>
  </si>
  <si>
    <t>Santa Ana  City of</t>
  </si>
  <si>
    <t xml:space="preserve">Indirect Potable Reuse allocation for Monthly State Water Usage Report  Groundwater Replenishment System (GWRS)  Indirect Potable Reuse = 566.4 (November 2014)  Adjusted Total Monthly Water Production-IPR = 2,372.5 AF  Adjusted GPCD-IPR=  52.0  </t>
  </si>
  <si>
    <t xml:space="preserve">Groundwater Replenishment System (GWRS)    Indirect Potable Reuse = 629 AF (Sept. 2014)  Adj. Total Monthly Water Production-IPR=2,749 AF  Adjusted GPCD-IPR=  58.3  </t>
  </si>
  <si>
    <t>SWRCBâ€™s â€œInstructions for Estimating Residential Gallons Per Capita Day (R-GPCD) in Completing Monthly Urban Water Supplier Report.â€</t>
  </si>
  <si>
    <t xml:space="preserve">1 Restrict watering lawn, landscape, or other turf areas to every other day between 6:00 p.m. and 6:00 a.m.  2.Restrict commercial nurseries and golf courses to watering between 6:00 p.m. and 6:00 a.m.  3.Establish a mandatory 3 percent conservation rate for all consumers, as compared to the same billing period in previous year. (A) The first violation will result in a notice to the customer; (B) a second violation will result in a 15 percent surcharge on customerâ€™s water bill; and (C) a third violation will result in the installation of a water flow restrictor. Customers may request relief from compliance.  4.Require that all water leaks, breaks, or other malfunctions in plumbing systems be repaired within 72 hours. </t>
  </si>
  <si>
    <t xml:space="preserve">City Council is scheduled to declare Level-1 Water Shortage on September 16, 2014. </t>
  </si>
  <si>
    <t>Agriculture used 0.3 AF in December, and construction activities (primarily CALTRANS) consumed 274 AF.</t>
  </si>
  <si>
    <t xml:space="preserve">In December 2014, staff received and responded to 12 calls reporting leaks and water waste.  Additionally, staff has continued a cycle of patrols for overspray and runoff, and has contacted 5 additional sites this month where runoff occurred, or broken or stuck sprinklers were discovered. </t>
  </si>
  <si>
    <t>City staff met with the Chamber of Commerce in December 2014, to review the drought and restrictions, and promote measures appropriate for businesses.  The City also devised a methodology to use water released when flushing hydrants for water quality reasons, for beneficial use for irrigation and by the street sweeper and sewer cleaning equipment.</t>
  </si>
  <si>
    <t>San Juan Capistrano  City of</t>
  </si>
  <si>
    <t xml:space="preserve">Per-capita residential use has decreased almost 30% for the month of November 2014 compared to November 2013.  Per-capita residential use has decreased 25% from June 2014 to November 2014.    Two large new non-residential uses began this year. A golf course in the Cityâ€™s service area used 5 acre feet in November 2014, and 0 acre feet in November 2013.  This is new demand, and accounts for some of the increased production.  Two large CALTRANS freeway construction projects plus a major road extension project also account for additional demand, with construction water overall using (~3 AF).  Agriculture used 14.2 AF in November.  </t>
  </si>
  <si>
    <t xml:space="preserve">In November 2014, staff received and responded to 10 calls reporting leaks and water waste.  Additionally, staff has continued a cycle of patrols for overspray and runoff, and has contacted 4 additional sites this month where runoff occurred, or broken or stuck sprinklers were discovered.      An extensive site walk of a large Homeownerâ€™s Association was undertaken, identifying broken and misaligned sprinklers, which were repaired that day.     Letters were sent to customers with usage in tier 3 and 4, alerting them that their usage was high. </t>
  </si>
  <si>
    <t xml:space="preserve">Per-capita residential use has decreased almost 30% for the month of November 2014 compared to November 2013.  Per-capita residential use has decreased 25% from June 2014 to November 2014.    A California Friendly gardening workshop was held for residents this month.  A flyer describing available rebates was included with monthly bills, and response has increased.  City staff responded to numerous email and telephone inquiries about the drought from members of the public, staff also met with Homeowner Association representatives.    </t>
  </si>
  <si>
    <t>Two large new non-residential uses began this year. A golf course in the Cityâ€™s service area used 10.5 acre feet in October 2014, and 0 acre feet in October 2013.  This is new demand, and accounts for some of the increased production.  Two large CALTRANS freeway construction projects plus a major road extension project also account for additional demand, with construction water overall using (~5.4 AF).  Agriculture used 10.7 AF in October.</t>
  </si>
  <si>
    <t xml:space="preserve">In September 2014, staff received and responded to 46 calls reporting leaks and water waste.  Additionally, staff has begun a cycle of patrols for overspray and runoff, and has contacted 6 additional sites this month where runoff occurred, or broken or stuck sprinklers were discovered.  </t>
  </si>
  <si>
    <t xml:space="preserve">During October, a message was printed on all water bills reminding residents to reduce use in the fall.   City staff responded to numerous email and telephone inquiries about the drought from members of the public, staff also met with Homeowner Association representatives.  </t>
  </si>
  <si>
    <t>Residential usage has decreased 5.2% compared to 2013.  Overall production was slightly higher in September 2014 than September 2013, as two large new non-residential uses began this year. A golf course in the Cityâ€™s service area used 24.7 acre feet in September 2014, and 0 acre feet in September 2013.  This is new demand, and accounts for all of the increased production.  Two large CALTRANS freeway construction projects plus a major road extension project also account for additional demand, with construction water overall using (~8 AF).  Without those two new uses, total production would have decreased.  Agriculture used 18 AF in September.</t>
  </si>
  <si>
    <t xml:space="preserve">In September 2014, staff received and responded to 45 calls reporting leaks and water waste.  Additionally, staff has begun a cycle of patrols for overspray and runoff, and has contacted about 20 sites where runoff occurred, or broken or stuck sprinklers were discovered.  </t>
  </si>
  <si>
    <t xml:space="preserve">A special meeting for Homeowner Associations was held, â€œH2O for HOAs â€“ Drought Emergencyâ€, and over 100 property managers, HOA board members, and landscape contractors attended.  The local school district facility and landscape managers attended a meeting we initiated, which included all five water agencies that the school district covers.  Each agency presented the regulations in place, rebates and incentives, and discussed schools which could be converted to recycled water.  During September, a message was printed on all water bills alerting residents to the declaration of Stage 2.   The City launched a mobile app in August, enabling residents to report leaks and waste, and reports began to be received.  Additional updates were made to the conservation page on the City Web site to reflect the declaration of Stage 2, and guide residents to rebates and assistance.    City staff responded to numerous email and telephone inquiries about the drought, met with Homeowner Association representatives, and continues scheduling workshops and public forums to take place over the next several months.   </t>
  </si>
  <si>
    <t xml:space="preserve">Overall production was slightly higher in August 2014 than August 2013, as a golf course in the Cityâ€™s service area used 25 acre feet in August 2014, and 0 acre feet in August 2013.  This is new demand, and accounts for 87% of the increased production.  The balance of the increase is accounted for by two large CALTRANS freeway construction projects (~2 AF).    Agricultural accounts used 23.54 AF in August 2014.    From the Cityâ€™s water sales report, residential use went down by 9.5 AF (1.6%).  Residential per-capita use in August decreased from 167 gallons per capita per day in 2013, to 162 gallons per capita per day for this month in 2014. </t>
  </si>
  <si>
    <t>In August 2014, staff received and responded to 18 calls reporting leaks and water waste.  Additionally, staff has begun a cycle of patrols for overspray and runoff, and has contacted five sites where broken or stuck sprinklers were discovered.  Follow-up with these customers indicated that all were repaired within a day.</t>
  </si>
  <si>
    <t xml:space="preserve">The City Council declared a Stage 2 Water Shortage on August 19, 2014.  Several local papers carried the story, with details of the new restrictions.  During August, a message was printed on all water bills alerting residents to the new regulations.  Additionally, a bill stuffer was included enumerating the â€œFour things Californians can do to save water in the droughtâ€, with another bill stuffer promoting free home water surveys and rebates for landscape efficiency.  The City launched a mobile app this month, enabling residents to report leaks and waste, and updated the conservation page on the City Web site to reflect the declaration of Stage 2, and guide residents to rebates and assistance.  Staff was informed of the declaration, and a handout provided to be placed on public counters detailing the restrictions in place.  City landscape crews have been informed about the regulations and restrictions, and directed to be diligent in checking irrigations systems and performing prompt repairs. Lawn signs have been ordered, to publicize the turf removal program throughout the City.  City staff responded to numerous email and telephone inquiries about the drought, met with Homeowner Association representatives, and continues scheduling workshops and public forums to take place over the next several months.  Staff also drafted a direct mail piece to be mailed to every address, about the Stage 2 Drought declaration. </t>
  </si>
  <si>
    <t>On August 19, voting to move to Stage 2.</t>
  </si>
  <si>
    <t>Agricultural accounts used 10.2 AF in July 2014.</t>
  </si>
  <si>
    <t>The City began receiving calls from concerned residents reporting leaks and water waste as soon as the drought was declared in January, and this continued all spring.  Staff responded to each call, but no formal tracking of the number of calls was kept.  A new database was set up in July, as soon as we learned that the State directed agencies to report on this element.  For the second half of July 2014, staff received and responded to 18 such calls.</t>
  </si>
  <si>
    <t xml:space="preserve">As soon as the SWRCB Emergency Regulation was declared, the City sent an electronic news blast to residents and the press.  This was followed by information provided to City Council and the Utilities Commission, and a detailed memo to all City staff.  The data previously provided to SWRCB was made public, and this resulted in media interviews and articles, reporting San Juan Capistranoâ€™s water use.  (Note: It was subsequently learned by City staff that the previously reported production numbers included 214 AF of water provided to a neighboring agency in May 2014, and so were incorrect.  The June and July reports to SWRCB now account for this.)    City staff responded to numerous email and telephone inquiries about the drought, met with Homeowner Association representatives, and began scheduling workshops and public forums to take place over the next several months.  Staff also drafted bill stuffers and a bill message to be included with August water bills.  New water rates took effect on July 1, 2014, and the revised water budget based rate structure includes a 30% reduction in the allocations for landscape use (both residential and commercial landscapes);  at the same time the price of landscape water was increased by 30%. </t>
  </si>
  <si>
    <t>On August 19, voting to declare Stage 2</t>
  </si>
  <si>
    <t>Agricultural accounts used 12.3 AF in June 2014.</t>
  </si>
  <si>
    <t>Staff responded to a number of water waste and leak calls from the public; formal tracking of these reports was not established until July.</t>
  </si>
  <si>
    <t xml:space="preserve">The residential per capita usage in section 8 assumes based on the instructions to not include the indirect potable reuse water from GWRS which reduces the R-GPCPD in section 8. Irrigation was reduced significantly in December due to measurable rain. Serrano's customers average water consumption is 70 percent landscape. </t>
  </si>
  <si>
    <t>Serrano Water District</t>
  </si>
  <si>
    <t xml:space="preserve">6 percent of water used is CII and approximately 21 percent of Serrano's groundwater is indirect potable reuse which will not be included in the R-GPCD  </t>
  </si>
  <si>
    <t>Last year and this years well water production was reduced by 21% due to indirect potable reuse credit. Then that subtotal is added to the imported surface water.     Last years groundwater production for October was much less than this year. Coincidentally the total water production from last year to this year is the same due to the percentage credit of indirect potable credit to groundwater. Call if you have questions.</t>
  </si>
  <si>
    <t>Water Conservation Reminder door hangers ; message about water conservation on customer bills ; free toilet tank leak detecting tablets and water-efficient shower-heads available at office ; pamphlets about water conservation outside office door ; e-mail customers about upcoming water conservation workshops</t>
  </si>
  <si>
    <t>Sunny Slope Water Company</t>
  </si>
  <si>
    <t>Water Conservation Reminder door hangers ; mail water conservation letters with bills ; free toilet tank leak detecting tablets and water-efficient shower-heads available at office ; e-mail customers about upcoming water conservation workshops</t>
  </si>
  <si>
    <t>Water conservation reminder door hangers ; mail water conservation letters with bills ; free toilet tank leak detecting tablets and water-efficient shower-heads available at office ; customers are emailed about upcoming water conservation events.</t>
  </si>
  <si>
    <t>Water Conservation Reminder door hangers ; mail Water Conservation letters with billing statements ; gave out complimentary toilet tank leak detecting tablets and water efficient shower-heads to interested customers.</t>
  </si>
  <si>
    <t>Conservation Request Letters mailed to customers asking for 30% reduction in water usage.  Courtesy Conservation Reminder door hangers informing customers of emergency drought water restrictions.</t>
  </si>
  <si>
    <t>Sonoma  City of</t>
  </si>
  <si>
    <t>In 2013, the City of Sonoma used bi-monthly billing.  For example, in October 2013, the amount of water use represented 2 months of water use on roughly half of our customers.  In July 2014, the City of Sonoma switched to monthly billing, to help customers better monitor their water usage.  Thus, 2013 to 2014 monthly water use comparisons do not reflect a true measure to gauge conservation.</t>
  </si>
  <si>
    <t>In 2013, the City of Sonoma used bi-monthly billing.  For example, in September 2013, the amount of water use represented 2 months of water use on roughly half of our customers.  In 2014, the City of Sonoma switched to monthly billing, to help customers better monitor their water usage.  Thus, 2013 to 2014 monthly water use comparisons do not reflect a true measure to gauge conservation.</t>
  </si>
  <si>
    <t>Taking a recommendation to the Sonoma City Council to go to Mandatory Stage 2 conservation on 8/18/14, restricting outdoor turf irrigation to 2 days per week.</t>
  </si>
  <si>
    <t>Sweetwater Authority</t>
  </si>
  <si>
    <t>Stege 2</t>
  </si>
  <si>
    <t>Percent residential based on account billing record of metered deliveries for the time period.</t>
  </si>
  <si>
    <t>Population is interpolated from SANDAG data published for 2010 &amp; 2012. Percent residential is based on account billing record of meterd deliveries for the time period.</t>
  </si>
  <si>
    <t>Suburban Water Systems San Jose Hills</t>
  </si>
  <si>
    <t>first stage</t>
  </si>
  <si>
    <t>First Stage</t>
  </si>
  <si>
    <t>Ukiah  City of</t>
  </si>
  <si>
    <t>Mandatory Restrictions were implemented in August. Enforcement action are currently taking place.</t>
  </si>
  <si>
    <t>Arcadia  City of</t>
  </si>
  <si>
    <t>Suburban Water Systems Whittier/La Mirada</t>
  </si>
  <si>
    <t>Golden State Water Company Artesia</t>
  </si>
  <si>
    <t>Golden State Water Company Claremont</t>
  </si>
  <si>
    <t>Golden State Water Company Bell-Bell Gardens</t>
  </si>
  <si>
    <t>Golden State Water Company Florence Graham</t>
  </si>
  <si>
    <t>Golden State Water Company Barstow</t>
  </si>
  <si>
    <t>Golden State Water Company Norwalk</t>
  </si>
  <si>
    <t>Year Round</t>
  </si>
  <si>
    <t>Percent residential use is based on billing data for the previous year.  Upland's billing schedule is every 2-months.  The population estimate was obtained from the Department of Finance estimate 1/1/2014.</t>
  </si>
  <si>
    <t>Upland  City of</t>
  </si>
  <si>
    <t>Percent residential use is based on billing data for the previous year.  Upland's billing schedule is every 2-months.  The population estimate was obtained from the Department of Finance estimate for 1/1/2014.</t>
  </si>
  <si>
    <t>Percent residential use is based on billing data for the previous year. Upland's billing schedule is every 2-months.  The population estimate was obtained from the Department of Finance estimate for 1/1/2014.</t>
  </si>
  <si>
    <t>Percent residential use is based on billing data for the previous year.  Upland's billing data schedule is every 2-months.  The population estimate was obtained from the Department of Finance estimate for 1/1/2014.</t>
  </si>
  <si>
    <t>Golden State Water Company Ojai</t>
  </si>
  <si>
    <t>Golden State Water Company Simi Valley</t>
  </si>
  <si>
    <t>Golden State Water Company Southwest</t>
  </si>
  <si>
    <t xml:space="preserve">GSWC has proactively communicated information about the drought conservation and outdoor water-use regulations with our customers and community leaders during 2014. A brief summary of communications includes:  January 2014: Supplied customer-facing employees with talking points to address the drought and encourage water-use efficiency.  February 2014: Implemented 20-percent voluntary conservation; message shared on website and via opinion editorials to local newspapers; water-use efficiency information shared at local community events.     March 2014: Shared water-use efficiency tips via website and news releases; water-use efficiency information shared at local community events.  April 2014: Created a graphic with the 20-percent voluntary conservation message and water-use efficiency tips, distributed to all customers as a bill insert and placed prominently on the website; distributed e-newsletter to customers with 20-percent voluntary conservation message, drought update and water-use efficiency tips; placed Earth Day advertisements in local newspapers, sharing 20-percent conservation message and water-use efficiency tips; water-use efficiency information shared at local community events.   May 2014: Filed revised Rule 14.1 to comply with CPUC Resolution W-4976 that prohibits outdoor water waste; water-use efficiency information shared at local community events.  July 2014: Shared State Water Resource Control Boardâ€™s (SWRBC) new outdoor urban water regulations and water-use efficiency tips via website articles and an email to stakeholders; supplied customer-facing employees with talking points to address the new SWRCB regulations and encourage water-use efficiency; water-use efficiency information shared at local community events.  August 2014: Implemented Stage II of our Water Shortage Contingency Plans (WSCP) for all systems; informed customers of SWRCB regulations via bill message; detailed SWRCB regulations in an e-newsletter article; water-use efficiency information shared at local community events.  Please see www.gswater.com for additional information. </t>
  </si>
  <si>
    <t xml:space="preserve">Percent Residential Use based on 2013 billing data for the volume of water provided to residential customers for the same reporting month.    â€œIndirect Potable Reuse (IPR) allocated to Golden State Water Company for November 2014 by OCWD is 388.1 AF of which 249.0 AF has been prorated to the West Orange System. For December 2014, the Total Monthly production was 920.5 AF of which approximately 249.0 AF was from IPR. Therefore, the adjusted Total Monthly Water Production for December 2014 is 671.6 AF and the adjusted GPCD is 48â€  </t>
  </si>
  <si>
    <t>Golden State Water Company West Orange</t>
  </si>
  <si>
    <t xml:space="preserve">Percent Residential Use based on 2013 billing data for the volume of water provided to residential customers for the same reporting month.    â€œIndirect Potable Reuse (IPR) allocated to Golden State Water Company for October 2014 by OCWD is 340.7 AF of which 203.3 AF has been prorated to the West Orange System. For November 2014, the Total Monthly production was 1,178.4 AF of which approximately 203.3 AF was from IPR. Therefore, our adjusted Total Monthly Water Production for November 2014 is 975.1 AF and our adjusted GPCD is 61â€  </t>
  </si>
  <si>
    <t>We believe the meter from one of our sources has been incorrectly reporting for several months.   Due to the size and cost of the meter the agency that we purchase water from has yet to replace the meter.  Based on sales we estimate approximately 20% savings in production versus last year.</t>
  </si>
  <si>
    <t>Grover Beach  City of</t>
  </si>
  <si>
    <t>Coachella  City of</t>
  </si>
  <si>
    <t>percentage based on last years residential customers use.</t>
  </si>
  <si>
    <t>Reason for amending of September 2014 report : 1) production numbers now reflects a 30 day physical month 2) September 2013 production numbers does not reflect production meter failure at one well of up to 10 MG. 3) residential percentage not taken into consideration</t>
  </si>
  <si>
    <t>Production stats</t>
  </si>
  <si>
    <t>Educational</t>
  </si>
  <si>
    <t>Compton  City of</t>
  </si>
  <si>
    <t>Extraordinary</t>
  </si>
  <si>
    <t>Valley Water Company</t>
  </si>
  <si>
    <t>Extrarodinary Conservation</t>
  </si>
  <si>
    <t>The District bills every two months and can only estimate the  monthly residential usage. The historic average residential  consumption is 66% which will be used to calculate the  residential GPCD</t>
  </si>
  <si>
    <t>Cucamonga Valley Water District</t>
  </si>
  <si>
    <t>The District bills every two months and can only estimate the monthly residential usage.  The historic average residential consumption is 66% which will be used to calculate the residential GPCD</t>
  </si>
  <si>
    <t>Desert Water Agency's population is highly seasonal. In addition to seasonal residents ("snowbirds") there is a great deal of tourism. DWA estimates our population to be approximately 115,000 when you include non-census water users. With 115,000 residents, our GCPD is 127.</t>
  </si>
  <si>
    <t>Desert Water Agency</t>
  </si>
  <si>
    <t>Desert Water Agency's population is highly seasonal. In addition to seasonal residents ("snowbirds") there is a great deal of tourism. DWA estimates our population to be approximately 115,000 when you include non-census water users. With 115,000 residents, our GCPD is 170.</t>
  </si>
  <si>
    <t>Desert Water Agency's population is highly seasonal. In addition to seasonal residents ("snowbirds") there is a great deal of tourism. DWA estimates our population to be approximately 115,000 when you include non-census water users. With 115,000 residents, our GCPD is 174.</t>
  </si>
  <si>
    <t>Desert Water Agency's population is highly seasonal.  In addition to seasonal residents ("snowbirds") there is a great deal of tourism.  DWA estimates our population to be approximately 115,000 when you include non-census water users.  With 115,000 residents, our GCPD is 204.</t>
  </si>
  <si>
    <t>We had not invoked our Stage of our Water Shortage Contingency Plan by June, but we are in that Stage now.</t>
  </si>
  <si>
    <t xml:space="preserve">La Verne bills its customers bimonthly.  Therefore, not all residential customers are billed during a given month.  As such, each monthly production report will have a varying percentage of water use going to residential.  Average RCPD from June through reporting period is 158.91.    </t>
  </si>
  <si>
    <t>La Verne  City of</t>
  </si>
  <si>
    <t xml:space="preserve">La Verne bills its customers bimonthly.  Therefore, not all residential customers are billed during a given month.  As such, each monthly production report will have a varying percentage of water use going to residential.  R-GPCD number below will appear low this reporting period due to the above condition.  Running average for June 2014 through reporting period is 88.30 gpd.  </t>
  </si>
  <si>
    <t>V</t>
  </si>
  <si>
    <t>La Verne bills its customers bimonthly.  Therefore, not all residential customers are billed during a given month.  As such, each monthly production report will have a varying percentage of water use going to residential.  The number of days within the billing period also varies generally ranging from 56 to 70 days.  No two given periods are equal.</t>
  </si>
  <si>
    <t>Phase V</t>
  </si>
  <si>
    <t>La Verne bills its customers bimonthly.  Therefore, not all residential customers are billed during a given month.  As such, each monthly production report will have a varying percentage of water use going to residential.  R-GPCD number below will appear low this reporting period due to the above condition.  Running average for June 2014 through reporting period is 96.86.</t>
  </si>
  <si>
    <t>La Verne bills its customers bimonthly.  Therefore, not all residential customers are billed during a given month.  As such, each monthly production report will have a varying percentage of water use going to residential.</t>
  </si>
  <si>
    <t>Phase 5</t>
  </si>
  <si>
    <t>Phase One</t>
  </si>
  <si>
    <t>Fullerton  City of</t>
  </si>
  <si>
    <t>Remaing use is commercial, industrial and institutional</t>
  </si>
  <si>
    <t xml:space="preserve">In 2013 the City of Sierra Madre established a base use for each meter service using the last 3 billing periods of 2012 and the first 3 billing periods of 2013. </t>
  </si>
  <si>
    <t>In 2013 the City implemented a mandatory 20% reduction of base year use.  In 2014 the City implemented an additional 10% reduction or use from residentâ€™s base year. Sierra Madre residents are required to reduce use by 30% from base year use.</t>
  </si>
  <si>
    <t>Sierra Madre  City of</t>
  </si>
  <si>
    <t>Remaining use is commercial, industrial, and institutional</t>
  </si>
  <si>
    <t>In 2013 the City of Sierra Madre established a base use for each meter service using the last 3 billing periods of 2012 and the first 3 billing periods of 2013. In 2013 the City of Sierra Madre implemented mandatory 20% reduction of base year use.  In 2014 the City of Sierra Madre implemented an additional 10% reduction of use from residents base year use. In total Sierra Madre residents are required to reduce 30% from base year use.</t>
  </si>
  <si>
    <t>Remaining use is commercial, industrial and lnstitutional</t>
  </si>
  <si>
    <t>In 2013 the City of Sierra Madre established base use, using the last 3 billing periods of 2012 and the first 3 billing periods of 2013. In 2013 the City of Sierra Madre implemented mandatory 20% reduction of base year use. In 2014 the City of Sierra Madre implemented an additional 10% reduction of use from residents base year use. In total Sierra Madre residents are required to reduce 30% from base year use.</t>
  </si>
  <si>
    <t>Remaining use is commercial, industrial and lnstitutional.</t>
  </si>
  <si>
    <t>In 2013 the City of Sierra Madre established base use, using the last 3 billing periods of 2012 and the first 3 billing periods of 2013. In 2013 the City of Sierra Madre implemented mandatory 20% reduction of base year use.  In 2014 the City of Sierra Madre implemented  an additional 10% reduction of use from residents base year use. In total Sierra Madre residents are required to reduce 30% from base year use.</t>
  </si>
  <si>
    <t>remainder of use is commercial, industrial and landscape irrigation.</t>
  </si>
  <si>
    <t>City has estabalished conservation targets for each account. Each account has a summer and winter conservation target.   City has a tiered billing system City has implemented 2 days a week irrigation for all accounts.</t>
  </si>
  <si>
    <t>Remainder of use was commercial, industrial and landscape irrigation</t>
  </si>
  <si>
    <t>Remainder of use is commercial, institutional and landscape irrigation.</t>
  </si>
  <si>
    <t>Georgetown Divide Public Utilities District</t>
  </si>
  <si>
    <t>District also provides seasonal, non treated irrigation water</t>
  </si>
  <si>
    <t>District also provides seasonal, non treated irrigation water.</t>
  </si>
  <si>
    <t>Percentage of water produced primarily for residential with small portion to commercial.  Potable water generally not used for agriculture.  District has non-treated water for agricultural community.</t>
  </si>
  <si>
    <t>Note:  The District also provided raw water (irrigation water) to a portion of the customers.  Those values have not been reported in this report summary.</t>
  </si>
  <si>
    <t>Percentage of water produced primarily for residential with small portion to commercial.  Potable water generally not used for agriculture. District has non treated water for agricultural community.</t>
  </si>
  <si>
    <t>Note:  The District also provides untreated irrigation water to a small number of customers.  Information relating to that usage is not included in this report.</t>
  </si>
  <si>
    <t>Norwalk City of</t>
  </si>
  <si>
    <t>Updated data with the purchased water from City of Santa Fe Springs.</t>
  </si>
  <si>
    <t>59.07 MG does not include the purchase water from City of Santa Fe Springs which will be available within next 2 days.  Updated figure will be submitted once City of Santa Fe Springs data is available.</t>
  </si>
  <si>
    <t>This is the revised production data.</t>
  </si>
  <si>
    <t xml:space="preserve">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t>
  </si>
  <si>
    <t xml:space="preserve">No watering between 8am and 5pm. Excessive runoff is prohibited. Hoses must have shut off nozzles. Leaks must be repaired within 24 hrs. Restaurants provide water glasses only upon request. We green tag violators and issue fines for repeat offenders.   2.5 full time employees which included 2 Conservation Officers and a Management Analyst, dedicated to conservation. Two additional conservation officers have just been hired to patrol after hours for runoff.  </t>
  </si>
  <si>
    <t xml:space="preserve">Water Use Efficiency surveys.   Presentations at 3dr, 5th and 6th grade classes.  Poster Slogan Contests.  Presentations at local clubs such as Rotary and Kiwanis.  Large rebate program.  $4 per sq/ft turf removal program ($2 MWD &amp; $2 Glendora).  Conservation booths and give aways at local events.  </t>
  </si>
  <si>
    <t>Glendora  City of</t>
  </si>
  <si>
    <t>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This year so far we have achieved a 12% residential reduction.    Two additional production days in Oct. 2014 vrs. 2013</t>
  </si>
  <si>
    <t>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This year so far we have achieved a 12% residential reduction.</t>
  </si>
  <si>
    <t xml:space="preserve">No watering between 8am and 5pm. Excessive runoff is prohibited. Hoses must have shut off nozzles. Leaks must be repaired within 24 hrs. Restaurants provide water glasses only upon request. We green tag violators and issue fines for repeat offenders.  2.5 full time employees which included 2 Conservation Officers and a Management Analyst, dedicated to conservation. Two additional conservation officers have just been hired to patrol after hours for runoff. </t>
  </si>
  <si>
    <t xml:space="preserve">Water Use Efficiency surveys.  Presentations at 3dr, 5th and 6th grade classes. Poster Slogan Contests. Presentations at local clubs such as Rotary and Kiwanis. Large rebate program. $4 per sq/ft turf removal program ($2 MWD &amp; $2 Glendora). Conservation booths and give aways at local events. </t>
  </si>
  <si>
    <t>Santa Fe Irrigation District</t>
  </si>
  <si>
    <t>In October 2013; the District had 5.3 AF of water in which we did not receive revenue.</t>
  </si>
  <si>
    <t>Staff will be going to its Board of Directors on August 21, 2014 recommending going to a Water Shortage Response Level 2 with Mandatory outdoor water use restrictions.</t>
  </si>
  <si>
    <t>Watering allowed at night from 8 pm to 8 am Even number addresses may water Sunday Tuesday and Thursday Odd number addresses may water Saturday Monday and Wednesday No watering on Friday Watering limited to 25 minutes a day leaks and overflows should be fixed and adjusted quickly</t>
  </si>
  <si>
    <t>Rosamond Community Service District</t>
  </si>
  <si>
    <t>Water allowed from 8 pm to 8 am Even number addresses may water Sunday Tuesday and Thursday Odd number addresses may water Saturday Monday and Wednesday No watering on Fridays Watering limited to 25 minutes a day Leaks and overflows should be fixed and adjusted quickly</t>
  </si>
  <si>
    <t>Watering allowed at from 8 pm to 8 am Even number addresses may water Sunday Tuesday and Thursday Odd number addresses may water Saturday Monday and Wednesday No watering on Friday Watering limited to 25 minutes a day Leaks and overflow should be fixed and adjusted quickly</t>
  </si>
  <si>
    <t>Watering allowed at night from 8 pm to 8 am Even number addresses may water Sundays Tuesdays and Thursdays Odd number addresses may water Saturday Monday and Wednesday No watering on Friday Watering limited to 25 minutes a day Leaks and overflow should be fixed and adjusted quickly</t>
  </si>
  <si>
    <t>Watering allowed at night from 8 pm to 8 am  Even number addresses may water Sunday Tuesday and Thursday Odd number addresses may water Saturday Monday and Wednesday No watering on Fridays Watering limited to 25 minutes a day Leaks and overflows should be fixed and adjusted quickly</t>
  </si>
  <si>
    <t xml:space="preserve">Water allowed at night from 8 pm to 8 am Even number addresses may water Sunday Tuesday and Thursday Odd number addresses may water Saturday Monday and Wednesday No watering on Fridays Watering limited to 25 minutes a day Leaks and overflows should be fixed and adjusted quickly </t>
  </si>
  <si>
    <t xml:space="preserve">Watering allowed at night from 8 pm to 8 am Evening number addresses may water Sunday Tuesday and Thursday Odd number addresses may water Saturday Monday and Wednesday No watering on Fridays Watering limited to 25 minutes a day Leaks and overflows should be fixed and adjusted quickly </t>
  </si>
  <si>
    <t xml:space="preserve">CPUC Rule 14.1 (Voluntary Conservation) </t>
  </si>
  <si>
    <t>Park Water Company</t>
  </si>
  <si>
    <t>CPUC Rule 14.1 (Voluntary Conservation)</t>
  </si>
  <si>
    <t>Voluntary 14.1 Stage 1</t>
  </si>
  <si>
    <t>Voluntary 14.1</t>
  </si>
  <si>
    <t>voluntary</t>
  </si>
  <si>
    <t>A portion of the reported Potable Water produced consists of raw water delivered to golf courses.</t>
  </si>
  <si>
    <t>Poway  City of</t>
  </si>
  <si>
    <t>Rio Linda - Elverta Community Water District</t>
  </si>
  <si>
    <t>85.9% of 2013 water production for August-September billing period was Residential Single/Multiple family use.</t>
  </si>
  <si>
    <t>June 7 we had a main break with 93,600 gallons estimated from SCADA readings.</t>
  </si>
  <si>
    <t>Level 2 - Drought Alert</t>
  </si>
  <si>
    <t>Padre Dam Municipal Water District</t>
  </si>
  <si>
    <t xml:space="preserve">Padre Dam has an online web form for community members to report water waste that was observed. This information allows Padre Dam to follow-up with the water waste and help prevent it from happening in the future. This may include letters and/or calls to the property as well as Padre Dam staff visits to the property if needed. The goal of our follow-up is to give the persons or businesses the opportunity to correct the issue, become better educated on the importance of water conservation, and change water habits. Our drought response plan does allow us to implement fines if waste water continues. </t>
  </si>
  <si>
    <t>People wishing to report water waste in Padre Dam's service area can use Padre Damâ€™s online form at: http://www.padredam.org/FormCenter/Reportâ€Waterâ€Wasteâ€10/Reportâ€Waterâ€Wasteâ€42 or those without internet access can call 619â€258â€4644. Padre Dam will followâ€up with a letter to the water waster about drought, mandatory water use restrictions, and conservation programs available.</t>
  </si>
  <si>
    <t>Millbrae  City of</t>
  </si>
  <si>
    <t>Recommending Stage 1</t>
  </si>
  <si>
    <t>Groveland Community Services District</t>
  </si>
  <si>
    <t>Seasonal use area per capita is hard to determine</t>
  </si>
  <si>
    <t xml:space="preserve">It is very difficult for our District to calculate the R-GPCD as we are a tourist area with a number of residential homes that are rented for vacationers. Our population can increase by tens of thousands during summers and holidays.  </t>
  </si>
  <si>
    <t>Last year we were the principal agency that supplied the water for fighting the Rim Fire</t>
  </si>
  <si>
    <t>Paramount  City of</t>
  </si>
  <si>
    <t>In order to calculate the Residential percentage and the R-GCPD, the City of Paramount has elected to use an average of the current and previous months residential consumption data instead of the single current month residential consumption data. As the City bills its customers bi-monthly, using the two month average is a more accurate reflection of the actual use of water by the entire city.</t>
  </si>
  <si>
    <t>Pasadena  City of</t>
  </si>
  <si>
    <t xml:space="preserve">Level 1 Enforcement Actions:  1. Limits on Watering Days: Watering or irrigating of lawn, landscape or other vegetated area is limited to 3 days per week from April 1 through October 31, and no more than 1 day per week from November 1 through March 31, on a schedule established and posted by the department. This subsection does not apply to landscape irrigation zones that exclusively use low flow drip type irrigation systems where no emitter produces more than 2 gallons of water per hour. This subsection also does not apply to watering or irrigating by use of a hand-held bucket or similar container, or by use of a hand-held hose equipped with a water shut-off nozzle or device; for very short periods of time for the express purpose of adjusting or repairing an irrigation system; or for maintenance of vegetation, including fruit trees and shrubs, intended for consumption.  2. Obligation to Fix Leaks, Breaks or Malfunctions: All leaks, breaks or other malfunctions in the water user's plumbing or distribution system shall be repaired within 72 hours of notification by the department unless other arrangements are made with the department. </t>
  </si>
  <si>
    <t>Nearly 100% Industrial.</t>
  </si>
  <si>
    <t>Vernon  City of</t>
  </si>
  <si>
    <t>Nearly 100% Industrial</t>
  </si>
  <si>
    <t xml:space="preserve">Population of 122. Nearly 100% industrial.  </t>
  </si>
  <si>
    <t>Phase I Water Supply Shortage</t>
  </si>
  <si>
    <t xml:space="preserve">City of Vernon is nearly 100% industrial. </t>
  </si>
  <si>
    <t>Water System nearly 100% commercial and industrial use.</t>
  </si>
  <si>
    <t>Nearly 100% commercial and industrial water use.</t>
  </si>
  <si>
    <t>Pico Water District</t>
  </si>
  <si>
    <t>Non - Revenue Water Usage caused by Fire Hydrant Sheared off by Automobile</t>
  </si>
  <si>
    <t>California City  City of</t>
  </si>
  <si>
    <t>Residential consumption and R-GPCPD are based on December meter reads, which include November consumption.</t>
  </si>
  <si>
    <t>Palo Alto  City of</t>
  </si>
  <si>
    <t>Residential use (% and R-GPCPD) are based on November bills, which include October consumption.</t>
  </si>
  <si>
    <t>Residential % and R-GPCPD is based on October meter reads, which include September consumption.</t>
  </si>
  <si>
    <t>Residential use and R-GPCD are based on September meter reads, which include August consumption.</t>
  </si>
  <si>
    <t>Residential only</t>
  </si>
  <si>
    <t>Mandatory hours of landscape irrigation usage. Hose nozzle required when hose is in use.</t>
  </si>
  <si>
    <t>Rialto  City of</t>
  </si>
  <si>
    <t>1st time offense-Letter 2nd time offense-educational brochure with warning 3rd time offense-$100 4th time offense-$300 5th time offense-$500</t>
  </si>
  <si>
    <t>Restricted irrigation watering. night only</t>
  </si>
  <si>
    <t>Voluntary 10% reduction</t>
  </si>
  <si>
    <t>The City is adopting the Stage 2 in October 2014 with mandatory restriction.</t>
  </si>
  <si>
    <t>The City is currently adopting Stage 2. which should be in place in October 2014</t>
  </si>
  <si>
    <t>According the State Department of Finance the population of Santa Paula has increased to 30,009. For consistency I'll leave it at 29,321 and change it in the January report.</t>
  </si>
  <si>
    <t>Santa Paula  City of</t>
  </si>
  <si>
    <t xml:space="preserve">Voluntary </t>
  </si>
  <si>
    <t xml:space="preserve">This is an estimate of residential usage derived from actual meter reads from our Finance Department. The R-GPCD seems low to me however it is consistent over the entire year.     June 123 July 122. Aug. 124. Sept. 119        </t>
  </si>
  <si>
    <t>Stage I Water Supply Shortage</t>
  </si>
  <si>
    <t>South Pasadena  City of</t>
  </si>
  <si>
    <t>State I</t>
  </si>
  <si>
    <t>Level 1 Mandatory</t>
  </si>
  <si>
    <t>A major  portion of Torrance Municipal Water  usage is for industrial, commercial and institutional  use</t>
  </si>
  <si>
    <t>Torrance  City of</t>
  </si>
  <si>
    <t>Population of the Torrance Municipal service area is approximately 104876.</t>
  </si>
  <si>
    <t>Leve 1</t>
  </si>
  <si>
    <t>Please note: Torrance Municipal Water (TMW) serves approximately 78% of the City of Torrance with remainder served by an investor owned utility. the population of TMW service ares is estimated at 104800 in August 2014</t>
  </si>
  <si>
    <t>level1-mandatory</t>
  </si>
  <si>
    <t>This report pertain to the area served by Torrance Municipal Water(TMW) only. Approximately 22% of of the City of Torrance is served by an investor owned utility. Population is for tMW base on 2010 UWMP escalated by City growth rate.   Please note: Item #8 does not permit data entry Residentila R-GPCD for Julu 2014=105</t>
  </si>
  <si>
    <t>Level 1-mandatory</t>
  </si>
  <si>
    <t xml:space="preserve">This report pertains to area served by Torrance Municipal Water(TMW) only. Approximately 22% of City is served by an investor owned utility.   Please Note: Itme # 8 does not permit data entry   Residential R-GPCD=109 for June 2014  </t>
  </si>
  <si>
    <t>West Sacramento  City of</t>
  </si>
  <si>
    <t>Fallbrook Public Utility District</t>
  </si>
  <si>
    <t xml:space="preserve">Stage 2 </t>
  </si>
  <si>
    <t>Morgan Hill  City of</t>
  </si>
  <si>
    <t>Agricultural use accounts for 63.6% of the December 2014 production total.</t>
  </si>
  <si>
    <t>Valley Center Municipal Water District</t>
  </si>
  <si>
    <t>Agricultural use accounts for 70.1% of the  November 2014 production total.</t>
  </si>
  <si>
    <t xml:space="preserve">Agricultural use accounts for 71.4% of  the October 2014 production total. </t>
  </si>
  <si>
    <t>Agricultural use accounts for 71.4% of the September 2014 production total.</t>
  </si>
  <si>
    <t>Agricultural use accounts for 70.1% of the August 2014 production total.</t>
  </si>
  <si>
    <t>Agricultural use accounts for 68.4% of the July 2014 production total.</t>
  </si>
  <si>
    <t>Agricultural use accounts for 70.0% of the June 2014 production total.</t>
  </si>
  <si>
    <t>Beaumont-Cherry Valley Water District</t>
  </si>
  <si>
    <t>10% of production was used for construction activity (grading)</t>
  </si>
  <si>
    <t>August  13, 2014 District Board adopted Resolution 2014-04 implementing water shortage contingency regulations in accordance with Part 5 of Districts UWMP and Sec. 864 of Article 22.5 of the California Water Code. Information related to madatory restrictions is included in monthly billing statements, and provided on Districts website.</t>
  </si>
  <si>
    <t>Redwood City  City of</t>
  </si>
  <si>
    <t xml:space="preserve">Due to an error on an internal spreadsheet we realized that the monthly production reported for last year was incorrect. The correct value for October 2013 production is 364139 CCF. </t>
  </si>
  <si>
    <t xml:space="preserve">Population taken from Taken from Table 2-2 of The Redwood City UWMP for FY2014/15 </t>
  </si>
  <si>
    <t xml:space="preserve">Redwood City, City Council adopted emergency water conservation regulations on August 25th per SWRCB requirements. See Staff Report at:  http://www.redwoodcity.org/e-news/RWC%20Council%20Meetin%20Emergency%20Drought%20Report%208-25-14.pdf </t>
  </si>
  <si>
    <t xml:space="preserve">total monthly potable production includes all water purchases made from SFPUC. </t>
  </si>
  <si>
    <t xml:space="preserve">A resolution to implement mandatory drought regulations is scheduled on the August 25th Redwood City, City Council meeting agenda. </t>
  </si>
  <si>
    <t>Lemoore  City of</t>
  </si>
  <si>
    <t>Implemented Stage 1 of City's Urgency Water Conservation Ordinance on August 1, 2014</t>
  </si>
  <si>
    <t>The City has a Water Waste Ordinance in place.</t>
  </si>
  <si>
    <t>39 mg Total delivered to residential (residential + Apartments) / 71 mg total produced X 100 = 55%</t>
  </si>
  <si>
    <t>Reedley  City of</t>
  </si>
  <si>
    <t>65 mg Total delivered to residential (residential + Apartments) / 67 mg  total produced X 100 = 97%</t>
  </si>
  <si>
    <t>79 mg Total delivered to residential (residential + Apartments) / 131 total produced X 100 = 60%</t>
  </si>
  <si>
    <t>94 Total delivered to residential (residential + Apartments) / 170 total produced X 100 = 55%</t>
  </si>
  <si>
    <t>92 Total delivered to residential (residential + Apartments) / 149 total produced X 100 = 61.75%</t>
  </si>
  <si>
    <t>97 Total delivered to residential (residential+apartments) / 197 X 100 = 49%</t>
  </si>
  <si>
    <t>51 mg delivered to residential / 195 produced x 100 = 26%.</t>
  </si>
  <si>
    <t>Golden State Water Company Cordova</t>
  </si>
  <si>
    <t>Golden State Water Company Bay Point</t>
  </si>
  <si>
    <t>Glendale  City of</t>
  </si>
  <si>
    <t>stage II</t>
  </si>
  <si>
    <t>two</t>
  </si>
  <si>
    <t>Fruitridge Vista Water Company</t>
  </si>
  <si>
    <t>Golden State Water Company Culver City</t>
  </si>
  <si>
    <t>Golden State Water Company S San Gabriel</t>
  </si>
  <si>
    <t>Galt  City of</t>
  </si>
  <si>
    <t>Golden State Water Company Orcutt</t>
  </si>
  <si>
    <t>THE CITY ORDINANCE HAS BEEN UPDATED</t>
  </si>
  <si>
    <t>Inglewood  City of</t>
  </si>
  <si>
    <t xml:space="preserve">THE CITY ORDINANCE HAS BEEN UPDATED </t>
  </si>
  <si>
    <t>THE CITY ORDINANCE IS BEING UPDATED</t>
  </si>
  <si>
    <t>THE CITY'S ORDINANCE IS BEING UPDATED.</t>
  </si>
  <si>
    <t xml:space="preserve">In the last 2 to 3 years we have been changing out our meters and at this point have less than a 100 to go. This should be taken into consideration when comparing last years numbers to this years. </t>
  </si>
  <si>
    <t>Susanville  City of</t>
  </si>
  <si>
    <t>South Feather Water and Power Agency</t>
  </si>
  <si>
    <t>Red Bluff  City of</t>
  </si>
  <si>
    <t>Higher water usage by Chevron, commercial and industrial customer.</t>
  </si>
  <si>
    <t>El Segundo  City of</t>
  </si>
  <si>
    <t>January 10,2010</t>
  </si>
  <si>
    <t>Jan 1, 2010 Water Conservation Ordinance</t>
  </si>
  <si>
    <t xml:space="preserve">Alco Water in conjunction with its customers was able to reduce its water production by 16.375MG. This is a reduction of 15.43% in water produced in December 2014 as compared to the same month in 2013. </t>
  </si>
  <si>
    <t>Alco Water Service</t>
  </si>
  <si>
    <t xml:space="preserve">Alco Water in conjunction with its customers was able to reduce its water production by 20.774MG. This is a reduction of 17.24% in water produced in November 2014 as compared to the same month in 2014. </t>
  </si>
  <si>
    <t>Alco Water in conjunction with its customers was able to reduce its water production by 16.6MG. This is a reduction of 12% in water produced in October 2014 as compared to the same month in 2013.</t>
  </si>
  <si>
    <t>Alco Water, in conjunction with its customers, was able to reduce its production by 28MG. This is a reduction of 18% in water produced in September 2014 as compared to the same month in 2013.</t>
  </si>
  <si>
    <t>Water Shortage Contingency Plan approved by City Council on 8/19/2014.</t>
  </si>
  <si>
    <t>Arvin Community Services District</t>
  </si>
  <si>
    <t>Atascadero Mutual Water Company</t>
  </si>
  <si>
    <t xml:space="preserve">Remedies - In the event any person, firm, partnership, association, corporation, or political entity is found by the Board of Directors to be in violation of any restriction or prohibition of this Resolution, the Board of Directors may impose a special water waste surcharge against such person's account and may temporarily or permanently discontinue or restrict, with a flow regulating device, water service to the affected property. Before taking such action, the Board of Directors shall give any such person reasonable notice and an opportunity to be heard and protest against the finding of such violation and the imposition of such measures. The Board may determine the terms and conditions of the discontinuance or restriction of service and may establish, by Resolution, a schedule of the amount of such surcharges as in its sole discretion will reasonably compensate AMWC and its customers for all loss of water and other damages incurred.  </t>
  </si>
  <si>
    <t xml:space="preserve">Wasteful Use of Water - No water user shall waste any water supplied through the distribution facilities of AMWC or through any well under agreement with AMWC.  The following restrictions and prohibitions on the use of water are in effect under this resolution:  A. Run-off from landscaped surfaces:  The watering of grass, lawns, ground-cover, shrubbery, open ground, crops and trees, including agricultural irrigation, in a manner or to an extent which allows substantial amounts of excess water to run off the area being watered is prohibited.  Every water user is deemed to have under his control at all times his water distribution lines and facilities and to know the manner and extent of his water use and excess runoff.  B. Washing of hard-surfaced areas:  The washing of sidewalks, walkways, driveways, parking lots and all other hard-surfaced areas by direct hosing is prohibited, except as directed by governmental entities or agencies to eliminate matters and substances dangerous to the public health and safety.   C. Plumbing leaks:  The escape of water through breaks or leaks within the water userâ€™s plumbing or distribution system for any substantial period of time within which such break or leak should reasonably have been discovered and corrected is prohibited.  It shall be presumed that a period of 24 hours after the water user discovers such leak or break, whichever occurs first, is a reasonable time within which to correct such leak or break.  D. Maintenance flushing:  The use of water by governmental entities or agencies is prohibited for (1) routine water system flushing for normal maintenance, (2) routine sewer system flushing for normal maintenance, and (3) fire personnel training; except as approved in advance in writing by the AMWC Board of Directors.  E. Washing of Vehicles:  The washing of vehicles and other activities involving the use of a hose without a shutoff nozzle is prohibited.   F. Outdoor Watering Hours:  The watering of grass, lawns, ground-cover, shrubbery, open ground, crops, and trees, including agricultural irrigation, between the hours of 10 a.m. and 5 p.m. is prohibited.  G. Outdoor Watering Days:  The watering of grass, lawns, ground-cover, shrubbery, open ground, crops, and trees, including agricultural irrigation, shall be limited to Tuesdays, Thursdays, and Saturdays for properties with even-numbered street addresses, and Wednesdays, Fridays, and Sundays for properties with odd-numbered street addresses. The watering of grass, lawns, ground-cover, shrubbery, open ground, crops, and trees, including agricultural irrigation, on Mondays on any property within the service area of AMWC is prohibited. </t>
  </si>
  <si>
    <t xml:space="preserve">Remedies - In the event any person, firm, partnership, association, corporation, or political entity is found by the Board of Directors to be in violation of any restriction or prohibition of this Resolution, the Board of Directors may impose a special water waste surcharge against such person's account and may temporarily or permanently discontinue or restrict, with a flow regulating device, water service to the affected property. Before taking such action, the Board of Directors shall give any such person reasonable notice and an opportunity to be heard and protest against the finding of such violation and the imposition of such measures. The Board may determine the terms and conditions of the discontinuance or restriction of service and may establish, by Resolution, a schedule of the amount of such surcharges as in its sole discretion will reasonably compensate AMWC and its customers for all loss of water and other damages incurred.   Notices and Surcharges - The Board authorizes AMWC staff to issue the notices and assess the surcharges listed below to shareholders in violation of any restriction or prohibition of this Resolution.  The Board has determined that the surcharges listed below reasonably compensate AMWC and its customers for all loss of water and other damages incurred and as will foster water conservation within the service area of AMWC. ï± 1st Violation - Written and verbal notice (door hanger &amp; follow-up call) identifying nature of violation ï± 2nd Violation - Written notice, including notification of possible surcharge and installation of flow restrictor ï± 3rd Violation within a six-month period â€“ penalty of a 50% surcharge based on current month's water usage added to current month's water bill ï± 4th and Subsequent Violations within a six-month period â€“ penalty of a 100% surcharge based on current month's water usage added to current month's water bill, plus installation of flow restrictor </t>
  </si>
  <si>
    <t xml:space="preserve">Stage 2 ï± Use reduction goal, 15 - 35% ï± Require alternate irrigation watering schedules ï± Prohibit the use of potable water to irrigate landscaping and agricultural crops in a manner that causes surface runoff, over-watering, and other wasteful conditions ï± Prohibit landscape irrigation during the hottest and windiest parts of the day ï± Prohibit the washing of paved surfaces with water where sweeping would be an appropriate alternative ï± Prohibit the washing of vehicles and other activities involving the use of a hose without a shut-off nozzle ï± Require the repair of leaks and breaks in shareholder's plumbing within 24 hours of discovery ï± Advise shareholders of prohibited and restricted uses and activities ï± Continue with the development of new water resources ï± Require the use of reclaimed water, where available ï± Enforce restrictions and prohibitions by issuing warnings and citing violators ï± Provide feedback to shareholders as to how they are doing </t>
  </si>
  <si>
    <t>Atwater  City of</t>
  </si>
  <si>
    <t>December 2013 had a population estimate of 137,177.  December 2013 residential use percentage was 76.50%.  December 2013 R-GPCD was 158.</t>
  </si>
  <si>
    <t>Bakersfield  City of</t>
  </si>
  <si>
    <t>November 2013 had a population of 137000.  November 2013 residential use percentage was 74.6%  November 2013 R-GPCD was 229.</t>
  </si>
  <si>
    <t>The percentage above includes single family and multi-family residential usage.</t>
  </si>
  <si>
    <t>The percentage above includes single-family and multi-family units.</t>
  </si>
  <si>
    <t>July 2013 total meters = 41,502. July 2014 total meters = 42,678.</t>
  </si>
  <si>
    <t>Bella Vista Water District</t>
  </si>
  <si>
    <t xml:space="preserve">The water meters in the District are read bimonthly (every 2 months). As a result the meter readings for November 2, 2014 reflect less than 2 days of usage during the month of November. Similarly, meters read on November 30, 2014 reflect 30 days of usage during the month of November (and 30 days of use during October). In addition, metered water usage lags water production by at least 30 days. The only reliable comparison is on an annual basis. Therefore, in order to calculate the percentage of "Residential Use" cumulative annual residential usage has been used to determine the percentage of residential use. </t>
  </si>
  <si>
    <t>M&amp;I users are subject to drought penalty rates for any usage above 80% of their 3-year average usage for the same billing period.</t>
  </si>
  <si>
    <t>The water meters in the District are read bimonthly (every 2 months). As a result the meter readings for October 2, 2014 reflect less than 2 days of usage during the month of October. Similarly, meters read on October 31, 2014 reflect 31 days of usage during the month of October (and 29 days of use during September. In addition, metered water usage lags water production by at least 30 days. The only reliable comparison is on an annual basis.  Therefore, in order to calculate the percentage of "Residential Use" cumulative annual residential usage has been used to determine the percentage of residential use.</t>
  </si>
  <si>
    <t xml:space="preserve">The above numbers represent the billed water usage for the month of August.  The water meters in the District are read bimonthly (every 2 months). Therefore, the percentage of "Residential Use" will vary month to month because a different set of meters are read in even months and odd months. </t>
  </si>
  <si>
    <t xml:space="preserve">The above numbers represent the billed water usage for the month of July. The water meters in the District are read bimonthly (every 2 months).  As a result the meter readings for July 1, 2014 reflect less than 1 day of usage during the month of July.  Similarly, meters read on September 30, 2014 reflect 1 day of usage during the month of July.  Therefore, the percentage of "Residential Use" will vary month to month because a different set of meters are read in even months and odd months.  In addition, metered water usage lags water production by at least 30 days.  The only reliable comparison is on an annual basis. </t>
  </si>
  <si>
    <t xml:space="preserve">On February 27, 2014 (5 months before the State's adoption of the emergency regulatory action) the District declared a water shortage emergency and in addition to imposing mandatory water usage allotments imposed the following water use restrictions:  â€¢ During the summer months outside watering should be limited to non-windy periods and before 11 a.m. and after 6 p.m. â€¢ Construction and hauled water is $2.50 per HCF within the District. â€¢ No supply for construction or hauled water outside District boundary. â€¢ No filling of new ponds or new lakes. â€¢ No cleaning of driveway and other "hard" surfaces with water. â€¢ No car washing without the use of hose end shut-off devices.  Currently, all M&amp;I customers are allotted 85% of their 3-year (2011, 2012 and 2013) historical usage for the same bimonthly period.  Customers who use in excess of their allotment are charged a penalty $2.50 per HCF for all usage over their allotment. Note: 85% of the 3-year average is equivalent to approximately 78% of the 1-year (2013) usage.  </t>
  </si>
  <si>
    <t>The above numbers represent the billed water usage for the month of June.  The water meters in the District are read bimonthly (every 2 months).  As a result the meter readings for June 2, 2014 reflect less than 2 days of usage during the month of June.  Similarly, meters read on August 29, 2014 reflect 2 days of usage during the month of June. Therefore, the percentage of "Residential Use" will vary month to month because a different set of meters are read in even months and odd months.  In addition, metered water usage lags water production by at least 30 days.  The only reliable comparison is on an annual basis.</t>
  </si>
  <si>
    <t>On February 27, 2014 (5 months before the State's adoption of the emergency regulatory action) the District declared a water shortage emergency and in addition to imposing mandatory water usage allotments as well as imposed the following water use restrictions:  â€¢ During the summer months outside watering should be limited to non-windy periods and before 11 a.m. and after 6 p.m. â€¢ Construction and hauled water is $2.50 per HCF within the District. â€¢ No supply for construction or hauled water outside District boundary. â€¢ No filling of new ponds or new lakes. â€¢ No cleaning of driveway and other "hard" surfaces with water. â€¢ No car washing without the use of hose end shut-off devices.  Currently, all M&amp;I customers are allotted 85% of their 3-year (2011, 2012 and 2013) historical usage for the same bimonthly period.  Customers who use in excess of their allotment are charged a penalty $2.50 per HCF for all usage over their allotment. Note: 85% of the 3-year average is equivalent to approximately 78% of the 1-year (2013) usage.</t>
  </si>
  <si>
    <t xml:space="preserve">100% includes all irrigation, commercial, residential, government connections. </t>
  </si>
  <si>
    <t xml:space="preserve">Covina  City of </t>
  </si>
  <si>
    <t>Includes multi, single, and irrigation.</t>
  </si>
  <si>
    <t>Other usage includes government, industrial, commercial/institutional and is not significant.</t>
  </si>
  <si>
    <t>Includes all residential, irrigation, commercial, and government accounts. Does not include agriculture.</t>
  </si>
  <si>
    <t xml:space="preserve">The acre-feet includes water service for all residental, irrigation, commercial, and governmental use. The amount does NOT include agricultural irrigation. </t>
  </si>
  <si>
    <t xml:space="preserve">Violation Fees  1st Violation / Warning â€“ no charge  2nd Violation / within 12 mos. $50 3rd Violation / within 12 mos. $100 4th Violation / within 12 mos.  $250      </t>
  </si>
  <si>
    <t xml:space="preserve">Water conservation requirements are listed on the city's website. Water conservation flyers with the requirements are available at the library, city hall, and the PW yard. The field crew emails photos to office staff of people watering during the restricted times/days. Letters are sent and documented and violation fees are added to customers utility bill. </t>
  </si>
  <si>
    <t>The AF does not include agriculture usage.</t>
  </si>
  <si>
    <t xml:space="preserve">1st Violation Warning â€“ no charge 2nd Violation / within 12 mos.$50 3rd Violation / within 12 mos.$100 4th Violation / within 12 mos.$250  These penalities include written warnings as well as photos from field staff. </t>
  </si>
  <si>
    <t>Flyers with information regarding watering times and days are located at each public city office, notices included in monthly utility bills, as well as a reverse phone call for all phone numbers we have on file for covina residents.</t>
  </si>
  <si>
    <t>The AF does not include agriculture.</t>
  </si>
  <si>
    <t xml:space="preserve">1st Violation Warning â€“ no charge 2nd Violation / within 12 mos.$50 3rd Violation / within 12 mos.$100 4th Violation / within 12 mos.$250  These penalities include written warnings as well as photos from field staff.   </t>
  </si>
  <si>
    <t>Flyers with water rules on front counters of all city public properties. Rules noticed on website, and we did a reverse call to phone numbers we have on file with the City residents.</t>
  </si>
  <si>
    <t>Del Oro Water Company</t>
  </si>
  <si>
    <t>Residential use percentage increased due to closure of golf course (largest commercial customer).</t>
  </si>
  <si>
    <t>Rule 14.1 Voluntary Conservation</t>
  </si>
  <si>
    <t>Discovery Bay Community Services District</t>
  </si>
  <si>
    <t>We are using various means to get the word out to reduce water where possible, along with placing door hangers on residents, where we see water flowing down the gutters, advising to reduce their water.</t>
  </si>
  <si>
    <t>we are continuing to educate residents about the drought.</t>
  </si>
  <si>
    <t>Door hangers to residents/ business users where we see excessive use.</t>
  </si>
  <si>
    <t>we are using a portable trailer sign to educate residents that State Drought Regulations are now enforced</t>
  </si>
  <si>
    <t>Estimated Residential Water Use is calculated by taking the estimated monthly use and offsetting it by 15 days (reads are taken throughout the month)</t>
  </si>
  <si>
    <t>The City of Fairfield is engaged in enforcement actions, particularly incidents involving runoff.</t>
  </si>
  <si>
    <t>Fairfield  City of</t>
  </si>
  <si>
    <t>Estimated Residential Water Use is calculated by taking the estimated monthly use and offsetting it by 15 days (reads are taken from the first of the month to the end)</t>
  </si>
  <si>
    <t>This is an estimate based on billed residential water use for the most recent monthly data available (Sept), over total water production for October 2014</t>
  </si>
  <si>
    <t>This is an estimate based on billed residential water use for the most recent monthly data available, over total water production for September 2014.</t>
  </si>
  <si>
    <t>The City of Fairfield issued infraction notices in September.</t>
  </si>
  <si>
    <t>This is an estimate based on billed residential use over total water production in the latest billing month.</t>
  </si>
  <si>
    <t>Stage 2 drought restrictions imposed in accordance with SWRCB mandates.  Mandatory elements in place during August.</t>
  </si>
  <si>
    <t>Public Outreach to encourage voluntary 20% reduction in water use</t>
  </si>
  <si>
    <t>Residential use is based on bi-monthly billing which varies from month to month.  Billing will move to monthly in August 2014</t>
  </si>
  <si>
    <t>Public Outreach to encourage voluntary 20% reduction of water use.</t>
  </si>
  <si>
    <t>Fillmore  City of</t>
  </si>
  <si>
    <t>12 warnings</t>
  </si>
  <si>
    <t xml:space="preserve">Issued 10 notices of unauthorized water waste. </t>
  </si>
  <si>
    <t>residential includes single family multi family and trailer mobile home parks</t>
  </si>
  <si>
    <t>first is a warning second is a 50 fine third is 100 fine</t>
  </si>
  <si>
    <t>only two days per week for landscape irrigation before the hour of 10am and after 7pm week days only No carwash fundraisers. No washing of hard surfaces</t>
  </si>
  <si>
    <t>SINGEL FAMILY  MULTI FAMILY TRAILER/MOBILE HOME PARKS</t>
  </si>
  <si>
    <t>NONE</t>
  </si>
  <si>
    <t>SINGLE FAMILY  MULTI FAMILY TRAILER MOBILE HOME PARKS</t>
  </si>
  <si>
    <t>• Obtained a 24% reduction in 2014 vs 2013 water usage; • Continued to offer turf removal rebate, providing three rebates for a total of 5,106 sq ft of turf removed; • Continued to offer low-flow toilet installation rebate, providing rebates for installation of three low flow toilets; • Participated in the Sonoma County Water Agency’s High Efficiency Fixture Direct-Install Program, installing 26 low-flow toilets.</t>
  </si>
  <si>
    <t>Healdsburg  City of</t>
  </si>
  <si>
    <t>During the month of November, The City of Healdsburg: • Continued to issue new permits for the Trucking Recycled Water Program; • Worked with agriculture customers for future connection to the recycled water line; • Obtained a 24% reduction in 2014 vs 2013 water usage; • Continued to offer turf removal rebate, completing 4 inspections; • The City hired Meg Lawrence as Utility Conservation Analyst to coordinate, implement and drive utility conservation and efficiency programs. She started November 12th.</t>
  </si>
  <si>
    <t>During the month of October, the City of Healdsburg: • Continued to issue new permits for the Trucking Recycled Water Program; • Worked with agriculture customers for future connection to the recycled water line; • Obtained a 25% reduction in 2014 vs 2013 water usage; • Continued to offer turf removal rebate, completing 6 inspections; • The City performed interviews for a Utility Conservation Analyst to coordinate, implement and drive utility conservation and efficiency programs.</t>
  </si>
  <si>
    <t xml:space="preserve">1.Issued 10 water waste enforcement letters. 2.Filed charges against construction company for stealing potable water. </t>
  </si>
  <si>
    <t xml:space="preserve">Four water enforcement actions taken for the month of August. </t>
  </si>
  <si>
    <t xml:space="preserve">HEALDSBURG'S CONSERVATION ACTIONS     1 June 2013 - Implemented Stage I Voluntary Water Conservation Measures    2 January 2014 - Implemented Stage II Mandatory Water Conservation Measures    3 March 2014 - Implemented Water Conservation Rebate Program    4 April 2014 - Received State Approval to Utilize Recycled Water for Construction Purposes     5 May 5th - Received State Approval to Utilize Recycled Water for Agricultural Irrigation    6 July 2014 - Increased enforcement actions, code enforcement letters sent to customers violating stage 2 requirements    7 September 2014 - Direct-Install Program and the Turf Replacement Rebate Program Initiated throught County, 175 low flow toilets scheduled for install    </t>
  </si>
  <si>
    <t>NA</t>
  </si>
  <si>
    <t>13 Enforcement Letters Sent, June and July 2014.</t>
  </si>
  <si>
    <t xml:space="preserve">HEALDSBURG'S CONSERVATION ACTIONS     1 June 2013 - Implemented Stage I Voluntary Water Conservation Measures    2 January 2014 - Implemented Stage II Mandatory Water Conservation Measures    3 March 2014 - Implemented Water Conservation Rebate Program    4 April 2014 - Received State Approval to Utilize Recycled Water for Construction Purposes    5 May 5th - Received State Approval to Utilize Recycled Water for Agricultural Irrigation    </t>
  </si>
  <si>
    <t>13 Enforcement Stage 2 Letters, June and July 2014</t>
  </si>
  <si>
    <t>normal</t>
  </si>
  <si>
    <t xml:space="preserve">We have initiated random enforcement potrols and will soon be increasing the fees for violation. </t>
  </si>
  <si>
    <t>The city is continuing to reach out to our customers encouraging conservation.</t>
  </si>
  <si>
    <t>Kingsburg, City of</t>
  </si>
  <si>
    <t>The Water Department has increased patroling and issuance of warnings and violatons.</t>
  </si>
  <si>
    <t>Explanation pertaining to R-GPCD calculation - The community of Lamont is primarily a farming community. It is estimated that during the period of April through November, the population in Lamont increases substantially as the demand for farm labor increases. This increase is difficult, if not impossible, to quantify. The R-GPCD calculation above uses 18290 obtained from 2010 census data, but in actuality, the R-GPCD is less than reported because the current population for the reporting month is understated.</t>
  </si>
  <si>
    <t>Lamont Public Utility District</t>
  </si>
  <si>
    <t>Explanation pertaining to R-GPCD calculation - The community of Lamont is primarily a farming community.  It is estimated that during the period of April through November, the population in Lamont increases substantially as the demand for farm labor increases. This increase is difficult, if not impossible to quantify.  The R-GPCD calculation above uses 18290 obtained from 2010 census data, but in actuality, the R-GPCD is less than reported because the current population for the reporting month is understated.</t>
  </si>
  <si>
    <t>25.07MG was used for Agriculture during the month of August.</t>
  </si>
  <si>
    <t>Agriculture used 78.36mg during the month of July</t>
  </si>
  <si>
    <t>Agriculture used 44.65mg during the month of June.</t>
  </si>
  <si>
    <t>Lee Lake Water District</t>
  </si>
  <si>
    <t>70% is used by Foster Farms Poultry Plant</t>
  </si>
  <si>
    <t>Livingston  City of</t>
  </si>
  <si>
    <t>65% is used by Foster Farms Poultry Plant</t>
  </si>
  <si>
    <t>60% is used by Foster Farms Poultry Plant</t>
  </si>
  <si>
    <t xml:space="preserve">55% used by Foster Farms Poultry Plant </t>
  </si>
  <si>
    <t>about 50% is used by Foster Farms Poultry Plant which averages 4.5 mg a day</t>
  </si>
  <si>
    <t>residents are to water only 2 days per week</t>
  </si>
  <si>
    <t>watering has been cut down to 2 days per week</t>
  </si>
  <si>
    <t>About 50% is used by Foster Farms Poultry Plant which averages 4,5 mg a day</t>
  </si>
  <si>
    <t>Watering restrictions are 2 days per week for residents</t>
  </si>
  <si>
    <t>Estimate only</t>
  </si>
  <si>
    <t>Madera County</t>
  </si>
  <si>
    <t>3 to 3.5</t>
  </si>
  <si>
    <t>3, 3.5, 4</t>
  </si>
  <si>
    <t>3.0,  4.0</t>
  </si>
  <si>
    <t>Manteca  City of</t>
  </si>
  <si>
    <t>same as prior months</t>
  </si>
  <si>
    <t>Montecito Water District</t>
  </si>
  <si>
    <t>Same as prior months' reports.</t>
  </si>
  <si>
    <t>Same as prior months</t>
  </si>
  <si>
    <t>Same as prior months.</t>
  </si>
  <si>
    <t>Single Family &amp; Multi-Family Residential make-up 94% of customer base</t>
  </si>
  <si>
    <t>Water Shortage Emergency Ord 92 adopted 2/11/14 - no new meters, no new pools, spas etc., irrigation time restrictions. Water Allocation Ord 93 adopted 2/21/14 - imposes monetary penalties for use above monthly allocation, option to restrict meter flow, option to remove meter</t>
  </si>
  <si>
    <t>The other 25% is irrigation, commercial and unaccounted water</t>
  </si>
  <si>
    <t>Monterey Park  City of</t>
  </si>
  <si>
    <t>Myoma Dunes Mutual Water Company</t>
  </si>
  <si>
    <t>Norco  City of</t>
  </si>
  <si>
    <t>Includes CRC (prison) population use</t>
  </si>
  <si>
    <t>first</t>
  </si>
  <si>
    <t>Oakdale  City of</t>
  </si>
  <si>
    <t>a contributing factor to water loss this month was that 4 fire hydrants were stolen</t>
  </si>
  <si>
    <t>Perris, City of</t>
  </si>
  <si>
    <t>3100 General and residential accounts and 270 commercial.270/3370= 8% commercial.</t>
  </si>
  <si>
    <t>Pinedale County Water District</t>
  </si>
  <si>
    <t>Porterville  City of</t>
  </si>
  <si>
    <t>Redding  City of</t>
  </si>
  <si>
    <t>70% residential use applies to the most recent month billing analysis.</t>
  </si>
  <si>
    <t xml:space="preserve">Note:  The calculation for % residential use during Sept. will not be available until late October.  The 71% figure shown above is for August, 2014.  The percentage residential for Sept will likely be very close to the August 2014 actual.  R-GPCD shown below is based on 71% of total production being used for residential purposes. </t>
  </si>
  <si>
    <t>City Council adopted an Urgency Ordinance on August 5, 2014 taking the City from Stage 1 to Stage 2 conservation measures.  Stage 2 includes mandatory restrictions on outdoor water use.</t>
  </si>
  <si>
    <t>Ripon  City of</t>
  </si>
  <si>
    <t>The total water production reported includes potable and non-potable water. The non-potable water system does not use reclaimed water, but water that does not meet minimum drinking water standards. This non-potable water is exclusively used for watering of parks and landscape areas along with some industrial users</t>
  </si>
  <si>
    <t>Riverbank  City of</t>
  </si>
  <si>
    <t>San Bernardino County Service Area 70</t>
  </si>
  <si>
    <t xml:space="preserve">None starting on August 1, 2014 </t>
  </si>
  <si>
    <t>San Lorenzo Valley Water District</t>
  </si>
  <si>
    <t xml:space="preserve">5% Irrigation, Institutional, Commercial </t>
  </si>
  <si>
    <t>New AMI water meter system and leak detection is nearly in place and should produce more usable data.</t>
  </si>
  <si>
    <t>Low enforcement activity due to winter season</t>
  </si>
  <si>
    <t>Continue to educate community even though the seasonality already has reduced consumption.</t>
  </si>
  <si>
    <t>Sanger  City of</t>
  </si>
  <si>
    <t>New AMI water meter and leak detection system is nearly in place and should be producing better data sets soon.</t>
  </si>
  <si>
    <t>Staff continues outreach as well as Code Enforcement. Due to increase in rain and winter temperatures, water consumption is declining.</t>
  </si>
  <si>
    <t>Continue to attend educational opportunities to obtain more efficient methods of producing and distributing water as well as monitoring usage.</t>
  </si>
  <si>
    <t>Code Enforcement continues to educate the community and the City continues to market the irrigation schedule and Stage 2 information. No fines have been levied yet.</t>
  </si>
  <si>
    <t>City continues to reach out to the community regarding the importance of water conservation. No fines have been levied yet but letters have been sent out.</t>
  </si>
  <si>
    <t>The percentage of use is based upon prior years statistics. The City is currently replacing all the water meters with an automated system and also installing leak detection. This will allow for better data regarding actual water consumption by user type.</t>
  </si>
  <si>
    <t>Code Enforcement is actively addressing water waste by educating the residents on water use. No fines have been levied yet.</t>
  </si>
  <si>
    <t>The City has undertaken aggressive education of the public on the need to conserve water. The City has municipal code and policies in place to better assure water conservation.</t>
  </si>
  <si>
    <t>Shasta Lake  City of</t>
  </si>
  <si>
    <t>Elements of Stage II by resolution</t>
  </si>
  <si>
    <t xml:space="preserve">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public service ad, speakers bureau, and brochures. </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</si>
  <si>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ongoing.(For example, In December 2014, a PSA was included in the local recreation district's brochure distributed to every household.)</t>
  </si>
  <si>
    <t>Vallejo  City of</t>
  </si>
  <si>
    <t>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public service ad, speakers bureau, and brochures.</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</si>
  <si>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</si>
  <si>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The City is enforcing its existing Wasteful Water Use Prohibition Ordinance and its recently adopted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brochure and radio (with other regional water agencies).</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</si>
  <si>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</si>
  <si>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The City is enforcing its existing Wasteful Water Use Prohibition Ordinance and its recently adopted resolution addressing outdoor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utiliizes a variety of media to get the word out to customers: website, newsletter, press release, brochure and radio (with other regional water agencies).</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</si>
  <si>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</si>
  <si>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The City is enforcing its existing Wasteful Water Use Prohibition Ordinance and its recently adopted resolution addressing outdoor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brochure and radio (with other regional water agencies).</t>
  </si>
  <si>
    <t xml:space="preserve">On August 26, 2014, the Vallejo City Council adopted Resolution No. 14-102 N.C. to implement the following outdoor water use restrictions, in compliance with the state emergency drought regulation: a. No outdoor irrigation of ornamental landscapes or turf with potable water is permitted between the hours of 9:00 a.m. and 6:00 p.m., except for drip irrigation, soaker hoses and hand watering; and b. through d. which are identical to the other state restrictions.   In addition, customers were urged to limit outdoor watering to no more than three days per week. Public information and education efforts are ongoing.  </t>
  </si>
  <si>
    <t>The City has informed its citizens of the prohibitions through a variety of media: website, newsletter, press release, and brochure.  Vallejo has expanded existing Water Conservation Program efforts to educate the public regarding both these specific use prohibitions and the City's Wasteful Water Use Prohibition Ordinance.  The City has also expanded the avenues available to receive water waste advisories, including the use of SeeClickFix.  Windshield surveys are being conducted and all advisories are followed up by site visit.  Water saving devices continue to be distributed upon request. All City owned or maintained water features have been shut down, and watering schedules reduced.</t>
  </si>
  <si>
    <t>The City has urged its customers to limit outdoor watering to no more than three days per week and to limit watering hours to early morning and evening.  The Vallejo City Council is scheduled to consider, later in August, a resolution implementing outdoor water use restrictions in compliance with the SWRCB's July 15, 2014 emergency drought regulations.</t>
  </si>
  <si>
    <t>The City continues to enforce its own "Wasteful Water Use Prohibition Ordinance" and to encourage customers to reduce water use per the Governor's call for a 20% reduction.</t>
  </si>
  <si>
    <t>The City continues to keep water features owned or maintained by the City shut off.  City grounds crews directed to reduce watering schedules.  Outreach and education efforts are expanded.</t>
  </si>
  <si>
    <t>4% commercial</t>
  </si>
  <si>
    <t>4% Commercial</t>
  </si>
  <si>
    <t>Winton Water &amp; Sanitary District</t>
  </si>
  <si>
    <t>4% commercial use</t>
  </si>
  <si>
    <t>4% is to commercial use</t>
  </si>
  <si>
    <t>about 4% of our production supplies a pond that has an endangered species called the  3 spined stickleback fish.</t>
  </si>
  <si>
    <t>Big Bear City Community Services District</t>
  </si>
  <si>
    <t>about 4% of our production goes to an endangered species called the 3 spine stickleback fish</t>
  </si>
  <si>
    <t>4% of our production supplies an endangered species called the 3 spine stickleback fish</t>
  </si>
  <si>
    <t>1% is used to fill pond that has endangered stickleback fish</t>
  </si>
  <si>
    <t>4% is used to fill pond for endangered stickleback fish.</t>
  </si>
  <si>
    <t xml:space="preserve">4% of our production supplies an endangered species called the 3 spine stickleback fish.  </t>
  </si>
  <si>
    <t>We are currently tracking customers who have been warned for excessive water usage or not following our Stage 1 requirements.  We do have fines for customers who are warned more than once.</t>
  </si>
  <si>
    <t>This information includes two (2) California State Prison Facilities</t>
  </si>
  <si>
    <t>Corcoran City of</t>
  </si>
  <si>
    <t>Residential Water Use for Corcoran Includes the following. Two California State Prisons. Single Family homes in Corcoran account for approximately 47% of the residential water usage.</t>
  </si>
  <si>
    <t xml:space="preserve">This residential use includes the following in addition to the Single Family Homes.  Two (2) California State Prison Facilities Twenty Two (22) Multi-Family Accounts </t>
  </si>
  <si>
    <t xml:space="preserve">This 86.25% includes the following:  Multi-Family Homes - 6.25% Residential Homes - 30.39% Two California State Prisons - 50.95% </t>
  </si>
  <si>
    <t>We are still in our Stage 1 of our Conservation Plan</t>
  </si>
  <si>
    <t>20% Voluntary Reduction</t>
  </si>
  <si>
    <t>City of Newman Water Department</t>
  </si>
  <si>
    <t>20% Voluntary</t>
  </si>
  <si>
    <t>The City has been sending Notice of Violations to locations where run-off has been reported.</t>
  </si>
  <si>
    <t>Voluntary 20 % Reduction</t>
  </si>
  <si>
    <t xml:space="preserve">For the Month of August, the city reduced the watering time on the City's parks and landscapes.  </t>
  </si>
  <si>
    <t>The City of Newman continuous to do Public Outreach and Education on drought awareness.</t>
  </si>
  <si>
    <t>Stage Invoked</t>
  </si>
  <si>
    <t>Mandatory Restrictions</t>
  </si>
  <si>
    <t>Reporting Month</t>
  </si>
  <si>
    <t>Total Monthly Potable Water Production 2014</t>
  </si>
  <si>
    <t>Total Monthly Potable Water Production 2013</t>
  </si>
  <si>
    <t>Total Population Served</t>
  </si>
  <si>
    <t>REPORTED Residential Gallons-per-Capita-Day (R-GPCD) (starting in September 2014)</t>
  </si>
  <si>
    <t>Optional - Enforcement Actions</t>
  </si>
  <si>
    <t>Optional - Implementation</t>
  </si>
  <si>
    <t>Optional - Recycled Water</t>
  </si>
  <si>
    <t>Recycled Water Units</t>
  </si>
  <si>
    <t>CALCULATED Production Monthly Gallons Month 2014</t>
  </si>
  <si>
    <t>CALCULATED Production Monthly Gallons Month 2013</t>
  </si>
  <si>
    <t>% Residential Use</t>
  </si>
  <si>
    <t>Comments/Corrections</t>
  </si>
  <si>
    <t>Hydrologic Region</t>
  </si>
  <si>
    <t>San Francisco Bay</t>
  </si>
  <si>
    <t>Central Coast</t>
  </si>
  <si>
    <t>South Coast</t>
  </si>
  <si>
    <t>San Joaquin River</t>
  </si>
  <si>
    <t>Sacramento River</t>
  </si>
  <si>
    <t>Colorado River</t>
  </si>
  <si>
    <t>North Coast</t>
  </si>
  <si>
    <t>Tulare Lake</t>
  </si>
  <si>
    <t>Imperial, City of</t>
  </si>
  <si>
    <t>South Lahontan</t>
  </si>
  <si>
    <t>North Lahontan</t>
  </si>
  <si>
    <t>Soledad, City of</t>
  </si>
  <si>
    <t>Windsor, Town of</t>
  </si>
  <si>
    <t>Modesto, City of</t>
  </si>
  <si>
    <t>California Water Service Company Dixon, City of</t>
  </si>
  <si>
    <t>Colton, City of</t>
  </si>
  <si>
    <t>Tulare, City of</t>
  </si>
  <si>
    <t>East Palo Alto, City of</t>
  </si>
  <si>
    <t>Kerman, City of</t>
  </si>
  <si>
    <t>Anderson, City of</t>
  </si>
  <si>
    <t>Greenfield, City of</t>
  </si>
  <si>
    <t xml:space="preserve">Lathrop, City of </t>
  </si>
  <si>
    <t>san joaquin river</t>
  </si>
  <si>
    <t>DATA CORRECTION</t>
  </si>
  <si>
    <t>No Correction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</si>
</sst>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70" formatCode="[$-409]mmm\-yy;@"/>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4"/>
      <color rgb="FF222222"/>
      <name val="Arial"/>
      <family val="2"/>
    </font>
    <font>
      <b/>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64" fontId="0" fillId="0" borderId="0" xfId="1" applyNumberFormat="1" applyFont="1"/>
    <xf numFmtId="0" fontId="0" fillId="0" borderId="0" xfId="0" applyFill="1"/>
    <xf numFmtId="2" fontId="0" fillId="0" borderId="0" xfId="0" applyNumberFormat="1"/>
    <xf numFmtId="0" fontId="3" fillId="0" borderId="0" xfId="0" applyFont="1" applyFill="1"/>
    <xf numFmtId="0" fontId="4" fillId="0" borderId="0" xfId="0" applyFont="1" applyFill="1"/>
    <xf numFmtId="15" fontId="0" fillId="0" borderId="0" xfId="0" applyNumberFormat="1"/>
    <xf numFmtId="0" fontId="2" fillId="0" borderId="0" xfId="0" applyFont="1" applyFill="1" applyAlignment="1">
      <alignment wrapText="1"/>
    </xf>
    <xf numFmtId="0" fontId="5" fillId="0" borderId="0" xfId="0" applyFont="1" applyFill="1" applyBorder="1" applyAlignment="1">
      <alignment wrapText="1"/>
    </xf>
    <xf numFmtId="164" fontId="5" fillId="0" borderId="0" xfId="1" applyNumberFormat="1" applyFont="1" applyFill="1" applyBorder="1" applyAlignment="1">
      <alignment wrapText="1"/>
    </xf>
    <xf numFmtId="9" fontId="5" fillId="0" borderId="0" xfId="2" applyFont="1" applyFill="1" applyBorder="1" applyAlignment="1">
      <alignment wrapText="1"/>
    </xf>
    <xf numFmtId="0" fontId="2" fillId="0" borderId="0" xfId="0" applyFont="1" applyAlignment="1">
      <alignment wrapText="1"/>
    </xf>
    <xf numFmtId="2" fontId="5" fillId="0" borderId="0" xfId="2" applyNumberFormat="1" applyFont="1" applyFill="1" applyBorder="1" applyAlignment="1">
      <alignment wrapText="1"/>
    </xf>
    <xf numFmtId="2" fontId="5" fillId="0" borderId="0" xfId="1" applyNumberFormat="1" applyFont="1" applyFill="1" applyBorder="1" applyAlignment="1">
      <alignment wrapText="1"/>
    </xf>
    <xf numFmtId="2" fontId="0" fillId="0" borderId="0" xfId="1" applyNumberFormat="1" applyFont="1"/>
    <xf numFmtId="9" fontId="0" fillId="0" borderId="0" xfId="2" applyFont="1"/>
    <xf numFmtId="9" fontId="0" fillId="0" borderId="0" xfId="2" applyFont="1" applyFill="1"/>
    <xf numFmtId="170" fontId="0" fillId="0" borderId="0" xfId="0" applyNumberFormat="1"/>
    <xf numFmtId="170" fontId="5" fillId="0" borderId="0" xfId="0" applyNumberFormat="1" applyFont="1" applyFill="1" applyBorder="1" applyAlignment="1">
      <alignment wrapText="1"/>
    </xf>
  </cellXfs>
  <cellStyles count="3">
    <cellStyle name="Comma" xfId="1" builtinId="3"/>
    <cellStyle name="Normal" xfId="0" builtinId="0"/>
    <cellStyle name="Percent" xfId="2" builtinId="5"/>
  </cellStyles>
  <dxfs count="4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ECUTIVE/OSI/Drought%20Conservation/Monthly%20Reporting%20Data/December/December%20Conservation%20Data%20kil%20012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381b1c-bfd7-4b0e-acac-e848edb"/>
      <sheetName val="attributes"/>
      <sheetName val="Reporting Pivot"/>
      <sheetName val="Reporting Chart"/>
      <sheetName val="Mandatory Pivot"/>
      <sheetName val="Mandatory Chart"/>
      <sheetName val="Trend Pivot"/>
      <sheetName val="trend chart"/>
      <sheetName val="Trend2 chart"/>
      <sheetName val="Hydro region chart"/>
      <sheetName val="Hydro Reductions Pivot-Table"/>
      <sheetName val="Hydro R-GPCD Pivot-Table"/>
      <sheetName val="Hydro R-GPCD Pivot &amp; Chart"/>
      <sheetName val="Hydro R-GPCD Pivot &amp; Pie Chart"/>
    </sheetNames>
    <sheetDataSet>
      <sheetData sheetId="0"/>
      <sheetData sheetId="1">
        <row r="1">
          <cell r="A1" t="str">
            <v>UWSID</v>
          </cell>
          <cell r="B1" t="str">
            <v>UWSName</v>
          </cell>
          <cell r="C1" t="str">
            <v>HydroRegion</v>
          </cell>
          <cell r="D1" t="str">
            <v>PurveyorType</v>
          </cell>
          <cell r="E1" t="str">
            <v>Email</v>
          </cell>
        </row>
        <row r="2">
          <cell r="A2">
            <v>291</v>
          </cell>
          <cell r="B2" t="str">
            <v>East Bay Municipal Utilities District</v>
          </cell>
          <cell r="C2" t="str">
            <v>San Francisco Bay</v>
          </cell>
          <cell r="D2" t="str">
            <v>R</v>
          </cell>
          <cell r="E2" t="str">
            <v>pjain@ebmud.com</v>
          </cell>
        </row>
        <row r="3">
          <cell r="A3">
            <v>292</v>
          </cell>
          <cell r="B3" t="str">
            <v>Morro Bay  City of</v>
          </cell>
          <cell r="C3" t="str">
            <v>Central Coast</v>
          </cell>
          <cell r="D3" t="str">
            <v>R</v>
          </cell>
          <cell r="E3" t="str">
            <v>dhanson@morro-bay.ca.us</v>
          </cell>
        </row>
        <row r="4">
          <cell r="A4">
            <v>294</v>
          </cell>
          <cell r="B4" t="str">
            <v>Yorba Linda Water District</v>
          </cell>
          <cell r="C4" t="str">
            <v>South Coast</v>
          </cell>
          <cell r="D4" t="str">
            <v>R</v>
          </cell>
          <cell r="E4" t="str">
            <v>cbotts@ylwd.com</v>
          </cell>
        </row>
        <row r="5">
          <cell r="A5">
            <v>295</v>
          </cell>
          <cell r="B5" t="str">
            <v>Long Beach  City of</v>
          </cell>
          <cell r="C5" t="str">
            <v>South Coast</v>
          </cell>
          <cell r="D5" t="str">
            <v>R</v>
          </cell>
          <cell r="E5" t="str">
            <v>drinc@waterboards.ca.gov</v>
          </cell>
        </row>
        <row r="6">
          <cell r="A6">
            <v>296</v>
          </cell>
          <cell r="B6" t="str">
            <v>Alameda County Flood Control and Water Conservation District Zone 7</v>
          </cell>
          <cell r="C6" t="str">
            <v>San Francisco Bay</v>
          </cell>
          <cell r="D6" t="str">
            <v>W</v>
          </cell>
        </row>
        <row r="7">
          <cell r="A7">
            <v>297</v>
          </cell>
          <cell r="B7" t="str">
            <v>Los Banos, City of</v>
          </cell>
          <cell r="C7" t="str">
            <v>San Joaquin River</v>
          </cell>
          <cell r="D7" t="str">
            <v>R</v>
          </cell>
          <cell r="E7" t="str">
            <v>randy.williamson@losbanos.org</v>
          </cell>
        </row>
        <row r="8">
          <cell r="A8">
            <v>298</v>
          </cell>
          <cell r="B8" t="str">
            <v>Turlock  City of</v>
          </cell>
          <cell r="C8" t="str">
            <v>San Joaquin River</v>
          </cell>
          <cell r="D8" t="str">
            <v>R</v>
          </cell>
          <cell r="E8" t="str">
            <v>mcooke@turlock.ca.us</v>
          </cell>
        </row>
        <row r="9">
          <cell r="A9">
            <v>299</v>
          </cell>
          <cell r="B9" t="str">
            <v>Jurupa Community Service District</v>
          </cell>
          <cell r="C9" t="str">
            <v>South Coast</v>
          </cell>
          <cell r="D9" t="str">
            <v>R</v>
          </cell>
          <cell r="E9" t="str">
            <v>aloukeh@jcsd.us</v>
          </cell>
        </row>
        <row r="10">
          <cell r="A10">
            <v>301</v>
          </cell>
          <cell r="B10" t="str">
            <v>Coastside County Water District</v>
          </cell>
          <cell r="C10" t="str">
            <v>San Francisco Bay</v>
          </cell>
          <cell r="D10" t="str">
            <v>R</v>
          </cell>
          <cell r="E10" t="str">
            <v>cbrennan@coastsidewater.org</v>
          </cell>
        </row>
        <row r="11">
          <cell r="A11">
            <v>302</v>
          </cell>
          <cell r="B11" t="str">
            <v>Citrus Heights Water District</v>
          </cell>
          <cell r="C11" t="str">
            <v>Sacramento River</v>
          </cell>
          <cell r="D11" t="str">
            <v>R</v>
          </cell>
          <cell r="E11" t="str">
            <v>rmeurer@chwd.org</v>
          </cell>
        </row>
        <row r="12">
          <cell r="A12">
            <v>303</v>
          </cell>
          <cell r="B12" t="str">
            <v>Burlingame  City of</v>
          </cell>
          <cell r="C12" t="str">
            <v>San Francisco Bay</v>
          </cell>
          <cell r="D12" t="str">
            <v>R</v>
          </cell>
          <cell r="E12" t="str">
            <v>mzucca@ekiconsult.com</v>
          </cell>
        </row>
        <row r="13">
          <cell r="A13">
            <v>305</v>
          </cell>
          <cell r="B13" t="str">
            <v>Orange Vale Water Company</v>
          </cell>
          <cell r="C13" t="str">
            <v>Sacramento River</v>
          </cell>
          <cell r="D13" t="str">
            <v>R</v>
          </cell>
          <cell r="E13" t="str">
            <v>jduran@orangevalewater.com</v>
          </cell>
        </row>
        <row r="14">
          <cell r="A14">
            <v>307</v>
          </cell>
          <cell r="B14" t="str">
            <v>Dublin San Ramon Services District</v>
          </cell>
          <cell r="C14" t="str">
            <v>San Francisco Bay</v>
          </cell>
          <cell r="D14" t="str">
            <v>R</v>
          </cell>
          <cell r="E14" t="str">
            <v>kolodzie@dsrsd.com</v>
          </cell>
        </row>
        <row r="15">
          <cell r="A15">
            <v>309</v>
          </cell>
          <cell r="B15" t="str">
            <v>Los Angeles Department of Water and Power</v>
          </cell>
          <cell r="C15" t="str">
            <v>South Coast</v>
          </cell>
          <cell r="D15" t="str">
            <v>R</v>
          </cell>
          <cell r="E15" t="str">
            <v>penny.falcon@ladwp.com</v>
          </cell>
        </row>
        <row r="16">
          <cell r="A16">
            <v>310</v>
          </cell>
          <cell r="B16" t="str">
            <v>Camrosa Water District</v>
          </cell>
          <cell r="C16" t="str">
            <v>South Coast</v>
          </cell>
          <cell r="D16" t="str">
            <v>RW</v>
          </cell>
          <cell r="E16" t="str">
            <v>ianp@camrosa.com</v>
          </cell>
        </row>
        <row r="17">
          <cell r="A17">
            <v>311</v>
          </cell>
          <cell r="B17" t="str">
            <v>El Dorado Irrigation District</v>
          </cell>
          <cell r="C17" t="str">
            <v>Sacramento River</v>
          </cell>
          <cell r="D17" t="str">
            <v>R</v>
          </cell>
          <cell r="E17" t="str">
            <v>jmurphy@eid.org</v>
          </cell>
        </row>
        <row r="18">
          <cell r="A18">
            <v>312</v>
          </cell>
          <cell r="B18" t="str">
            <v>El Centro  City of</v>
          </cell>
          <cell r="C18" t="str">
            <v>Colorado River</v>
          </cell>
          <cell r="D18" t="str">
            <v>R</v>
          </cell>
          <cell r="E18" t="str">
            <v>RHines@ci.el-centro.ca.us</v>
          </cell>
        </row>
        <row r="19">
          <cell r="A19">
            <v>313</v>
          </cell>
          <cell r="B19" t="str">
            <v>Milpitas  City of</v>
          </cell>
          <cell r="C19" t="str">
            <v>San Francisco Bay</v>
          </cell>
          <cell r="D19" t="str">
            <v>R</v>
          </cell>
          <cell r="E19" t="str">
            <v>jleung@ci.milpitas.ca.gov</v>
          </cell>
        </row>
        <row r="20">
          <cell r="A20">
            <v>315</v>
          </cell>
          <cell r="B20" t="str">
            <v>Santa Rosa  City of</v>
          </cell>
          <cell r="C20" t="str">
            <v>North Coast</v>
          </cell>
          <cell r="D20" t="str">
            <v>R</v>
          </cell>
          <cell r="E20" t="str">
            <v>jburke@srcity.org</v>
          </cell>
        </row>
        <row r="21">
          <cell r="A21">
            <v>317</v>
          </cell>
          <cell r="B21" t="str">
            <v>Westminster  City of</v>
          </cell>
          <cell r="C21" t="str">
            <v>South Coast</v>
          </cell>
          <cell r="D21" t="str">
            <v>R</v>
          </cell>
          <cell r="E21" t="str">
            <v>pkalix@westminster-ca.gov</v>
          </cell>
        </row>
        <row r="22">
          <cell r="A22">
            <v>318</v>
          </cell>
          <cell r="B22" t="str">
            <v>Mid-Peninsula Water District</v>
          </cell>
          <cell r="C22" t="str">
            <v>San Francisco Bay</v>
          </cell>
          <cell r="D22" t="str">
            <v>R</v>
          </cell>
          <cell r="E22" t="str">
            <v>jeanettek@midpeninsulawater.org</v>
          </cell>
        </row>
        <row r="23">
          <cell r="A23">
            <v>319</v>
          </cell>
          <cell r="B23" t="str">
            <v>Olivenhain Municipal Water District</v>
          </cell>
          <cell r="C23" t="str">
            <v>South Coast</v>
          </cell>
          <cell r="D23" t="str">
            <v>RW</v>
          </cell>
          <cell r="E23" t="str">
            <v>tchase@olivenhain.com</v>
          </cell>
        </row>
        <row r="24">
          <cell r="A24">
            <v>320</v>
          </cell>
          <cell r="B24" t="str">
            <v>Daly City  City of</v>
          </cell>
          <cell r="C24" t="str">
            <v>San Francisco Bay</v>
          </cell>
          <cell r="D24" t="str">
            <v>R</v>
          </cell>
          <cell r="E24" t="str">
            <v>croyer@dalycity.org</v>
          </cell>
        </row>
        <row r="25">
          <cell r="A25">
            <v>321</v>
          </cell>
          <cell r="B25" t="str">
            <v>Delano  City of</v>
          </cell>
          <cell r="C25" t="str">
            <v>Tulare Lake</v>
          </cell>
          <cell r="D25" t="str">
            <v>R</v>
          </cell>
          <cell r="E25" t="str">
            <v>cwilson@cityofdelano.org</v>
          </cell>
        </row>
        <row r="26">
          <cell r="A26">
            <v>324</v>
          </cell>
          <cell r="B26" t="str">
            <v>Anaheim  City of</v>
          </cell>
          <cell r="C26" t="str">
            <v>South Coast</v>
          </cell>
          <cell r="D26" t="str">
            <v>R</v>
          </cell>
          <cell r="E26" t="str">
            <v>ashaikh@anaheim.net</v>
          </cell>
        </row>
        <row r="27">
          <cell r="A27">
            <v>325</v>
          </cell>
          <cell r="B27" t="str">
            <v>Elsinore Valley Municipal Water District</v>
          </cell>
          <cell r="C27" t="str">
            <v>South Coast</v>
          </cell>
          <cell r="D27" t="str">
            <v>RW</v>
          </cell>
          <cell r="E27" t="str">
            <v>wresources@evmwd.net</v>
          </cell>
        </row>
        <row r="28">
          <cell r="A28">
            <v>326</v>
          </cell>
          <cell r="B28" t="str">
            <v>Coachella Valley Water District</v>
          </cell>
          <cell r="C28" t="str">
            <v>Colorado River</v>
          </cell>
          <cell r="D28" t="str">
            <v>R</v>
          </cell>
          <cell r="E28" t="str">
            <v>dkoller@cvwd.org</v>
          </cell>
        </row>
        <row r="29">
          <cell r="A29">
            <v>327</v>
          </cell>
          <cell r="B29" t="str">
            <v>Lake Hemet Municipal Water District</v>
          </cell>
          <cell r="C29" t="str">
            <v>South Coast</v>
          </cell>
          <cell r="D29" t="str">
            <v>R</v>
          </cell>
          <cell r="E29" t="str">
            <v>mgow@lhmwd.org</v>
          </cell>
        </row>
        <row r="30">
          <cell r="A30">
            <v>328</v>
          </cell>
          <cell r="B30" t="str">
            <v>Carmichael Water District</v>
          </cell>
          <cell r="C30" t="str">
            <v>Sacramento River</v>
          </cell>
          <cell r="D30" t="str">
            <v>R</v>
          </cell>
          <cell r="E30" t="str">
            <v>memmerson@waterboards.ca.gov</v>
          </cell>
        </row>
        <row r="31">
          <cell r="A31">
            <v>329</v>
          </cell>
          <cell r="B31" t="str">
            <v>San Diego County Water Authority</v>
          </cell>
          <cell r="C31" t="str">
            <v>South Coast</v>
          </cell>
          <cell r="D31" t="str">
            <v>W</v>
          </cell>
          <cell r="E31" t="str">
            <v>vsturm@delmar.ca.us</v>
          </cell>
        </row>
        <row r="32">
          <cell r="A32">
            <v>330</v>
          </cell>
          <cell r="B32" t="str">
            <v>Monte Vista Water District</v>
          </cell>
          <cell r="C32" t="str">
            <v>South Coast</v>
          </cell>
          <cell r="D32" t="str">
            <v>RW</v>
          </cell>
          <cell r="E32" t="str">
            <v>jscottcoe@mvwd.org</v>
          </cell>
        </row>
        <row r="33">
          <cell r="A33">
            <v>331</v>
          </cell>
          <cell r="B33" t="str">
            <v>Pleasanton  City of</v>
          </cell>
          <cell r="C33" t="str">
            <v>San Francisco Bay</v>
          </cell>
          <cell r="D33" t="str">
            <v>R</v>
          </cell>
          <cell r="E33" t="str">
            <v>dmartin@cityofpleasantonca.gov</v>
          </cell>
        </row>
        <row r="34">
          <cell r="A34">
            <v>332</v>
          </cell>
          <cell r="B34" t="str">
            <v>Sonoma County Water Agency</v>
          </cell>
          <cell r="C34" t="str">
            <v>North Coast</v>
          </cell>
          <cell r="D34" t="str">
            <v>W</v>
          </cell>
        </row>
        <row r="35">
          <cell r="A35">
            <v>333</v>
          </cell>
          <cell r="B35" t="str">
            <v>Santa Monica  City of</v>
          </cell>
          <cell r="C35" t="str">
            <v>South Coast</v>
          </cell>
          <cell r="D35" t="str">
            <v>R</v>
          </cell>
          <cell r="E35" t="str">
            <v>myriam.cardenas@smgov.net</v>
          </cell>
        </row>
        <row r="36">
          <cell r="A36">
            <v>335</v>
          </cell>
          <cell r="B36" t="str">
            <v>Riverside  City of</v>
          </cell>
          <cell r="C36" t="str">
            <v>South Coast</v>
          </cell>
          <cell r="D36" t="str">
            <v>RW</v>
          </cell>
          <cell r="E36" t="str">
            <v>mplinski@riversideca.gov</v>
          </cell>
        </row>
        <row r="37">
          <cell r="A37">
            <v>337</v>
          </cell>
          <cell r="B37" t="str">
            <v>Contra Costa Water District</v>
          </cell>
          <cell r="C37" t="str">
            <v>San Francisco Bay</v>
          </cell>
          <cell r="D37" t="str">
            <v>RW</v>
          </cell>
          <cell r="E37" t="str">
            <v>klin@ccwater.com</v>
          </cell>
        </row>
        <row r="38">
          <cell r="A38">
            <v>338</v>
          </cell>
          <cell r="B38" t="str">
            <v>Imperial, City of</v>
          </cell>
          <cell r="C38" t="str">
            <v>Colorado River</v>
          </cell>
          <cell r="D38" t="str">
            <v>R</v>
          </cell>
          <cell r="E38" t="str">
            <v>JVillegas@cityofimperial.org</v>
          </cell>
        </row>
        <row r="39">
          <cell r="A39">
            <v>339</v>
          </cell>
          <cell r="B39" t="str">
            <v>California Water Service Company Antelope Valley</v>
          </cell>
          <cell r="C39" t="str">
            <v>South Lahontan</v>
          </cell>
          <cell r="D39" t="str">
            <v>R</v>
          </cell>
          <cell r="E39" t="str">
            <v>mbolzowski@calwater.com</v>
          </cell>
        </row>
        <row r="40">
          <cell r="A40">
            <v>340</v>
          </cell>
          <cell r="B40" t="str">
            <v>Irvine Ranch Water District</v>
          </cell>
          <cell r="C40" t="str">
            <v>South Coast</v>
          </cell>
          <cell r="D40" t="str">
            <v>RW</v>
          </cell>
          <cell r="E40" t="str">
            <v>sanchezf@irwd.com</v>
          </cell>
        </row>
        <row r="41">
          <cell r="A41">
            <v>341</v>
          </cell>
          <cell r="B41" t="str">
            <v>Watsonville  City of</v>
          </cell>
          <cell r="C41" t="str">
            <v>Central Coast</v>
          </cell>
          <cell r="D41" t="str">
            <v>R</v>
          </cell>
          <cell r="E41" t="str">
            <v>beau.kayser@cityofwatsonville.org</v>
          </cell>
        </row>
        <row r="42">
          <cell r="A42">
            <v>343</v>
          </cell>
          <cell r="B42" t="str">
            <v>Stockton East Water District</v>
          </cell>
          <cell r="C42" t="str">
            <v>San Joaquin River</v>
          </cell>
          <cell r="D42" t="str">
            <v>W</v>
          </cell>
        </row>
        <row r="43">
          <cell r="A43">
            <v>344</v>
          </cell>
          <cell r="B43" t="str">
            <v>San Jose  City of</v>
          </cell>
          <cell r="C43" t="str">
            <v>San Francisco Bay</v>
          </cell>
          <cell r="D43" t="str">
            <v>R</v>
          </cell>
          <cell r="E43" t="str">
            <v>tina.pham@sanjoseca.gov</v>
          </cell>
        </row>
        <row r="44">
          <cell r="A44">
            <v>345</v>
          </cell>
          <cell r="B44" t="str">
            <v>Dinuba  City of</v>
          </cell>
          <cell r="C44" t="str">
            <v>Tulare Lake</v>
          </cell>
          <cell r="D44" t="str">
            <v>R</v>
          </cell>
          <cell r="E44" t="str">
            <v>ihernandez@dinuba.ca.gov</v>
          </cell>
        </row>
        <row r="45">
          <cell r="A45">
            <v>346</v>
          </cell>
          <cell r="B45" t="str">
            <v>Casitas Municipal Water District</v>
          </cell>
          <cell r="C45" t="str">
            <v>South Coast</v>
          </cell>
          <cell r="D45" t="str">
            <v>RW</v>
          </cell>
          <cell r="E45" t="str">
            <v>RMERCKLING@CASITASWATER.COM</v>
          </cell>
        </row>
        <row r="46">
          <cell r="A46">
            <v>347</v>
          </cell>
          <cell r="B46" t="str">
            <v>Sacramento Suburban Water District</v>
          </cell>
          <cell r="C46" t="str">
            <v>Sacramento River</v>
          </cell>
          <cell r="D46" t="str">
            <v>R</v>
          </cell>
          <cell r="E46" t="str">
            <v>jarenz@sswd.org</v>
          </cell>
        </row>
        <row r="47">
          <cell r="A47">
            <v>348</v>
          </cell>
          <cell r="B47" t="str">
            <v>San Jose Water Company</v>
          </cell>
          <cell r="C47" t="str">
            <v>San Francisco Bay</v>
          </cell>
          <cell r="D47" t="str">
            <v>R</v>
          </cell>
          <cell r="E47" t="str">
            <v>ben.pink@sjwater.com</v>
          </cell>
        </row>
        <row r="48">
          <cell r="A48">
            <v>349</v>
          </cell>
          <cell r="B48" t="str">
            <v>Rowland Water District</v>
          </cell>
          <cell r="C48" t="str">
            <v>South Coast</v>
          </cell>
          <cell r="D48" t="str">
            <v>R</v>
          </cell>
          <cell r="E48" t="str">
            <v>dwarren@rowlandwater.com</v>
          </cell>
        </row>
        <row r="49">
          <cell r="A49">
            <v>351</v>
          </cell>
          <cell r="B49" t="str">
            <v>Folsom  City of</v>
          </cell>
          <cell r="C49" t="str">
            <v>Sacramento River</v>
          </cell>
          <cell r="D49" t="str">
            <v>RW</v>
          </cell>
          <cell r="E49" t="str">
            <v>myasutake@folsom.ca.us</v>
          </cell>
        </row>
        <row r="50">
          <cell r="A50">
            <v>352</v>
          </cell>
          <cell r="B50" t="str">
            <v>Chino  City of</v>
          </cell>
          <cell r="C50" t="str">
            <v>South Coast</v>
          </cell>
          <cell r="D50" t="str">
            <v>R</v>
          </cell>
          <cell r="E50" t="str">
            <v>galdaco@cityofchino.org</v>
          </cell>
        </row>
        <row r="51">
          <cell r="A51">
            <v>353</v>
          </cell>
          <cell r="B51" t="str">
            <v>South Tahoe Public Utilities District</v>
          </cell>
          <cell r="C51" t="str">
            <v>North Lahontan</v>
          </cell>
          <cell r="D51" t="str">
            <v>R</v>
          </cell>
          <cell r="E51" t="str">
            <v>rcurtis@stpud.dst.ca.us</v>
          </cell>
        </row>
        <row r="52">
          <cell r="A52">
            <v>354</v>
          </cell>
          <cell r="B52" t="str">
            <v>Antelope Valley East Kern Water Agency</v>
          </cell>
          <cell r="C52" t="str">
            <v>South Lahontan</v>
          </cell>
          <cell r="D52" t="str">
            <v>W</v>
          </cell>
        </row>
        <row r="53">
          <cell r="A53">
            <v>355</v>
          </cell>
          <cell r="B53" t="str">
            <v>San Luis Obispo  County Flood Control &amp; Water Conservation District Zone 3</v>
          </cell>
          <cell r="C53" t="str">
            <v>Central Coast</v>
          </cell>
          <cell r="D53" t="str">
            <v>W</v>
          </cell>
        </row>
        <row r="54">
          <cell r="A54">
            <v>357</v>
          </cell>
          <cell r="B54" t="str">
            <v>Hi-Desert Water District</v>
          </cell>
          <cell r="C54" t="str">
            <v>Colorado River</v>
          </cell>
          <cell r="D54" t="str">
            <v>R</v>
          </cell>
          <cell r="E54" t="str">
            <v>markb@hdwd.com</v>
          </cell>
        </row>
        <row r="55">
          <cell r="A55">
            <v>359</v>
          </cell>
          <cell r="B55" t="str">
            <v>Soledad, City of</v>
          </cell>
          <cell r="C55" t="str">
            <v>Central Coast</v>
          </cell>
          <cell r="D55" t="str">
            <v>R</v>
          </cell>
          <cell r="E55" t="str">
            <v>Ed.Waggoner@cityofsoledad.com</v>
          </cell>
        </row>
        <row r="56">
          <cell r="A56">
            <v>360</v>
          </cell>
          <cell r="B56" t="str">
            <v>Municipal Water District of Orange County</v>
          </cell>
          <cell r="C56" t="str">
            <v>South Coast</v>
          </cell>
          <cell r="D56" t="str">
            <v>W</v>
          </cell>
        </row>
        <row r="57">
          <cell r="A57">
            <v>361</v>
          </cell>
          <cell r="B57" t="str">
            <v>North Marin Water District</v>
          </cell>
          <cell r="C57" t="str">
            <v>San Francisco Bay</v>
          </cell>
          <cell r="D57" t="str">
            <v>R</v>
          </cell>
          <cell r="E57" t="str">
            <v>cdegabriele@nmwd.com</v>
          </cell>
        </row>
        <row r="58">
          <cell r="A58">
            <v>362</v>
          </cell>
          <cell r="B58" t="str">
            <v>Covina Irrigating Company</v>
          </cell>
          <cell r="C58" t="str">
            <v>South Coast</v>
          </cell>
          <cell r="D58" t="str">
            <v>W</v>
          </cell>
        </row>
        <row r="59">
          <cell r="A59">
            <v>363</v>
          </cell>
          <cell r="B59" t="str">
            <v>Marin Municipal Water District</v>
          </cell>
          <cell r="C59" t="str">
            <v>San Francisco Bay</v>
          </cell>
          <cell r="D59" t="str">
            <v>R</v>
          </cell>
          <cell r="E59" t="str">
            <v>jlahaye@marinwater.org</v>
          </cell>
        </row>
        <row r="60">
          <cell r="A60">
            <v>364</v>
          </cell>
          <cell r="B60" t="str">
            <v>Shafter  City of</v>
          </cell>
          <cell r="C60" t="str">
            <v>Tulare Lake</v>
          </cell>
          <cell r="D60" t="str">
            <v>R</v>
          </cell>
          <cell r="E60" t="str">
            <v>drinc@waterboards.ca.gov</v>
          </cell>
        </row>
        <row r="61">
          <cell r="A61">
            <v>366</v>
          </cell>
          <cell r="B61" t="str">
            <v>Windsor, Town of</v>
          </cell>
          <cell r="C61" t="str">
            <v>North Coast</v>
          </cell>
          <cell r="D61" t="str">
            <v>R</v>
          </cell>
          <cell r="E61" t="str">
            <v>ppiazza@townofwindsor.com</v>
          </cell>
        </row>
        <row r="62">
          <cell r="A62">
            <v>367</v>
          </cell>
          <cell r="B62" t="str">
            <v>Indian Wells Valley Water District</v>
          </cell>
          <cell r="C62" t="str">
            <v>South Lahontan</v>
          </cell>
          <cell r="D62" t="str">
            <v>R</v>
          </cell>
          <cell r="E62" t="str">
            <v>don.zdeba@iwvwd.com</v>
          </cell>
        </row>
        <row r="63">
          <cell r="A63">
            <v>368</v>
          </cell>
          <cell r="B63" t="str">
            <v>San Francisco Public Utilities Commission</v>
          </cell>
          <cell r="C63" t="str">
            <v>San Francisco Bay</v>
          </cell>
          <cell r="D63" t="str">
            <v>RW</v>
          </cell>
          <cell r="E63" t="str">
            <v>mnovotny@sfwater.org</v>
          </cell>
        </row>
        <row r="64">
          <cell r="A64">
            <v>369</v>
          </cell>
          <cell r="B64" t="str">
            <v>Modesto Irrigation District</v>
          </cell>
          <cell r="C64" t="str">
            <v>San Joaquin River</v>
          </cell>
          <cell r="D64" t="str">
            <v>W</v>
          </cell>
        </row>
        <row r="65">
          <cell r="A65">
            <v>370</v>
          </cell>
          <cell r="B65" t="str">
            <v>Santa Clara Valley Water District</v>
          </cell>
          <cell r="C65" t="str">
            <v>San Francisco Bay</v>
          </cell>
          <cell r="D65" t="str">
            <v>W</v>
          </cell>
        </row>
        <row r="66">
          <cell r="A66">
            <v>372</v>
          </cell>
          <cell r="B66" t="str">
            <v>Brawley  City of</v>
          </cell>
          <cell r="C66" t="str">
            <v>Colorado River</v>
          </cell>
          <cell r="D66" t="str">
            <v>R</v>
          </cell>
          <cell r="E66" t="str">
            <v>rmireles@brawley-ca.gov</v>
          </cell>
        </row>
        <row r="67">
          <cell r="A67">
            <v>373</v>
          </cell>
          <cell r="B67" t="str">
            <v>Calleguas Municipal Water District</v>
          </cell>
          <cell r="C67" t="str">
            <v>South Coast</v>
          </cell>
          <cell r="D67" t="str">
            <v>W</v>
          </cell>
        </row>
        <row r="68">
          <cell r="A68">
            <v>374</v>
          </cell>
          <cell r="B68" t="str">
            <v>Ontario  City of</v>
          </cell>
          <cell r="C68" t="str">
            <v>South Coast</v>
          </cell>
          <cell r="D68" t="str">
            <v>R</v>
          </cell>
          <cell r="E68" t="str">
            <v>rshaw@ci.ontario.ca.us</v>
          </cell>
        </row>
        <row r="69">
          <cell r="A69">
            <v>375</v>
          </cell>
          <cell r="B69" t="str">
            <v>Huntington Beach  City of</v>
          </cell>
          <cell r="C69" t="str">
            <v>South Coast</v>
          </cell>
          <cell r="D69" t="str">
            <v>R</v>
          </cell>
          <cell r="E69" t="str">
            <v>chris.davis@surfcity-hb.org</v>
          </cell>
        </row>
        <row r="70">
          <cell r="A70">
            <v>376</v>
          </cell>
          <cell r="B70" t="str">
            <v>Calaveras County Water District</v>
          </cell>
          <cell r="C70" t="str">
            <v>San Joaquin River</v>
          </cell>
          <cell r="D70" t="str">
            <v>R</v>
          </cell>
          <cell r="E70" t="str">
            <v>joelm@ccwd.org</v>
          </cell>
        </row>
        <row r="71">
          <cell r="A71">
            <v>377</v>
          </cell>
          <cell r="B71" t="str">
            <v>Humboldt Bay Municipal Water District</v>
          </cell>
          <cell r="C71" t="str">
            <v>North Coast</v>
          </cell>
          <cell r="D71" t="str">
            <v>W</v>
          </cell>
          <cell r="E71" t="str">
            <v xml:space="preserve">office@hbmwd.com </v>
          </cell>
        </row>
        <row r="72">
          <cell r="A72">
            <v>378</v>
          </cell>
          <cell r="B72" t="str">
            <v>Santa Maria  City of</v>
          </cell>
          <cell r="C72" t="str">
            <v>Central Coast</v>
          </cell>
          <cell r="D72" t="str">
            <v>R</v>
          </cell>
          <cell r="E72" t="str">
            <v>ssweeney@cityofSantaMaria.org</v>
          </cell>
        </row>
        <row r="73">
          <cell r="A73">
            <v>379</v>
          </cell>
          <cell r="B73" t="str">
            <v>Yuba City  City of</v>
          </cell>
          <cell r="C73" t="str">
            <v>Sacramento River</v>
          </cell>
          <cell r="D73" t="str">
            <v>R</v>
          </cell>
          <cell r="E73" t="str">
            <v>tpioro@yubacity.net</v>
          </cell>
        </row>
        <row r="74">
          <cell r="A74">
            <v>380</v>
          </cell>
          <cell r="B74" t="str">
            <v>Escondido  City of</v>
          </cell>
          <cell r="C74" t="str">
            <v>South Coast</v>
          </cell>
          <cell r="D74" t="str">
            <v>R</v>
          </cell>
          <cell r="E74" t="str">
            <v>lrountree@escondido.org</v>
          </cell>
        </row>
        <row r="75">
          <cell r="A75">
            <v>381</v>
          </cell>
          <cell r="B75" t="str">
            <v>Los Angeles County Public Works Waterworks District 29</v>
          </cell>
          <cell r="C75" t="str">
            <v>South Coast</v>
          </cell>
          <cell r="D75" t="str">
            <v>R</v>
          </cell>
          <cell r="E75" t="str">
            <v>kallen@dpw.lacounty.gov</v>
          </cell>
        </row>
        <row r="76">
          <cell r="A76">
            <v>383</v>
          </cell>
          <cell r="B76" t="str">
            <v>Placer County Water Agency</v>
          </cell>
          <cell r="C76" t="str">
            <v>Sacramento River</v>
          </cell>
          <cell r="D76" t="str">
            <v>RW</v>
          </cell>
          <cell r="E76" t="str">
            <v>zhylton@pcwa.net</v>
          </cell>
        </row>
        <row r="77">
          <cell r="A77">
            <v>385</v>
          </cell>
          <cell r="B77" t="str">
            <v>Corona  City of</v>
          </cell>
          <cell r="C77" t="str">
            <v>South Coast</v>
          </cell>
          <cell r="D77" t="str">
            <v>R</v>
          </cell>
          <cell r="E77" t="str">
            <v>melinda.weinrich@ci.corona.ca.us</v>
          </cell>
        </row>
        <row r="78">
          <cell r="A78">
            <v>388</v>
          </cell>
          <cell r="B78" t="str">
            <v>Burbank  City of</v>
          </cell>
          <cell r="C78" t="str">
            <v>South Coast</v>
          </cell>
          <cell r="D78" t="str">
            <v>R</v>
          </cell>
          <cell r="E78" t="str">
            <v>bdoxsee@burbankca.gov</v>
          </cell>
        </row>
        <row r="79">
          <cell r="A79">
            <v>390</v>
          </cell>
          <cell r="B79" t="str">
            <v>Camarillo  City of</v>
          </cell>
          <cell r="C79" t="str">
            <v>South Coast</v>
          </cell>
          <cell r="D79" t="str">
            <v>R</v>
          </cell>
          <cell r="E79" t="str">
            <v>dschultz@ci.camarillo.ca.us</v>
          </cell>
        </row>
        <row r="80">
          <cell r="A80">
            <v>392</v>
          </cell>
          <cell r="B80" t="str">
            <v>Blythe  City of</v>
          </cell>
          <cell r="C80" t="str">
            <v>Colorado River</v>
          </cell>
          <cell r="D80" t="str">
            <v>R</v>
          </cell>
          <cell r="E80" t="str">
            <v>abaldizzone@cityofblythe.ca.gov</v>
          </cell>
        </row>
        <row r="81">
          <cell r="A81">
            <v>393</v>
          </cell>
          <cell r="B81" t="str">
            <v>Roseville  City of</v>
          </cell>
          <cell r="C81" t="str">
            <v>Sacramento River</v>
          </cell>
          <cell r="D81" t="str">
            <v>R</v>
          </cell>
          <cell r="E81" t="str">
            <v>lbrown@roseville.ca.us</v>
          </cell>
        </row>
        <row r="82">
          <cell r="A82">
            <v>395</v>
          </cell>
          <cell r="B82" t="str">
            <v>Vista Irrigation District</v>
          </cell>
          <cell r="C82" t="str">
            <v>South Coast</v>
          </cell>
          <cell r="D82" t="str">
            <v>R</v>
          </cell>
          <cell r="E82" t="str">
            <v>bhodgkiss@vid-h2o.org</v>
          </cell>
        </row>
        <row r="83">
          <cell r="A83">
            <v>396</v>
          </cell>
          <cell r="B83" t="str">
            <v>West Valley Water District</v>
          </cell>
          <cell r="C83" t="str">
            <v>South Coast</v>
          </cell>
          <cell r="D83" t="str">
            <v>R</v>
          </cell>
          <cell r="E83" t="str">
            <v>amanda@wvwd.org</v>
          </cell>
        </row>
        <row r="84">
          <cell r="A84">
            <v>397</v>
          </cell>
          <cell r="B84" t="str">
            <v>Napa  City of</v>
          </cell>
          <cell r="C84" t="str">
            <v>San Francisco Bay</v>
          </cell>
          <cell r="D84" t="str">
            <v>R</v>
          </cell>
          <cell r="E84" t="str">
            <v>pcostello@cityofnapa.org</v>
          </cell>
        </row>
        <row r="85">
          <cell r="A85">
            <v>398</v>
          </cell>
          <cell r="B85" t="str">
            <v>Mission Springs Water District</v>
          </cell>
          <cell r="C85" t="str">
            <v>Colorado River</v>
          </cell>
          <cell r="D85" t="str">
            <v>R</v>
          </cell>
          <cell r="E85" t="str">
            <v>jsoulliere@mswd.org</v>
          </cell>
        </row>
        <row r="86">
          <cell r="A86">
            <v>399</v>
          </cell>
          <cell r="B86" t="str">
            <v>Los Angeles County Public Works Waterworks District 40</v>
          </cell>
          <cell r="C86" t="str">
            <v>South Lahontan</v>
          </cell>
          <cell r="D86" t="str">
            <v>R</v>
          </cell>
          <cell r="E86" t="str">
            <v>kallen@dpw.lacounty.gov</v>
          </cell>
        </row>
        <row r="87">
          <cell r="A87">
            <v>400</v>
          </cell>
          <cell r="B87" t="str">
            <v>Nevada Irrigation District</v>
          </cell>
          <cell r="C87" t="str">
            <v>Sacramento River</v>
          </cell>
          <cell r="D87" t="str">
            <v>RW</v>
          </cell>
          <cell r="E87" t="str">
            <v>sindt@nidwater.com</v>
          </cell>
        </row>
        <row r="88">
          <cell r="A88">
            <v>403</v>
          </cell>
          <cell r="B88" t="str">
            <v>Alameda County Water District</v>
          </cell>
          <cell r="C88" t="str">
            <v>San Francisco Bay</v>
          </cell>
          <cell r="D88" t="str">
            <v>R</v>
          </cell>
          <cell r="E88" t="str">
            <v>stephanie.nevins@acwd.com</v>
          </cell>
        </row>
        <row r="89">
          <cell r="A89">
            <v>405</v>
          </cell>
          <cell r="B89" t="str">
            <v>Hawthorne  City of</v>
          </cell>
          <cell r="C89" t="str">
            <v>South Coast</v>
          </cell>
          <cell r="D89" t="str">
            <v>R</v>
          </cell>
          <cell r="E89" t="str">
            <v>mbolzowski@calwater.com</v>
          </cell>
        </row>
        <row r="90">
          <cell r="A90">
            <v>406</v>
          </cell>
          <cell r="B90" t="str">
            <v>Nipomo Community Services District</v>
          </cell>
          <cell r="C90" t="str">
            <v>Central Coast</v>
          </cell>
          <cell r="D90" t="str">
            <v>R</v>
          </cell>
          <cell r="E90" t="str">
            <v>mlebrun@ncsd.ca.gov</v>
          </cell>
        </row>
        <row r="91">
          <cell r="A91">
            <v>407</v>
          </cell>
          <cell r="B91" t="str">
            <v>Rancho California Water District</v>
          </cell>
          <cell r="C91" t="str">
            <v>South Coast</v>
          </cell>
          <cell r="D91" t="str">
            <v>R</v>
          </cell>
          <cell r="E91" t="str">
            <v>landstedtd@ranchowater.com</v>
          </cell>
        </row>
        <row r="92">
          <cell r="A92">
            <v>408</v>
          </cell>
          <cell r="B92" t="str">
            <v>Rainbow Municipal Water District</v>
          </cell>
          <cell r="C92" t="str">
            <v>South Coast</v>
          </cell>
          <cell r="D92" t="str">
            <v>R</v>
          </cell>
          <cell r="E92" t="str">
            <v>csneed@rainbowmwd.com</v>
          </cell>
        </row>
        <row r="93">
          <cell r="A93">
            <v>409</v>
          </cell>
          <cell r="B93" t="str">
            <v>Oceanside  City of</v>
          </cell>
          <cell r="C93" t="str">
            <v>South Coast</v>
          </cell>
          <cell r="D93" t="str">
            <v>R</v>
          </cell>
          <cell r="E93" t="str">
            <v>tkgomez@ci.oceanside.ca.us</v>
          </cell>
        </row>
        <row r="94">
          <cell r="A94">
            <v>410</v>
          </cell>
          <cell r="B94" t="str">
            <v>Western Municipal Water District of Riverside</v>
          </cell>
          <cell r="C94" t="str">
            <v>South Coast</v>
          </cell>
          <cell r="D94" t="str">
            <v>RW</v>
          </cell>
          <cell r="E94" t="str">
            <v>kgaynor@wmwd.com</v>
          </cell>
        </row>
        <row r="95">
          <cell r="A95">
            <v>414</v>
          </cell>
          <cell r="B95" t="str">
            <v>Tahoe City Public Utilities District</v>
          </cell>
          <cell r="C95" t="str">
            <v>North Lahontan</v>
          </cell>
          <cell r="D95" t="str">
            <v>R</v>
          </cell>
          <cell r="E95" t="str">
            <v>tlaliotis@tcpud.org</v>
          </cell>
        </row>
        <row r="96">
          <cell r="A96">
            <v>417</v>
          </cell>
          <cell r="B96" t="str">
            <v>Calexico  City of</v>
          </cell>
          <cell r="C96" t="str">
            <v>Colorado River</v>
          </cell>
          <cell r="D96" t="str">
            <v>R</v>
          </cell>
          <cell r="E96" t="str">
            <v>nservin@calexico.ca.gov</v>
          </cell>
        </row>
        <row r="97">
          <cell r="A97">
            <v>418</v>
          </cell>
          <cell r="B97" t="str">
            <v>Castaic Lake Water Agency</v>
          </cell>
          <cell r="C97" t="str">
            <v>South Coast</v>
          </cell>
          <cell r="D97" t="str">
            <v>W</v>
          </cell>
        </row>
        <row r="98">
          <cell r="A98">
            <v>419</v>
          </cell>
          <cell r="B98" t="str">
            <v>Lompoc  City of</v>
          </cell>
          <cell r="C98" t="str">
            <v>Central Coast</v>
          </cell>
          <cell r="D98" t="str">
            <v>R</v>
          </cell>
          <cell r="E98" t="str">
            <v>g_margheim@ci.lompoc.ca.us</v>
          </cell>
        </row>
        <row r="99">
          <cell r="A99">
            <v>420</v>
          </cell>
          <cell r="B99" t="str">
            <v>California Water Service Company Bakersfield</v>
          </cell>
          <cell r="C99" t="str">
            <v>Tulare Lake</v>
          </cell>
          <cell r="D99" t="str">
            <v>R</v>
          </cell>
          <cell r="E99" t="str">
            <v>mbolzowski@calwater.com</v>
          </cell>
        </row>
        <row r="100">
          <cell r="A100">
            <v>421</v>
          </cell>
          <cell r="B100" t="str">
            <v>Amador Water Agency</v>
          </cell>
          <cell r="C100" t="str">
            <v>San Joaquin River</v>
          </cell>
          <cell r="D100" t="str">
            <v>RW</v>
          </cell>
          <cell r="E100" t="str">
            <v>ahinton@amadorwater.org</v>
          </cell>
        </row>
        <row r="101">
          <cell r="A101">
            <v>422</v>
          </cell>
          <cell r="B101" t="str">
            <v>California Water Service Company Oroville</v>
          </cell>
          <cell r="C101" t="str">
            <v>Sacramento River</v>
          </cell>
          <cell r="D101" t="str">
            <v>R</v>
          </cell>
          <cell r="E101" t="str">
            <v>mbolzowski@calwater.com</v>
          </cell>
        </row>
        <row r="102">
          <cell r="A102">
            <v>423</v>
          </cell>
          <cell r="B102" t="str">
            <v>United Water Conservation District</v>
          </cell>
          <cell r="C102" t="str">
            <v>South Coast</v>
          </cell>
          <cell r="D102" t="str">
            <v>W</v>
          </cell>
        </row>
        <row r="103">
          <cell r="A103">
            <v>424</v>
          </cell>
          <cell r="B103" t="str">
            <v>Trabuco Canyon Water District</v>
          </cell>
          <cell r="C103" t="str">
            <v>South Coast</v>
          </cell>
          <cell r="D103" t="str">
            <v>R</v>
          </cell>
          <cell r="E103" t="str">
            <v>hruiz@tcwd.ca.gov</v>
          </cell>
        </row>
        <row r="104">
          <cell r="A104">
            <v>425</v>
          </cell>
          <cell r="B104" t="str">
            <v>Otay Water District</v>
          </cell>
          <cell r="C104" t="str">
            <v>South Coast</v>
          </cell>
          <cell r="D104" t="str">
            <v>R</v>
          </cell>
          <cell r="E104" t="str">
            <v>rbell@otaywater.gov</v>
          </cell>
        </row>
        <row r="105">
          <cell r="A105">
            <v>426</v>
          </cell>
          <cell r="B105" t="str">
            <v>San Diego  City of</v>
          </cell>
          <cell r="C105" t="str">
            <v>South Coast</v>
          </cell>
          <cell r="D105" t="str">
            <v>RW</v>
          </cell>
          <cell r="E105" t="str">
            <v>LGeneroso@sandiego.gov</v>
          </cell>
        </row>
        <row r="106">
          <cell r="A106">
            <v>427</v>
          </cell>
          <cell r="B106" t="str">
            <v>Truckee-Donner Public Utilities District</v>
          </cell>
          <cell r="C106" t="str">
            <v>North Lahontan</v>
          </cell>
          <cell r="D106" t="str">
            <v>R</v>
          </cell>
          <cell r="E106" t="str">
            <v>brianwright@tdpud.org</v>
          </cell>
        </row>
        <row r="107">
          <cell r="A107">
            <v>428</v>
          </cell>
          <cell r="B107" t="str">
            <v>Modesto, City of</v>
          </cell>
          <cell r="C107" t="str">
            <v>San Joaquin River</v>
          </cell>
          <cell r="D107" t="str">
            <v>R</v>
          </cell>
          <cell r="E107" t="str">
            <v>mduran@modestogov.com</v>
          </cell>
        </row>
        <row r="108">
          <cell r="A108">
            <v>431</v>
          </cell>
          <cell r="B108" t="str">
            <v>Joshua Basin Water District</v>
          </cell>
          <cell r="C108" t="str">
            <v>Colorado River</v>
          </cell>
          <cell r="D108" t="str">
            <v>R</v>
          </cell>
          <cell r="E108" t="str">
            <v>rmayes@jbwd.com</v>
          </cell>
        </row>
        <row r="109">
          <cell r="A109">
            <v>432</v>
          </cell>
          <cell r="B109" t="str">
            <v>West Basin Municipal Water District</v>
          </cell>
          <cell r="C109" t="str">
            <v>South Coast</v>
          </cell>
          <cell r="D109" t="str">
            <v>W</v>
          </cell>
        </row>
        <row r="110">
          <cell r="A110">
            <v>434</v>
          </cell>
          <cell r="B110" t="str">
            <v>Santa Barbara  City of</v>
          </cell>
          <cell r="C110" t="str">
            <v>Central Coast</v>
          </cell>
          <cell r="D110" t="str">
            <v>R</v>
          </cell>
          <cell r="E110" t="str">
            <v>DCorey@SantaBarbaraCA.gov</v>
          </cell>
        </row>
        <row r="111">
          <cell r="A111">
            <v>435</v>
          </cell>
          <cell r="B111" t="str">
            <v>Tuolumne Utilities District</v>
          </cell>
          <cell r="C111" t="str">
            <v>San Joaquin River</v>
          </cell>
          <cell r="D111" t="str">
            <v>R</v>
          </cell>
          <cell r="E111" t="str">
            <v>gnunnelley@TUDWATER.com</v>
          </cell>
        </row>
        <row r="112">
          <cell r="A112">
            <v>436</v>
          </cell>
          <cell r="B112" t="str">
            <v>Sacramento County Water Agency</v>
          </cell>
          <cell r="C112" t="str">
            <v>Sacramento River</v>
          </cell>
          <cell r="D112" t="str">
            <v>RW</v>
          </cell>
          <cell r="E112" t="str">
            <v>gwaltneyd@saccounty.net</v>
          </cell>
        </row>
        <row r="113">
          <cell r="A113">
            <v>437</v>
          </cell>
          <cell r="B113" t="str">
            <v>San Buenaventura  City of</v>
          </cell>
          <cell r="C113" t="str">
            <v>South Coast</v>
          </cell>
          <cell r="D113" t="str">
            <v>R</v>
          </cell>
          <cell r="E113" t="str">
            <v>rkintz@venturawater.net</v>
          </cell>
        </row>
        <row r="114">
          <cell r="A114">
            <v>438</v>
          </cell>
          <cell r="B114" t="str">
            <v>Central Coast Water Authority</v>
          </cell>
          <cell r="C114" t="str">
            <v>Central Coast</v>
          </cell>
          <cell r="D114" t="str">
            <v>W</v>
          </cell>
          <cell r="E114" t="str">
            <v>kmerrill@morro-bay.ca.us</v>
          </cell>
        </row>
        <row r="115">
          <cell r="A115">
            <v>440</v>
          </cell>
          <cell r="B115" t="str">
            <v>Elk Grove Water Service</v>
          </cell>
          <cell r="C115" t="str">
            <v>Sacramento River</v>
          </cell>
          <cell r="D115" t="str">
            <v>R</v>
          </cell>
          <cell r="E115" t="str">
            <v>bkamilos@egwd.org</v>
          </cell>
        </row>
        <row r="116">
          <cell r="A116">
            <v>441</v>
          </cell>
          <cell r="B116" t="str">
            <v>Newhall County Water District</v>
          </cell>
          <cell r="C116" t="str">
            <v>South Coast</v>
          </cell>
          <cell r="D116" t="str">
            <v>R</v>
          </cell>
          <cell r="E116" t="str">
            <v>scole@ncwd.org</v>
          </cell>
        </row>
        <row r="117">
          <cell r="A117">
            <v>442</v>
          </cell>
          <cell r="B117" t="str">
            <v>Valencia Water Company</v>
          </cell>
          <cell r="C117" t="str">
            <v>South Coast</v>
          </cell>
          <cell r="D117" t="str">
            <v>R</v>
          </cell>
          <cell r="E117" t="str">
            <v>cvillegas@valenciawater.com</v>
          </cell>
        </row>
        <row r="118">
          <cell r="A118">
            <v>443</v>
          </cell>
          <cell r="B118" t="str">
            <v>Castaic Lake Water Agency Santa Clarita Water Division</v>
          </cell>
          <cell r="C118" t="str">
            <v>South Coast</v>
          </cell>
          <cell r="D118" t="str">
            <v>R</v>
          </cell>
          <cell r="E118" t="str">
            <v>chollomon@scwater.org</v>
          </cell>
        </row>
        <row r="119">
          <cell r="A119">
            <v>444</v>
          </cell>
          <cell r="B119" t="str">
            <v>California Water Service Company East Los Angeles</v>
          </cell>
          <cell r="C119" t="str">
            <v>South Coast</v>
          </cell>
          <cell r="D119" t="str">
            <v>R</v>
          </cell>
          <cell r="E119" t="str">
            <v>mbolzowski@calwater.com</v>
          </cell>
        </row>
        <row r="120">
          <cell r="A120">
            <v>446</v>
          </cell>
          <cell r="B120" t="str">
            <v>Exeter  City of</v>
          </cell>
          <cell r="C120" t="str">
            <v>Tulare Lake</v>
          </cell>
          <cell r="D120" t="str">
            <v>R</v>
          </cell>
          <cell r="E120" t="str">
            <v>dqualls@exetercityhall.com</v>
          </cell>
        </row>
        <row r="121">
          <cell r="A121">
            <v>448</v>
          </cell>
          <cell r="B121" t="str">
            <v>Rio Vista, city of</v>
          </cell>
          <cell r="C121" t="str">
            <v>Sacramento River</v>
          </cell>
          <cell r="D121" t="str">
            <v>R</v>
          </cell>
          <cell r="E121" t="str">
            <v>gmalcolm@ci.rio-vista.ca.us</v>
          </cell>
        </row>
        <row r="122">
          <cell r="A122">
            <v>450</v>
          </cell>
          <cell r="B122" t="str">
            <v>Sweetwater Springs Water District</v>
          </cell>
          <cell r="C122" t="str">
            <v>North Coast</v>
          </cell>
          <cell r="D122" t="str">
            <v>R</v>
          </cell>
          <cell r="E122" t="str">
            <v>smack@sweetwatersprings.com</v>
          </cell>
        </row>
        <row r="123">
          <cell r="A123">
            <v>451</v>
          </cell>
          <cell r="B123" t="str">
            <v>California Water Service Company Visalia</v>
          </cell>
          <cell r="C123" t="str">
            <v>Tulare Lake</v>
          </cell>
          <cell r="D123" t="str">
            <v>R</v>
          </cell>
          <cell r="E123" t="str">
            <v>mbolzowski@calwater.com</v>
          </cell>
        </row>
        <row r="124">
          <cell r="A124">
            <v>452</v>
          </cell>
          <cell r="B124" t="str">
            <v>Metropolitan Water District of Southern California</v>
          </cell>
          <cell r="C124" t="str">
            <v>South Coast</v>
          </cell>
          <cell r="D124" t="str">
            <v>W</v>
          </cell>
        </row>
        <row r="125">
          <cell r="A125">
            <v>453</v>
          </cell>
          <cell r="B125" t="str">
            <v>California Water Service Company Selma</v>
          </cell>
          <cell r="C125" t="str">
            <v>Tulare Lake</v>
          </cell>
          <cell r="D125" t="str">
            <v>R</v>
          </cell>
          <cell r="E125" t="str">
            <v>mbolzowski@calwater.com</v>
          </cell>
        </row>
        <row r="126">
          <cell r="A126">
            <v>454</v>
          </cell>
          <cell r="B126" t="str">
            <v>California Water Service Company Chico District</v>
          </cell>
          <cell r="C126" t="str">
            <v>Sacramento River</v>
          </cell>
          <cell r="D126" t="str">
            <v>R</v>
          </cell>
          <cell r="E126" t="str">
            <v>mbolzowski@calwater.com</v>
          </cell>
        </row>
        <row r="127">
          <cell r="A127">
            <v>455</v>
          </cell>
          <cell r="B127" t="str">
            <v>Soquel Creek Water District</v>
          </cell>
          <cell r="C127" t="str">
            <v>Central Coast</v>
          </cell>
          <cell r="D127" t="str">
            <v>R</v>
          </cell>
          <cell r="E127" t="str">
            <v>christinem@soquelcreekwater.org</v>
          </cell>
        </row>
        <row r="128">
          <cell r="A128">
            <v>456</v>
          </cell>
          <cell r="B128" t="str">
            <v>East Valley Water District</v>
          </cell>
          <cell r="C128" t="str">
            <v>South Coast</v>
          </cell>
          <cell r="D128" t="str">
            <v>R</v>
          </cell>
          <cell r="E128" t="str">
            <v>jgarcia@eastvalley.org</v>
          </cell>
        </row>
        <row r="129">
          <cell r="A129">
            <v>458</v>
          </cell>
          <cell r="B129" t="str">
            <v>California Water Service Company Bear Gulch</v>
          </cell>
          <cell r="C129" t="str">
            <v>San Francisco Bay</v>
          </cell>
          <cell r="D129" t="str">
            <v>R</v>
          </cell>
          <cell r="E129" t="str">
            <v>mbolzowski@calwater.com</v>
          </cell>
        </row>
        <row r="130">
          <cell r="A130">
            <v>459</v>
          </cell>
          <cell r="B130" t="str">
            <v>Buena Park  City of</v>
          </cell>
          <cell r="C130" t="str">
            <v>South Coast</v>
          </cell>
          <cell r="D130" t="str">
            <v>R</v>
          </cell>
          <cell r="E130" t="str">
            <v>mgrisso@buenapark.com</v>
          </cell>
        </row>
        <row r="131">
          <cell r="A131">
            <v>460</v>
          </cell>
          <cell r="B131" t="str">
            <v>South Gate  City of</v>
          </cell>
          <cell r="C131" t="str">
            <v>South Coast</v>
          </cell>
          <cell r="D131" t="str">
            <v>R</v>
          </cell>
          <cell r="E131" t="str">
            <v>ccastillo@sogate.org</v>
          </cell>
        </row>
        <row r="132">
          <cell r="A132">
            <v>461</v>
          </cell>
          <cell r="B132" t="str">
            <v>Hillsborough  Town of</v>
          </cell>
          <cell r="C132" t="str">
            <v>San Francisco Bay</v>
          </cell>
          <cell r="D132" t="str">
            <v>R</v>
          </cell>
          <cell r="E132" t="str">
            <v>ecooney@hillsborough.net</v>
          </cell>
        </row>
        <row r="133">
          <cell r="A133">
            <v>462</v>
          </cell>
          <cell r="B133" t="str">
            <v>California Water Service Company Dixon, City of</v>
          </cell>
          <cell r="C133" t="str">
            <v>Sacramento River</v>
          </cell>
          <cell r="D133" t="str">
            <v>R</v>
          </cell>
          <cell r="E133" t="str">
            <v>mbolzowski@calwater.com</v>
          </cell>
        </row>
        <row r="134">
          <cell r="A134">
            <v>463</v>
          </cell>
          <cell r="B134" t="str">
            <v>Redlands  City of</v>
          </cell>
          <cell r="C134" t="str">
            <v>South Coast</v>
          </cell>
          <cell r="D134" t="str">
            <v>R</v>
          </cell>
          <cell r="E134" t="str">
            <v>cgriego@cityofredlands.org</v>
          </cell>
        </row>
        <row r="135">
          <cell r="A135">
            <v>464</v>
          </cell>
          <cell r="B135" t="str">
            <v>San Juan Water District</v>
          </cell>
          <cell r="C135" t="str">
            <v>Sacramento River</v>
          </cell>
          <cell r="D135" t="str">
            <v>RW</v>
          </cell>
          <cell r="E135" t="str">
            <v>vsacksteder@sjwd.org</v>
          </cell>
        </row>
        <row r="136">
          <cell r="A136">
            <v>465</v>
          </cell>
          <cell r="B136" t="str">
            <v>California Water Service Company Dominguez</v>
          </cell>
          <cell r="C136" t="str">
            <v>South Coast</v>
          </cell>
          <cell r="D136" t="str">
            <v>R</v>
          </cell>
          <cell r="E136" t="str">
            <v>mbolzowski@calwater.com</v>
          </cell>
        </row>
        <row r="137">
          <cell r="A137">
            <v>466</v>
          </cell>
          <cell r="B137" t="str">
            <v>Hayward  City of</v>
          </cell>
          <cell r="C137" t="str">
            <v>San Francisco Bay</v>
          </cell>
          <cell r="D137" t="str">
            <v>R</v>
          </cell>
          <cell r="E137" t="str">
            <v>Marilyn.mosher@hayward-ca.gov</v>
          </cell>
        </row>
        <row r="138">
          <cell r="A138">
            <v>467</v>
          </cell>
          <cell r="B138" t="str">
            <v>California Water Service Company Hermosa/Redondo</v>
          </cell>
          <cell r="C138" t="str">
            <v>South Coast</v>
          </cell>
          <cell r="D138" t="str">
            <v>R</v>
          </cell>
          <cell r="E138" t="str">
            <v>mbolzowski@calwater.com</v>
          </cell>
        </row>
        <row r="139">
          <cell r="A139">
            <v>468</v>
          </cell>
          <cell r="B139" t="str">
            <v>California Water Service Company King City</v>
          </cell>
          <cell r="C139" t="str">
            <v>Central Coast</v>
          </cell>
          <cell r="D139" t="str">
            <v>R</v>
          </cell>
          <cell r="E139" t="str">
            <v>mbolzowski@calwater.com</v>
          </cell>
        </row>
        <row r="140">
          <cell r="A140">
            <v>469</v>
          </cell>
          <cell r="B140" t="str">
            <v>Yucaipa Valley Water District</v>
          </cell>
          <cell r="C140" t="str">
            <v>South Coast</v>
          </cell>
          <cell r="D140" t="str">
            <v>R</v>
          </cell>
          <cell r="E140" t="str">
            <v>jzoba@yvwd.dst.ca.us</v>
          </cell>
        </row>
        <row r="141">
          <cell r="A141">
            <v>470</v>
          </cell>
          <cell r="B141" t="str">
            <v>San Bernardino  City of</v>
          </cell>
          <cell r="C141" t="str">
            <v>South Coast</v>
          </cell>
          <cell r="D141" t="str">
            <v>RW</v>
          </cell>
          <cell r="E141" t="str">
            <v>matt.litchfield@sbmwd.org</v>
          </cell>
        </row>
        <row r="142">
          <cell r="A142">
            <v>471</v>
          </cell>
          <cell r="B142" t="str">
            <v>Sacramento  City of</v>
          </cell>
          <cell r="C142" t="str">
            <v>Sacramento River</v>
          </cell>
          <cell r="D142" t="str">
            <v>RW</v>
          </cell>
          <cell r="E142" t="str">
            <v>tcdavis@cityofsacramento.org</v>
          </cell>
        </row>
        <row r="143">
          <cell r="A143">
            <v>472</v>
          </cell>
          <cell r="B143" t="str">
            <v>California Water Service Company Kern River Valley</v>
          </cell>
          <cell r="C143" t="str">
            <v>Tulare Lake</v>
          </cell>
          <cell r="D143" t="str">
            <v>R</v>
          </cell>
          <cell r="E143" t="str">
            <v>mbolzowski@calwater.com</v>
          </cell>
        </row>
        <row r="144">
          <cell r="A144">
            <v>473</v>
          </cell>
          <cell r="B144" t="str">
            <v>California Water Service Company Los Altos/Suburban</v>
          </cell>
          <cell r="C144" t="str">
            <v>San Francisco Bay</v>
          </cell>
          <cell r="D144" t="str">
            <v>R</v>
          </cell>
          <cell r="E144" t="str">
            <v>mbolzowski@calwater.com</v>
          </cell>
        </row>
        <row r="145">
          <cell r="A145">
            <v>474</v>
          </cell>
          <cell r="B145" t="str">
            <v>Hanford  City of</v>
          </cell>
          <cell r="C145" t="str">
            <v>Tulare Lake</v>
          </cell>
          <cell r="D145" t="str">
            <v>R</v>
          </cell>
          <cell r="E145" t="str">
            <v>mcosenza@cityofhanfordca.com</v>
          </cell>
        </row>
        <row r="146">
          <cell r="A146">
            <v>476</v>
          </cell>
          <cell r="B146" t="str">
            <v>California Water Service Company Livermore</v>
          </cell>
          <cell r="C146" t="str">
            <v>San Francisco Bay</v>
          </cell>
          <cell r="D146" t="str">
            <v>R</v>
          </cell>
          <cell r="E146" t="str">
            <v>mbolzowski@calwater.com</v>
          </cell>
        </row>
        <row r="147">
          <cell r="A147">
            <v>477</v>
          </cell>
          <cell r="B147" t="str">
            <v>West Kern Water District</v>
          </cell>
          <cell r="C147" t="str">
            <v>Tulare Lake</v>
          </cell>
          <cell r="D147" t="str">
            <v>R</v>
          </cell>
          <cell r="E147" t="str">
            <v>harry@wkwd.org</v>
          </cell>
        </row>
        <row r="148">
          <cell r="A148">
            <v>479</v>
          </cell>
          <cell r="B148" t="str">
            <v>Paso Robles  City of</v>
          </cell>
          <cell r="C148" t="str">
            <v>Central Coast</v>
          </cell>
          <cell r="D148" t="str">
            <v>R</v>
          </cell>
          <cell r="E148" t="str">
            <v>kdunham@prcity.com</v>
          </cell>
        </row>
        <row r="149">
          <cell r="A149">
            <v>480</v>
          </cell>
          <cell r="B149" t="str">
            <v>Pismo Beach  City of</v>
          </cell>
          <cell r="C149" t="str">
            <v>Central Coast</v>
          </cell>
          <cell r="D149" t="str">
            <v>R</v>
          </cell>
          <cell r="E149" t="str">
            <v>bfine@pismobeach.org</v>
          </cell>
        </row>
        <row r="150">
          <cell r="A150">
            <v>481</v>
          </cell>
          <cell r="B150" t="str">
            <v>California Water Service Company Marysville</v>
          </cell>
          <cell r="C150" t="str">
            <v>Sacramento River</v>
          </cell>
          <cell r="D150" t="str">
            <v>R</v>
          </cell>
          <cell r="E150" t="str">
            <v>mbolzowski@calwater.com</v>
          </cell>
        </row>
        <row r="151">
          <cell r="A151">
            <v>482</v>
          </cell>
          <cell r="B151" t="str">
            <v>Madera  City of</v>
          </cell>
          <cell r="C151" t="str">
            <v>San Joaquin River</v>
          </cell>
          <cell r="D151" t="str">
            <v>R</v>
          </cell>
          <cell r="E151" t="str">
            <v>jbotwright@cityofmadera.com</v>
          </cell>
        </row>
        <row r="152">
          <cell r="A152">
            <v>485</v>
          </cell>
          <cell r="B152" t="str">
            <v>Hemet  City of</v>
          </cell>
          <cell r="C152" t="str">
            <v>South Coast</v>
          </cell>
          <cell r="D152" t="str">
            <v>R</v>
          </cell>
          <cell r="E152" t="str">
            <v>rproze@cityofhemet.org</v>
          </cell>
        </row>
        <row r="153">
          <cell r="A153">
            <v>486</v>
          </cell>
          <cell r="B153" t="str">
            <v>Chino Basin Desalter Authority City of</v>
          </cell>
          <cell r="C153" t="str">
            <v>South Coast</v>
          </cell>
          <cell r="D153" t="str">
            <v>W</v>
          </cell>
        </row>
        <row r="154">
          <cell r="A154">
            <v>489</v>
          </cell>
          <cell r="B154" t="str">
            <v>California Water Service Company Mid Peninsula</v>
          </cell>
          <cell r="C154" t="str">
            <v>San Francisco Bay</v>
          </cell>
          <cell r="D154" t="str">
            <v>R</v>
          </cell>
          <cell r="E154" t="str">
            <v>mbolzowski@calwater.com</v>
          </cell>
        </row>
        <row r="155">
          <cell r="A155">
            <v>491</v>
          </cell>
          <cell r="B155" t="str">
            <v>California Water Service Company Palos Verdes</v>
          </cell>
          <cell r="C155" t="str">
            <v>South Coast</v>
          </cell>
          <cell r="D155" t="str">
            <v>R</v>
          </cell>
          <cell r="E155" t="str">
            <v>mbolzowski@calwater.com</v>
          </cell>
        </row>
        <row r="156">
          <cell r="A156">
            <v>492</v>
          </cell>
          <cell r="B156" t="str">
            <v>Colton, City of</v>
          </cell>
          <cell r="C156" t="str">
            <v>South Coast</v>
          </cell>
          <cell r="D156" t="str">
            <v>R</v>
          </cell>
          <cell r="E156" t="str">
            <v>rtorres@ci.colton.ca.us</v>
          </cell>
        </row>
        <row r="157">
          <cell r="A157">
            <v>493</v>
          </cell>
          <cell r="B157" t="str">
            <v>California Water Service Company Redwood Valley</v>
          </cell>
          <cell r="C157" t="str">
            <v>North Coast</v>
          </cell>
          <cell r="D157" t="str">
            <v>R</v>
          </cell>
          <cell r="E157" t="str">
            <v>mbolzowski@calwater.com</v>
          </cell>
        </row>
        <row r="158">
          <cell r="A158">
            <v>494</v>
          </cell>
          <cell r="B158" t="str">
            <v>Brea  City of</v>
          </cell>
          <cell r="C158" t="str">
            <v>South Coast</v>
          </cell>
          <cell r="D158" t="str">
            <v>R</v>
          </cell>
          <cell r="E158" t="str">
            <v>ronkr@cityofbrea.net</v>
          </cell>
        </row>
        <row r="159">
          <cell r="A159">
            <v>495</v>
          </cell>
          <cell r="B159" t="str">
            <v>California Water Service Company Salinas District</v>
          </cell>
          <cell r="C159" t="str">
            <v>Central Coast</v>
          </cell>
          <cell r="D159" t="str">
            <v>R</v>
          </cell>
          <cell r="E159" t="str">
            <v>mbolzowski@calwater.com</v>
          </cell>
        </row>
        <row r="160">
          <cell r="A160">
            <v>497</v>
          </cell>
          <cell r="B160" t="str">
            <v>Wasco  City of</v>
          </cell>
          <cell r="C160" t="str">
            <v>Tulare Lake</v>
          </cell>
          <cell r="D160" t="str">
            <v>R</v>
          </cell>
          <cell r="E160" t="str">
            <v>jetackett@ci.wasco.ca.us</v>
          </cell>
        </row>
        <row r="161">
          <cell r="A161">
            <v>498</v>
          </cell>
          <cell r="B161" t="str">
            <v>California Water Service Company South San Francisco</v>
          </cell>
          <cell r="C161" t="str">
            <v>San Francisco Bay</v>
          </cell>
          <cell r="D161" t="str">
            <v>R</v>
          </cell>
          <cell r="E161" t="str">
            <v>mbolzowski@calwater.com</v>
          </cell>
        </row>
        <row r="162">
          <cell r="A162">
            <v>499</v>
          </cell>
          <cell r="B162" t="str">
            <v>Tulare, City of</v>
          </cell>
          <cell r="C162" t="str">
            <v>Tulare Lake</v>
          </cell>
          <cell r="D162" t="str">
            <v>R</v>
          </cell>
          <cell r="E162" t="str">
            <v>dboggs@ci.tulare.ca.us</v>
          </cell>
        </row>
        <row r="163">
          <cell r="A163">
            <v>500</v>
          </cell>
          <cell r="B163" t="str">
            <v>California Water Service Company Stockton</v>
          </cell>
          <cell r="C163" t="str">
            <v>San Joaquin River</v>
          </cell>
          <cell r="D163" t="str">
            <v>R</v>
          </cell>
          <cell r="E163" t="str">
            <v>mbolzowski@calwater.com</v>
          </cell>
        </row>
        <row r="164">
          <cell r="A164">
            <v>501</v>
          </cell>
          <cell r="B164" t="str">
            <v>Inland Empire Utilities Agency</v>
          </cell>
          <cell r="C164" t="str">
            <v>South Coast</v>
          </cell>
          <cell r="D164" t="str">
            <v>W</v>
          </cell>
        </row>
        <row r="165">
          <cell r="A165">
            <v>502</v>
          </cell>
          <cell r="B165" t="str">
            <v>California Water Service Company Willows</v>
          </cell>
          <cell r="C165" t="str">
            <v>Sacramento River</v>
          </cell>
          <cell r="D165" t="str">
            <v>R</v>
          </cell>
          <cell r="E165" t="str">
            <v>mbolzowski@calwater.com</v>
          </cell>
        </row>
        <row r="166">
          <cell r="A166">
            <v>503</v>
          </cell>
          <cell r="B166" t="str">
            <v>California Water Service Company Westlake</v>
          </cell>
          <cell r="C166" t="str">
            <v>South Coast</v>
          </cell>
          <cell r="D166" t="str">
            <v>R</v>
          </cell>
          <cell r="E166" t="str">
            <v>mbolzowski@calwater.com</v>
          </cell>
        </row>
        <row r="167">
          <cell r="A167">
            <v>504</v>
          </cell>
          <cell r="B167" t="str">
            <v>East Palo Alto, City of</v>
          </cell>
          <cell r="C167" t="str">
            <v>San Francisco Bay</v>
          </cell>
          <cell r="D167" t="str">
            <v>R</v>
          </cell>
          <cell r="E167" t="str">
            <v>gnathan@amwater.com</v>
          </cell>
        </row>
        <row r="168">
          <cell r="A168">
            <v>506</v>
          </cell>
          <cell r="B168" t="str">
            <v>Banning  City of</v>
          </cell>
          <cell r="C168" t="str">
            <v>Colorado River</v>
          </cell>
          <cell r="D168" t="str">
            <v>R</v>
          </cell>
          <cell r="E168" t="str">
            <v>pgerdes@ci.banning.ca.us</v>
          </cell>
        </row>
        <row r="169">
          <cell r="A169">
            <v>510</v>
          </cell>
          <cell r="B169" t="str">
            <v>Benicia  City of</v>
          </cell>
          <cell r="C169" t="str">
            <v>San Francisco Bay</v>
          </cell>
          <cell r="D169" t="str">
            <v>R</v>
          </cell>
          <cell r="E169" t="str">
            <v>cwenslawski@ci.benicia.ca.us</v>
          </cell>
        </row>
        <row r="170">
          <cell r="A170">
            <v>511</v>
          </cell>
          <cell r="B170" t="str">
            <v>Westborough Water District</v>
          </cell>
          <cell r="C170" t="str">
            <v>San Francisco Bay</v>
          </cell>
          <cell r="D170" t="str">
            <v>R</v>
          </cell>
          <cell r="E170" t="str">
            <v>dbarrow@westboroughwater.com</v>
          </cell>
        </row>
        <row r="171">
          <cell r="A171">
            <v>512</v>
          </cell>
          <cell r="B171" t="str">
            <v>Woodland  City of</v>
          </cell>
          <cell r="C171" t="str">
            <v>Sacramento River</v>
          </cell>
          <cell r="D171" t="str">
            <v>R</v>
          </cell>
          <cell r="E171" t="str">
            <v>dawn.calciano@cityofwoodland.org</v>
          </cell>
        </row>
        <row r="172">
          <cell r="A172">
            <v>513</v>
          </cell>
          <cell r="B172" t="str">
            <v>Mountain View  City of</v>
          </cell>
          <cell r="C172" t="str">
            <v>San Francisco Bay</v>
          </cell>
          <cell r="D172" t="str">
            <v>R</v>
          </cell>
          <cell r="E172" t="str">
            <v>alison.turner@mountainview.gov</v>
          </cell>
        </row>
        <row r="173">
          <cell r="A173">
            <v>515</v>
          </cell>
          <cell r="B173" t="str">
            <v>Mammoth Community Water District</v>
          </cell>
          <cell r="C173" t="str">
            <v>South Lahontan</v>
          </cell>
          <cell r="D173" t="str">
            <v>R</v>
          </cell>
          <cell r="E173" t="str">
            <v>kschnadt@mcwd.dst.ca.us</v>
          </cell>
        </row>
        <row r="174">
          <cell r="A174">
            <v>516</v>
          </cell>
          <cell r="B174" t="str">
            <v>Antioch  City of</v>
          </cell>
          <cell r="C174" t="str">
            <v>San Joaquin River</v>
          </cell>
          <cell r="D174" t="str">
            <v>R</v>
          </cell>
          <cell r="E174" t="str">
            <v>lsarti@ci.antioch.ca.us</v>
          </cell>
        </row>
        <row r="175">
          <cell r="A175">
            <v>517</v>
          </cell>
          <cell r="B175" t="str">
            <v>Estero Municipal Improvement District</v>
          </cell>
          <cell r="C175" t="str">
            <v>San Francisco Bay</v>
          </cell>
          <cell r="D175" t="str">
            <v>R</v>
          </cell>
          <cell r="E175" t="str">
            <v>ndorais@fostercity.org</v>
          </cell>
        </row>
        <row r="176">
          <cell r="A176">
            <v>518</v>
          </cell>
          <cell r="B176" t="str">
            <v>East Orange County Water District</v>
          </cell>
          <cell r="C176" t="str">
            <v>South Coast</v>
          </cell>
          <cell r="D176" t="str">
            <v>RW</v>
          </cell>
          <cell r="E176" t="str">
            <v>jmendzer@eocwd.com; jberg@mwdoc.com</v>
          </cell>
        </row>
        <row r="177">
          <cell r="A177">
            <v>519</v>
          </cell>
          <cell r="B177" t="str">
            <v>Triunfo Sanitation District / Oak Park Water Service</v>
          </cell>
          <cell r="C177" t="str">
            <v>South Coast</v>
          </cell>
          <cell r="D177" t="str">
            <v>R</v>
          </cell>
          <cell r="E177" t="str">
            <v>scottquady@vrsd.com</v>
          </cell>
        </row>
        <row r="178">
          <cell r="A178">
            <v>520</v>
          </cell>
          <cell r="B178" t="str">
            <v>Vallecitos Water District</v>
          </cell>
          <cell r="C178" t="str">
            <v>South Coast</v>
          </cell>
          <cell r="D178" t="str">
            <v>R</v>
          </cell>
          <cell r="E178" t="str">
            <v>tscaglione@vwd.org</v>
          </cell>
        </row>
        <row r="179">
          <cell r="A179">
            <v>522</v>
          </cell>
          <cell r="B179" t="str">
            <v>Indio  City of</v>
          </cell>
          <cell r="C179" t="str">
            <v>Colorado River</v>
          </cell>
          <cell r="D179" t="str">
            <v>R</v>
          </cell>
          <cell r="E179" t="str">
            <v>DNguyen@indio.org</v>
          </cell>
        </row>
        <row r="180">
          <cell r="A180">
            <v>523</v>
          </cell>
          <cell r="B180" t="str">
            <v>Sunnyvale  City of</v>
          </cell>
          <cell r="C180" t="str">
            <v>San Francisco Bay</v>
          </cell>
          <cell r="D180" t="str">
            <v>R</v>
          </cell>
          <cell r="E180" t="str">
            <v>mnasser@sunnyvale.ca.gov</v>
          </cell>
        </row>
        <row r="181">
          <cell r="A181">
            <v>524</v>
          </cell>
          <cell r="B181" t="str">
            <v>Santa Cruz  City of</v>
          </cell>
          <cell r="C181" t="str">
            <v>Central Coast</v>
          </cell>
          <cell r="D181" t="str">
            <v>R</v>
          </cell>
          <cell r="E181" t="str">
            <v>tgoddard@cityofsantacruz.com</v>
          </cell>
        </row>
        <row r="182">
          <cell r="A182">
            <v>525</v>
          </cell>
          <cell r="B182" t="str">
            <v>Fortuna  City of</v>
          </cell>
          <cell r="C182" t="str">
            <v>North Coast</v>
          </cell>
          <cell r="D182" t="str">
            <v>R</v>
          </cell>
          <cell r="E182" t="str">
            <v>dculbert@ci.fortuna.ca.us</v>
          </cell>
        </row>
        <row r="183">
          <cell r="A183">
            <v>526</v>
          </cell>
          <cell r="B183" t="str">
            <v>Clovis  City of</v>
          </cell>
          <cell r="C183" t="str">
            <v>Tulare Lake</v>
          </cell>
          <cell r="D183" t="str">
            <v>R</v>
          </cell>
          <cell r="E183" t="str">
            <v>lisak@ci.clovis.ca.us</v>
          </cell>
        </row>
        <row r="184">
          <cell r="A184">
            <v>527</v>
          </cell>
          <cell r="B184" t="str">
            <v>East Niles Community Service District</v>
          </cell>
          <cell r="C184" t="str">
            <v>Tulare Lake</v>
          </cell>
          <cell r="D184" t="str">
            <v>R</v>
          </cell>
          <cell r="E184" t="str">
            <v>lwhite@eastnilescsd.org</v>
          </cell>
        </row>
        <row r="185">
          <cell r="A185">
            <v>528</v>
          </cell>
          <cell r="B185" t="str">
            <v>Loma Linda  City of *</v>
          </cell>
          <cell r="C185" t="str">
            <v>South Coast</v>
          </cell>
          <cell r="D185" t="str">
            <v>R</v>
          </cell>
          <cell r="E185" t="str">
            <v>rhandy@lomalinda-ca.gov</v>
          </cell>
        </row>
        <row r="186">
          <cell r="A186">
            <v>529</v>
          </cell>
          <cell r="B186" t="str">
            <v>San Bernardino Valley Municipal Water District</v>
          </cell>
          <cell r="C186" t="str">
            <v>South Coast</v>
          </cell>
          <cell r="D186" t="str">
            <v>W</v>
          </cell>
        </row>
        <row r="187">
          <cell r="A187">
            <v>530</v>
          </cell>
          <cell r="B187" t="str">
            <v>Eastern Municipal Water District</v>
          </cell>
          <cell r="C187" t="str">
            <v>South Coast</v>
          </cell>
          <cell r="D187" t="str">
            <v>RW</v>
          </cell>
          <cell r="E187" t="str">
            <v>lovstede@emwd.org</v>
          </cell>
        </row>
        <row r="188">
          <cell r="A188">
            <v>531</v>
          </cell>
          <cell r="B188" t="str">
            <v>Martinez  City of</v>
          </cell>
          <cell r="C188" t="str">
            <v>San Francisco Bay</v>
          </cell>
          <cell r="D188" t="str">
            <v>R</v>
          </cell>
          <cell r="E188" t="str">
            <v>ckania@cityofmartinez.org</v>
          </cell>
        </row>
        <row r="189">
          <cell r="A189">
            <v>532</v>
          </cell>
          <cell r="B189" t="str">
            <v>El Monte  City of</v>
          </cell>
          <cell r="C189" t="str">
            <v>South Coast</v>
          </cell>
          <cell r="D189" t="str">
            <v>R</v>
          </cell>
          <cell r="E189" t="str">
            <v>vjimenez@elmonteca.gov</v>
          </cell>
        </row>
        <row r="190">
          <cell r="A190">
            <v>533</v>
          </cell>
          <cell r="B190" t="str">
            <v>Marina Coast Water District</v>
          </cell>
          <cell r="C190" t="str">
            <v>Central Coast</v>
          </cell>
          <cell r="D190" t="str">
            <v>R</v>
          </cell>
          <cell r="E190" t="str">
            <v>plord@mcwd.org</v>
          </cell>
        </row>
        <row r="191">
          <cell r="A191">
            <v>534</v>
          </cell>
          <cell r="B191" t="str">
            <v>Vacaville  City of</v>
          </cell>
          <cell r="C191" t="str">
            <v>Sacramento River</v>
          </cell>
          <cell r="D191" t="str">
            <v>R</v>
          </cell>
          <cell r="E191" t="str">
            <v>ramiro.jimenez@cityofvacaville.com</v>
          </cell>
        </row>
        <row r="192">
          <cell r="A192">
            <v>535</v>
          </cell>
          <cell r="B192" t="str">
            <v>Pittsburg  City of</v>
          </cell>
          <cell r="C192" t="str">
            <v>San Francisco Bay</v>
          </cell>
          <cell r="D192" t="str">
            <v>R</v>
          </cell>
          <cell r="E192" t="str">
            <v>WPease@ci.pittsburg.ca us</v>
          </cell>
        </row>
        <row r="193">
          <cell r="A193">
            <v>536</v>
          </cell>
          <cell r="B193" t="str">
            <v>San Bruno  City of</v>
          </cell>
          <cell r="C193" t="str">
            <v>San Francisco Bay</v>
          </cell>
          <cell r="D193" t="str">
            <v>R</v>
          </cell>
          <cell r="E193" t="str">
            <v>mreinhardt@sanbruno.ca.gov</v>
          </cell>
        </row>
        <row r="194">
          <cell r="A194">
            <v>537</v>
          </cell>
          <cell r="B194" t="str">
            <v>American Canyon, City of</v>
          </cell>
          <cell r="C194" t="str">
            <v>San Francisco Bay</v>
          </cell>
          <cell r="D194" t="str">
            <v>R</v>
          </cell>
          <cell r="E194" t="str">
            <v>smoore@cityofamericancanyon.org</v>
          </cell>
        </row>
        <row r="195">
          <cell r="A195">
            <v>538</v>
          </cell>
          <cell r="B195" t="str">
            <v>Oildale Mutual Water Company</v>
          </cell>
          <cell r="C195" t="str">
            <v>Tulare Lake</v>
          </cell>
          <cell r="D195" t="str">
            <v>R</v>
          </cell>
          <cell r="E195" t="str">
            <v>omwc@oildalewater.com</v>
          </cell>
        </row>
        <row r="196">
          <cell r="A196">
            <v>539</v>
          </cell>
          <cell r="B196" t="str">
            <v>Livermore  City of Division of Water Resources</v>
          </cell>
          <cell r="C196" t="str">
            <v>San Francisco Bay</v>
          </cell>
          <cell r="D196" t="str">
            <v>R</v>
          </cell>
          <cell r="E196" t="str">
            <v>drinc@waterboards.ca.gov</v>
          </cell>
        </row>
        <row r="197">
          <cell r="A197">
            <v>540</v>
          </cell>
          <cell r="B197" t="str">
            <v>Gilroy  City of</v>
          </cell>
          <cell r="C197" t="str">
            <v>Central Coast</v>
          </cell>
          <cell r="D197" t="str">
            <v>R</v>
          </cell>
          <cell r="E197" t="str">
            <v>daldridge@ci.gilroy.ca.us</v>
          </cell>
        </row>
        <row r="198">
          <cell r="A198">
            <v>541</v>
          </cell>
          <cell r="B198" t="str">
            <v>Crescenta Valley Water District</v>
          </cell>
          <cell r="C198" t="str">
            <v>South Coast</v>
          </cell>
          <cell r="D198" t="str">
            <v>R</v>
          </cell>
          <cell r="E198" t="str">
            <v>cjscott@cvwd.com</v>
          </cell>
        </row>
        <row r="199">
          <cell r="A199">
            <v>542</v>
          </cell>
          <cell r="B199" t="str">
            <v>Downey  City of</v>
          </cell>
          <cell r="C199" t="str">
            <v>South Coast</v>
          </cell>
          <cell r="D199" t="str">
            <v>R</v>
          </cell>
          <cell r="E199" t="str">
            <v>jwen@downeyca.org</v>
          </cell>
        </row>
        <row r="200">
          <cell r="A200">
            <v>544</v>
          </cell>
          <cell r="B200" t="str">
            <v>San Gabriel Valley Water Company</v>
          </cell>
          <cell r="C200" t="str">
            <v>South Coast</v>
          </cell>
          <cell r="D200" t="str">
            <v>R</v>
          </cell>
          <cell r="E200" t="str">
            <v>darrighi@sgvwater.com</v>
          </cell>
        </row>
        <row r="201">
          <cell r="A201">
            <v>545</v>
          </cell>
          <cell r="B201" t="str">
            <v>Santa Clara  City of</v>
          </cell>
          <cell r="C201" t="str">
            <v>San Francisco Bay</v>
          </cell>
          <cell r="D201" t="str">
            <v>R</v>
          </cell>
          <cell r="E201" t="str">
            <v>mvasquez@santaclaraca.gov</v>
          </cell>
        </row>
        <row r="202">
          <cell r="A202">
            <v>546</v>
          </cell>
          <cell r="B202" t="str">
            <v>Paradise Irrigation District</v>
          </cell>
          <cell r="C202" t="str">
            <v>Sacramento River</v>
          </cell>
          <cell r="D202" t="str">
            <v>R</v>
          </cell>
          <cell r="E202" t="str">
            <v>gbarber@paradiseirrigation.com</v>
          </cell>
        </row>
        <row r="203">
          <cell r="A203">
            <v>547</v>
          </cell>
          <cell r="B203" t="str">
            <v>Scotts Valley Water District</v>
          </cell>
          <cell r="C203" t="str">
            <v>Central Coast</v>
          </cell>
          <cell r="D203" t="str">
            <v>R</v>
          </cell>
          <cell r="E203" t="str">
            <v>dmcnair@svwd.org</v>
          </cell>
        </row>
        <row r="204">
          <cell r="A204">
            <v>548</v>
          </cell>
          <cell r="B204" t="str">
            <v>Lincoln  City of</v>
          </cell>
          <cell r="C204" t="str">
            <v>Sacramento River</v>
          </cell>
          <cell r="D204" t="str">
            <v>R</v>
          </cell>
          <cell r="E204" t="str">
            <v>smiller@ci.lincoln.ca.us</v>
          </cell>
        </row>
        <row r="205">
          <cell r="A205">
            <v>549</v>
          </cell>
          <cell r="B205" t="str">
            <v>Vaughn Water Company</v>
          </cell>
          <cell r="C205" t="str">
            <v>Tulare Lake</v>
          </cell>
          <cell r="D205" t="str">
            <v>R</v>
          </cell>
          <cell r="E205" t="str">
            <v>horacio@vaughnwater.org</v>
          </cell>
        </row>
        <row r="206">
          <cell r="A206">
            <v>550</v>
          </cell>
          <cell r="B206" t="str">
            <v>McKinleyville Community Service District</v>
          </cell>
          <cell r="C206" t="str">
            <v>North Coast</v>
          </cell>
          <cell r="D206" t="str">
            <v>R</v>
          </cell>
          <cell r="E206" t="str">
            <v>jhenry@mckinleyvillecsd.com</v>
          </cell>
        </row>
        <row r="207">
          <cell r="A207">
            <v>551</v>
          </cell>
          <cell r="B207" t="str">
            <v>Cambria Community Services District</v>
          </cell>
          <cell r="C207" t="str">
            <v>Central Coast</v>
          </cell>
          <cell r="D207" t="str">
            <v>R</v>
          </cell>
          <cell r="E207" t="str">
            <v>jsmith@cambriacsd.org</v>
          </cell>
        </row>
        <row r="208">
          <cell r="A208">
            <v>552</v>
          </cell>
          <cell r="B208" t="str">
            <v>Montebello Land and Water Company</v>
          </cell>
          <cell r="C208" t="str">
            <v>South Coast</v>
          </cell>
          <cell r="D208" t="str">
            <v>R</v>
          </cell>
          <cell r="E208" t="str">
            <v>ken@mtblw.com</v>
          </cell>
        </row>
        <row r="209">
          <cell r="A209">
            <v>553</v>
          </cell>
          <cell r="B209" t="str">
            <v>Humboldt Community Service District</v>
          </cell>
          <cell r="C209" t="str">
            <v>North Coast</v>
          </cell>
          <cell r="D209" t="str">
            <v>R</v>
          </cell>
          <cell r="E209" t="str">
            <v>dhull@humboldtcsd.com</v>
          </cell>
        </row>
        <row r="210">
          <cell r="A210">
            <v>554</v>
          </cell>
          <cell r="B210" t="str">
            <v>Rohnert Park  City of</v>
          </cell>
          <cell r="C210" t="str">
            <v>North Coast</v>
          </cell>
          <cell r="D210" t="str">
            <v>R</v>
          </cell>
          <cell r="E210" t="str">
            <v>adavis@rpcity.org</v>
          </cell>
        </row>
        <row r="211">
          <cell r="A211">
            <v>555</v>
          </cell>
          <cell r="B211" t="str">
            <v>Three Valleys Municipal Water District</v>
          </cell>
          <cell r="C211" t="str">
            <v>South Coast</v>
          </cell>
          <cell r="D211" t="str">
            <v>W</v>
          </cell>
        </row>
        <row r="212">
          <cell r="A212">
            <v>556</v>
          </cell>
          <cell r="B212" t="str">
            <v>Valley of the Moon Water District</v>
          </cell>
          <cell r="C212" t="str">
            <v>San Francisco Bay</v>
          </cell>
          <cell r="D212" t="str">
            <v>R</v>
          </cell>
          <cell r="E212" t="str">
            <v>dmuelrath@vomwd.com</v>
          </cell>
        </row>
        <row r="213">
          <cell r="A213">
            <v>557</v>
          </cell>
          <cell r="B213" t="str">
            <v>Bellflower-Somerset Mutual Water Company</v>
          </cell>
          <cell r="C213" t="str">
            <v>South Coast</v>
          </cell>
          <cell r="D213" t="str">
            <v>R</v>
          </cell>
          <cell r="E213" t="str">
            <v>steve@bsmwc.com</v>
          </cell>
        </row>
        <row r="214">
          <cell r="A214">
            <v>558</v>
          </cell>
          <cell r="B214" t="str">
            <v>Port Hueneme  City of</v>
          </cell>
          <cell r="C214" t="str">
            <v>South Coast</v>
          </cell>
          <cell r="D214" t="str">
            <v>R</v>
          </cell>
          <cell r="E214" t="str">
            <v>shickox@cityofporthueneme.org</v>
          </cell>
        </row>
        <row r="215">
          <cell r="A215">
            <v>559</v>
          </cell>
          <cell r="B215" t="str">
            <v>Petaluma  City of</v>
          </cell>
          <cell r="C215" t="str">
            <v>San Francisco Bay</v>
          </cell>
          <cell r="D215" t="str">
            <v>R</v>
          </cell>
          <cell r="E215" t="str">
            <v>diribarne@ci.petaluma.ca.us</v>
          </cell>
        </row>
        <row r="216">
          <cell r="A216">
            <v>560</v>
          </cell>
          <cell r="B216" t="str">
            <v>Eureka  City of</v>
          </cell>
          <cell r="C216" t="str">
            <v>North Coast</v>
          </cell>
          <cell r="D216" t="str">
            <v>R</v>
          </cell>
          <cell r="E216" t="str">
            <v>dduncan@ci.eureka.ca.gov</v>
          </cell>
        </row>
        <row r="217">
          <cell r="A217">
            <v>561</v>
          </cell>
          <cell r="B217" t="str">
            <v>Diablo Water District</v>
          </cell>
          <cell r="C217" t="str">
            <v>San Joaquin River</v>
          </cell>
          <cell r="D217" t="str">
            <v>R</v>
          </cell>
          <cell r="E217" t="str">
            <v>jlester@diablowater.org</v>
          </cell>
        </row>
        <row r="218">
          <cell r="A218">
            <v>562</v>
          </cell>
          <cell r="B218" t="str">
            <v>El Toro Water District</v>
          </cell>
          <cell r="C218" t="str">
            <v>South Coast</v>
          </cell>
          <cell r="D218" t="str">
            <v>R</v>
          </cell>
          <cell r="E218" t="str">
            <v>bhill@etwd.com</v>
          </cell>
        </row>
        <row r="219">
          <cell r="A219">
            <v>563</v>
          </cell>
          <cell r="B219" t="str">
            <v>Brentwood  City of</v>
          </cell>
          <cell r="C219" t="str">
            <v>San Joaquin River</v>
          </cell>
          <cell r="D219" t="str">
            <v>R</v>
          </cell>
          <cell r="E219" t="str">
            <v>ebrennan@brentwoodca.gov</v>
          </cell>
        </row>
        <row r="220">
          <cell r="A220">
            <v>564</v>
          </cell>
          <cell r="B220" t="str">
            <v>Fountain Valley  City of</v>
          </cell>
          <cell r="C220" t="str">
            <v>South Coast</v>
          </cell>
          <cell r="D220" t="str">
            <v>R</v>
          </cell>
          <cell r="E220" t="str">
            <v>mark.sprague@fountainvalley.org</v>
          </cell>
        </row>
        <row r="221">
          <cell r="A221">
            <v>565</v>
          </cell>
          <cell r="B221" t="str">
            <v>Tracy  City of</v>
          </cell>
          <cell r="C221" t="str">
            <v>San Joaquin River</v>
          </cell>
          <cell r="D221" t="str">
            <v>R</v>
          </cell>
          <cell r="E221" t="str">
            <v>stephanie.hiestand@ci.tracy.ca.us</v>
          </cell>
        </row>
        <row r="222">
          <cell r="A222">
            <v>566</v>
          </cell>
          <cell r="B222" t="str">
            <v>Menlo Park  City of</v>
          </cell>
          <cell r="C222" t="str">
            <v>San Francisco Bay</v>
          </cell>
          <cell r="D222" t="str">
            <v>R</v>
          </cell>
          <cell r="E222" t="str">
            <v>phlowe@menlopark.org</v>
          </cell>
        </row>
        <row r="223">
          <cell r="A223">
            <v>567</v>
          </cell>
          <cell r="B223" t="str">
            <v>Patterson  City of</v>
          </cell>
          <cell r="C223" t="str">
            <v>San Joaquin River</v>
          </cell>
          <cell r="D223" t="str">
            <v>R</v>
          </cell>
          <cell r="E223" t="str">
            <v>mencinas@ci.patterson.ca.us</v>
          </cell>
        </row>
        <row r="224">
          <cell r="A224">
            <v>568</v>
          </cell>
          <cell r="B224" t="str">
            <v>Garden Grove  City of</v>
          </cell>
          <cell r="C224" t="str">
            <v>South Coast</v>
          </cell>
          <cell r="D224" t="str">
            <v>R</v>
          </cell>
          <cell r="E224" t="str">
            <v>katiev@garden-grove.org</v>
          </cell>
        </row>
        <row r="225">
          <cell r="A225">
            <v>570</v>
          </cell>
          <cell r="B225" t="str">
            <v>Merced  City of</v>
          </cell>
          <cell r="C225" t="str">
            <v>San Joaquin River</v>
          </cell>
          <cell r="D225" t="str">
            <v>R</v>
          </cell>
          <cell r="E225" t="str">
            <v>baptistaj@cityofmerced.org</v>
          </cell>
        </row>
        <row r="226">
          <cell r="A226">
            <v>571</v>
          </cell>
          <cell r="B226" t="str">
            <v>Tehachapi-Cummings County Water District</v>
          </cell>
          <cell r="C226" t="str">
            <v>Tulare Lake</v>
          </cell>
          <cell r="D226" t="str">
            <v>W</v>
          </cell>
        </row>
        <row r="227">
          <cell r="A227">
            <v>572</v>
          </cell>
          <cell r="B227" t="str">
            <v>San Gabriel Valley Fontana Water Company</v>
          </cell>
          <cell r="C227" t="str">
            <v>South Coast</v>
          </cell>
          <cell r="D227" t="str">
            <v>R</v>
          </cell>
          <cell r="E227" t="str">
            <v>darrighi@sgvwater.com</v>
          </cell>
        </row>
        <row r="228">
          <cell r="A228">
            <v>573</v>
          </cell>
          <cell r="B228" t="str">
            <v>Hesperia Water District City of</v>
          </cell>
          <cell r="C228" t="str">
            <v>South Lahontan</v>
          </cell>
          <cell r="D228" t="str">
            <v>R</v>
          </cell>
          <cell r="E228" t="str">
            <v>jmcdonald@cityofhesperia.us</v>
          </cell>
        </row>
        <row r="229">
          <cell r="A229">
            <v>574</v>
          </cell>
          <cell r="B229" t="str">
            <v>Moulton Niguel Water District</v>
          </cell>
          <cell r="C229" t="str">
            <v>South Coast</v>
          </cell>
          <cell r="D229" t="str">
            <v>R</v>
          </cell>
          <cell r="E229" t="str">
            <v>datwater@mnwd.com</v>
          </cell>
        </row>
        <row r="230">
          <cell r="A230">
            <v>575</v>
          </cell>
          <cell r="B230" t="str">
            <v>Oxnard  City of</v>
          </cell>
          <cell r="C230" t="str">
            <v>South Coast</v>
          </cell>
          <cell r="D230" t="str">
            <v>R</v>
          </cell>
          <cell r="E230" t="str">
            <v>diego.zabala@ci.oxnard.ca.us</v>
          </cell>
        </row>
        <row r="231">
          <cell r="A231">
            <v>576</v>
          </cell>
          <cell r="B231" t="str">
            <v>Bear Valley Community Services District</v>
          </cell>
          <cell r="C231" t="str">
            <v>Tulare Lake</v>
          </cell>
          <cell r="D231" t="str">
            <v>R</v>
          </cell>
        </row>
        <row r="232">
          <cell r="A232">
            <v>577</v>
          </cell>
          <cell r="B232" t="str">
            <v>Tehachapi, City of</v>
          </cell>
          <cell r="C232" t="str">
            <v>Tulare Lake</v>
          </cell>
          <cell r="D232" t="str">
            <v>R</v>
          </cell>
          <cell r="E232" t="str">
            <v>jcurry@tehachapipw.com</v>
          </cell>
        </row>
        <row r="233">
          <cell r="A233">
            <v>578</v>
          </cell>
          <cell r="B233" t="str">
            <v>Golden Hills Community Services District</v>
          </cell>
          <cell r="C233" t="str">
            <v>Tulare Lake</v>
          </cell>
          <cell r="D233" t="str">
            <v>R</v>
          </cell>
        </row>
        <row r="234">
          <cell r="A234">
            <v>579</v>
          </cell>
          <cell r="B234" t="str">
            <v>La Habra  City of Public Works</v>
          </cell>
          <cell r="C234" t="str">
            <v>South Coast</v>
          </cell>
          <cell r="D234" t="str">
            <v>R</v>
          </cell>
          <cell r="E234" t="str">
            <v>bjones@lahabraca.gov</v>
          </cell>
        </row>
        <row r="235">
          <cell r="A235">
            <v>580</v>
          </cell>
          <cell r="B235" t="str">
            <v>Stallion Springs Community Services District</v>
          </cell>
          <cell r="C235" t="str">
            <v>Tulare Lake</v>
          </cell>
          <cell r="D235" t="str">
            <v>R</v>
          </cell>
        </row>
        <row r="236">
          <cell r="A236">
            <v>581</v>
          </cell>
          <cell r="B236" t="str">
            <v>San Benito County Water District</v>
          </cell>
          <cell r="C236" t="str">
            <v>Central Coast</v>
          </cell>
          <cell r="D236" t="str">
            <v>W</v>
          </cell>
        </row>
        <row r="237">
          <cell r="A237">
            <v>582</v>
          </cell>
          <cell r="B237" t="str">
            <v>Water Facilities Authority</v>
          </cell>
          <cell r="C237" t="str">
            <v>South Coast</v>
          </cell>
          <cell r="D237" t="str">
            <v>W</v>
          </cell>
        </row>
        <row r="238">
          <cell r="A238">
            <v>584</v>
          </cell>
          <cell r="B238" t="str">
            <v>Lake Arrowhead Community Services District</v>
          </cell>
          <cell r="C238" t="str">
            <v>South Lahontan</v>
          </cell>
          <cell r="D238" t="str">
            <v>R</v>
          </cell>
          <cell r="E238" t="str">
            <v>mbrooks@lakearrowheadcsd.com</v>
          </cell>
        </row>
        <row r="239">
          <cell r="A239">
            <v>585</v>
          </cell>
          <cell r="B239" t="str">
            <v>City of Big Bear Lake, Dept of Water &amp; Power</v>
          </cell>
          <cell r="C239" t="str">
            <v>South Coast</v>
          </cell>
          <cell r="D239" t="str">
            <v>R</v>
          </cell>
          <cell r="E239" t="str">
            <v>aray@bbldwp.com</v>
          </cell>
        </row>
        <row r="240">
          <cell r="A240">
            <v>586</v>
          </cell>
          <cell r="B240" t="str">
            <v>Cerritos  City of</v>
          </cell>
          <cell r="C240" t="str">
            <v>South Coast</v>
          </cell>
          <cell r="D240" t="str">
            <v>R</v>
          </cell>
          <cell r="E240" t="str">
            <v>cemig@cerritos.us</v>
          </cell>
        </row>
        <row r="241">
          <cell r="A241">
            <v>587</v>
          </cell>
          <cell r="B241" t="str">
            <v>Fresno  City of</v>
          </cell>
          <cell r="C241" t="str">
            <v>Tulare Lake</v>
          </cell>
          <cell r="D241" t="str">
            <v>R</v>
          </cell>
          <cell r="E241" t="str">
            <v>ken.heard@fresno.gov</v>
          </cell>
        </row>
        <row r="242">
          <cell r="A242">
            <v>588</v>
          </cell>
          <cell r="B242" t="str">
            <v>Hollister  City of</v>
          </cell>
          <cell r="C242" t="str">
            <v>Central Coast</v>
          </cell>
          <cell r="D242" t="str">
            <v>R</v>
          </cell>
          <cell r="E242" t="str">
            <v>jim.hart@hollister.ca.gov</v>
          </cell>
        </row>
        <row r="243">
          <cell r="A243">
            <v>589</v>
          </cell>
          <cell r="B243" t="str">
            <v>Sunnyslope County Water District</v>
          </cell>
          <cell r="C243" t="str">
            <v>Central Coast</v>
          </cell>
          <cell r="D243" t="str">
            <v>R</v>
          </cell>
          <cell r="E243" t="str">
            <v>don@sscwd.org</v>
          </cell>
        </row>
        <row r="244">
          <cell r="A244">
            <v>591</v>
          </cell>
          <cell r="B244" t="str">
            <v>Laguna Beach County Water District</v>
          </cell>
          <cell r="C244" t="str">
            <v>South Coast</v>
          </cell>
          <cell r="D244" t="str">
            <v>R</v>
          </cell>
          <cell r="E244" t="str">
            <v>bwestphal@lbcwd.com</v>
          </cell>
        </row>
        <row r="245">
          <cell r="A245">
            <v>592</v>
          </cell>
          <cell r="B245" t="str">
            <v>California-American Water Company Los Angeles District</v>
          </cell>
          <cell r="C245" t="str">
            <v>South Coast</v>
          </cell>
          <cell r="D245" t="str">
            <v>R</v>
          </cell>
          <cell r="E245" t="str">
            <v>beatriz.garza@amwater.com</v>
          </cell>
        </row>
        <row r="246">
          <cell r="A246">
            <v>593</v>
          </cell>
          <cell r="B246" t="str">
            <v>California-American Water Company San Diego District</v>
          </cell>
          <cell r="C246" t="str">
            <v>South Coast</v>
          </cell>
          <cell r="D246" t="str">
            <v>R</v>
          </cell>
          <cell r="E246" t="str">
            <v>beatriz.garza@amwater.com</v>
          </cell>
        </row>
        <row r="247">
          <cell r="A247">
            <v>594</v>
          </cell>
          <cell r="B247" t="str">
            <v>California-American Water Ventura District</v>
          </cell>
          <cell r="C247" t="str">
            <v>South Coast</v>
          </cell>
          <cell r="D247" t="str">
            <v>R</v>
          </cell>
          <cell r="E247" t="str">
            <v>beatriz.garza@amwater.com</v>
          </cell>
        </row>
        <row r="248">
          <cell r="A248">
            <v>596</v>
          </cell>
          <cell r="B248" t="str">
            <v>Stockton  City of</v>
          </cell>
          <cell r="C248" t="str">
            <v>San Joaquin River</v>
          </cell>
          <cell r="D248" t="str">
            <v>R</v>
          </cell>
          <cell r="E248" t="str">
            <v>regina.rubier@stocktongov.com</v>
          </cell>
        </row>
        <row r="249">
          <cell r="A249">
            <v>597</v>
          </cell>
          <cell r="B249" t="str">
            <v>Lincoln Avenue Water Company</v>
          </cell>
          <cell r="C249" t="str">
            <v>South Coast</v>
          </cell>
          <cell r="D249" t="str">
            <v>R</v>
          </cell>
          <cell r="E249" t="str">
            <v>jennifer@lawc.org</v>
          </cell>
        </row>
        <row r="250">
          <cell r="A250">
            <v>598</v>
          </cell>
          <cell r="B250" t="str">
            <v>Whittier  City of</v>
          </cell>
          <cell r="C250" t="str">
            <v>South Coast</v>
          </cell>
          <cell r="D250" t="str">
            <v>R</v>
          </cell>
          <cell r="E250" t="str">
            <v>kkittridge@cityofwhittier.org</v>
          </cell>
        </row>
        <row r="251">
          <cell r="A251">
            <v>599</v>
          </cell>
          <cell r="B251" t="str">
            <v>Kern County Water Agency Improvement District No 4</v>
          </cell>
          <cell r="C251" t="str">
            <v>Tulare Lake</v>
          </cell>
          <cell r="D251" t="str">
            <v>W</v>
          </cell>
        </row>
        <row r="252">
          <cell r="A252">
            <v>600</v>
          </cell>
          <cell r="B252" t="str">
            <v>North of The River Municipal Water District</v>
          </cell>
          <cell r="C252" t="str">
            <v>Tulare Lake</v>
          </cell>
          <cell r="D252" t="str">
            <v>W</v>
          </cell>
        </row>
        <row r="253">
          <cell r="A253">
            <v>601</v>
          </cell>
          <cell r="B253" t="str">
            <v>San Luis Obispo  City of</v>
          </cell>
          <cell r="C253" t="str">
            <v>Central Coast</v>
          </cell>
          <cell r="D253" t="str">
            <v>R</v>
          </cell>
          <cell r="E253" t="str">
            <v>rmunds@slocity.org</v>
          </cell>
        </row>
        <row r="254">
          <cell r="A254">
            <v>602</v>
          </cell>
          <cell r="B254" t="str">
            <v>Kerman, City of</v>
          </cell>
          <cell r="C254" t="str">
            <v>Tulare Lake</v>
          </cell>
          <cell r="D254" t="str">
            <v>R</v>
          </cell>
          <cell r="E254" t="str">
            <v>lmadruga@cityofkerman.org</v>
          </cell>
        </row>
        <row r="255">
          <cell r="A255">
            <v>603</v>
          </cell>
          <cell r="B255" t="str">
            <v>La Palma  City of</v>
          </cell>
          <cell r="C255" t="str">
            <v>South Coast</v>
          </cell>
          <cell r="D255" t="str">
            <v>R</v>
          </cell>
          <cell r="E255" t="str">
            <v>jamest@cityoflapalma.org</v>
          </cell>
        </row>
        <row r="256">
          <cell r="A256">
            <v>604</v>
          </cell>
          <cell r="B256" t="str">
            <v>Santa Margarita Water District</v>
          </cell>
          <cell r="C256" t="str">
            <v>South Coast</v>
          </cell>
          <cell r="D256" t="str">
            <v>R</v>
          </cell>
          <cell r="E256" t="str">
            <v>danielp@smwd.com</v>
          </cell>
        </row>
        <row r="257">
          <cell r="A257">
            <v>605</v>
          </cell>
          <cell r="B257" t="str">
            <v>Mesa Water District</v>
          </cell>
          <cell r="C257" t="str">
            <v>South Coast</v>
          </cell>
          <cell r="D257" t="str">
            <v>R</v>
          </cell>
          <cell r="E257" t="str">
            <v>justinf@mesawater.org</v>
          </cell>
        </row>
        <row r="258">
          <cell r="A258">
            <v>607</v>
          </cell>
          <cell r="B258" t="str">
            <v>California-American Water Company Monterey District</v>
          </cell>
          <cell r="C258" t="str">
            <v>Central Coast</v>
          </cell>
          <cell r="D258" t="str">
            <v>R</v>
          </cell>
          <cell r="E258" t="str">
            <v>Patricia.Glass@amwater.com</v>
          </cell>
        </row>
        <row r="259">
          <cell r="A259">
            <v>608</v>
          </cell>
          <cell r="B259" t="str">
            <v>Arroyo Grande  City of</v>
          </cell>
          <cell r="C259" t="str">
            <v>Central Coast</v>
          </cell>
          <cell r="D259" t="str">
            <v>R</v>
          </cell>
          <cell r="E259" t="str">
            <v>staylor@arroyogrande.org</v>
          </cell>
        </row>
        <row r="260">
          <cell r="A260">
            <v>609</v>
          </cell>
          <cell r="B260" t="str">
            <v>Suisun-Solano Water Authority</v>
          </cell>
          <cell r="C260" t="str">
            <v>San Francisco Bay</v>
          </cell>
          <cell r="D260" t="str">
            <v>R</v>
          </cell>
          <cell r="E260" t="str">
            <v>murphys@sidwater.org</v>
          </cell>
        </row>
        <row r="261">
          <cell r="A261">
            <v>610</v>
          </cell>
          <cell r="B261" t="str">
            <v>Davis  City of</v>
          </cell>
          <cell r="C261" t="str">
            <v>Sacramento River</v>
          </cell>
          <cell r="D261" t="str">
            <v>R</v>
          </cell>
          <cell r="E261" t="str">
            <v>mgraham@cityofdavis.org</v>
          </cell>
        </row>
        <row r="262">
          <cell r="A262">
            <v>612</v>
          </cell>
          <cell r="B262" t="str">
            <v>Linda County Water District</v>
          </cell>
          <cell r="C262" t="str">
            <v>Sacramento River</v>
          </cell>
          <cell r="D262" t="str">
            <v>R</v>
          </cell>
          <cell r="E262" t="str">
            <v>wjellsey@succeed.net</v>
          </cell>
        </row>
        <row r="263">
          <cell r="A263">
            <v>613</v>
          </cell>
          <cell r="B263" t="str">
            <v>Ceres  City of</v>
          </cell>
          <cell r="C263" t="str">
            <v>San Joaquin River</v>
          </cell>
          <cell r="D263" t="str">
            <v>R</v>
          </cell>
          <cell r="E263" t="str">
            <v>loretta.webb@ci.ceres.ca.us</v>
          </cell>
        </row>
        <row r="264">
          <cell r="A264">
            <v>618</v>
          </cell>
          <cell r="B264" t="str">
            <v>South San Joaquin Irrigation District</v>
          </cell>
          <cell r="C264" t="str">
            <v>San Joaquin River</v>
          </cell>
          <cell r="D264" t="str">
            <v>W</v>
          </cell>
        </row>
        <row r="265">
          <cell r="A265">
            <v>619</v>
          </cell>
          <cell r="B265" t="str">
            <v>Newport Beach  City of</v>
          </cell>
          <cell r="C265" t="str">
            <v>South Coast</v>
          </cell>
          <cell r="D265" t="str">
            <v>R</v>
          </cell>
          <cell r="E265" t="str">
            <v>gmurdoch@newportbeachca.gov</v>
          </cell>
        </row>
        <row r="266">
          <cell r="A266">
            <v>620</v>
          </cell>
          <cell r="B266" t="str">
            <v>Ventura County Waterworks District No. 8</v>
          </cell>
          <cell r="C266" t="str">
            <v>South Coast</v>
          </cell>
          <cell r="D266" t="str">
            <v>R</v>
          </cell>
          <cell r="E266" t="str">
            <v>wmoyer@simivalley.org</v>
          </cell>
        </row>
        <row r="267">
          <cell r="A267">
            <v>621</v>
          </cell>
          <cell r="B267" t="str">
            <v>Arcata  City of</v>
          </cell>
          <cell r="C267" t="str">
            <v>North Coast</v>
          </cell>
          <cell r="D267" t="str">
            <v>R</v>
          </cell>
          <cell r="E267" t="str">
            <v>rhernandez@cityofarcata.org</v>
          </cell>
        </row>
        <row r="268">
          <cell r="A268">
            <v>622</v>
          </cell>
          <cell r="B268" t="str">
            <v>Crescent City  City of</v>
          </cell>
          <cell r="C268" t="str">
            <v>North Coast</v>
          </cell>
          <cell r="D268" t="str">
            <v>R</v>
          </cell>
          <cell r="E268" t="str">
            <v>tromesberg@crescentcity.org</v>
          </cell>
        </row>
        <row r="269">
          <cell r="A269">
            <v>623</v>
          </cell>
          <cell r="B269" t="str">
            <v>Crestline Village Water District</v>
          </cell>
          <cell r="C269" t="str">
            <v>South Lahontan</v>
          </cell>
          <cell r="D269" t="str">
            <v>R</v>
          </cell>
          <cell r="E269" t="str">
            <v>kbdrew@cvwater.com</v>
          </cell>
        </row>
        <row r="270">
          <cell r="A270">
            <v>624</v>
          </cell>
          <cell r="B270" t="str">
            <v>South Coast Water District</v>
          </cell>
          <cell r="C270" t="str">
            <v>South Coast</v>
          </cell>
          <cell r="D270" t="str">
            <v>R</v>
          </cell>
          <cell r="E270" t="str">
            <v>jmcdivitt@scwd.org</v>
          </cell>
        </row>
        <row r="271">
          <cell r="A271">
            <v>625</v>
          </cell>
          <cell r="B271" t="str">
            <v>Bakman Water Company</v>
          </cell>
          <cell r="C271" t="str">
            <v>Tulare Lake</v>
          </cell>
          <cell r="D271" t="str">
            <v>R</v>
          </cell>
          <cell r="E271" t="str">
            <v>shay@bakmanwater.com</v>
          </cell>
        </row>
        <row r="272">
          <cell r="A272">
            <v>626</v>
          </cell>
          <cell r="B272" t="str">
            <v>Orange  City of</v>
          </cell>
          <cell r="C272" t="str">
            <v>South Coast</v>
          </cell>
          <cell r="D272" t="str">
            <v>R</v>
          </cell>
          <cell r="E272" t="str">
            <v>bbaehner@cityoforange.org</v>
          </cell>
        </row>
        <row r="273">
          <cell r="A273">
            <v>628</v>
          </cell>
          <cell r="B273" t="str">
            <v>Fair Oaks Water District</v>
          </cell>
          <cell r="C273" t="str">
            <v>Sacramento River</v>
          </cell>
          <cell r="D273" t="str">
            <v>R</v>
          </cell>
          <cell r="E273" t="str">
            <v>shuckaby@fowd.com</v>
          </cell>
        </row>
        <row r="274">
          <cell r="A274">
            <v>629</v>
          </cell>
          <cell r="B274" t="str">
            <v>Tustin  City of</v>
          </cell>
          <cell r="C274" t="str">
            <v>South Coast</v>
          </cell>
          <cell r="D274" t="str">
            <v>R</v>
          </cell>
          <cell r="E274" t="str">
            <v>avalenzuela@tustinca.org</v>
          </cell>
        </row>
        <row r="275">
          <cell r="A275">
            <v>630</v>
          </cell>
          <cell r="B275" t="str">
            <v>Goleta Water District</v>
          </cell>
          <cell r="C275" t="str">
            <v>Central Coast</v>
          </cell>
          <cell r="D275" t="str">
            <v>R</v>
          </cell>
          <cell r="E275" t="str">
            <v>bwelch@goletawater.com</v>
          </cell>
        </row>
        <row r="276">
          <cell r="A276">
            <v>631</v>
          </cell>
          <cell r="B276" t="str">
            <v>Adelanto city of</v>
          </cell>
          <cell r="C276" t="str">
            <v>South Lahontan</v>
          </cell>
          <cell r="D276" t="str">
            <v>R</v>
          </cell>
          <cell r="E276" t="str">
            <v>rbuday@percwater.com</v>
          </cell>
        </row>
        <row r="277">
          <cell r="A277">
            <v>632</v>
          </cell>
          <cell r="B277" t="str">
            <v>Seal Beach  City of</v>
          </cell>
          <cell r="C277" t="str">
            <v>South Coast</v>
          </cell>
          <cell r="D277" t="str">
            <v>R</v>
          </cell>
          <cell r="E277" t="str">
            <v>descobedo@sealbeachca.gov</v>
          </cell>
        </row>
        <row r="278">
          <cell r="A278">
            <v>633</v>
          </cell>
          <cell r="B278" t="str">
            <v>San Clemente  City of</v>
          </cell>
          <cell r="C278" t="str">
            <v>South Coast</v>
          </cell>
          <cell r="D278" t="str">
            <v>R</v>
          </cell>
          <cell r="E278" t="str">
            <v>kanzlera@san-clemente.org</v>
          </cell>
        </row>
        <row r="279">
          <cell r="A279">
            <v>635</v>
          </cell>
          <cell r="B279" t="str">
            <v>Azusa  City of</v>
          </cell>
          <cell r="C279" t="str">
            <v>South Coast</v>
          </cell>
          <cell r="D279" t="str">
            <v>R</v>
          </cell>
          <cell r="E279" t="str">
            <v>sseffer@ci.azusa.ca.us</v>
          </cell>
        </row>
        <row r="280">
          <cell r="A280">
            <v>636</v>
          </cell>
          <cell r="B280" t="str">
            <v>Alhambra  City of</v>
          </cell>
          <cell r="C280" t="str">
            <v>South Coast</v>
          </cell>
          <cell r="D280" t="str">
            <v>R</v>
          </cell>
          <cell r="E280" t="str">
            <v>dahlen@cityofalhambra.org</v>
          </cell>
        </row>
        <row r="281">
          <cell r="A281">
            <v>637</v>
          </cell>
          <cell r="B281" t="str">
            <v>Apple Valley Ranchos Water Company</v>
          </cell>
          <cell r="C281" t="str">
            <v>South Lahontan</v>
          </cell>
          <cell r="D281" t="str">
            <v>R</v>
          </cell>
          <cell r="E281" t="str">
            <v>jcaudell@avrwater.com</v>
          </cell>
        </row>
        <row r="282">
          <cell r="A282">
            <v>638</v>
          </cell>
          <cell r="B282" t="str">
            <v>Thousand Oaks  City of</v>
          </cell>
          <cell r="C282" t="str">
            <v>South Coast</v>
          </cell>
          <cell r="D282" t="str">
            <v>R</v>
          </cell>
          <cell r="E282" t="str">
            <v>jkelly@toaks.org</v>
          </cell>
        </row>
        <row r="283">
          <cell r="A283">
            <v>640</v>
          </cell>
          <cell r="B283" t="str">
            <v>Beverly Hills  City of</v>
          </cell>
          <cell r="C283" t="str">
            <v>South Coast</v>
          </cell>
          <cell r="D283" t="str">
            <v>R</v>
          </cell>
          <cell r="E283" t="str">
            <v>dcartagena@beverlyhills.org</v>
          </cell>
        </row>
        <row r="284">
          <cell r="A284">
            <v>641</v>
          </cell>
          <cell r="B284" t="str">
            <v>Golden State Water Company Cowan Heights</v>
          </cell>
          <cell r="C284" t="str">
            <v>South Coast</v>
          </cell>
          <cell r="D284" t="str">
            <v>R</v>
          </cell>
          <cell r="E284" t="str">
            <v>ana.chavez@gswater.com</v>
          </cell>
        </row>
        <row r="285">
          <cell r="A285">
            <v>642</v>
          </cell>
          <cell r="B285" t="str">
            <v>Victorville Water District</v>
          </cell>
          <cell r="C285" t="str">
            <v>South Lahontan</v>
          </cell>
          <cell r="D285" t="str">
            <v>R</v>
          </cell>
          <cell r="E285" t="str">
            <v>dmccormick@victorvilleca.gov</v>
          </cell>
        </row>
        <row r="286">
          <cell r="A286">
            <v>643</v>
          </cell>
          <cell r="B286" t="str">
            <v>Pomona  City of</v>
          </cell>
          <cell r="C286" t="str">
            <v>South Coast</v>
          </cell>
          <cell r="D286" t="str">
            <v>R</v>
          </cell>
          <cell r="E286" t="str">
            <v>julie_carver@ci.pomona.ca.us</v>
          </cell>
        </row>
        <row r="287">
          <cell r="A287">
            <v>644</v>
          </cell>
          <cell r="B287" t="str">
            <v>Walnut Valley Water District</v>
          </cell>
          <cell r="C287" t="str">
            <v>South Coast</v>
          </cell>
          <cell r="D287" t="str">
            <v>R</v>
          </cell>
          <cell r="E287" t="str">
            <v>bteuber@wvwd.com</v>
          </cell>
        </row>
        <row r="288">
          <cell r="A288">
            <v>646</v>
          </cell>
          <cell r="B288" t="str">
            <v>California-American Water Company Sacramento District</v>
          </cell>
          <cell r="C288" t="str">
            <v>Sacramento River</v>
          </cell>
          <cell r="D288" t="str">
            <v>R</v>
          </cell>
          <cell r="E288" t="str">
            <v>beatriz.garza@amwater.com</v>
          </cell>
        </row>
        <row r="289">
          <cell r="A289">
            <v>647</v>
          </cell>
          <cell r="B289" t="str">
            <v>Ventura County Waterworks District No 1</v>
          </cell>
          <cell r="C289" t="str">
            <v>South Coast</v>
          </cell>
          <cell r="D289" t="str">
            <v>R</v>
          </cell>
          <cell r="E289" t="str">
            <v>Sandy.Harrison@ventura.org</v>
          </cell>
        </row>
        <row r="290">
          <cell r="A290">
            <v>648</v>
          </cell>
          <cell r="B290" t="str">
            <v>Great Oaks Water Company Incorporated</v>
          </cell>
          <cell r="C290" t="str">
            <v>San Francisco Bay</v>
          </cell>
          <cell r="D290" t="str">
            <v>R</v>
          </cell>
          <cell r="E290" t="str">
            <v>tguster@greatoakswater.com</v>
          </cell>
        </row>
        <row r="291">
          <cell r="A291">
            <v>650</v>
          </cell>
          <cell r="B291" t="str">
            <v>Carlsbad Municipal Water District</v>
          </cell>
          <cell r="C291" t="str">
            <v>South Coast</v>
          </cell>
          <cell r="D291" t="str">
            <v>R</v>
          </cell>
          <cell r="E291" t="str">
            <v>Ligeia.Heagy@carlsbadca.gov</v>
          </cell>
        </row>
        <row r="292">
          <cell r="A292">
            <v>651</v>
          </cell>
          <cell r="B292" t="str">
            <v>Golden State Water Company Placentia</v>
          </cell>
          <cell r="C292" t="str">
            <v>South Coast</v>
          </cell>
          <cell r="D292" t="str">
            <v>R</v>
          </cell>
          <cell r="E292" t="str">
            <v>ana.chavez@gswater.com</v>
          </cell>
        </row>
        <row r="293">
          <cell r="A293">
            <v>652</v>
          </cell>
          <cell r="B293" t="str">
            <v>Huntington Park  City of</v>
          </cell>
          <cell r="C293" t="str">
            <v>South Coast</v>
          </cell>
          <cell r="D293" t="str">
            <v>R</v>
          </cell>
          <cell r="E293" t="str">
            <v>iris.ramos@STServices.com</v>
          </cell>
        </row>
        <row r="294">
          <cell r="A294">
            <v>653</v>
          </cell>
          <cell r="B294" t="str">
            <v>Helix Water District</v>
          </cell>
          <cell r="C294" t="str">
            <v>South Coast</v>
          </cell>
          <cell r="D294" t="str">
            <v>R</v>
          </cell>
          <cell r="E294" t="str">
            <v>michelle.curtis@helixwater.org</v>
          </cell>
        </row>
        <row r="295">
          <cell r="A295">
            <v>654</v>
          </cell>
          <cell r="B295" t="str">
            <v>Manhattan Beach  City of</v>
          </cell>
          <cell r="C295" t="str">
            <v>South Coast</v>
          </cell>
          <cell r="D295" t="str">
            <v>R</v>
          </cell>
          <cell r="E295" t="str">
            <v>rsaenz@citymb.info</v>
          </cell>
        </row>
        <row r="296">
          <cell r="A296">
            <v>655</v>
          </cell>
          <cell r="B296" t="str">
            <v>Lakeside Water District</v>
          </cell>
          <cell r="C296" t="str">
            <v>South Coast</v>
          </cell>
          <cell r="D296" t="str">
            <v>R</v>
          </cell>
          <cell r="E296" t="str">
            <v>lwdbsanders@sbcglobal.net</v>
          </cell>
        </row>
        <row r="297">
          <cell r="A297">
            <v>656</v>
          </cell>
          <cell r="B297" t="str">
            <v>Carpinteria Valley Water District</v>
          </cell>
          <cell r="C297" t="str">
            <v>Central Coast</v>
          </cell>
          <cell r="D297" t="str">
            <v>R</v>
          </cell>
          <cell r="E297" t="str">
            <v>alex@cvwd.net</v>
          </cell>
        </row>
        <row r="298">
          <cell r="A298">
            <v>657</v>
          </cell>
          <cell r="B298" t="str">
            <v>Lakewood  City of</v>
          </cell>
          <cell r="C298" t="str">
            <v>South Coast</v>
          </cell>
          <cell r="D298" t="str">
            <v>R</v>
          </cell>
          <cell r="E298" t="str">
            <v>jglancy@lakewoodcity.org</v>
          </cell>
        </row>
        <row r="299">
          <cell r="A299">
            <v>658</v>
          </cell>
          <cell r="B299" t="str">
            <v>Lynwood  City of</v>
          </cell>
          <cell r="C299" t="str">
            <v>South Coast</v>
          </cell>
          <cell r="D299" t="str">
            <v>R</v>
          </cell>
          <cell r="E299" t="str">
            <v>jmolina@lynwood.ca.us</v>
          </cell>
        </row>
        <row r="300">
          <cell r="A300">
            <v>659</v>
          </cell>
          <cell r="B300" t="str">
            <v>Las Virgenes Municipal Water District</v>
          </cell>
          <cell r="C300" t="str">
            <v>South Coast</v>
          </cell>
          <cell r="D300" t="str">
            <v>R</v>
          </cell>
          <cell r="E300" t="str">
            <v>danders@lvmwd.com</v>
          </cell>
        </row>
        <row r="301">
          <cell r="A301">
            <v>660</v>
          </cell>
          <cell r="B301" t="str">
            <v>Chino Hills  City of</v>
          </cell>
          <cell r="C301" t="str">
            <v>South Coast</v>
          </cell>
          <cell r="D301" t="str">
            <v>R</v>
          </cell>
          <cell r="E301" t="str">
            <v>mwiley@chinohills.org</v>
          </cell>
        </row>
        <row r="302">
          <cell r="A302">
            <v>661</v>
          </cell>
          <cell r="B302" t="str">
            <v>Lodi  City of Public Works Department</v>
          </cell>
          <cell r="C302" t="str">
            <v>San Joaquin River</v>
          </cell>
          <cell r="D302" t="str">
            <v>R</v>
          </cell>
          <cell r="E302" t="str">
            <v>kgarcia@lodi.gov</v>
          </cell>
        </row>
        <row r="303">
          <cell r="A303">
            <v>662</v>
          </cell>
          <cell r="B303" t="str">
            <v>Golden State Water Company S Arcadia</v>
          </cell>
          <cell r="C303" t="str">
            <v>South Coast</v>
          </cell>
          <cell r="D303" t="str">
            <v>R</v>
          </cell>
          <cell r="E303" t="str">
            <v>ana.chavez@gswater.com</v>
          </cell>
        </row>
        <row r="304">
          <cell r="A304">
            <v>663</v>
          </cell>
          <cell r="B304" t="str">
            <v>Lomita  City of</v>
          </cell>
          <cell r="C304" t="str">
            <v>South Coast</v>
          </cell>
          <cell r="D304" t="str">
            <v>R</v>
          </cell>
          <cell r="E304" t="str">
            <v>uescalona@lomitacity.com</v>
          </cell>
        </row>
        <row r="305">
          <cell r="A305">
            <v>666</v>
          </cell>
          <cell r="B305" t="str">
            <v>Golden State Water Company San Dimas</v>
          </cell>
          <cell r="C305" t="str">
            <v>South Coast</v>
          </cell>
          <cell r="D305" t="str">
            <v>R</v>
          </cell>
          <cell r="E305" t="str">
            <v>ana.chavez@gswater.com</v>
          </cell>
        </row>
        <row r="306">
          <cell r="A306">
            <v>667</v>
          </cell>
          <cell r="B306" t="str">
            <v>Ramona Municipal Water District</v>
          </cell>
          <cell r="C306" t="str">
            <v>South Coast</v>
          </cell>
          <cell r="D306" t="str">
            <v>R</v>
          </cell>
          <cell r="E306" t="str">
            <v>jbrean@rmwd.org</v>
          </cell>
        </row>
        <row r="307">
          <cell r="A307">
            <v>668</v>
          </cell>
          <cell r="B307" t="str">
            <v>Monrovia  City of</v>
          </cell>
          <cell r="C307" t="str">
            <v>South Coast</v>
          </cell>
          <cell r="D307" t="str">
            <v>R</v>
          </cell>
          <cell r="E307" t="str">
            <v>sigoe@ci.monrovia.ca.us</v>
          </cell>
        </row>
        <row r="308">
          <cell r="A308">
            <v>669</v>
          </cell>
          <cell r="B308" t="str">
            <v>North Coast County Water District</v>
          </cell>
          <cell r="C308" t="str">
            <v>San Francisco Bay</v>
          </cell>
          <cell r="D308" t="str">
            <v>R</v>
          </cell>
          <cell r="E308" t="str">
            <v>clemke@nccwd.com</v>
          </cell>
        </row>
        <row r="309">
          <cell r="A309">
            <v>670</v>
          </cell>
          <cell r="B309" t="str">
            <v>North Tahoe Public Utility District</v>
          </cell>
          <cell r="C309" t="str">
            <v>North Lahontan</v>
          </cell>
          <cell r="D309" t="str">
            <v>R</v>
          </cell>
          <cell r="E309" t="str">
            <v>kfischer@ntpud.org</v>
          </cell>
        </row>
        <row r="310">
          <cell r="A310">
            <v>671</v>
          </cell>
          <cell r="B310" t="str">
            <v>San Dieguito Water District</v>
          </cell>
          <cell r="C310" t="str">
            <v>South Coast</v>
          </cell>
          <cell r="D310" t="str">
            <v>R</v>
          </cell>
          <cell r="E310" t="str">
            <v>bodonnel@sdwd.org</v>
          </cell>
        </row>
        <row r="311">
          <cell r="A311">
            <v>672</v>
          </cell>
          <cell r="B311" t="str">
            <v>Palmdale Water District</v>
          </cell>
          <cell r="C311" t="str">
            <v>South Lahontan</v>
          </cell>
          <cell r="D311" t="str">
            <v>R</v>
          </cell>
          <cell r="E311" t="str">
            <v>jpernula@palmdalewater.org</v>
          </cell>
        </row>
        <row r="312">
          <cell r="A312">
            <v>673</v>
          </cell>
          <cell r="B312" t="str">
            <v>Olivehurst Public Utility District</v>
          </cell>
          <cell r="C312" t="str">
            <v>Sacramento River</v>
          </cell>
          <cell r="D312" t="str">
            <v>R</v>
          </cell>
          <cell r="E312" t="str">
            <v>drinc@waterboards.ca.gov</v>
          </cell>
        </row>
        <row r="313">
          <cell r="A313">
            <v>674</v>
          </cell>
          <cell r="B313" t="str">
            <v>Twentynine Palms Water District</v>
          </cell>
          <cell r="C313" t="str">
            <v>Colorado River</v>
          </cell>
          <cell r="D313" t="str">
            <v>R</v>
          </cell>
          <cell r="E313" t="str">
            <v>rkolisz@29palmswater.org</v>
          </cell>
        </row>
        <row r="314">
          <cell r="A314">
            <v>675</v>
          </cell>
          <cell r="B314" t="str">
            <v>Orchard Dale Water District</v>
          </cell>
          <cell r="C314" t="str">
            <v>South Coast</v>
          </cell>
          <cell r="D314" t="str">
            <v>R</v>
          </cell>
          <cell r="E314" t="str">
            <v>RSILVETT@ODWD.ORG</v>
          </cell>
        </row>
        <row r="315">
          <cell r="A315">
            <v>676</v>
          </cell>
          <cell r="B315" t="str">
            <v>Phelan Pinon Hills Community Services District</v>
          </cell>
          <cell r="C315" t="str">
            <v>South Lahontan</v>
          </cell>
          <cell r="D315" t="str">
            <v>R</v>
          </cell>
          <cell r="E315" t="str">
            <v>aberan@pphcsd.org</v>
          </cell>
        </row>
        <row r="316">
          <cell r="A316">
            <v>677</v>
          </cell>
          <cell r="B316" t="str">
            <v>Yreka, City of</v>
          </cell>
          <cell r="C316" t="str">
            <v>North Coast</v>
          </cell>
          <cell r="D316" t="str">
            <v>R</v>
          </cell>
          <cell r="E316" t="str">
            <v>rtaylor@ci.yreka.ca.us</v>
          </cell>
        </row>
        <row r="317">
          <cell r="A317">
            <v>678</v>
          </cell>
          <cell r="B317" t="str">
            <v>Rubidoux Community Service District</v>
          </cell>
          <cell r="C317" t="str">
            <v>South Coast</v>
          </cell>
          <cell r="D317" t="str">
            <v>R</v>
          </cell>
          <cell r="E317" t="str">
            <v>steve@rcsd.org</v>
          </cell>
        </row>
        <row r="318">
          <cell r="A318">
            <v>679</v>
          </cell>
          <cell r="B318" t="str">
            <v>Quartz Hill Water District</v>
          </cell>
          <cell r="C318" t="str">
            <v>South Lahontan</v>
          </cell>
          <cell r="D318" t="str">
            <v>R</v>
          </cell>
          <cell r="E318" t="str">
            <v>creed@qhwd.org</v>
          </cell>
        </row>
        <row r="319">
          <cell r="A319">
            <v>680</v>
          </cell>
          <cell r="B319" t="str">
            <v>Pico Rivera  City of</v>
          </cell>
          <cell r="C319" t="str">
            <v>South Coast</v>
          </cell>
          <cell r="D319" t="str">
            <v>R</v>
          </cell>
          <cell r="E319" t="str">
            <v>aananda@pico-rivera.org</v>
          </cell>
        </row>
        <row r="320">
          <cell r="A320">
            <v>681</v>
          </cell>
          <cell r="B320" t="str">
            <v>Rincon Del Diablo Municipal Water District</v>
          </cell>
          <cell r="C320" t="str">
            <v>South Coast</v>
          </cell>
          <cell r="D320" t="str">
            <v>R</v>
          </cell>
          <cell r="E320" t="str">
            <v>gm@rinconwater.org</v>
          </cell>
        </row>
        <row r="321">
          <cell r="A321">
            <v>682</v>
          </cell>
          <cell r="B321" t="str">
            <v>San Fernando  City of</v>
          </cell>
          <cell r="C321" t="str">
            <v>South Coast</v>
          </cell>
          <cell r="D321" t="str">
            <v>R</v>
          </cell>
          <cell r="E321" t="str">
            <v>tsalazar@sfcity.org</v>
          </cell>
        </row>
        <row r="322">
          <cell r="A322">
            <v>683</v>
          </cell>
          <cell r="B322" t="str">
            <v>Riverside Highland Water Company</v>
          </cell>
          <cell r="C322" t="str">
            <v>South Coast</v>
          </cell>
          <cell r="D322" t="str">
            <v>R</v>
          </cell>
          <cell r="E322" t="str">
            <v>jkwatkins@rhwco.com</v>
          </cell>
        </row>
        <row r="323">
          <cell r="A323">
            <v>684</v>
          </cell>
          <cell r="B323" t="str">
            <v>Rubio Canyon Land and Water Association</v>
          </cell>
          <cell r="C323" t="str">
            <v>South Coast</v>
          </cell>
          <cell r="D323" t="str">
            <v>R</v>
          </cell>
          <cell r="E323" t="str">
            <v>richard@rclwa.org</v>
          </cell>
        </row>
        <row r="324">
          <cell r="A324">
            <v>685</v>
          </cell>
          <cell r="B324" t="str">
            <v>Santa Fe Springs  City of</v>
          </cell>
          <cell r="C324" t="str">
            <v>South Coast</v>
          </cell>
          <cell r="D324" t="str">
            <v>R</v>
          </cell>
          <cell r="E324" t="str">
            <v>matttryon@santafesprings.org</v>
          </cell>
        </row>
        <row r="325">
          <cell r="A325">
            <v>686</v>
          </cell>
          <cell r="B325" t="str">
            <v>San Bernardino County Service Area 64</v>
          </cell>
          <cell r="C325" t="str">
            <v>South Lahontan</v>
          </cell>
          <cell r="D325" t="str">
            <v>R</v>
          </cell>
          <cell r="E325" t="str">
            <v>lgreen@sdd.sbcounty.gov</v>
          </cell>
        </row>
        <row r="326">
          <cell r="A326">
            <v>687</v>
          </cell>
          <cell r="B326" t="str">
            <v>Valley County Water District</v>
          </cell>
          <cell r="C326" t="str">
            <v>South Lahontan</v>
          </cell>
          <cell r="D326" t="str">
            <v>R</v>
          </cell>
          <cell r="E326" t="str">
            <v>trobinson@vcwd.org</v>
          </cell>
        </row>
        <row r="327">
          <cell r="A327">
            <v>688</v>
          </cell>
          <cell r="B327" t="str">
            <v>San Jacinto  City of</v>
          </cell>
          <cell r="C327" t="str">
            <v>South Coast</v>
          </cell>
          <cell r="D327" t="str">
            <v>R</v>
          </cell>
          <cell r="E327" t="str">
            <v>dmudrovich@sanjacintoca.us</v>
          </cell>
        </row>
        <row r="328">
          <cell r="A328">
            <v>689</v>
          </cell>
          <cell r="B328" t="str">
            <v>San Gabriel County Water District</v>
          </cell>
          <cell r="C328" t="str">
            <v>South Coast</v>
          </cell>
          <cell r="D328" t="str">
            <v>R</v>
          </cell>
          <cell r="E328" t="str">
            <v>jimj@sgcwd.com</v>
          </cell>
        </row>
        <row r="329">
          <cell r="A329">
            <v>690</v>
          </cell>
          <cell r="B329" t="str">
            <v>Santa Ana  City of</v>
          </cell>
          <cell r="C329" t="str">
            <v>South Coast</v>
          </cell>
          <cell r="D329" t="str">
            <v>R</v>
          </cell>
          <cell r="E329" t="str">
            <v>cbarrera@santa-ana.org</v>
          </cell>
        </row>
        <row r="330">
          <cell r="A330">
            <v>691</v>
          </cell>
          <cell r="B330" t="str">
            <v>San Juan Capistrano  City of</v>
          </cell>
          <cell r="C330" t="str">
            <v>South Coast</v>
          </cell>
          <cell r="D330" t="str">
            <v>R</v>
          </cell>
          <cell r="E330" t="str">
            <v>fkennedy@sanjuancapistrano.org</v>
          </cell>
        </row>
        <row r="331">
          <cell r="A331">
            <v>692</v>
          </cell>
          <cell r="B331" t="str">
            <v>Serrano Water District</v>
          </cell>
          <cell r="C331" t="str">
            <v>South Coast</v>
          </cell>
          <cell r="D331" t="str">
            <v>R</v>
          </cell>
          <cell r="E331" t="str">
            <v>Jerryvilander@gmail.com</v>
          </cell>
        </row>
        <row r="332">
          <cell r="A332">
            <v>693</v>
          </cell>
          <cell r="B332" t="str">
            <v>Sunny Slope Water Company</v>
          </cell>
          <cell r="C332" t="str">
            <v>South Coast</v>
          </cell>
          <cell r="D332" t="str">
            <v>R</v>
          </cell>
          <cell r="E332" t="str">
            <v>troy@sunnyslopewatercompany.com</v>
          </cell>
        </row>
        <row r="333">
          <cell r="A333">
            <v>694</v>
          </cell>
          <cell r="B333" t="str">
            <v>Sonoma  City of</v>
          </cell>
          <cell r="C333" t="str">
            <v>San Francisco Bay</v>
          </cell>
          <cell r="D333" t="str">
            <v>R</v>
          </cell>
          <cell r="E333" t="str">
            <v>dtakasugi@sonomacity.org</v>
          </cell>
        </row>
        <row r="334">
          <cell r="A334">
            <v>696</v>
          </cell>
          <cell r="B334" t="str">
            <v>Sweetwater Authority</v>
          </cell>
          <cell r="C334" t="str">
            <v>South Coast</v>
          </cell>
          <cell r="D334" t="str">
            <v>R</v>
          </cell>
          <cell r="E334" t="str">
            <v>jsmith@sweetwater.org</v>
          </cell>
        </row>
        <row r="335">
          <cell r="A335">
            <v>697</v>
          </cell>
          <cell r="B335" t="str">
            <v>Suburban Water Systems San Jose Hills</v>
          </cell>
          <cell r="C335" t="str">
            <v>South Coast</v>
          </cell>
          <cell r="D335" t="str">
            <v>R</v>
          </cell>
          <cell r="E335" t="str">
            <v>khostert@swwc.com</v>
          </cell>
        </row>
        <row r="336">
          <cell r="A336">
            <v>698</v>
          </cell>
          <cell r="B336" t="str">
            <v>Ukiah  City of</v>
          </cell>
          <cell r="C336" t="str">
            <v>North Coast</v>
          </cell>
          <cell r="D336" t="str">
            <v>R</v>
          </cell>
          <cell r="E336" t="str">
            <v>jthiele@cityofukiah.com</v>
          </cell>
        </row>
        <row r="337">
          <cell r="A337">
            <v>699</v>
          </cell>
          <cell r="B337" t="str">
            <v>Arcadia  City of</v>
          </cell>
          <cell r="C337" t="str">
            <v>South Coast</v>
          </cell>
          <cell r="D337" t="str">
            <v>R</v>
          </cell>
          <cell r="E337" t="str">
            <v>cclark@ci.arcadia.ca.us</v>
          </cell>
        </row>
        <row r="338">
          <cell r="A338">
            <v>700</v>
          </cell>
          <cell r="B338" t="str">
            <v>Suburban Water Systems Whittier/La Mirada</v>
          </cell>
          <cell r="C338" t="str">
            <v>South Coast</v>
          </cell>
          <cell r="D338" t="str">
            <v>R</v>
          </cell>
          <cell r="E338" t="str">
            <v>khostert@swwc.com</v>
          </cell>
        </row>
        <row r="339">
          <cell r="A339">
            <v>701</v>
          </cell>
          <cell r="B339" t="str">
            <v>Golden State Water Company Artesia</v>
          </cell>
          <cell r="C339" t="str">
            <v>South Coast</v>
          </cell>
          <cell r="D339" t="str">
            <v>R</v>
          </cell>
          <cell r="E339" t="str">
            <v>ana.chavez@gswater.com</v>
          </cell>
        </row>
        <row r="340">
          <cell r="A340">
            <v>702</v>
          </cell>
          <cell r="B340" t="str">
            <v>Golden State Water Company Claremont</v>
          </cell>
          <cell r="C340" t="str">
            <v>South Coast</v>
          </cell>
          <cell r="D340" t="str">
            <v>R</v>
          </cell>
          <cell r="E340" t="str">
            <v>ana.chavez@gswater.com</v>
          </cell>
        </row>
        <row r="341">
          <cell r="A341">
            <v>703</v>
          </cell>
          <cell r="B341" t="str">
            <v>Golden State Water Company Bell-Bell Gardens</v>
          </cell>
          <cell r="C341" t="str">
            <v>South Coast</v>
          </cell>
          <cell r="D341" t="str">
            <v>R</v>
          </cell>
          <cell r="E341" t="str">
            <v>ana.chavez@gswater.com</v>
          </cell>
        </row>
        <row r="342">
          <cell r="A342">
            <v>704</v>
          </cell>
          <cell r="B342" t="str">
            <v>Golden State Water Company Florence Graham</v>
          </cell>
          <cell r="C342" t="str">
            <v>South Coast</v>
          </cell>
          <cell r="D342" t="str">
            <v>R</v>
          </cell>
          <cell r="E342" t="str">
            <v>ana.chavez@gswater.com</v>
          </cell>
        </row>
        <row r="343">
          <cell r="A343">
            <v>705</v>
          </cell>
          <cell r="B343" t="str">
            <v>Golden State Water Company Barstow</v>
          </cell>
          <cell r="C343" t="str">
            <v>South Lahontan</v>
          </cell>
          <cell r="D343" t="str">
            <v>R</v>
          </cell>
          <cell r="E343" t="str">
            <v>ana.chavez@gswater.com</v>
          </cell>
        </row>
        <row r="344">
          <cell r="A344">
            <v>706</v>
          </cell>
          <cell r="B344" t="str">
            <v>Golden State Water Company Norwalk</v>
          </cell>
          <cell r="C344" t="str">
            <v>South Coast</v>
          </cell>
          <cell r="D344" t="str">
            <v>R</v>
          </cell>
          <cell r="E344" t="str">
            <v>ana.chavez@gswater.com</v>
          </cell>
        </row>
        <row r="345">
          <cell r="A345">
            <v>707</v>
          </cell>
          <cell r="B345" t="str">
            <v>Upper San Gabriel Valley Municipal Water</v>
          </cell>
          <cell r="C345" t="str">
            <v>South Coast</v>
          </cell>
          <cell r="D345" t="str">
            <v>W</v>
          </cell>
        </row>
        <row r="346">
          <cell r="A346">
            <v>708</v>
          </cell>
          <cell r="B346" t="str">
            <v>Upland  City of</v>
          </cell>
          <cell r="C346" t="str">
            <v>South Coast</v>
          </cell>
          <cell r="D346" t="str">
            <v>R</v>
          </cell>
          <cell r="E346" t="str">
            <v>Rhoerning@ci.upland.ca.us</v>
          </cell>
        </row>
        <row r="347">
          <cell r="A347">
            <v>709</v>
          </cell>
          <cell r="B347" t="str">
            <v>Golden State Water Company Ojai</v>
          </cell>
          <cell r="C347" t="str">
            <v>South Coast</v>
          </cell>
          <cell r="D347" t="str">
            <v>R</v>
          </cell>
          <cell r="E347" t="str">
            <v>ana.chavez@gswater.com</v>
          </cell>
        </row>
        <row r="348">
          <cell r="A348">
            <v>710</v>
          </cell>
          <cell r="B348" t="str">
            <v>Golden State Water Company Simi Valley</v>
          </cell>
          <cell r="C348" t="str">
            <v>South Coast</v>
          </cell>
          <cell r="D348" t="str">
            <v>R</v>
          </cell>
          <cell r="E348" t="str">
            <v>ana.chavez@gswater.com</v>
          </cell>
        </row>
        <row r="349">
          <cell r="A349">
            <v>711</v>
          </cell>
          <cell r="B349" t="str">
            <v>Golden State Water Company Southwest</v>
          </cell>
          <cell r="C349" t="str">
            <v>South Coast</v>
          </cell>
          <cell r="D349" t="str">
            <v>R</v>
          </cell>
          <cell r="E349" t="str">
            <v>ana.chavez@gswater.com</v>
          </cell>
        </row>
        <row r="350">
          <cell r="A350">
            <v>712</v>
          </cell>
          <cell r="B350" t="str">
            <v>Golden State Water Company West Orange</v>
          </cell>
          <cell r="C350" t="str">
            <v>South Coast</v>
          </cell>
          <cell r="D350" t="str">
            <v>R</v>
          </cell>
          <cell r="E350" t="str">
            <v>ana.chavez@gswater.com</v>
          </cell>
        </row>
        <row r="351">
          <cell r="A351">
            <v>713</v>
          </cell>
          <cell r="B351" t="str">
            <v>Grover Beach  City of</v>
          </cell>
          <cell r="C351" t="str">
            <v>Central Coast</v>
          </cell>
          <cell r="D351" t="str">
            <v>R</v>
          </cell>
          <cell r="E351" t="str">
            <v>gray@grover.org</v>
          </cell>
        </row>
        <row r="352">
          <cell r="A352">
            <v>714</v>
          </cell>
          <cell r="B352" t="str">
            <v>Coachella  City of</v>
          </cell>
          <cell r="C352" t="str">
            <v>Colorado River</v>
          </cell>
          <cell r="D352" t="str">
            <v>R</v>
          </cell>
          <cell r="E352" t="str">
            <v>rperez@coachella.org</v>
          </cell>
        </row>
        <row r="353">
          <cell r="A353">
            <v>716</v>
          </cell>
          <cell r="B353" t="str">
            <v>Compton  City of</v>
          </cell>
          <cell r="C353" t="str">
            <v>South Coast</v>
          </cell>
          <cell r="D353" t="str">
            <v>R</v>
          </cell>
          <cell r="E353" t="str">
            <v>cblais@comptoncity.org</v>
          </cell>
        </row>
        <row r="354">
          <cell r="A354">
            <v>717</v>
          </cell>
          <cell r="B354" t="str">
            <v>Valley Water Company</v>
          </cell>
          <cell r="C354" t="str">
            <v>South Coast</v>
          </cell>
          <cell r="D354" t="str">
            <v>R</v>
          </cell>
          <cell r="E354" t="str">
            <v>bfan@valleywatercompany.com</v>
          </cell>
        </row>
        <row r="355">
          <cell r="A355">
            <v>718</v>
          </cell>
          <cell r="B355" t="str">
            <v>Crestline-Lake Arrowhead Water Agency</v>
          </cell>
          <cell r="C355" t="str">
            <v>South Lahontan</v>
          </cell>
          <cell r="D355" t="str">
            <v>W</v>
          </cell>
        </row>
        <row r="356">
          <cell r="A356">
            <v>719</v>
          </cell>
          <cell r="B356" t="str">
            <v>Cucamonga Valley Water District</v>
          </cell>
          <cell r="C356" t="str">
            <v>South Coast</v>
          </cell>
          <cell r="D356" t="str">
            <v>R</v>
          </cell>
          <cell r="E356" t="str">
            <v>BradenY@CVWDwater.com</v>
          </cell>
        </row>
        <row r="357">
          <cell r="A357">
            <v>720</v>
          </cell>
          <cell r="B357" t="str">
            <v>Desert Water Agency</v>
          </cell>
          <cell r="C357" t="str">
            <v>Colorado River</v>
          </cell>
          <cell r="D357" t="str">
            <v>R</v>
          </cell>
          <cell r="E357" t="str">
            <v>kruark@dwa.org</v>
          </cell>
        </row>
        <row r="358">
          <cell r="A358">
            <v>722</v>
          </cell>
          <cell r="B358" t="str">
            <v>La Verne  City of</v>
          </cell>
          <cell r="C358" t="str">
            <v>South Coast</v>
          </cell>
          <cell r="D358" t="str">
            <v>R</v>
          </cell>
          <cell r="E358" t="str">
            <v>dkeesey@ci.la-verne.ca.us</v>
          </cell>
        </row>
        <row r="359">
          <cell r="A359">
            <v>723</v>
          </cell>
          <cell r="B359" t="str">
            <v>Fullerton  City of</v>
          </cell>
          <cell r="C359" t="str">
            <v>South Coast</v>
          </cell>
          <cell r="D359" t="str">
            <v>R</v>
          </cell>
          <cell r="E359" t="str">
            <v>davids@ci.fullerton.ca.us</v>
          </cell>
        </row>
        <row r="360">
          <cell r="A360">
            <v>724</v>
          </cell>
          <cell r="B360" t="str">
            <v>Sierra Madre  City of</v>
          </cell>
          <cell r="C360" t="str">
            <v>South Coast</v>
          </cell>
          <cell r="D360" t="str">
            <v>R</v>
          </cell>
          <cell r="E360" t="str">
            <v>jreynoso@cityofsierramadre.com</v>
          </cell>
        </row>
        <row r="361">
          <cell r="A361">
            <v>726</v>
          </cell>
          <cell r="B361" t="str">
            <v>Georgetown Divide Public Utilities District</v>
          </cell>
          <cell r="C361" t="str">
            <v>Sacramento River</v>
          </cell>
          <cell r="D361" t="str">
            <v>R</v>
          </cell>
          <cell r="E361" t="str">
            <v>gm@gd-pud.org</v>
          </cell>
        </row>
        <row r="362">
          <cell r="A362">
            <v>727</v>
          </cell>
          <cell r="B362" t="str">
            <v>Norwalk City of</v>
          </cell>
          <cell r="C362" t="str">
            <v>South Coast</v>
          </cell>
          <cell r="D362" t="str">
            <v>R</v>
          </cell>
          <cell r="E362" t="str">
            <v>jlee@norwalkca.gov</v>
          </cell>
        </row>
        <row r="363">
          <cell r="A363">
            <v>728</v>
          </cell>
          <cell r="B363" t="str">
            <v>Glendora  City of</v>
          </cell>
          <cell r="C363" t="str">
            <v>South Coast</v>
          </cell>
          <cell r="D363" t="str">
            <v>R</v>
          </cell>
          <cell r="E363" t="str">
            <v>spatton@ci.glendora.ca.us</v>
          </cell>
        </row>
        <row r="364">
          <cell r="A364">
            <v>729</v>
          </cell>
          <cell r="B364" t="str">
            <v>Santa Fe Irrigation District</v>
          </cell>
          <cell r="C364" t="str">
            <v>South Coast</v>
          </cell>
          <cell r="D364" t="str">
            <v>R</v>
          </cell>
          <cell r="E364" t="str">
            <v>jparks@sfidwater.org</v>
          </cell>
        </row>
        <row r="365">
          <cell r="A365">
            <v>730</v>
          </cell>
          <cell r="B365" t="str">
            <v>San Antonio Water Company</v>
          </cell>
          <cell r="C365" t="str">
            <v>South Coast</v>
          </cell>
          <cell r="D365" t="str">
            <v>W</v>
          </cell>
        </row>
        <row r="366">
          <cell r="A366">
            <v>731</v>
          </cell>
          <cell r="B366" t="str">
            <v>Rosamond Community Service District</v>
          </cell>
          <cell r="C366" t="str">
            <v>South Lahontan</v>
          </cell>
          <cell r="D366" t="str">
            <v>R</v>
          </cell>
          <cell r="E366" t="str">
            <v>jdelarosa@rosamondcsd.com</v>
          </cell>
        </row>
        <row r="367">
          <cell r="A367">
            <v>733</v>
          </cell>
          <cell r="B367" t="str">
            <v>Park Water Company</v>
          </cell>
          <cell r="C367" t="str">
            <v>South Coast</v>
          </cell>
          <cell r="D367" t="str">
            <v>R</v>
          </cell>
          <cell r="E367" t="str">
            <v>Nancymiller@parkwater.com</v>
          </cell>
        </row>
        <row r="368">
          <cell r="A368">
            <v>734</v>
          </cell>
          <cell r="B368" t="str">
            <v>Poway  City of</v>
          </cell>
          <cell r="C368" t="str">
            <v>South Coast</v>
          </cell>
          <cell r="D368" t="str">
            <v>R</v>
          </cell>
          <cell r="E368" t="str">
            <v>thoward@poway.org</v>
          </cell>
        </row>
        <row r="369">
          <cell r="A369">
            <v>735</v>
          </cell>
          <cell r="B369" t="str">
            <v>Rio Linda - Elverta Community Water District</v>
          </cell>
          <cell r="C369" t="str">
            <v>Sacramento River</v>
          </cell>
          <cell r="D369" t="str">
            <v>R</v>
          </cell>
          <cell r="E369" t="str">
            <v>mtupper@rlecwd.com</v>
          </cell>
        </row>
        <row r="370">
          <cell r="A370">
            <v>736</v>
          </cell>
          <cell r="B370" t="str">
            <v>Padre Dam Municipal Water District</v>
          </cell>
          <cell r="C370" t="str">
            <v>South Coast</v>
          </cell>
          <cell r="D370" t="str">
            <v>R</v>
          </cell>
          <cell r="E370" t="str">
            <v>mmcchesney@padre.org</v>
          </cell>
        </row>
        <row r="371">
          <cell r="A371">
            <v>738</v>
          </cell>
          <cell r="B371" t="str">
            <v>Millbrae  City of</v>
          </cell>
          <cell r="C371" t="str">
            <v>San Francisco Bay</v>
          </cell>
          <cell r="D371" t="str">
            <v>R</v>
          </cell>
          <cell r="E371" t="str">
            <v>sreider@ci.millbrae.ca.us</v>
          </cell>
        </row>
        <row r="372">
          <cell r="A372">
            <v>739</v>
          </cell>
          <cell r="B372" t="str">
            <v>Groveland Community Services District</v>
          </cell>
          <cell r="C372" t="str">
            <v>San Joaquin River</v>
          </cell>
          <cell r="D372" t="str">
            <v>R</v>
          </cell>
          <cell r="E372" t="str">
            <v>jsterling@gcsd.org</v>
          </cell>
        </row>
        <row r="373">
          <cell r="A373">
            <v>743</v>
          </cell>
          <cell r="B373" t="str">
            <v>Paramount  City of</v>
          </cell>
          <cell r="C373" t="str">
            <v>South Coast</v>
          </cell>
          <cell r="D373" t="str">
            <v>R</v>
          </cell>
          <cell r="E373" t="str">
            <v>sho@paramountcity.com</v>
          </cell>
        </row>
        <row r="374">
          <cell r="A374">
            <v>744</v>
          </cell>
          <cell r="B374" t="str">
            <v>Central Basin Municipal Water District</v>
          </cell>
          <cell r="C374" t="str">
            <v>South Coast</v>
          </cell>
          <cell r="D374" t="str">
            <v>W</v>
          </cell>
        </row>
        <row r="375">
          <cell r="A375">
            <v>745</v>
          </cell>
          <cell r="B375" t="str">
            <v>Pasadena  City of</v>
          </cell>
          <cell r="C375" t="str">
            <v>South Coast</v>
          </cell>
          <cell r="D375" t="str">
            <v>R</v>
          </cell>
          <cell r="E375" t="str">
            <v>testrada@cityofpasadena.net</v>
          </cell>
        </row>
        <row r="376">
          <cell r="A376">
            <v>746</v>
          </cell>
          <cell r="B376" t="str">
            <v>Vernon  City of</v>
          </cell>
          <cell r="C376" t="str">
            <v>South Coast</v>
          </cell>
          <cell r="D376" t="str">
            <v>R</v>
          </cell>
          <cell r="E376" t="str">
            <v>srigg@ci.vernon.ca.us</v>
          </cell>
        </row>
        <row r="377">
          <cell r="A377">
            <v>747</v>
          </cell>
          <cell r="B377" t="str">
            <v>Pico Water District</v>
          </cell>
          <cell r="C377" t="str">
            <v>South Coast</v>
          </cell>
          <cell r="D377" t="str">
            <v>R</v>
          </cell>
          <cell r="E377" t="str">
            <v>msgrajeda@picowaterdistrict.net</v>
          </cell>
        </row>
        <row r="378">
          <cell r="A378">
            <v>748</v>
          </cell>
          <cell r="B378" t="str">
            <v>California City  City of</v>
          </cell>
          <cell r="C378" t="str">
            <v>South Lahontan</v>
          </cell>
          <cell r="D378" t="str">
            <v>R</v>
          </cell>
          <cell r="E378" t="str">
            <v>pwdir@californiacity.com</v>
          </cell>
        </row>
        <row r="379">
          <cell r="A379">
            <v>749</v>
          </cell>
          <cell r="B379" t="str">
            <v>Palo Alto  City of</v>
          </cell>
          <cell r="C379" t="str">
            <v>San Francisco Bay</v>
          </cell>
          <cell r="D379" t="str">
            <v>R</v>
          </cell>
          <cell r="E379" t="str">
            <v>UtilityCommoditySettlements@CityofPaloAlto.org</v>
          </cell>
        </row>
        <row r="380">
          <cell r="A380">
            <v>750</v>
          </cell>
          <cell r="B380" t="str">
            <v>Rialto  City of</v>
          </cell>
          <cell r="C380" t="str">
            <v>South Coast</v>
          </cell>
          <cell r="D380" t="str">
            <v>R</v>
          </cell>
          <cell r="E380" t="str">
            <v>peter.fox@veoliawaterna.com</v>
          </cell>
        </row>
        <row r="381">
          <cell r="A381">
            <v>751</v>
          </cell>
          <cell r="B381" t="str">
            <v>Santa Paula  City of</v>
          </cell>
          <cell r="C381" t="str">
            <v>South Coast</v>
          </cell>
          <cell r="D381" t="str">
            <v>R</v>
          </cell>
          <cell r="E381" t="str">
            <v>shutton@spcity.org</v>
          </cell>
        </row>
        <row r="382">
          <cell r="A382">
            <v>752</v>
          </cell>
          <cell r="B382" t="str">
            <v>South Pasadena  City of</v>
          </cell>
          <cell r="C382" t="str">
            <v>South Coast</v>
          </cell>
          <cell r="D382" t="str">
            <v>R</v>
          </cell>
          <cell r="E382" t="str">
            <v>atesfaye@southpasadenaca.gov</v>
          </cell>
        </row>
        <row r="383">
          <cell r="A383">
            <v>753</v>
          </cell>
          <cell r="B383" t="str">
            <v>Torrance  City of</v>
          </cell>
          <cell r="C383" t="str">
            <v>South Coast</v>
          </cell>
          <cell r="D383" t="str">
            <v>R</v>
          </cell>
          <cell r="E383" t="str">
            <v>cschaich@torranceca.gov</v>
          </cell>
        </row>
        <row r="384">
          <cell r="A384">
            <v>754</v>
          </cell>
          <cell r="B384" t="str">
            <v>West Sacramento  City of</v>
          </cell>
          <cell r="C384" t="str">
            <v>Sacramento River</v>
          </cell>
          <cell r="D384" t="str">
            <v>R</v>
          </cell>
          <cell r="E384" t="str">
            <v>brianf@cityofwestsacramento.org</v>
          </cell>
        </row>
        <row r="385">
          <cell r="A385">
            <v>755</v>
          </cell>
          <cell r="B385" t="str">
            <v>Fallbrook Public Utility District</v>
          </cell>
          <cell r="C385" t="str">
            <v>South Coast</v>
          </cell>
          <cell r="D385" t="str">
            <v>R</v>
          </cell>
          <cell r="E385" t="str">
            <v>jeff@fpud.com</v>
          </cell>
        </row>
        <row r="386">
          <cell r="A386">
            <v>756</v>
          </cell>
          <cell r="B386" t="str">
            <v>Morgan Hill  City of</v>
          </cell>
          <cell r="C386" t="str">
            <v>Central Coast</v>
          </cell>
          <cell r="D386" t="str">
            <v>R</v>
          </cell>
          <cell r="E386" t="str">
            <v>mario.iglesias@morganhill.ca.gov</v>
          </cell>
        </row>
        <row r="387">
          <cell r="A387">
            <v>758</v>
          </cell>
          <cell r="B387" t="str">
            <v>Valley Center Municipal Water District</v>
          </cell>
          <cell r="C387" t="str">
            <v>South Coast</v>
          </cell>
          <cell r="D387" t="str">
            <v>R</v>
          </cell>
          <cell r="E387" t="str">
            <v>drinc@waterboards.ca.gov</v>
          </cell>
        </row>
        <row r="388">
          <cell r="A388">
            <v>759</v>
          </cell>
          <cell r="B388" t="str">
            <v>Solano County Water Agency</v>
          </cell>
          <cell r="C388" t="str">
            <v>Sacramento River</v>
          </cell>
          <cell r="D388" t="str">
            <v>W</v>
          </cell>
        </row>
        <row r="389">
          <cell r="A389">
            <v>760</v>
          </cell>
          <cell r="B389" t="str">
            <v>Beaumont-Cherry Valley Water District</v>
          </cell>
          <cell r="C389" t="str">
            <v>South Coast</v>
          </cell>
          <cell r="D389" t="str">
            <v>R</v>
          </cell>
          <cell r="E389" t="str">
            <v>dwan.lee@bcvwd.org</v>
          </cell>
        </row>
        <row r="390">
          <cell r="A390">
            <v>761</v>
          </cell>
          <cell r="B390" t="str">
            <v>Redwood City  City of</v>
          </cell>
          <cell r="C390" t="str">
            <v>San Francisco Bay</v>
          </cell>
          <cell r="D390" t="str">
            <v>R</v>
          </cell>
          <cell r="E390" t="str">
            <v>jchapel@redwoodcity.org</v>
          </cell>
        </row>
        <row r="391">
          <cell r="A391">
            <v>762</v>
          </cell>
          <cell r="B391" t="str">
            <v>Lemoore  City of</v>
          </cell>
          <cell r="C391" t="str">
            <v>Tulare Lake</v>
          </cell>
          <cell r="D391" t="str">
            <v>R</v>
          </cell>
          <cell r="E391" t="str">
            <v>imartinez@lemoore.com</v>
          </cell>
        </row>
        <row r="392">
          <cell r="A392">
            <v>763</v>
          </cell>
          <cell r="B392" t="str">
            <v>Foothill Municipal Water District</v>
          </cell>
          <cell r="C392" t="str">
            <v>South Coast</v>
          </cell>
          <cell r="D392" t="str">
            <v>W</v>
          </cell>
        </row>
        <row r="393">
          <cell r="A393">
            <v>764</v>
          </cell>
          <cell r="B393" t="str">
            <v>Reedley  City of</v>
          </cell>
          <cell r="C393" t="str">
            <v>Tulare Lake</v>
          </cell>
          <cell r="D393" t="str">
            <v>R</v>
          </cell>
          <cell r="E393" t="str">
            <v>john.ornellas@reedley.ca.gov</v>
          </cell>
        </row>
        <row r="394">
          <cell r="A394">
            <v>765</v>
          </cell>
          <cell r="B394" t="str">
            <v>San Gorgonio Pass Water Agency</v>
          </cell>
          <cell r="C394" t="str">
            <v>South Coast</v>
          </cell>
          <cell r="D394" t="str">
            <v>W</v>
          </cell>
        </row>
        <row r="395">
          <cell r="A395">
            <v>766</v>
          </cell>
          <cell r="B395" t="str">
            <v>Golden State Water Company Cordova</v>
          </cell>
          <cell r="C395" t="str">
            <v>Sacramento River</v>
          </cell>
          <cell r="D395" t="str">
            <v>R</v>
          </cell>
          <cell r="E395" t="str">
            <v>ana.chavez@gswater.com</v>
          </cell>
        </row>
        <row r="396">
          <cell r="A396">
            <v>767</v>
          </cell>
          <cell r="B396" t="str">
            <v>Golden State Water Company Bay Point</v>
          </cell>
          <cell r="C396" t="str">
            <v>San Francisco Bay</v>
          </cell>
          <cell r="D396" t="str">
            <v>R</v>
          </cell>
          <cell r="E396" t="str">
            <v>ana.chavez@gswater.com</v>
          </cell>
        </row>
        <row r="397">
          <cell r="A397">
            <v>768</v>
          </cell>
          <cell r="B397" t="str">
            <v>Glendale  City of</v>
          </cell>
          <cell r="C397" t="str">
            <v>South Coast</v>
          </cell>
          <cell r="D397" t="str">
            <v>R</v>
          </cell>
          <cell r="E397" t="str">
            <v>rtakidin@GlendaleCA.Gov</v>
          </cell>
        </row>
        <row r="398">
          <cell r="A398">
            <v>769</v>
          </cell>
          <cell r="B398" t="str">
            <v>Fruitridge Vista Water Company</v>
          </cell>
          <cell r="C398" t="str">
            <v>Sacramento River</v>
          </cell>
          <cell r="D398" t="str">
            <v>R</v>
          </cell>
          <cell r="E398" t="str">
            <v>mchrisler@fruitridgevista.com</v>
          </cell>
        </row>
        <row r="399">
          <cell r="A399">
            <v>770</v>
          </cell>
          <cell r="B399" t="str">
            <v>Golden State Water Company Culver City</v>
          </cell>
          <cell r="C399" t="str">
            <v>South Coast</v>
          </cell>
          <cell r="D399" t="str">
            <v>R</v>
          </cell>
          <cell r="E399" t="str">
            <v>ana.chavez@gswater.com</v>
          </cell>
        </row>
        <row r="400">
          <cell r="A400">
            <v>771</v>
          </cell>
          <cell r="B400" t="str">
            <v>Golden State Water Company S San Gabriel</v>
          </cell>
          <cell r="C400" t="str">
            <v>South Coast</v>
          </cell>
          <cell r="D400" t="str">
            <v>R</v>
          </cell>
          <cell r="E400" t="str">
            <v>ana.chavez@gswater.com</v>
          </cell>
        </row>
        <row r="401">
          <cell r="A401">
            <v>772</v>
          </cell>
          <cell r="B401" t="str">
            <v>Galt  City of</v>
          </cell>
          <cell r="C401" t="str">
            <v>Sacramento River</v>
          </cell>
          <cell r="D401" t="str">
            <v>R</v>
          </cell>
          <cell r="E401" t="str">
            <v>mclarkson@ci.galt.ca.us</v>
          </cell>
        </row>
        <row r="402">
          <cell r="A402">
            <v>773</v>
          </cell>
          <cell r="B402" t="str">
            <v>Golden State Water Company Orcutt</v>
          </cell>
          <cell r="C402" t="str">
            <v>Central Coast</v>
          </cell>
          <cell r="D402" t="str">
            <v>R</v>
          </cell>
          <cell r="E402" t="str">
            <v>ana.chavez@gswater.com</v>
          </cell>
        </row>
        <row r="403">
          <cell r="A403">
            <v>774</v>
          </cell>
          <cell r="B403" t="str">
            <v>Port Hueneme Water Agency</v>
          </cell>
          <cell r="C403" t="str">
            <v>South Coast</v>
          </cell>
          <cell r="D403" t="str">
            <v>W</v>
          </cell>
        </row>
        <row r="404">
          <cell r="A404">
            <v>776</v>
          </cell>
          <cell r="B404" t="str">
            <v>Inglewood  City of</v>
          </cell>
          <cell r="C404" t="str">
            <v>South Coast</v>
          </cell>
          <cell r="D404" t="str">
            <v>R</v>
          </cell>
          <cell r="E404" t="str">
            <v>ryeghyayan@cityofinglewood.org</v>
          </cell>
        </row>
        <row r="405">
          <cell r="A405">
            <v>778</v>
          </cell>
          <cell r="B405" t="str">
            <v>Susanville  City of</v>
          </cell>
          <cell r="C405" t="str">
            <v>North Lahontan</v>
          </cell>
          <cell r="D405" t="str">
            <v>R</v>
          </cell>
          <cell r="E405" t="str">
            <v>dnewton@cityofsusanville.org</v>
          </cell>
        </row>
        <row r="406">
          <cell r="A406">
            <v>779</v>
          </cell>
          <cell r="B406" t="str">
            <v>South Feather Water and Power Agency</v>
          </cell>
          <cell r="C406" t="str">
            <v>Sacramento River</v>
          </cell>
          <cell r="D406" t="str">
            <v>R</v>
          </cell>
          <cell r="E406" t="str">
            <v>mcolwell@southfeather.com</v>
          </cell>
        </row>
        <row r="407">
          <cell r="A407">
            <v>780</v>
          </cell>
          <cell r="B407" t="str">
            <v>Mojave Water Agency</v>
          </cell>
          <cell r="C407" t="str">
            <v>South Lahontan</v>
          </cell>
          <cell r="D407" t="str">
            <v>W</v>
          </cell>
        </row>
        <row r="408">
          <cell r="A408">
            <v>781</v>
          </cell>
          <cell r="B408" t="str">
            <v>Red Bluff  City of</v>
          </cell>
          <cell r="C408" t="str">
            <v>Sacramento River</v>
          </cell>
          <cell r="D408" t="str">
            <v>R</v>
          </cell>
          <cell r="E408" t="str">
            <v>meckels@ci.red-bluff.ca.us</v>
          </cell>
        </row>
        <row r="409">
          <cell r="A409">
            <v>1000</v>
          </cell>
          <cell r="B409" t="str">
            <v>California Domestic Water Company</v>
          </cell>
          <cell r="C409" t="str">
            <v>South Coast</v>
          </cell>
          <cell r="D409" t="str">
            <v>W</v>
          </cell>
        </row>
        <row r="410">
          <cell r="A410">
            <v>1001</v>
          </cell>
          <cell r="B410" t="str">
            <v>El Segundo  City of</v>
          </cell>
          <cell r="C410" t="str">
            <v>South Coast</v>
          </cell>
          <cell r="D410" t="str">
            <v>R</v>
          </cell>
          <cell r="E410" t="str">
            <v>jturner@elsegundo.org</v>
          </cell>
        </row>
        <row r="411">
          <cell r="A411">
            <v>1002</v>
          </cell>
          <cell r="B411" t="str">
            <v>Alco Water Service</v>
          </cell>
          <cell r="C411" t="str">
            <v>Central Coast</v>
          </cell>
          <cell r="D411" t="str">
            <v>R</v>
          </cell>
          <cell r="E411" t="str">
            <v>adnen@alcowater.com</v>
          </cell>
        </row>
        <row r="412">
          <cell r="A412">
            <v>1003</v>
          </cell>
          <cell r="B412" t="str">
            <v>Anderson, City of</v>
          </cell>
          <cell r="C412" t="str">
            <v>Sacramento River</v>
          </cell>
          <cell r="D412" t="str">
            <v>R</v>
          </cell>
          <cell r="E412" t="str">
            <v>ddurette@ci.anderson.ca.us</v>
          </cell>
        </row>
        <row r="413">
          <cell r="A413">
            <v>1004</v>
          </cell>
          <cell r="B413" t="str">
            <v>Arvin Community Services District</v>
          </cell>
          <cell r="C413" t="str">
            <v>Tulare Lake</v>
          </cell>
          <cell r="D413" t="str">
            <v>R</v>
          </cell>
          <cell r="E413" t="str">
            <v>fpantoja@arvincsd.com</v>
          </cell>
        </row>
        <row r="414">
          <cell r="A414">
            <v>1005</v>
          </cell>
          <cell r="B414" t="str">
            <v>Atascadero Mutual Water Company</v>
          </cell>
          <cell r="C414" t="str">
            <v>Central Coast</v>
          </cell>
          <cell r="D414" t="str">
            <v>R</v>
          </cell>
          <cell r="E414" t="str">
            <v>jneil@amwc.us</v>
          </cell>
        </row>
        <row r="415">
          <cell r="A415">
            <v>1006</v>
          </cell>
          <cell r="B415" t="str">
            <v>Atwater  City of</v>
          </cell>
          <cell r="C415" t="str">
            <v>San Joaquin River</v>
          </cell>
          <cell r="D415" t="str">
            <v>R</v>
          </cell>
          <cell r="E415" t="str">
            <v>bshaw@atwater.org</v>
          </cell>
        </row>
        <row r="416">
          <cell r="A416">
            <v>1007</v>
          </cell>
          <cell r="B416" t="str">
            <v>Bakersfield  City of</v>
          </cell>
          <cell r="C416" t="str">
            <v>Tulare Lake</v>
          </cell>
          <cell r="D416" t="str">
            <v>R</v>
          </cell>
          <cell r="E416" t="str">
            <v>achianel@bakersfieldcity.us</v>
          </cell>
        </row>
        <row r="417">
          <cell r="A417">
            <v>1008</v>
          </cell>
          <cell r="B417" t="str">
            <v>Bella Vista Water District</v>
          </cell>
          <cell r="C417" t="str">
            <v>Sacramento River</v>
          </cell>
          <cell r="D417" t="str">
            <v>R</v>
          </cell>
          <cell r="E417" t="str">
            <v>dgroundwater@bvwd.org</v>
          </cell>
        </row>
        <row r="418">
          <cell r="A418">
            <v>1009</v>
          </cell>
          <cell r="B418" t="str">
            <v>California Domestic Water Company</v>
          </cell>
          <cell r="C418" t="str">
            <v>South Coast</v>
          </cell>
          <cell r="D418" t="str">
            <v>R</v>
          </cell>
        </row>
        <row r="419">
          <cell r="A419">
            <v>1010</v>
          </cell>
          <cell r="B419" t="str">
            <v xml:space="preserve">Covina  City of </v>
          </cell>
          <cell r="C419" t="str">
            <v>South Coast</v>
          </cell>
          <cell r="D419" t="str">
            <v>R</v>
          </cell>
          <cell r="E419" t="str">
            <v>zchoate@covinaca.gov</v>
          </cell>
        </row>
        <row r="420">
          <cell r="A420">
            <v>1011</v>
          </cell>
          <cell r="B420" t="str">
            <v>Del Oro Water Company</v>
          </cell>
          <cell r="C420" t="str">
            <v>Sacramento River</v>
          </cell>
          <cell r="D420" t="str">
            <v xml:space="preserve"> </v>
          </cell>
          <cell r="E420" t="str">
            <v>ses@corporatecenter.us</v>
          </cell>
        </row>
        <row r="421">
          <cell r="A421">
            <v>1012</v>
          </cell>
          <cell r="B421" t="str">
            <v>Discovery Bay Community Services District</v>
          </cell>
          <cell r="C421" t="str">
            <v>San Joaquin River</v>
          </cell>
          <cell r="D421" t="str">
            <v xml:space="preserve"> </v>
          </cell>
          <cell r="E421" t="str">
            <v>vkoehne@todb.ca.gov</v>
          </cell>
        </row>
        <row r="422">
          <cell r="A422">
            <v>1013</v>
          </cell>
          <cell r="B422" t="str">
            <v>El Segundo  City of</v>
          </cell>
          <cell r="C422" t="str">
            <v>South Coast</v>
          </cell>
          <cell r="D422" t="str">
            <v>R</v>
          </cell>
        </row>
        <row r="423">
          <cell r="A423">
            <v>1014</v>
          </cell>
          <cell r="B423" t="str">
            <v>Fairfield  City of</v>
          </cell>
          <cell r="C423" t="str">
            <v>Sacramento River</v>
          </cell>
          <cell r="D423" t="str">
            <v>R</v>
          </cell>
          <cell r="E423" t="str">
            <v>awalker@fairfield.ca.gov</v>
          </cell>
        </row>
        <row r="424">
          <cell r="A424">
            <v>1015</v>
          </cell>
          <cell r="B424" t="str">
            <v>Fillmore  City of</v>
          </cell>
          <cell r="C424" t="str">
            <v>South Coast</v>
          </cell>
          <cell r="D424" t="str">
            <v>R</v>
          </cell>
          <cell r="E424" t="str">
            <v>davids@ci.fillmore.ca.us</v>
          </cell>
        </row>
        <row r="425">
          <cell r="A425">
            <v>1016</v>
          </cell>
          <cell r="B425" t="str">
            <v>Greenfield, City of</v>
          </cell>
          <cell r="C425" t="str">
            <v>Central Coast</v>
          </cell>
          <cell r="D425" t="str">
            <v>R</v>
          </cell>
          <cell r="E425" t="str">
            <v>publicworks@ci.greenfield.ca.us</v>
          </cell>
        </row>
        <row r="426">
          <cell r="A426">
            <v>1017</v>
          </cell>
          <cell r="B426" t="str">
            <v>Healdsburg  City of</v>
          </cell>
          <cell r="C426" t="str">
            <v>North Coast</v>
          </cell>
          <cell r="D426" t="str">
            <v>R</v>
          </cell>
          <cell r="E426" t="str">
            <v>rkirchner@ci.healdsburg.ca.us</v>
          </cell>
        </row>
        <row r="427">
          <cell r="A427">
            <v>1018</v>
          </cell>
          <cell r="B427" t="str">
            <v>Kingsburg, City of</v>
          </cell>
          <cell r="C427" t="str">
            <v>Tulare Lake</v>
          </cell>
          <cell r="D427" t="str">
            <v>R</v>
          </cell>
          <cell r="E427" t="str">
            <v>rbbissett@cityofkingsburg-ca.gov</v>
          </cell>
        </row>
        <row r="428">
          <cell r="A428">
            <v>1019</v>
          </cell>
          <cell r="B428" t="str">
            <v>Lamont Public Utility District</v>
          </cell>
          <cell r="C428" t="str">
            <v>Tulare Lake</v>
          </cell>
          <cell r="D428" t="str">
            <v>R</v>
          </cell>
          <cell r="E428" t="str">
            <v>nturner@lpud.org</v>
          </cell>
        </row>
        <row r="429">
          <cell r="A429">
            <v>1020</v>
          </cell>
          <cell r="B429" t="str">
            <v xml:space="preserve">Lathrop, City of </v>
          </cell>
          <cell r="C429" t="str">
            <v>San Joaquin River</v>
          </cell>
          <cell r="D429" t="str">
            <v>R</v>
          </cell>
          <cell r="E429" t="str">
            <v>eknox@ci.lathrop.ca.us</v>
          </cell>
        </row>
        <row r="430">
          <cell r="A430">
            <v>1021</v>
          </cell>
          <cell r="B430" t="str">
            <v>Lee Lake Water District</v>
          </cell>
          <cell r="C430" t="str">
            <v>South Coast</v>
          </cell>
          <cell r="D430" t="str">
            <v>R</v>
          </cell>
          <cell r="E430" t="str">
            <v>kenc@llwd.org</v>
          </cell>
        </row>
        <row r="431">
          <cell r="A431">
            <v>1022</v>
          </cell>
          <cell r="B431" t="str">
            <v>Livingston  City of</v>
          </cell>
          <cell r="C431" t="str">
            <v>San Joaquin River</v>
          </cell>
          <cell r="D431" t="str">
            <v>R</v>
          </cell>
          <cell r="E431" t="str">
            <v>tavina@livingstoncity.com</v>
          </cell>
        </row>
        <row r="432">
          <cell r="A432">
            <v>1024</v>
          </cell>
          <cell r="B432" t="str">
            <v>Madera County</v>
          </cell>
          <cell r="C432" t="str">
            <v>San Joaquin River</v>
          </cell>
          <cell r="D432" t="str">
            <v xml:space="preserve"> </v>
          </cell>
          <cell r="E432" t="str">
            <v>snorman@madera-county.com</v>
          </cell>
        </row>
        <row r="433">
          <cell r="A433">
            <v>1025</v>
          </cell>
          <cell r="B433" t="str">
            <v>Manteca  City of</v>
          </cell>
          <cell r="C433" t="str">
            <v>San Joaquin River</v>
          </cell>
          <cell r="D433" t="str">
            <v>R</v>
          </cell>
          <cell r="E433" t="str">
            <v>gmontross@mantecagov.com</v>
          </cell>
        </row>
        <row r="434">
          <cell r="A434">
            <v>1026</v>
          </cell>
          <cell r="B434" t="str">
            <v>Montecito Water District</v>
          </cell>
          <cell r="C434" t="str">
            <v>Central Coast</v>
          </cell>
          <cell r="D434" t="str">
            <v>R</v>
          </cell>
          <cell r="E434" t="str">
            <v>laura@montecitowater.com</v>
          </cell>
        </row>
        <row r="435">
          <cell r="A435">
            <v>1027</v>
          </cell>
          <cell r="B435" t="str">
            <v>Monterey Park  City of</v>
          </cell>
          <cell r="C435" t="str">
            <v>South Coast</v>
          </cell>
          <cell r="D435" t="str">
            <v>R</v>
          </cell>
        </row>
        <row r="436">
          <cell r="A436">
            <v>1028</v>
          </cell>
          <cell r="B436" t="str">
            <v>Myoma Dunes Mutual Water Company</v>
          </cell>
          <cell r="C436" t="str">
            <v>Colorado River</v>
          </cell>
          <cell r="D436" t="str">
            <v>R</v>
          </cell>
          <cell r="E436" t="str">
            <v>markmeeler@myomawater.com</v>
          </cell>
        </row>
        <row r="437">
          <cell r="A437">
            <v>1029</v>
          </cell>
          <cell r="B437" t="str">
            <v>Norco  City of</v>
          </cell>
          <cell r="C437" t="str">
            <v>South Coast</v>
          </cell>
          <cell r="D437" t="str">
            <v>R</v>
          </cell>
          <cell r="E437" t="str">
            <v>Bthompson@ci.norco.ca.us</v>
          </cell>
        </row>
        <row r="438">
          <cell r="A438">
            <v>1030</v>
          </cell>
          <cell r="B438" t="str">
            <v>Oakdale  City of</v>
          </cell>
          <cell r="C438" t="str">
            <v>San Joaquin River</v>
          </cell>
          <cell r="D438" t="str">
            <v>R</v>
          </cell>
          <cell r="E438" t="str">
            <v>tclark@ci.oakdale.ca.us</v>
          </cell>
        </row>
        <row r="439">
          <cell r="A439">
            <v>1031</v>
          </cell>
          <cell r="B439" t="str">
            <v>Perris, City of</v>
          </cell>
          <cell r="C439" t="str">
            <v>South Coast</v>
          </cell>
          <cell r="D439" t="str">
            <v>R</v>
          </cell>
          <cell r="E439" t="str">
            <v>Donna.Dominguez@STServices.com</v>
          </cell>
        </row>
        <row r="440">
          <cell r="A440">
            <v>1032</v>
          </cell>
          <cell r="B440" t="str">
            <v>Pinedale County Water District</v>
          </cell>
          <cell r="C440" t="str">
            <v>Tulare Lake</v>
          </cell>
          <cell r="D440" t="str">
            <v>R</v>
          </cell>
          <cell r="E440" t="str">
            <v>pcwdusa@gmail.com</v>
          </cell>
        </row>
        <row r="441">
          <cell r="A441">
            <v>1033</v>
          </cell>
          <cell r="B441" t="str">
            <v>Porterville  City of</v>
          </cell>
          <cell r="C441" t="str">
            <v>Tulare Lake</v>
          </cell>
          <cell r="D441" t="str">
            <v>R</v>
          </cell>
          <cell r="E441" t="str">
            <v>mknight@ci.porterville.ca.us</v>
          </cell>
        </row>
        <row r="442">
          <cell r="A442">
            <v>1034</v>
          </cell>
          <cell r="B442" t="str">
            <v>Redding  City of</v>
          </cell>
          <cell r="C442" t="str">
            <v>Sacramento River</v>
          </cell>
          <cell r="D442" t="str">
            <v>R</v>
          </cell>
          <cell r="E442" t="str">
            <v>jwendele@ci.redding.ca.us</v>
          </cell>
        </row>
        <row r="443">
          <cell r="A443">
            <v>1035</v>
          </cell>
          <cell r="B443" t="str">
            <v>Ripon  City of</v>
          </cell>
          <cell r="C443" t="str">
            <v>San Joaquin River</v>
          </cell>
          <cell r="D443" t="str">
            <v>R</v>
          </cell>
          <cell r="E443" t="str">
            <v>tjohnston@cityofripon.org</v>
          </cell>
        </row>
        <row r="444">
          <cell r="A444">
            <v>1036</v>
          </cell>
          <cell r="B444" t="str">
            <v>Riverbank  City of</v>
          </cell>
          <cell r="C444" t="str">
            <v>San Joaquin River</v>
          </cell>
          <cell r="D444" t="str">
            <v>R</v>
          </cell>
          <cell r="E444" t="str">
            <v>mriddell@riverbank.org</v>
          </cell>
        </row>
        <row r="445">
          <cell r="A445">
            <v>1037</v>
          </cell>
          <cell r="B445" t="str">
            <v>San Bernardino County Service Area 70</v>
          </cell>
          <cell r="C445" t="str">
            <v>South Coast</v>
          </cell>
          <cell r="D445" t="str">
            <v xml:space="preserve"> </v>
          </cell>
          <cell r="E445" t="str">
            <v>lgreen@sdd.sbcounty.gov</v>
          </cell>
        </row>
        <row r="446">
          <cell r="A446">
            <v>1038</v>
          </cell>
          <cell r="B446" t="str">
            <v>San Joaquin County</v>
          </cell>
          <cell r="C446" t="str">
            <v>San Joaquin River</v>
          </cell>
          <cell r="D446" t="str">
            <v xml:space="preserve"> </v>
          </cell>
        </row>
        <row r="447">
          <cell r="A447">
            <v>1039</v>
          </cell>
          <cell r="B447" t="str">
            <v>San Lorenzo Valley Water District</v>
          </cell>
          <cell r="C447" t="str">
            <v>Central Coast</v>
          </cell>
          <cell r="D447" t="str">
            <v>R</v>
          </cell>
          <cell r="E447" t="str">
            <v>rrogers@slvwd.com</v>
          </cell>
        </row>
        <row r="448">
          <cell r="A448">
            <v>1040</v>
          </cell>
          <cell r="B448" t="str">
            <v>Sanger  City of</v>
          </cell>
          <cell r="C448" t="str">
            <v>South Coast</v>
          </cell>
          <cell r="D448" t="str">
            <v>R</v>
          </cell>
          <cell r="E448" t="str">
            <v>jmulligan@ci.sanger.ca.us</v>
          </cell>
        </row>
        <row r="449">
          <cell r="A449">
            <v>1041</v>
          </cell>
          <cell r="B449" t="str">
            <v>Santa Ynez River Water Conservation District</v>
          </cell>
          <cell r="C449" t="str">
            <v>Central Coast</v>
          </cell>
          <cell r="D449" t="str">
            <v xml:space="preserve"> </v>
          </cell>
        </row>
        <row r="450">
          <cell r="A450">
            <v>1042</v>
          </cell>
          <cell r="B450" t="str">
            <v>Shasta Lake  City of</v>
          </cell>
          <cell r="C450" t="str">
            <v>Sacramento River</v>
          </cell>
          <cell r="D450" t="str">
            <v>R</v>
          </cell>
          <cell r="E450" t="str">
            <v>jjones@cityofshastalake.org</v>
          </cell>
        </row>
        <row r="451">
          <cell r="A451">
            <v>1043</v>
          </cell>
          <cell r="B451" t="str">
            <v>Vallejo  City of</v>
          </cell>
          <cell r="C451" t="str">
            <v>San Francisco Bay</v>
          </cell>
          <cell r="D451" t="str">
            <v>R</v>
          </cell>
          <cell r="E451" t="str">
            <v>sahin@ci.vallejo.ca.us</v>
          </cell>
        </row>
        <row r="452">
          <cell r="A452">
            <v>1044</v>
          </cell>
          <cell r="B452" t="str">
            <v>Winton Water &amp; Sanitary District</v>
          </cell>
          <cell r="C452" t="str">
            <v>san joaquin river</v>
          </cell>
          <cell r="D452" t="str">
            <v>R</v>
          </cell>
          <cell r="E452" t="str">
            <v>bwey@wintonwsd.com</v>
          </cell>
        </row>
        <row r="453">
          <cell r="A453">
            <v>1045</v>
          </cell>
          <cell r="B453" t="str">
            <v>Big Bear City Community Services District</v>
          </cell>
          <cell r="C453" t="str">
            <v>South Coast</v>
          </cell>
          <cell r="D453" t="str">
            <v>NULL</v>
          </cell>
          <cell r="E453" t="str">
            <v>jgriffith@bbccsd.org</v>
          </cell>
        </row>
        <row r="454">
          <cell r="A454">
            <v>1046</v>
          </cell>
          <cell r="B454" t="str">
            <v>Corcoran City of</v>
          </cell>
          <cell r="C454" t="str">
            <v>Tulare Lake</v>
          </cell>
          <cell r="D454" t="str">
            <v>R</v>
          </cell>
          <cell r="E454" t="str">
            <v>steve.kroeker@cityofcorcoran.com</v>
          </cell>
        </row>
        <row r="455">
          <cell r="A455">
            <v>1047</v>
          </cell>
          <cell r="B455" t="str">
            <v>City of Newman Water Department</v>
          </cell>
          <cell r="C455" t="str">
            <v>San Joaquin River</v>
          </cell>
          <cell r="D455" t="str">
            <v>R</v>
          </cell>
          <cell r="E455" t="str">
            <v>pmillan@cityofnewman.com</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6"/>
  <sheetViews>
    <sheetView tabSelected="1" workbookViewId="0">
      <selection activeCell="G1" sqref="G1:G1048576"/>
    </sheetView>
  </sheetViews>
  <sheetFormatPr defaultRowHeight="15" x14ac:dyDescent="0.25"/>
  <cols>
    <col min="1" max="1" width="34.85546875" customWidth="1"/>
    <col min="2" max="2" width="28.140625" customWidth="1"/>
    <col min="4" max="4" width="9.7109375" style="17" bestFit="1" customWidth="1"/>
    <col min="5" max="5" width="9.140625" customWidth="1"/>
    <col min="15" max="16" width="18.140625" bestFit="1" customWidth="1"/>
    <col min="17" max="18" width="9.140625" style="3"/>
    <col min="19" max="19" width="9.140625" style="15"/>
    <col min="20" max="20" width="22.42578125" customWidth="1"/>
    <col min="21" max="21" width="16.5703125" bestFit="1" customWidth="1"/>
  </cols>
  <sheetData>
    <row r="1" spans="1:21" ht="44.25" customHeight="1" x14ac:dyDescent="0.25">
      <c r="A1" s="7" t="s">
        <v>0</v>
      </c>
      <c r="B1" s="8" t="s">
        <v>2158</v>
      </c>
      <c r="C1" s="8" t="s">
        <v>2159</v>
      </c>
      <c r="D1" s="18" t="s">
        <v>2160</v>
      </c>
      <c r="E1" s="8" t="s">
        <v>2161</v>
      </c>
      <c r="F1" s="8" t="s">
        <v>2162</v>
      </c>
      <c r="G1" s="8" t="s">
        <v>1</v>
      </c>
      <c r="H1" s="8" t="s">
        <v>2</v>
      </c>
      <c r="I1" s="8" t="s">
        <v>2163</v>
      </c>
      <c r="J1" s="8" t="s">
        <v>2164</v>
      </c>
      <c r="K1" s="8" t="s">
        <v>2165</v>
      </c>
      <c r="L1" s="8" t="s">
        <v>2166</v>
      </c>
      <c r="M1" s="8" t="s">
        <v>2167</v>
      </c>
      <c r="N1" s="8" t="s">
        <v>2168</v>
      </c>
      <c r="O1" s="9" t="s">
        <v>2169</v>
      </c>
      <c r="P1" s="9" t="s">
        <v>2170</v>
      </c>
      <c r="Q1" s="12" t="s">
        <v>3</v>
      </c>
      <c r="R1" s="13" t="s">
        <v>4</v>
      </c>
      <c r="S1" s="10" t="s">
        <v>2171</v>
      </c>
      <c r="T1" s="8" t="s">
        <v>2172</v>
      </c>
      <c r="U1" s="11" t="s">
        <v>2173</v>
      </c>
    </row>
    <row r="2" spans="1:21" x14ac:dyDescent="0.25">
      <c r="A2" t="s">
        <v>11</v>
      </c>
      <c r="B2" t="s">
        <v>5</v>
      </c>
      <c r="C2" t="s">
        <v>6</v>
      </c>
      <c r="D2" s="17">
        <v>41974</v>
      </c>
      <c r="E2">
        <v>3839</v>
      </c>
      <c r="F2">
        <v>4909.7</v>
      </c>
      <c r="G2" t="s">
        <v>7</v>
      </c>
      <c r="H2" t="s">
        <v>8</v>
      </c>
      <c r="I2">
        <v>1380000</v>
      </c>
      <c r="J2">
        <v>54</v>
      </c>
      <c r="K2" t="s">
        <v>9</v>
      </c>
      <c r="L2" t="s">
        <v>10</v>
      </c>
      <c r="O2" s="1">
        <v>3839000000</v>
      </c>
      <c r="P2" s="1">
        <v>4909700000</v>
      </c>
      <c r="Q2" s="14">
        <v>54.740299205236091</v>
      </c>
      <c r="R2" s="14">
        <v>70.00741000467508</v>
      </c>
      <c r="S2" s="15">
        <v>0.61</v>
      </c>
      <c r="T2" t="s">
        <v>2198</v>
      </c>
      <c r="U2" t="s">
        <v>2174</v>
      </c>
    </row>
    <row r="3" spans="1:21" x14ac:dyDescent="0.25">
      <c r="A3" t="s">
        <v>11</v>
      </c>
      <c r="B3" t="s">
        <v>5</v>
      </c>
      <c r="C3" t="s">
        <v>6</v>
      </c>
      <c r="D3" s="17">
        <v>41944</v>
      </c>
      <c r="E3">
        <v>4195.3999999999996</v>
      </c>
      <c r="F3">
        <v>5289.3</v>
      </c>
      <c r="G3" t="s">
        <v>7</v>
      </c>
      <c r="H3" t="s">
        <v>12</v>
      </c>
      <c r="I3">
        <v>1380000</v>
      </c>
      <c r="J3">
        <v>60</v>
      </c>
      <c r="K3" t="s">
        <v>9</v>
      </c>
      <c r="L3" t="s">
        <v>13</v>
      </c>
      <c r="O3" s="1">
        <v>4195399999.9999995</v>
      </c>
      <c r="P3" s="1">
        <v>5289300000</v>
      </c>
      <c r="Q3" s="14">
        <v>59.789516908212555</v>
      </c>
      <c r="R3" s="14">
        <v>75.378913043478249</v>
      </c>
      <c r="S3" s="15">
        <v>0.59</v>
      </c>
      <c r="T3" t="s">
        <v>2198</v>
      </c>
      <c r="U3" t="s">
        <v>2174</v>
      </c>
    </row>
    <row r="4" spans="1:21" x14ac:dyDescent="0.25">
      <c r="A4" t="s">
        <v>11</v>
      </c>
      <c r="B4" t="s">
        <v>5</v>
      </c>
      <c r="C4" t="s">
        <v>6</v>
      </c>
      <c r="D4" s="17">
        <v>41913</v>
      </c>
      <c r="E4">
        <v>5370.6</v>
      </c>
      <c r="F4">
        <v>6308.7</v>
      </c>
      <c r="G4" t="s">
        <v>7</v>
      </c>
      <c r="H4" t="s">
        <v>14</v>
      </c>
      <c r="I4">
        <v>1380000</v>
      </c>
      <c r="J4">
        <v>74</v>
      </c>
      <c r="K4" t="s">
        <v>9</v>
      </c>
      <c r="L4" t="s">
        <v>13</v>
      </c>
      <c r="O4" s="1">
        <v>5370600000</v>
      </c>
      <c r="P4" s="1">
        <v>6308700000</v>
      </c>
      <c r="Q4" s="14">
        <v>74.068583450210383</v>
      </c>
      <c r="R4" s="14">
        <v>87.00638148667602</v>
      </c>
      <c r="S4" s="15">
        <v>0.59</v>
      </c>
      <c r="T4" t="s">
        <v>2198</v>
      </c>
      <c r="U4" t="s">
        <v>2174</v>
      </c>
    </row>
    <row r="5" spans="1:21" x14ac:dyDescent="0.25">
      <c r="A5" t="s">
        <v>11</v>
      </c>
      <c r="B5" t="s">
        <v>5</v>
      </c>
      <c r="C5" t="s">
        <v>6</v>
      </c>
      <c r="D5" s="17">
        <v>41883</v>
      </c>
      <c r="E5">
        <v>5682.9</v>
      </c>
      <c r="F5">
        <v>6537.2</v>
      </c>
      <c r="G5" t="s">
        <v>7</v>
      </c>
      <c r="H5" t="s">
        <v>15</v>
      </c>
      <c r="I5">
        <v>1380000</v>
      </c>
      <c r="J5">
        <v>84</v>
      </c>
      <c r="K5" t="s">
        <v>9</v>
      </c>
      <c r="L5" t="s">
        <v>13</v>
      </c>
      <c r="O5" s="1">
        <v>5682900000</v>
      </c>
      <c r="P5" s="1">
        <v>6537200000</v>
      </c>
      <c r="Q5" s="14">
        <v>83.733550724637681</v>
      </c>
      <c r="R5" s="14">
        <v>96.321062801932371</v>
      </c>
      <c r="S5" s="15">
        <v>0.61</v>
      </c>
      <c r="T5" t="s">
        <v>2198</v>
      </c>
      <c r="U5" t="s">
        <v>2174</v>
      </c>
    </row>
    <row r="6" spans="1:21" x14ac:dyDescent="0.25">
      <c r="A6" t="s">
        <v>11</v>
      </c>
      <c r="B6" t="s">
        <v>5</v>
      </c>
      <c r="C6" t="s">
        <v>6</v>
      </c>
      <c r="D6" s="17">
        <v>41852</v>
      </c>
      <c r="E6">
        <v>6222</v>
      </c>
      <c r="F6">
        <v>7172.3</v>
      </c>
      <c r="G6" t="s">
        <v>7</v>
      </c>
      <c r="H6" t="s">
        <v>16</v>
      </c>
      <c r="I6">
        <v>1330000</v>
      </c>
      <c r="K6" t="s">
        <v>9</v>
      </c>
      <c r="L6" t="s">
        <v>13</v>
      </c>
      <c r="O6" s="1">
        <v>6222000000</v>
      </c>
      <c r="P6" s="1">
        <v>7172300000</v>
      </c>
      <c r="Q6" s="14">
        <v>104.12757700703371</v>
      </c>
      <c r="R6" s="14">
        <v>120.03121513461072</v>
      </c>
      <c r="S6" s="15">
        <v>0.69</v>
      </c>
      <c r="T6" t="s">
        <v>2198</v>
      </c>
      <c r="U6" t="s">
        <v>2174</v>
      </c>
    </row>
    <row r="7" spans="1:21" x14ac:dyDescent="0.25">
      <c r="A7" t="s">
        <v>11</v>
      </c>
      <c r="B7" t="s">
        <v>5</v>
      </c>
      <c r="C7" t="s">
        <v>6</v>
      </c>
      <c r="D7" s="17">
        <v>41821</v>
      </c>
      <c r="E7">
        <v>6590.1</v>
      </c>
      <c r="F7">
        <v>7452.8</v>
      </c>
      <c r="G7" t="s">
        <v>7</v>
      </c>
      <c r="H7" t="s">
        <v>17</v>
      </c>
      <c r="I7">
        <v>1330000</v>
      </c>
      <c r="K7" t="s">
        <v>18</v>
      </c>
      <c r="L7" t="s">
        <v>19</v>
      </c>
      <c r="O7" s="1">
        <v>6590100000</v>
      </c>
      <c r="P7" s="1">
        <v>7452800000</v>
      </c>
      <c r="Q7" s="14">
        <v>110.28787290807665</v>
      </c>
      <c r="R7" s="14">
        <v>124.7254911472229</v>
      </c>
      <c r="S7" s="15">
        <v>0.69</v>
      </c>
      <c r="T7" t="s">
        <v>2198</v>
      </c>
      <c r="U7" t="s">
        <v>2174</v>
      </c>
    </row>
    <row r="8" spans="1:21" x14ac:dyDescent="0.25">
      <c r="A8" t="s">
        <v>11</v>
      </c>
      <c r="B8" t="s">
        <v>5</v>
      </c>
      <c r="C8" t="s">
        <v>6</v>
      </c>
      <c r="D8" s="17">
        <v>41791</v>
      </c>
      <c r="E8">
        <v>6365.4</v>
      </c>
      <c r="F8">
        <v>7025.7</v>
      </c>
      <c r="G8" t="s">
        <v>7</v>
      </c>
      <c r="H8" t="s">
        <v>20</v>
      </c>
      <c r="I8">
        <v>1330000</v>
      </c>
      <c r="K8" t="s">
        <v>9</v>
      </c>
      <c r="L8" t="s">
        <v>13</v>
      </c>
      <c r="O8" s="1">
        <v>6365400000</v>
      </c>
      <c r="P8" s="1">
        <v>7025700000</v>
      </c>
      <c r="Q8" s="14">
        <v>110.07834586466166</v>
      </c>
      <c r="R8" s="14">
        <v>121.49706766917294</v>
      </c>
      <c r="S8" s="15">
        <v>0.69</v>
      </c>
      <c r="T8" t="s">
        <v>2198</v>
      </c>
      <c r="U8" t="s">
        <v>2174</v>
      </c>
    </row>
    <row r="9" spans="1:21" x14ac:dyDescent="0.25">
      <c r="A9" t="s">
        <v>23</v>
      </c>
      <c r="B9" t="s">
        <v>21</v>
      </c>
      <c r="C9" t="s">
        <v>6</v>
      </c>
      <c r="D9" s="17">
        <v>41974</v>
      </c>
      <c r="E9">
        <v>26365763</v>
      </c>
      <c r="F9">
        <v>33999367</v>
      </c>
      <c r="G9" t="s">
        <v>22</v>
      </c>
      <c r="I9">
        <v>10234</v>
      </c>
      <c r="J9">
        <v>57</v>
      </c>
      <c r="O9" s="1">
        <v>26365763</v>
      </c>
      <c r="P9" s="1">
        <v>33999367</v>
      </c>
      <c r="Q9" s="14">
        <v>56.512191619333407</v>
      </c>
      <c r="R9" s="14">
        <v>72.874004929803888</v>
      </c>
      <c r="S9" s="15">
        <v>0.68</v>
      </c>
      <c r="T9" t="s">
        <v>2198</v>
      </c>
      <c r="U9" t="s">
        <v>2175</v>
      </c>
    </row>
    <row r="10" spans="1:21" x14ac:dyDescent="0.25">
      <c r="A10" t="s">
        <v>23</v>
      </c>
      <c r="B10" t="s">
        <v>24</v>
      </c>
      <c r="C10" t="s">
        <v>6</v>
      </c>
      <c r="D10" s="17">
        <v>41944</v>
      </c>
      <c r="E10">
        <v>27062107</v>
      </c>
      <c r="F10">
        <v>33485435</v>
      </c>
      <c r="G10" t="s">
        <v>22</v>
      </c>
      <c r="I10">
        <v>10234</v>
      </c>
      <c r="J10">
        <v>59</v>
      </c>
      <c r="O10" s="1">
        <v>27062107</v>
      </c>
      <c r="P10" s="1">
        <v>33485435</v>
      </c>
      <c r="Q10" s="14">
        <v>59.056777050355024</v>
      </c>
      <c r="R10" s="14">
        <v>73.074201843528115</v>
      </c>
      <c r="S10" s="15">
        <v>0.67</v>
      </c>
      <c r="T10" t="s">
        <v>2198</v>
      </c>
      <c r="U10" t="s">
        <v>2175</v>
      </c>
    </row>
    <row r="11" spans="1:21" x14ac:dyDescent="0.25">
      <c r="A11" t="s">
        <v>23</v>
      </c>
      <c r="B11" t="s">
        <v>24</v>
      </c>
      <c r="C11" t="s">
        <v>6</v>
      </c>
      <c r="D11" s="17">
        <v>41913</v>
      </c>
      <c r="E11">
        <v>32547457</v>
      </c>
      <c r="F11">
        <v>37234272</v>
      </c>
      <c r="G11" t="s">
        <v>22</v>
      </c>
      <c r="I11">
        <v>10234</v>
      </c>
      <c r="J11">
        <v>67</v>
      </c>
      <c r="O11" s="1">
        <v>32547457</v>
      </c>
      <c r="P11" s="1">
        <v>37234272</v>
      </c>
      <c r="Q11" s="14">
        <v>66.68425630567306</v>
      </c>
      <c r="R11" s="14">
        <v>76.286750679266447</v>
      </c>
      <c r="S11" s="15">
        <v>0.65</v>
      </c>
      <c r="T11" t="s">
        <v>2198</v>
      </c>
      <c r="U11" t="s">
        <v>2175</v>
      </c>
    </row>
    <row r="12" spans="1:21" x14ac:dyDescent="0.25">
      <c r="A12" t="s">
        <v>23</v>
      </c>
      <c r="B12" t="s">
        <v>21</v>
      </c>
      <c r="C12" t="s">
        <v>6</v>
      </c>
      <c r="D12" s="17">
        <v>41883</v>
      </c>
      <c r="E12">
        <v>32804911</v>
      </c>
      <c r="F12">
        <v>36627545</v>
      </c>
      <c r="G12" t="s">
        <v>22</v>
      </c>
      <c r="I12">
        <v>10234</v>
      </c>
      <c r="J12">
        <v>69</v>
      </c>
      <c r="O12" s="1">
        <v>32804911</v>
      </c>
      <c r="P12" s="1">
        <v>36627545</v>
      </c>
      <c r="Q12" s="14">
        <v>69.452127385838068</v>
      </c>
      <c r="R12" s="14">
        <v>77.54512491042928</v>
      </c>
      <c r="S12" s="15">
        <v>0.65</v>
      </c>
      <c r="T12" t="s">
        <v>2198</v>
      </c>
      <c r="U12" t="s">
        <v>2175</v>
      </c>
    </row>
    <row r="13" spans="1:21" x14ac:dyDescent="0.25">
      <c r="A13" t="s">
        <v>23</v>
      </c>
      <c r="B13" t="s">
        <v>24</v>
      </c>
      <c r="C13" t="s">
        <v>6</v>
      </c>
      <c r="D13" s="17">
        <v>41852</v>
      </c>
      <c r="E13">
        <v>35695596</v>
      </c>
      <c r="F13">
        <v>40528972</v>
      </c>
      <c r="G13" t="s">
        <v>22</v>
      </c>
      <c r="I13">
        <v>10461</v>
      </c>
      <c r="O13" s="1">
        <v>35695596</v>
      </c>
      <c r="P13" s="1">
        <v>40528972</v>
      </c>
      <c r="Q13" s="14">
        <v>70.446547822788801</v>
      </c>
      <c r="R13" s="14">
        <v>79.985389912146815</v>
      </c>
      <c r="S13" s="15">
        <v>0.64</v>
      </c>
      <c r="T13" t="s">
        <v>2198</v>
      </c>
      <c r="U13" t="s">
        <v>2175</v>
      </c>
    </row>
    <row r="14" spans="1:21" x14ac:dyDescent="0.25">
      <c r="A14" t="s">
        <v>23</v>
      </c>
      <c r="B14" t="s">
        <v>24</v>
      </c>
      <c r="C14" t="s">
        <v>6</v>
      </c>
      <c r="D14" s="17">
        <v>41821</v>
      </c>
      <c r="E14">
        <v>37625206</v>
      </c>
      <c r="F14">
        <v>42026752</v>
      </c>
      <c r="G14" t="s">
        <v>22</v>
      </c>
      <c r="H14" t="s">
        <v>25</v>
      </c>
      <c r="I14">
        <v>10608</v>
      </c>
      <c r="K14" t="s">
        <v>26</v>
      </c>
      <c r="L14" t="s">
        <v>27</v>
      </c>
      <c r="O14" s="1">
        <v>37625206</v>
      </c>
      <c r="P14" s="1">
        <v>42026752</v>
      </c>
      <c r="Q14" s="14">
        <v>70.136510722278999</v>
      </c>
      <c r="R14" s="14">
        <v>78.341358244538512</v>
      </c>
      <c r="S14" s="15">
        <v>0.61299999999999999</v>
      </c>
      <c r="T14" t="s">
        <v>2198</v>
      </c>
      <c r="U14" t="s">
        <v>2175</v>
      </c>
    </row>
    <row r="15" spans="1:21" x14ac:dyDescent="0.25">
      <c r="A15" t="s">
        <v>23</v>
      </c>
      <c r="B15" t="s">
        <v>28</v>
      </c>
      <c r="C15" t="s">
        <v>6</v>
      </c>
      <c r="D15" s="17">
        <v>41791</v>
      </c>
      <c r="E15">
        <v>34544401</v>
      </c>
      <c r="F15">
        <v>36565077</v>
      </c>
      <c r="G15" t="s">
        <v>22</v>
      </c>
      <c r="H15" t="s">
        <v>29</v>
      </c>
      <c r="I15">
        <v>10234</v>
      </c>
      <c r="K15" t="s">
        <v>30</v>
      </c>
      <c r="L15" t="s">
        <v>31</v>
      </c>
      <c r="N15" t="s">
        <v>22</v>
      </c>
      <c r="O15" s="1">
        <v>34544401</v>
      </c>
      <c r="P15" s="1">
        <v>36565077</v>
      </c>
      <c r="Q15" s="14">
        <v>74.597543687707642</v>
      </c>
      <c r="R15" s="14">
        <v>78.961129734219256</v>
      </c>
      <c r="S15" s="15">
        <v>0.66299999999999992</v>
      </c>
      <c r="T15" t="s">
        <v>2198</v>
      </c>
      <c r="U15" t="s">
        <v>2175</v>
      </c>
    </row>
    <row r="16" spans="1:21" x14ac:dyDescent="0.25">
      <c r="A16" s="2" t="s">
        <v>38</v>
      </c>
      <c r="B16" s="2" t="s">
        <v>32</v>
      </c>
      <c r="C16" s="2" t="s">
        <v>6</v>
      </c>
      <c r="D16" s="17">
        <v>41974</v>
      </c>
      <c r="E16" s="2">
        <v>862.2</v>
      </c>
      <c r="F16" s="2">
        <v>1437.7</v>
      </c>
      <c r="G16" s="2" t="s">
        <v>33</v>
      </c>
      <c r="H16" s="2" t="s">
        <v>34</v>
      </c>
      <c r="I16" s="2">
        <v>72399</v>
      </c>
      <c r="J16" s="2">
        <v>95.14</v>
      </c>
      <c r="K16" s="2" t="s">
        <v>35</v>
      </c>
      <c r="L16" s="2" t="s">
        <v>36</v>
      </c>
      <c r="M16" s="2" t="s">
        <v>37</v>
      </c>
      <c r="N16" s="2"/>
      <c r="O16" s="1">
        <v>280949100.35940003</v>
      </c>
      <c r="P16" s="1">
        <v>468476596.59790003</v>
      </c>
      <c r="Q16" s="14">
        <v>95.13645762935775</v>
      </c>
      <c r="R16" s="14">
        <v>158.63800177885366</v>
      </c>
      <c r="S16" s="16">
        <v>0.76</v>
      </c>
      <c r="T16" t="s">
        <v>2198</v>
      </c>
      <c r="U16" s="2" t="s">
        <v>2176</v>
      </c>
    </row>
    <row r="17" spans="1:21" x14ac:dyDescent="0.25">
      <c r="A17" s="2" t="s">
        <v>38</v>
      </c>
      <c r="B17" s="2" t="s">
        <v>32</v>
      </c>
      <c r="C17" s="2" t="s">
        <v>6</v>
      </c>
      <c r="D17" s="17">
        <v>41944</v>
      </c>
      <c r="E17" s="2">
        <v>1520.3</v>
      </c>
      <c r="F17" s="2">
        <v>1584.3</v>
      </c>
      <c r="G17" s="2" t="s">
        <v>33</v>
      </c>
      <c r="H17" s="2" t="s">
        <v>39</v>
      </c>
      <c r="I17" s="2">
        <v>72399</v>
      </c>
      <c r="J17" s="2">
        <v>168.78</v>
      </c>
      <c r="K17" s="2" t="s">
        <v>35</v>
      </c>
      <c r="L17" s="2" t="s">
        <v>40</v>
      </c>
      <c r="M17" s="2" t="s">
        <v>41</v>
      </c>
      <c r="N17" s="2" t="s">
        <v>41</v>
      </c>
      <c r="O17" s="1">
        <v>495391924.46810001</v>
      </c>
      <c r="P17" s="1">
        <v>516246415.79610002</v>
      </c>
      <c r="Q17" s="14">
        <v>168.78226868068805</v>
      </c>
      <c r="R17" s="14">
        <v>175.88748817392232</v>
      </c>
      <c r="S17" s="16">
        <v>0.74</v>
      </c>
      <c r="T17" t="s">
        <v>2198</v>
      </c>
      <c r="U17" s="2" t="s">
        <v>2176</v>
      </c>
    </row>
    <row r="18" spans="1:21" x14ac:dyDescent="0.25">
      <c r="A18" s="2" t="s">
        <v>38</v>
      </c>
      <c r="B18" s="2" t="s">
        <v>32</v>
      </c>
      <c r="C18" s="2" t="s">
        <v>6</v>
      </c>
      <c r="D18" s="17">
        <v>41913</v>
      </c>
      <c r="E18" s="2">
        <v>1922.8</v>
      </c>
      <c r="F18" s="2">
        <v>1953.5</v>
      </c>
      <c r="G18" s="2" t="s">
        <v>33</v>
      </c>
      <c r="H18" s="2" t="s">
        <v>42</v>
      </c>
      <c r="I18" s="2">
        <v>72399</v>
      </c>
      <c r="J18" s="2">
        <v>201</v>
      </c>
      <c r="K18" s="2" t="s">
        <v>35</v>
      </c>
      <c r="L18" s="2" t="s">
        <v>43</v>
      </c>
      <c r="M18" s="2" t="s">
        <v>41</v>
      </c>
      <c r="N18" s="2" t="s">
        <v>41</v>
      </c>
      <c r="O18" s="1">
        <v>626547123.83560002</v>
      </c>
      <c r="P18" s="1">
        <v>636550762.64450002</v>
      </c>
      <c r="Q18" s="14">
        <v>200.9981108996034</v>
      </c>
      <c r="R18" s="14">
        <v>204.20730686622386</v>
      </c>
      <c r="S18" s="16">
        <v>0.72</v>
      </c>
      <c r="T18" t="s">
        <v>2198</v>
      </c>
      <c r="U18" s="2" t="s">
        <v>2176</v>
      </c>
    </row>
    <row r="19" spans="1:21" x14ac:dyDescent="0.25">
      <c r="A19" t="s">
        <v>38</v>
      </c>
      <c r="B19" t="s">
        <v>32</v>
      </c>
      <c r="C19" t="s">
        <v>6</v>
      </c>
      <c r="D19" s="17">
        <v>41883</v>
      </c>
      <c r="E19">
        <v>2077.3000000000002</v>
      </c>
      <c r="F19">
        <v>2236.5</v>
      </c>
      <c r="G19" t="s">
        <v>33</v>
      </c>
      <c r="I19">
        <v>72399</v>
      </c>
      <c r="J19">
        <v>221.27</v>
      </c>
      <c r="K19" t="s">
        <v>35</v>
      </c>
      <c r="L19" t="s">
        <v>44</v>
      </c>
      <c r="O19" s="1">
        <v>676891169.30710006</v>
      </c>
      <c r="P19" s="1">
        <v>728766716.4855001</v>
      </c>
      <c r="Q19" s="14">
        <v>221.27042740371232</v>
      </c>
      <c r="R19" s="14">
        <v>238.22813791383172</v>
      </c>
      <c r="S19" s="15">
        <v>0.71</v>
      </c>
      <c r="T19" t="s">
        <v>2198</v>
      </c>
      <c r="U19" t="s">
        <v>2176</v>
      </c>
    </row>
    <row r="20" spans="1:21" x14ac:dyDescent="0.25">
      <c r="A20" t="s">
        <v>38</v>
      </c>
      <c r="B20" t="s">
        <v>32</v>
      </c>
      <c r="C20" t="s">
        <v>6</v>
      </c>
      <c r="D20" s="17">
        <v>41852</v>
      </c>
      <c r="E20">
        <v>2227.9</v>
      </c>
      <c r="F20">
        <v>2355.9</v>
      </c>
      <c r="G20" t="s">
        <v>33</v>
      </c>
      <c r="I20">
        <v>73990</v>
      </c>
      <c r="K20" t="s">
        <v>35</v>
      </c>
      <c r="L20" t="s">
        <v>45</v>
      </c>
      <c r="O20" s="1">
        <v>725964394.21330011</v>
      </c>
      <c r="P20" s="1">
        <v>767673376.86930013</v>
      </c>
      <c r="Q20" s="14">
        <v>212.0583619071937</v>
      </c>
      <c r="R20" s="14">
        <v>224.24179488179794</v>
      </c>
      <c r="S20" s="15">
        <v>0.67</v>
      </c>
      <c r="T20" t="s">
        <v>2198</v>
      </c>
      <c r="U20" t="s">
        <v>2176</v>
      </c>
    </row>
    <row r="21" spans="1:21" x14ac:dyDescent="0.25">
      <c r="A21" t="s">
        <v>38</v>
      </c>
      <c r="B21" t="s">
        <v>46</v>
      </c>
      <c r="C21" t="s">
        <v>6</v>
      </c>
      <c r="D21" s="17">
        <v>41821</v>
      </c>
      <c r="E21">
        <v>2352.1</v>
      </c>
      <c r="F21">
        <v>2348.8000000000002</v>
      </c>
      <c r="G21" t="s">
        <v>33</v>
      </c>
      <c r="I21">
        <v>73990</v>
      </c>
      <c r="L21" t="s">
        <v>47</v>
      </c>
      <c r="O21" s="1">
        <v>766435141.44669998</v>
      </c>
      <c r="P21" s="1">
        <v>765359831.73760009</v>
      </c>
      <c r="Q21" s="14">
        <v>227.22159323350408</v>
      </c>
      <c r="R21" s="14">
        <v>226.9028009807638</v>
      </c>
      <c r="S21" s="15">
        <v>0.68</v>
      </c>
      <c r="T21" t="s">
        <v>2198</v>
      </c>
      <c r="U21" t="s">
        <v>2176</v>
      </c>
    </row>
    <row r="22" spans="1:21" x14ac:dyDescent="0.25">
      <c r="A22" t="s">
        <v>38</v>
      </c>
      <c r="B22" t="s">
        <v>46</v>
      </c>
      <c r="C22" t="s">
        <v>6</v>
      </c>
      <c r="D22" s="17">
        <v>41791</v>
      </c>
      <c r="E22">
        <v>2298.3000000000002</v>
      </c>
      <c r="F22">
        <v>2185</v>
      </c>
      <c r="G22" t="s">
        <v>33</v>
      </c>
      <c r="I22">
        <v>73990</v>
      </c>
      <c r="L22" t="s">
        <v>47</v>
      </c>
      <c r="O22" s="1">
        <v>748904334.67410016</v>
      </c>
      <c r="P22" s="1">
        <v>711985367.995</v>
      </c>
      <c r="Q22" s="14">
        <v>226.05122504466689</v>
      </c>
      <c r="R22" s="14">
        <v>214.90750847260895</v>
      </c>
      <c r="S22" s="15">
        <v>0.67</v>
      </c>
      <c r="T22" t="s">
        <v>2198</v>
      </c>
      <c r="U22" t="s">
        <v>2176</v>
      </c>
    </row>
    <row r="23" spans="1:21" x14ac:dyDescent="0.25">
      <c r="A23" t="s">
        <v>49</v>
      </c>
      <c r="B23" t="s">
        <v>48</v>
      </c>
      <c r="C23" t="s">
        <v>6</v>
      </c>
      <c r="D23" s="17">
        <v>41974</v>
      </c>
      <c r="E23">
        <v>3996</v>
      </c>
      <c r="F23">
        <v>4488</v>
      </c>
      <c r="G23" t="s">
        <v>33</v>
      </c>
      <c r="I23">
        <v>472459</v>
      </c>
      <c r="J23">
        <v>63</v>
      </c>
      <c r="O23" s="1">
        <v>1302102302.2920001</v>
      </c>
      <c r="P23" s="1">
        <v>1462421204.3760002</v>
      </c>
      <c r="Q23" s="14">
        <v>63.121547165985191</v>
      </c>
      <c r="R23" s="14">
        <v>70.893269189424799</v>
      </c>
      <c r="S23" s="15">
        <v>0.71</v>
      </c>
      <c r="T23" t="s">
        <v>2198</v>
      </c>
      <c r="U23" t="s">
        <v>2176</v>
      </c>
    </row>
    <row r="24" spans="1:21" x14ac:dyDescent="0.25">
      <c r="A24" t="s">
        <v>49</v>
      </c>
      <c r="B24" t="s">
        <v>48</v>
      </c>
      <c r="C24" t="s">
        <v>6</v>
      </c>
      <c r="D24" s="17">
        <v>41944</v>
      </c>
      <c r="E24">
        <v>4473</v>
      </c>
      <c r="F24">
        <v>4715</v>
      </c>
      <c r="G24" t="s">
        <v>33</v>
      </c>
      <c r="I24">
        <v>472262</v>
      </c>
      <c r="J24">
        <v>72</v>
      </c>
      <c r="K24" t="s">
        <v>50</v>
      </c>
      <c r="L24" t="s">
        <v>50</v>
      </c>
      <c r="O24" s="1">
        <v>1457533432.9710002</v>
      </c>
      <c r="P24" s="1">
        <v>1536389478.3050001</v>
      </c>
      <c r="Q24" s="14">
        <v>72.013232985059147</v>
      </c>
      <c r="R24" s="14">
        <v>75.909321154606261</v>
      </c>
      <c r="S24" s="15">
        <v>0.7</v>
      </c>
      <c r="T24" t="s">
        <v>2198</v>
      </c>
      <c r="U24" t="s">
        <v>2176</v>
      </c>
    </row>
    <row r="25" spans="1:21" x14ac:dyDescent="0.25">
      <c r="A25" t="s">
        <v>49</v>
      </c>
      <c r="B25" t="s">
        <v>51</v>
      </c>
      <c r="C25" t="s">
        <v>6</v>
      </c>
      <c r="D25" s="17">
        <v>41913</v>
      </c>
      <c r="E25">
        <v>4955</v>
      </c>
      <c r="F25">
        <v>5324</v>
      </c>
      <c r="G25" t="s">
        <v>33</v>
      </c>
      <c r="I25">
        <v>472065</v>
      </c>
      <c r="J25">
        <v>78</v>
      </c>
      <c r="K25" t="s">
        <v>52</v>
      </c>
      <c r="O25" s="1">
        <v>1614593820.7850001</v>
      </c>
      <c r="P25" s="1">
        <v>1734832997.348</v>
      </c>
      <c r="Q25" s="14">
        <v>75.025466226035718</v>
      </c>
      <c r="R25" s="14">
        <v>80.612630108458958</v>
      </c>
      <c r="S25" s="15">
        <v>0.68</v>
      </c>
      <c r="T25" t="s">
        <v>2198</v>
      </c>
      <c r="U25" t="s">
        <v>2176</v>
      </c>
    </row>
    <row r="26" spans="1:21" x14ac:dyDescent="0.25">
      <c r="A26" t="s">
        <v>49</v>
      </c>
      <c r="B26" t="s">
        <v>51</v>
      </c>
      <c r="C26" t="s">
        <v>6</v>
      </c>
      <c r="D26" s="17">
        <v>41883</v>
      </c>
      <c r="E26">
        <v>5113</v>
      </c>
      <c r="F26">
        <v>5463</v>
      </c>
      <c r="G26" t="s">
        <v>33</v>
      </c>
      <c r="I26">
        <v>471868</v>
      </c>
      <c r="J26">
        <v>80</v>
      </c>
      <c r="O26" s="1">
        <v>1666078346.2510002</v>
      </c>
      <c r="P26" s="1">
        <v>1780126345.7010002</v>
      </c>
      <c r="Q26" s="14">
        <v>82.385670171580472</v>
      </c>
      <c r="R26" s="14">
        <v>88.025213406482322</v>
      </c>
      <c r="S26" s="15">
        <v>0.7</v>
      </c>
      <c r="T26" t="s">
        <v>2198</v>
      </c>
      <c r="U26" t="s">
        <v>2176</v>
      </c>
    </row>
    <row r="27" spans="1:21" x14ac:dyDescent="0.25">
      <c r="A27" t="s">
        <v>49</v>
      </c>
      <c r="B27" t="s">
        <v>53</v>
      </c>
      <c r="C27" t="s">
        <v>6</v>
      </c>
      <c r="D27" s="17">
        <v>41852</v>
      </c>
      <c r="E27">
        <v>5264</v>
      </c>
      <c r="F27">
        <v>5648</v>
      </c>
      <c r="G27" t="s">
        <v>33</v>
      </c>
      <c r="I27">
        <v>471000</v>
      </c>
      <c r="O27" s="1">
        <v>1715281911.7280002</v>
      </c>
      <c r="P27" s="1">
        <v>1840408859.6960001</v>
      </c>
      <c r="Q27" s="14">
        <v>81.059141092549822</v>
      </c>
      <c r="R27" s="14">
        <v>86.972269926048895</v>
      </c>
      <c r="S27" s="15">
        <v>0.69</v>
      </c>
      <c r="T27" t="s">
        <v>2198</v>
      </c>
      <c r="U27" t="s">
        <v>2176</v>
      </c>
    </row>
    <row r="28" spans="1:21" x14ac:dyDescent="0.25">
      <c r="A28" t="s">
        <v>49</v>
      </c>
      <c r="B28" t="s">
        <v>54</v>
      </c>
      <c r="C28" t="s">
        <v>6</v>
      </c>
      <c r="D28" s="17">
        <v>41821</v>
      </c>
      <c r="E28">
        <v>5346</v>
      </c>
      <c r="F28">
        <v>5585</v>
      </c>
      <c r="G28" t="s">
        <v>33</v>
      </c>
      <c r="I28">
        <v>471000</v>
      </c>
      <c r="O28" s="1">
        <v>1742001728.7420001</v>
      </c>
      <c r="P28" s="1">
        <v>1819880219.7950001</v>
      </c>
      <c r="Q28" s="14">
        <v>87.929270192648033</v>
      </c>
      <c r="R28" s="14">
        <v>91.860264501672148</v>
      </c>
      <c r="S28" s="15">
        <v>0.73699999999999999</v>
      </c>
      <c r="T28" t="s">
        <v>2198</v>
      </c>
      <c r="U28" t="s">
        <v>2176</v>
      </c>
    </row>
    <row r="29" spans="1:21" x14ac:dyDescent="0.25">
      <c r="A29" t="s">
        <v>49</v>
      </c>
      <c r="B29" t="s">
        <v>54</v>
      </c>
      <c r="C29" t="s">
        <v>6</v>
      </c>
      <c r="D29" s="17">
        <v>41791</v>
      </c>
      <c r="E29">
        <v>5177</v>
      </c>
      <c r="F29">
        <v>5402</v>
      </c>
      <c r="G29" t="s">
        <v>33</v>
      </c>
      <c r="H29" t="s">
        <v>55</v>
      </c>
      <c r="I29">
        <v>471000</v>
      </c>
      <c r="K29" t="s">
        <v>56</v>
      </c>
      <c r="L29" t="s">
        <v>57</v>
      </c>
      <c r="O29" s="1">
        <v>1686932837.5790002</v>
      </c>
      <c r="P29" s="1">
        <v>1760249408.654</v>
      </c>
      <c r="Q29" s="14">
        <v>86.555294214067587</v>
      </c>
      <c r="R29" s="14">
        <v>90.317114032140822</v>
      </c>
      <c r="S29" s="15">
        <v>0.72499999999999998</v>
      </c>
      <c r="T29" t="s">
        <v>2198</v>
      </c>
      <c r="U29" t="s">
        <v>2176</v>
      </c>
    </row>
    <row r="30" spans="1:21" x14ac:dyDescent="0.25">
      <c r="A30" t="s">
        <v>58</v>
      </c>
      <c r="B30">
        <v>3</v>
      </c>
      <c r="C30" t="s">
        <v>6</v>
      </c>
      <c r="D30" s="17">
        <v>41974</v>
      </c>
      <c r="E30">
        <v>127370000</v>
      </c>
      <c r="F30">
        <v>124110000</v>
      </c>
      <c r="G30" t="s">
        <v>22</v>
      </c>
      <c r="I30">
        <v>36757</v>
      </c>
      <c r="O30" s="1">
        <v>127370000</v>
      </c>
      <c r="P30" s="1">
        <v>124110000</v>
      </c>
      <c r="Q30" s="14">
        <v>111.78033238347403</v>
      </c>
      <c r="R30" s="14">
        <v>108.91934562387502</v>
      </c>
      <c r="S30" s="15">
        <v>1</v>
      </c>
      <c r="T30" t="s">
        <v>2198</v>
      </c>
      <c r="U30" t="s">
        <v>2177</v>
      </c>
    </row>
    <row r="31" spans="1:21" x14ac:dyDescent="0.25">
      <c r="A31" t="s">
        <v>58</v>
      </c>
      <c r="B31">
        <v>3</v>
      </c>
      <c r="C31" t="s">
        <v>6</v>
      </c>
      <c r="D31" s="17">
        <v>41944</v>
      </c>
      <c r="E31">
        <v>148411000</v>
      </c>
      <c r="F31">
        <v>180075000</v>
      </c>
      <c r="G31" t="s">
        <v>22</v>
      </c>
      <c r="I31">
        <v>36757</v>
      </c>
      <c r="O31" s="1">
        <v>148411000</v>
      </c>
      <c r="P31" s="1">
        <v>180075000</v>
      </c>
      <c r="Q31" s="14">
        <v>134.58751621006431</v>
      </c>
      <c r="R31" s="14">
        <v>163.30222814701963</v>
      </c>
      <c r="S31" s="15">
        <v>1</v>
      </c>
      <c r="T31" t="s">
        <v>2198</v>
      </c>
      <c r="U31" t="s">
        <v>2177</v>
      </c>
    </row>
    <row r="32" spans="1:21" x14ac:dyDescent="0.25">
      <c r="A32" t="s">
        <v>58</v>
      </c>
      <c r="B32">
        <v>3</v>
      </c>
      <c r="C32" t="s">
        <v>6</v>
      </c>
      <c r="D32" s="17">
        <v>41913</v>
      </c>
      <c r="E32">
        <v>227812000</v>
      </c>
      <c r="F32">
        <v>234625000</v>
      </c>
      <c r="G32" t="s">
        <v>22</v>
      </c>
      <c r="I32">
        <v>36757</v>
      </c>
      <c r="O32" s="1">
        <v>227812000</v>
      </c>
      <c r="P32" s="1">
        <v>234625000</v>
      </c>
      <c r="Q32" s="14">
        <v>199.92856309134007</v>
      </c>
      <c r="R32" s="14">
        <v>205.9076743775818</v>
      </c>
      <c r="S32" s="15">
        <v>1</v>
      </c>
      <c r="T32" t="s">
        <v>2198</v>
      </c>
      <c r="U32" t="s">
        <v>2177</v>
      </c>
    </row>
    <row r="33" spans="1:21" x14ac:dyDescent="0.25">
      <c r="A33" t="s">
        <v>58</v>
      </c>
      <c r="B33">
        <v>3</v>
      </c>
      <c r="C33" t="s">
        <v>6</v>
      </c>
      <c r="D33" s="17">
        <v>41883</v>
      </c>
      <c r="E33">
        <v>252715000</v>
      </c>
      <c r="F33">
        <v>285980000</v>
      </c>
      <c r="G33" t="s">
        <v>22</v>
      </c>
      <c r="I33">
        <v>36757</v>
      </c>
      <c r="O33" s="1">
        <v>252715000</v>
      </c>
      <c r="P33" s="1">
        <v>285980000</v>
      </c>
      <c r="Q33" s="14">
        <v>229.17630201956996</v>
      </c>
      <c r="R33" s="14">
        <v>259.34289160341342</v>
      </c>
      <c r="S33" s="15">
        <v>1</v>
      </c>
      <c r="T33" t="s">
        <v>2198</v>
      </c>
      <c r="U33" t="s">
        <v>2177</v>
      </c>
    </row>
    <row r="34" spans="1:21" x14ac:dyDescent="0.25">
      <c r="A34" t="s">
        <v>58</v>
      </c>
      <c r="B34">
        <v>3</v>
      </c>
      <c r="C34" t="s">
        <v>6</v>
      </c>
      <c r="D34" s="17">
        <v>41852</v>
      </c>
      <c r="E34">
        <v>291669000</v>
      </c>
      <c r="F34">
        <v>324811000</v>
      </c>
      <c r="G34" t="s">
        <v>22</v>
      </c>
      <c r="I34">
        <v>36757</v>
      </c>
      <c r="O34" s="1">
        <v>291669000</v>
      </c>
      <c r="P34" s="1">
        <v>324811000</v>
      </c>
      <c r="Q34" s="14">
        <v>255.96967705076145</v>
      </c>
      <c r="R34" s="14">
        <v>285.05520563561737</v>
      </c>
      <c r="S34" s="15">
        <v>1</v>
      </c>
      <c r="T34" t="s">
        <v>2198</v>
      </c>
      <c r="U34" t="s">
        <v>2177</v>
      </c>
    </row>
    <row r="35" spans="1:21" x14ac:dyDescent="0.25">
      <c r="A35" t="s">
        <v>58</v>
      </c>
      <c r="B35">
        <v>3</v>
      </c>
      <c r="C35" t="s">
        <v>6</v>
      </c>
      <c r="D35" s="17">
        <v>41821</v>
      </c>
      <c r="E35">
        <v>311181000</v>
      </c>
      <c r="F35">
        <v>337551000</v>
      </c>
      <c r="G35" t="s">
        <v>22</v>
      </c>
      <c r="I35">
        <v>36757</v>
      </c>
      <c r="O35" s="1">
        <v>311181000</v>
      </c>
      <c r="P35" s="1">
        <v>337551000</v>
      </c>
      <c r="Q35" s="14">
        <v>273.09347264993198</v>
      </c>
      <c r="R35" s="14">
        <v>296.23587168386621</v>
      </c>
      <c r="S35" s="15">
        <v>1</v>
      </c>
      <c r="T35" t="s">
        <v>2198</v>
      </c>
      <c r="U35" t="s">
        <v>2177</v>
      </c>
    </row>
    <row r="36" spans="1:21" x14ac:dyDescent="0.25">
      <c r="A36" t="s">
        <v>58</v>
      </c>
      <c r="B36">
        <v>3</v>
      </c>
      <c r="C36" t="s">
        <v>6</v>
      </c>
      <c r="D36" s="17">
        <v>41791</v>
      </c>
      <c r="E36">
        <v>300808000</v>
      </c>
      <c r="F36">
        <v>321727000</v>
      </c>
      <c r="G36" t="s">
        <v>22</v>
      </c>
      <c r="I36">
        <v>35972</v>
      </c>
      <c r="O36" s="1">
        <v>300808000</v>
      </c>
      <c r="P36" s="1">
        <v>321727000</v>
      </c>
      <c r="Q36" s="14">
        <v>278.74272582378887</v>
      </c>
      <c r="R36" s="14">
        <v>298.12724711812893</v>
      </c>
      <c r="S36" s="15">
        <v>1</v>
      </c>
      <c r="T36" t="s">
        <v>2198</v>
      </c>
      <c r="U36" t="s">
        <v>2177</v>
      </c>
    </row>
    <row r="37" spans="1:21" x14ac:dyDescent="0.25">
      <c r="A37" t="s">
        <v>61</v>
      </c>
      <c r="B37">
        <v>1</v>
      </c>
      <c r="C37" t="s">
        <v>6</v>
      </c>
      <c r="D37" s="17">
        <v>41974</v>
      </c>
      <c r="E37">
        <v>301</v>
      </c>
      <c r="F37">
        <v>463.6</v>
      </c>
      <c r="G37" t="s">
        <v>7</v>
      </c>
      <c r="H37" t="s">
        <v>59</v>
      </c>
      <c r="I37">
        <v>71181</v>
      </c>
      <c r="J37">
        <v>72.099999999999994</v>
      </c>
      <c r="K37" t="s">
        <v>60</v>
      </c>
      <c r="O37" s="1">
        <v>301000000</v>
      </c>
      <c r="P37" s="1">
        <v>463600000</v>
      </c>
      <c r="Q37" s="14">
        <v>72.159977449582186</v>
      </c>
      <c r="R37" s="14">
        <v>111.14074932101762</v>
      </c>
      <c r="S37" s="15">
        <v>0.52900000000000003</v>
      </c>
      <c r="T37" t="s">
        <v>2198</v>
      </c>
      <c r="U37" t="s">
        <v>2177</v>
      </c>
    </row>
    <row r="38" spans="1:21" x14ac:dyDescent="0.25">
      <c r="A38" t="s">
        <v>61</v>
      </c>
      <c r="B38">
        <v>1</v>
      </c>
      <c r="C38" t="s">
        <v>6</v>
      </c>
      <c r="D38" s="17">
        <v>41944</v>
      </c>
      <c r="E38">
        <v>413</v>
      </c>
      <c r="F38">
        <v>521.9</v>
      </c>
      <c r="G38" t="s">
        <v>7</v>
      </c>
      <c r="H38" t="s">
        <v>62</v>
      </c>
      <c r="I38">
        <v>71181</v>
      </c>
      <c r="J38">
        <v>99.28</v>
      </c>
      <c r="K38" t="s">
        <v>63</v>
      </c>
      <c r="O38" s="1">
        <v>413000000</v>
      </c>
      <c r="P38" s="1">
        <v>521900000</v>
      </c>
      <c r="Q38" s="14">
        <v>99.274104044618653</v>
      </c>
      <c r="R38" s="14">
        <v>125.45073825880503</v>
      </c>
      <c r="S38" s="15">
        <v>0.51329999999999998</v>
      </c>
      <c r="T38" t="s">
        <v>2198</v>
      </c>
      <c r="U38" t="s">
        <v>2177</v>
      </c>
    </row>
    <row r="39" spans="1:21" x14ac:dyDescent="0.25">
      <c r="A39" t="s">
        <v>61</v>
      </c>
      <c r="B39" t="s">
        <v>64</v>
      </c>
      <c r="C39" t="s">
        <v>6</v>
      </c>
      <c r="D39" s="17">
        <v>41913</v>
      </c>
      <c r="E39">
        <v>601.6</v>
      </c>
      <c r="F39">
        <v>638.20000000000005</v>
      </c>
      <c r="G39" t="s">
        <v>7</v>
      </c>
      <c r="H39" t="s">
        <v>65</v>
      </c>
      <c r="I39">
        <v>70132</v>
      </c>
      <c r="J39">
        <v>151.72999999999999</v>
      </c>
      <c r="K39" t="s">
        <v>66</v>
      </c>
      <c r="O39" s="1">
        <v>601600000</v>
      </c>
      <c r="P39" s="1">
        <v>638200000</v>
      </c>
      <c r="Q39" s="14">
        <v>151.72185905656247</v>
      </c>
      <c r="R39" s="14">
        <v>160.95227800847434</v>
      </c>
      <c r="S39" s="15">
        <v>0.54830000000000001</v>
      </c>
      <c r="T39" t="s">
        <v>2198</v>
      </c>
      <c r="U39" t="s">
        <v>2177</v>
      </c>
    </row>
    <row r="40" spans="1:21" x14ac:dyDescent="0.25">
      <c r="A40" t="s">
        <v>61</v>
      </c>
      <c r="B40" t="s">
        <v>32</v>
      </c>
      <c r="C40" t="s">
        <v>6</v>
      </c>
      <c r="D40" s="17">
        <v>41883</v>
      </c>
      <c r="E40">
        <v>708.4</v>
      </c>
      <c r="F40">
        <v>745.2</v>
      </c>
      <c r="G40" t="s">
        <v>7</v>
      </c>
      <c r="H40" t="s">
        <v>67</v>
      </c>
      <c r="I40">
        <v>71181</v>
      </c>
      <c r="J40">
        <v>174.08</v>
      </c>
      <c r="K40" t="s">
        <v>68</v>
      </c>
      <c r="O40" s="1">
        <v>708400000</v>
      </c>
      <c r="P40" s="1">
        <v>745200000</v>
      </c>
      <c r="Q40" s="14">
        <v>174.09529696595064</v>
      </c>
      <c r="R40" s="14">
        <v>183.13920849664936</v>
      </c>
      <c r="S40" s="15">
        <v>0.52479999999999993</v>
      </c>
      <c r="T40" t="s">
        <v>2198</v>
      </c>
      <c r="U40" t="s">
        <v>2177</v>
      </c>
    </row>
    <row r="41" spans="1:21" x14ac:dyDescent="0.25">
      <c r="A41" t="s">
        <v>61</v>
      </c>
      <c r="B41">
        <v>1</v>
      </c>
      <c r="C41" t="s">
        <v>6</v>
      </c>
      <c r="D41" s="17">
        <v>41852</v>
      </c>
      <c r="E41">
        <v>704959441</v>
      </c>
      <c r="F41">
        <v>808805100</v>
      </c>
      <c r="G41" t="s">
        <v>22</v>
      </c>
      <c r="H41" t="s">
        <v>69</v>
      </c>
      <c r="I41">
        <v>71181</v>
      </c>
      <c r="K41" t="s">
        <v>70</v>
      </c>
      <c r="O41" s="1">
        <v>704959441</v>
      </c>
      <c r="P41" s="1">
        <v>808805100</v>
      </c>
      <c r="Q41" s="14">
        <v>190.72722209623717</v>
      </c>
      <c r="R41" s="14">
        <v>218.82273073958208</v>
      </c>
      <c r="S41" s="15">
        <v>0.59699999999999998</v>
      </c>
      <c r="T41" t="s">
        <v>2198</v>
      </c>
      <c r="U41" t="s">
        <v>2177</v>
      </c>
    </row>
    <row r="42" spans="1:21" x14ac:dyDescent="0.25">
      <c r="A42" t="s">
        <v>61</v>
      </c>
      <c r="B42">
        <v>1</v>
      </c>
      <c r="C42" t="s">
        <v>6</v>
      </c>
      <c r="D42" s="17">
        <v>41821</v>
      </c>
      <c r="E42">
        <v>796</v>
      </c>
      <c r="F42">
        <v>927</v>
      </c>
      <c r="G42" t="s">
        <v>7</v>
      </c>
      <c r="I42">
        <v>71181</v>
      </c>
      <c r="M42">
        <v>36</v>
      </c>
      <c r="N42" t="s">
        <v>7</v>
      </c>
      <c r="O42" s="1">
        <v>796000000</v>
      </c>
      <c r="P42" s="1">
        <v>927000000</v>
      </c>
      <c r="Q42" s="14">
        <v>216.44050537226545</v>
      </c>
      <c r="R42" s="14">
        <v>252.06073929659556</v>
      </c>
      <c r="S42" s="15">
        <v>0.6</v>
      </c>
      <c r="T42" t="s">
        <v>2198</v>
      </c>
      <c r="U42" t="s">
        <v>2177</v>
      </c>
    </row>
    <row r="43" spans="1:21" x14ac:dyDescent="0.25">
      <c r="A43" t="s">
        <v>61</v>
      </c>
      <c r="B43">
        <v>1</v>
      </c>
      <c r="C43" t="s">
        <v>6</v>
      </c>
      <c r="D43" s="17">
        <v>41791</v>
      </c>
      <c r="E43">
        <v>791</v>
      </c>
      <c r="F43">
        <v>748</v>
      </c>
      <c r="G43" t="s">
        <v>7</v>
      </c>
      <c r="I43">
        <v>71181</v>
      </c>
      <c r="M43">
        <v>33</v>
      </c>
      <c r="N43" t="s">
        <v>7</v>
      </c>
      <c r="O43" s="1">
        <v>791000000</v>
      </c>
      <c r="P43" s="1">
        <v>748000000</v>
      </c>
      <c r="Q43" s="14">
        <v>237.06700758161119</v>
      </c>
      <c r="R43" s="14">
        <v>224.17967341472209</v>
      </c>
      <c r="S43" s="15">
        <v>0.64</v>
      </c>
      <c r="T43" t="s">
        <v>2198</v>
      </c>
      <c r="U43" t="s">
        <v>2177</v>
      </c>
    </row>
    <row r="44" spans="1:21" x14ac:dyDescent="0.25">
      <c r="A44" t="s">
        <v>72</v>
      </c>
      <c r="B44" t="s">
        <v>71</v>
      </c>
      <c r="C44" t="s">
        <v>6</v>
      </c>
      <c r="D44" s="17">
        <v>41974</v>
      </c>
      <c r="E44">
        <v>1012.968</v>
      </c>
      <c r="F44">
        <v>1668.761</v>
      </c>
      <c r="G44" t="s">
        <v>33</v>
      </c>
      <c r="I44">
        <v>118731</v>
      </c>
      <c r="J44">
        <v>78</v>
      </c>
      <c r="O44" s="1">
        <v>330077068.305336</v>
      </c>
      <c r="P44" s="1">
        <v>543768153.171947</v>
      </c>
      <c r="Q44" s="14">
        <v>75.33014786650611</v>
      </c>
      <c r="R44" s="14">
        <v>124.0987009301958</v>
      </c>
      <c r="S44" s="15">
        <v>0.84</v>
      </c>
      <c r="T44" t="s">
        <v>2198</v>
      </c>
      <c r="U44" t="s">
        <v>2176</v>
      </c>
    </row>
    <row r="45" spans="1:21" x14ac:dyDescent="0.25">
      <c r="A45" t="s">
        <v>72</v>
      </c>
      <c r="B45" t="s">
        <v>71</v>
      </c>
      <c r="C45" t="s">
        <v>6</v>
      </c>
      <c r="D45" s="17">
        <v>41944</v>
      </c>
      <c r="E45">
        <v>1735.6559999999999</v>
      </c>
      <c r="F45">
        <v>1849.761</v>
      </c>
      <c r="G45" t="s">
        <v>33</v>
      </c>
      <c r="I45">
        <v>118731</v>
      </c>
      <c r="J45">
        <v>106</v>
      </c>
      <c r="O45" s="1">
        <v>565565984.38111198</v>
      </c>
      <c r="P45" s="1">
        <v>602747261.45894706</v>
      </c>
      <c r="Q45" s="14">
        <v>106.38311520309075</v>
      </c>
      <c r="R45" s="14">
        <v>113.37692351548026</v>
      </c>
      <c r="S45" s="15">
        <v>0.67</v>
      </c>
      <c r="T45" t="s">
        <v>2198</v>
      </c>
      <c r="U45" t="s">
        <v>2176</v>
      </c>
    </row>
    <row r="46" spans="1:21" x14ac:dyDescent="0.25">
      <c r="A46" t="s">
        <v>72</v>
      </c>
      <c r="B46" t="s">
        <v>71</v>
      </c>
      <c r="C46" t="s">
        <v>6</v>
      </c>
      <c r="D46" s="17">
        <v>41913</v>
      </c>
      <c r="E46">
        <v>2240.288</v>
      </c>
      <c r="F46">
        <v>2326.0210000000002</v>
      </c>
      <c r="G46" t="s">
        <v>33</v>
      </c>
      <c r="I46">
        <v>101700</v>
      </c>
      <c r="J46">
        <v>134</v>
      </c>
      <c r="O46" s="1">
        <v>730001041.69097602</v>
      </c>
      <c r="P46" s="1">
        <v>757937262.08196712</v>
      </c>
      <c r="Q46" s="14">
        <v>134.29777783511469</v>
      </c>
      <c r="R46" s="14">
        <v>139.43718463778376</v>
      </c>
      <c r="S46" s="15">
        <v>0.57999999999999996</v>
      </c>
      <c r="T46" t="s">
        <v>2198</v>
      </c>
      <c r="U46" t="s">
        <v>2176</v>
      </c>
    </row>
    <row r="47" spans="1:21" x14ac:dyDescent="0.25">
      <c r="A47" t="s">
        <v>72</v>
      </c>
      <c r="B47" t="s">
        <v>71</v>
      </c>
      <c r="C47" t="s">
        <v>6</v>
      </c>
      <c r="D47" s="17">
        <v>41883</v>
      </c>
      <c r="E47">
        <v>2506.3620000000001</v>
      </c>
      <c r="F47">
        <v>2748.8020000000001</v>
      </c>
      <c r="G47" t="s">
        <v>33</v>
      </c>
      <c r="I47">
        <v>101700</v>
      </c>
      <c r="J47">
        <v>174</v>
      </c>
      <c r="O47" s="1">
        <v>816701634.27857411</v>
      </c>
      <c r="P47" s="1">
        <v>895701054.24045408</v>
      </c>
      <c r="Q47" s="14">
        <v>173.99412070831639</v>
      </c>
      <c r="R47" s="14">
        <v>190.82454449567197</v>
      </c>
      <c r="S47" s="15">
        <v>0.65</v>
      </c>
      <c r="T47" t="s">
        <v>2198</v>
      </c>
      <c r="U47" t="s">
        <v>2176</v>
      </c>
    </row>
    <row r="48" spans="1:21" x14ac:dyDescent="0.25">
      <c r="A48" t="s">
        <v>72</v>
      </c>
      <c r="B48" t="s">
        <v>71</v>
      </c>
      <c r="C48" t="s">
        <v>6</v>
      </c>
      <c r="D48" s="17">
        <v>41852</v>
      </c>
      <c r="E48">
        <v>2729.6019999999999</v>
      </c>
      <c r="F48">
        <v>3006.107</v>
      </c>
      <c r="G48" t="s">
        <v>33</v>
      </c>
      <c r="I48">
        <v>101700</v>
      </c>
      <c r="O48" s="1">
        <v>889444706.84205401</v>
      </c>
      <c r="P48" s="1">
        <v>979544255.66468906</v>
      </c>
      <c r="Q48" s="14">
        <v>236.9821276199211</v>
      </c>
      <c r="R48" s="14">
        <v>260.98809742707482</v>
      </c>
      <c r="S48" s="15">
        <v>0.84</v>
      </c>
      <c r="T48" t="s">
        <v>2198</v>
      </c>
      <c r="U48" t="s">
        <v>2176</v>
      </c>
    </row>
    <row r="49" spans="1:21" x14ac:dyDescent="0.25">
      <c r="A49" t="s">
        <v>72</v>
      </c>
      <c r="B49" t="s">
        <v>71</v>
      </c>
      <c r="C49" t="s">
        <v>6</v>
      </c>
      <c r="D49" s="17">
        <v>41821</v>
      </c>
      <c r="E49">
        <v>3019.297</v>
      </c>
      <c r="F49">
        <v>3066.8040000000001</v>
      </c>
      <c r="G49" t="s">
        <v>33</v>
      </c>
      <c r="I49">
        <v>101700</v>
      </c>
      <c r="O49" s="1">
        <v>983842235.98681903</v>
      </c>
      <c r="P49" s="1">
        <v>999322459.72930813</v>
      </c>
      <c r="Q49" s="14">
        <v>184.11739754249473</v>
      </c>
      <c r="R49" s="14">
        <v>187.01438488923515</v>
      </c>
      <c r="S49" s="15">
        <v>0.59</v>
      </c>
      <c r="T49" t="s">
        <v>2198</v>
      </c>
      <c r="U49" t="s">
        <v>2176</v>
      </c>
    </row>
    <row r="50" spans="1:21" x14ac:dyDescent="0.25">
      <c r="A50" t="s">
        <v>72</v>
      </c>
      <c r="B50" t="s">
        <v>71</v>
      </c>
      <c r="C50" t="s">
        <v>6</v>
      </c>
      <c r="D50" s="17">
        <v>41791</v>
      </c>
      <c r="E50">
        <v>2884.2</v>
      </c>
      <c r="F50">
        <v>2854.2489999999998</v>
      </c>
      <c r="G50" t="s">
        <v>33</v>
      </c>
      <c r="I50">
        <v>101700</v>
      </c>
      <c r="L50" t="s">
        <v>73</v>
      </c>
      <c r="O50" s="1">
        <v>939820685.75339997</v>
      </c>
      <c r="P50" s="1">
        <v>930061109.66332304</v>
      </c>
      <c r="Q50" s="14">
        <v>194.06326844465488</v>
      </c>
      <c r="R50" s="14">
        <v>192.04801674463897</v>
      </c>
      <c r="S50" s="15">
        <v>0.63</v>
      </c>
      <c r="T50" t="s">
        <v>2198</v>
      </c>
      <c r="U50" t="s">
        <v>2176</v>
      </c>
    </row>
    <row r="51" spans="1:21" x14ac:dyDescent="0.25">
      <c r="A51" t="s">
        <v>76</v>
      </c>
      <c r="B51" t="s">
        <v>74</v>
      </c>
      <c r="C51" t="s">
        <v>6</v>
      </c>
      <c r="D51" s="17">
        <v>41974</v>
      </c>
      <c r="E51">
        <v>39.11</v>
      </c>
      <c r="F51">
        <v>51.1</v>
      </c>
      <c r="G51" t="s">
        <v>7</v>
      </c>
      <c r="H51" t="s">
        <v>75</v>
      </c>
      <c r="I51">
        <v>16652</v>
      </c>
      <c r="J51">
        <v>44</v>
      </c>
      <c r="O51" s="1">
        <v>39110000</v>
      </c>
      <c r="P51" s="1">
        <v>51100000</v>
      </c>
      <c r="Q51" s="14">
        <v>57.580218979798993</v>
      </c>
      <c r="R51" s="14">
        <v>75.232656350491652</v>
      </c>
      <c r="S51" s="15">
        <v>0.76</v>
      </c>
      <c r="T51" t="s">
        <v>2198</v>
      </c>
      <c r="U51" t="s">
        <v>2174</v>
      </c>
    </row>
    <row r="52" spans="1:21" x14ac:dyDescent="0.25">
      <c r="A52" t="s">
        <v>76</v>
      </c>
      <c r="B52" t="s">
        <v>74</v>
      </c>
      <c r="C52" t="s">
        <v>6</v>
      </c>
      <c r="D52" s="17">
        <v>41944</v>
      </c>
      <c r="E52">
        <v>46.37</v>
      </c>
      <c r="F52">
        <v>57.99</v>
      </c>
      <c r="G52" t="s">
        <v>7</v>
      </c>
      <c r="H52" t="s">
        <v>77</v>
      </c>
      <c r="I52">
        <v>16652</v>
      </c>
      <c r="J52">
        <v>39</v>
      </c>
      <c r="O52" s="1">
        <v>46370000</v>
      </c>
      <c r="P52" s="1">
        <v>57990000</v>
      </c>
      <c r="Q52" s="14">
        <v>41.769757386500125</v>
      </c>
      <c r="R52" s="14">
        <v>52.236968532308431</v>
      </c>
      <c r="S52" s="15">
        <v>0.45</v>
      </c>
      <c r="T52" t="s">
        <v>2198</v>
      </c>
      <c r="U52" t="s">
        <v>2174</v>
      </c>
    </row>
    <row r="53" spans="1:21" x14ac:dyDescent="0.25">
      <c r="A53" t="s">
        <v>76</v>
      </c>
      <c r="B53" t="s">
        <v>74</v>
      </c>
      <c r="C53" t="s">
        <v>6</v>
      </c>
      <c r="D53" s="17">
        <v>41913</v>
      </c>
      <c r="E53">
        <v>57.13</v>
      </c>
      <c r="F53">
        <v>68.72</v>
      </c>
      <c r="G53" t="s">
        <v>7</v>
      </c>
      <c r="H53" t="s">
        <v>78</v>
      </c>
      <c r="I53">
        <v>16652</v>
      </c>
      <c r="J53">
        <v>82</v>
      </c>
      <c r="O53" s="1">
        <v>57130000</v>
      </c>
      <c r="P53" s="1">
        <v>68720000</v>
      </c>
      <c r="Q53" s="14">
        <v>79.683540870805004</v>
      </c>
      <c r="R53" s="14">
        <v>95.848992274491877</v>
      </c>
      <c r="S53" s="15">
        <v>0.72</v>
      </c>
      <c r="T53" t="s">
        <v>2198</v>
      </c>
      <c r="U53" t="s">
        <v>2174</v>
      </c>
    </row>
    <row r="54" spans="1:21" x14ac:dyDescent="0.25">
      <c r="A54" t="s">
        <v>76</v>
      </c>
      <c r="B54" t="s">
        <v>79</v>
      </c>
      <c r="C54" t="s">
        <v>6</v>
      </c>
      <c r="D54" s="17">
        <v>41883</v>
      </c>
      <c r="E54">
        <v>60.23</v>
      </c>
      <c r="F54">
        <v>71.88</v>
      </c>
      <c r="G54" t="s">
        <v>7</v>
      </c>
      <c r="H54" t="s">
        <v>80</v>
      </c>
      <c r="I54">
        <v>16652</v>
      </c>
      <c r="J54">
        <v>58</v>
      </c>
      <c r="O54" s="1">
        <v>60230000</v>
      </c>
      <c r="P54" s="1">
        <v>71880000</v>
      </c>
      <c r="Q54" s="14">
        <v>48.226439266554571</v>
      </c>
      <c r="R54" s="14">
        <v>57.554648090319482</v>
      </c>
      <c r="S54" s="15">
        <v>0.4</v>
      </c>
      <c r="T54" t="s">
        <v>2198</v>
      </c>
      <c r="U54" t="s">
        <v>2174</v>
      </c>
    </row>
    <row r="55" spans="1:21" x14ac:dyDescent="0.25">
      <c r="A55" t="s">
        <v>76</v>
      </c>
      <c r="B55" t="s">
        <v>79</v>
      </c>
      <c r="C55" t="s">
        <v>6</v>
      </c>
      <c r="D55" s="17">
        <v>41852</v>
      </c>
      <c r="E55">
        <v>74.89</v>
      </c>
      <c r="F55">
        <v>84.56</v>
      </c>
      <c r="G55" t="s">
        <v>7</v>
      </c>
      <c r="H55" t="s">
        <v>81</v>
      </c>
      <c r="I55">
        <v>16652</v>
      </c>
      <c r="O55" s="1">
        <v>74890000</v>
      </c>
      <c r="P55" s="1">
        <v>84560000</v>
      </c>
      <c r="Q55" s="14">
        <v>87.045632414589349</v>
      </c>
      <c r="R55" s="14">
        <v>98.285200653994863</v>
      </c>
      <c r="S55" s="15">
        <v>0.6</v>
      </c>
      <c r="T55" t="s">
        <v>2198</v>
      </c>
      <c r="U55" t="s">
        <v>2174</v>
      </c>
    </row>
    <row r="56" spans="1:21" x14ac:dyDescent="0.25">
      <c r="A56" t="s">
        <v>76</v>
      </c>
      <c r="B56" t="s">
        <v>82</v>
      </c>
      <c r="C56" t="s">
        <v>6</v>
      </c>
      <c r="D56" s="17">
        <v>41821</v>
      </c>
      <c r="E56">
        <v>74.760000000000005</v>
      </c>
      <c r="F56">
        <v>75.61</v>
      </c>
      <c r="G56" t="s">
        <v>7</v>
      </c>
      <c r="H56" t="s">
        <v>83</v>
      </c>
      <c r="I56">
        <v>16652</v>
      </c>
      <c r="O56" s="1">
        <v>74760000</v>
      </c>
      <c r="P56" s="1">
        <v>75610000</v>
      </c>
      <c r="Q56" s="14">
        <v>49.964355729816425</v>
      </c>
      <c r="R56" s="14">
        <v>50.532436285867043</v>
      </c>
      <c r="S56" s="15">
        <v>0.34499999999999997</v>
      </c>
      <c r="T56" t="s">
        <v>2198</v>
      </c>
      <c r="U56" t="s">
        <v>2174</v>
      </c>
    </row>
    <row r="57" spans="1:21" x14ac:dyDescent="0.25">
      <c r="A57" t="s">
        <v>76</v>
      </c>
      <c r="B57" t="s">
        <v>82</v>
      </c>
      <c r="C57" t="s">
        <v>6</v>
      </c>
      <c r="D57" s="17">
        <v>41791</v>
      </c>
      <c r="E57">
        <v>67.83</v>
      </c>
      <c r="F57">
        <v>69.55</v>
      </c>
      <c r="G57" t="s">
        <v>7</v>
      </c>
      <c r="H57" t="s">
        <v>84</v>
      </c>
      <c r="I57">
        <v>16652</v>
      </c>
      <c r="O57" s="1">
        <v>67830000</v>
      </c>
      <c r="P57" s="1">
        <v>69550000</v>
      </c>
      <c r="Q57" s="14">
        <v>93.008947874129234</v>
      </c>
      <c r="R57" s="14">
        <v>95.367423332532624</v>
      </c>
      <c r="S57" s="15">
        <v>0.68500000000000005</v>
      </c>
      <c r="T57" t="s">
        <v>2198</v>
      </c>
      <c r="U57" t="s">
        <v>2174</v>
      </c>
    </row>
    <row r="58" spans="1:21" x14ac:dyDescent="0.25">
      <c r="A58" t="s">
        <v>86</v>
      </c>
      <c r="B58" t="s">
        <v>85</v>
      </c>
      <c r="C58" t="s">
        <v>6</v>
      </c>
      <c r="D58" s="17">
        <v>41974</v>
      </c>
      <c r="E58">
        <v>563</v>
      </c>
      <c r="F58">
        <v>701</v>
      </c>
      <c r="G58" t="s">
        <v>33</v>
      </c>
      <c r="I58">
        <v>67333</v>
      </c>
      <c r="J58">
        <v>84</v>
      </c>
      <c r="O58" s="1">
        <v>183454353.40100002</v>
      </c>
      <c r="P58" s="1">
        <v>228421850.32700002</v>
      </c>
      <c r="Q58" s="14">
        <v>83.495288333885085</v>
      </c>
      <c r="R58" s="14">
        <v>103.96127375142709</v>
      </c>
      <c r="S58" s="15">
        <v>0.95</v>
      </c>
      <c r="T58" t="s">
        <v>2198</v>
      </c>
      <c r="U58" t="s">
        <v>2178</v>
      </c>
    </row>
    <row r="59" spans="1:21" x14ac:dyDescent="0.25">
      <c r="A59" t="s">
        <v>86</v>
      </c>
      <c r="B59">
        <v>3</v>
      </c>
      <c r="C59" t="s">
        <v>6</v>
      </c>
      <c r="D59" s="17">
        <v>41944</v>
      </c>
      <c r="E59">
        <v>682</v>
      </c>
      <c r="F59">
        <v>912</v>
      </c>
      <c r="G59" t="s">
        <v>33</v>
      </c>
      <c r="H59" t="s">
        <v>87</v>
      </c>
      <c r="I59">
        <v>67333</v>
      </c>
      <c r="J59">
        <v>98</v>
      </c>
      <c r="O59" s="1">
        <v>222230673.21400002</v>
      </c>
      <c r="P59" s="1">
        <v>297176501.42400002</v>
      </c>
      <c r="Q59" s="14">
        <v>104.51494292214316</v>
      </c>
      <c r="R59" s="14">
        <v>139.76191780790995</v>
      </c>
      <c r="S59" s="15">
        <v>0.95</v>
      </c>
      <c r="T59" t="s">
        <v>2198</v>
      </c>
      <c r="U59" t="s">
        <v>2178</v>
      </c>
    </row>
    <row r="60" spans="1:21" x14ac:dyDescent="0.25">
      <c r="A60" t="s">
        <v>86</v>
      </c>
      <c r="B60">
        <v>3</v>
      </c>
      <c r="C60" t="s">
        <v>6</v>
      </c>
      <c r="D60" s="17">
        <v>41913</v>
      </c>
      <c r="E60">
        <v>1031</v>
      </c>
      <c r="F60">
        <v>1297</v>
      </c>
      <c r="G60" t="s">
        <v>33</v>
      </c>
      <c r="H60" t="s">
        <v>87</v>
      </c>
      <c r="I60">
        <v>67333</v>
      </c>
      <c r="J60">
        <v>153</v>
      </c>
      <c r="O60" s="1">
        <v>335952821.23700005</v>
      </c>
      <c r="P60" s="1">
        <v>422629300.81900001</v>
      </c>
      <c r="Q60" s="14">
        <v>152.90167366294057</v>
      </c>
      <c r="R60" s="14">
        <v>192.3506020764635</v>
      </c>
      <c r="S60" s="15">
        <v>0.95</v>
      </c>
      <c r="T60" t="s">
        <v>2198</v>
      </c>
      <c r="U60" t="s">
        <v>2178</v>
      </c>
    </row>
    <row r="61" spans="1:21" x14ac:dyDescent="0.25">
      <c r="A61" t="s">
        <v>86</v>
      </c>
      <c r="B61">
        <v>3</v>
      </c>
      <c r="C61" t="s">
        <v>6</v>
      </c>
      <c r="D61" s="17">
        <v>41883</v>
      </c>
      <c r="E61">
        <v>1275</v>
      </c>
      <c r="F61">
        <v>1509</v>
      </c>
      <c r="G61" t="s">
        <v>33</v>
      </c>
      <c r="H61" t="s">
        <v>88</v>
      </c>
      <c r="I61">
        <v>67333</v>
      </c>
      <c r="J61">
        <v>195</v>
      </c>
      <c r="O61" s="1">
        <v>415460569.42500001</v>
      </c>
      <c r="P61" s="1">
        <v>491709803.34300005</v>
      </c>
      <c r="Q61" s="14">
        <v>195.39083904066359</v>
      </c>
      <c r="R61" s="14">
        <v>231.25080479400887</v>
      </c>
      <c r="S61" s="15">
        <v>0.95</v>
      </c>
      <c r="T61" t="s">
        <v>2198</v>
      </c>
      <c r="U61" t="s">
        <v>2178</v>
      </c>
    </row>
    <row r="62" spans="1:21" x14ac:dyDescent="0.25">
      <c r="A62" t="s">
        <v>86</v>
      </c>
      <c r="B62" t="s">
        <v>89</v>
      </c>
      <c r="C62" t="s">
        <v>6</v>
      </c>
      <c r="D62" s="17">
        <v>41852</v>
      </c>
      <c r="E62">
        <v>1477</v>
      </c>
      <c r="F62">
        <v>1924</v>
      </c>
      <c r="G62" t="s">
        <v>33</v>
      </c>
      <c r="H62" t="s">
        <v>90</v>
      </c>
      <c r="I62">
        <v>67333</v>
      </c>
      <c r="O62" s="1">
        <v>481282557.67900002</v>
      </c>
      <c r="P62" s="1">
        <v>626938145.5480001</v>
      </c>
      <c r="Q62" s="14">
        <v>193.68221806129671</v>
      </c>
      <c r="R62" s="14">
        <v>252.2982989505314</v>
      </c>
      <c r="S62" s="15">
        <v>0.84</v>
      </c>
      <c r="T62" t="s">
        <v>2198</v>
      </c>
      <c r="U62" t="s">
        <v>2178</v>
      </c>
    </row>
    <row r="63" spans="1:21" x14ac:dyDescent="0.25">
      <c r="A63" t="s">
        <v>86</v>
      </c>
      <c r="B63" t="s">
        <v>91</v>
      </c>
      <c r="C63" t="s">
        <v>6</v>
      </c>
      <c r="D63" s="17">
        <v>41821</v>
      </c>
      <c r="E63">
        <v>1622</v>
      </c>
      <c r="F63">
        <v>2059</v>
      </c>
      <c r="G63" t="s">
        <v>33</v>
      </c>
      <c r="H63" t="s">
        <v>92</v>
      </c>
      <c r="I63">
        <v>67475</v>
      </c>
      <c r="O63" s="1">
        <v>528531014.59400004</v>
      </c>
      <c r="P63" s="1">
        <v>670928088.19300008</v>
      </c>
      <c r="Q63" s="14">
        <v>214.77553808693781</v>
      </c>
      <c r="R63" s="14">
        <v>272.64046419297472</v>
      </c>
      <c r="S63" s="15">
        <v>0.85</v>
      </c>
      <c r="T63" t="s">
        <v>2198</v>
      </c>
      <c r="U63" t="s">
        <v>2178</v>
      </c>
    </row>
    <row r="64" spans="1:21" x14ac:dyDescent="0.25">
      <c r="A64" t="s">
        <v>86</v>
      </c>
      <c r="B64" t="s">
        <v>91</v>
      </c>
      <c r="C64" t="s">
        <v>6</v>
      </c>
      <c r="D64" s="17">
        <v>41791</v>
      </c>
      <c r="E64">
        <v>1548</v>
      </c>
      <c r="F64">
        <v>1816</v>
      </c>
      <c r="G64" t="s">
        <v>33</v>
      </c>
      <c r="H64" t="s">
        <v>93</v>
      </c>
      <c r="I64">
        <v>67475</v>
      </c>
      <c r="O64" s="1">
        <v>504418008.99600005</v>
      </c>
      <c r="P64" s="1">
        <v>591746191.43200004</v>
      </c>
      <c r="Q64" s="14">
        <v>211.80946407143387</v>
      </c>
      <c r="R64" s="14">
        <v>248.47931960834879</v>
      </c>
      <c r="S64" s="15">
        <v>0.85</v>
      </c>
      <c r="T64" t="s">
        <v>2198</v>
      </c>
      <c r="U64" t="s">
        <v>2178</v>
      </c>
    </row>
    <row r="65" spans="1:21" x14ac:dyDescent="0.25">
      <c r="A65" t="s">
        <v>95</v>
      </c>
      <c r="B65">
        <v>2</v>
      </c>
      <c r="C65" t="s">
        <v>6</v>
      </c>
      <c r="D65" s="17">
        <v>41974</v>
      </c>
      <c r="E65">
        <v>127633</v>
      </c>
      <c r="F65">
        <v>189191</v>
      </c>
      <c r="G65" t="s">
        <v>94</v>
      </c>
      <c r="I65">
        <v>30282</v>
      </c>
      <c r="J65">
        <v>66.099999999999994</v>
      </c>
      <c r="O65" s="1">
        <v>95476114.279084012</v>
      </c>
      <c r="P65" s="1">
        <v>141524696.09406802</v>
      </c>
      <c r="Q65" s="14">
        <v>66.109191110448464</v>
      </c>
      <c r="R65" s="14">
        <v>97.993966884558517</v>
      </c>
      <c r="S65" s="15">
        <v>0.65</v>
      </c>
      <c r="T65" t="s">
        <v>2198</v>
      </c>
      <c r="U65" t="s">
        <v>2174</v>
      </c>
    </row>
    <row r="66" spans="1:21" x14ac:dyDescent="0.25">
      <c r="A66" t="s">
        <v>95</v>
      </c>
      <c r="B66">
        <v>2</v>
      </c>
      <c r="C66" t="s">
        <v>6</v>
      </c>
      <c r="D66" s="17">
        <v>41944</v>
      </c>
      <c r="E66">
        <v>190665</v>
      </c>
      <c r="F66">
        <v>206712</v>
      </c>
      <c r="G66" t="s">
        <v>94</v>
      </c>
      <c r="I66">
        <v>30282</v>
      </c>
      <c r="J66">
        <v>98.7</v>
      </c>
      <c r="O66" s="1">
        <v>142627324.66542</v>
      </c>
      <c r="P66" s="1">
        <v>154631314.27497602</v>
      </c>
      <c r="Q66" s="14">
        <v>94.199408668793325</v>
      </c>
      <c r="R66" s="14">
        <v>102.12754393697644</v>
      </c>
      <c r="S66" s="15">
        <v>0.6</v>
      </c>
      <c r="T66" t="s">
        <v>2198</v>
      </c>
      <c r="U66" t="s">
        <v>2174</v>
      </c>
    </row>
    <row r="67" spans="1:21" x14ac:dyDescent="0.25">
      <c r="A67" t="s">
        <v>95</v>
      </c>
      <c r="B67">
        <v>2</v>
      </c>
      <c r="C67" t="s">
        <v>6</v>
      </c>
      <c r="D67" s="17">
        <v>41913</v>
      </c>
      <c r="E67">
        <v>155371</v>
      </c>
      <c r="F67">
        <v>191236</v>
      </c>
      <c r="G67" t="s">
        <v>94</v>
      </c>
      <c r="I67">
        <v>30282</v>
      </c>
      <c r="J67">
        <v>80.5</v>
      </c>
      <c r="O67" s="1">
        <v>116225579.21270801</v>
      </c>
      <c r="P67" s="1">
        <v>143054462.327728</v>
      </c>
      <c r="Q67" s="14">
        <v>80.476453049144723</v>
      </c>
      <c r="R67" s="14">
        <v>99.053201532501163</v>
      </c>
      <c r="S67" s="15">
        <v>0.65</v>
      </c>
      <c r="T67" t="s">
        <v>2198</v>
      </c>
      <c r="U67" t="s">
        <v>2174</v>
      </c>
    </row>
    <row r="68" spans="1:21" x14ac:dyDescent="0.25">
      <c r="A68" t="s">
        <v>95</v>
      </c>
      <c r="B68">
        <v>2</v>
      </c>
      <c r="C68" t="s">
        <v>6</v>
      </c>
      <c r="D68" s="17">
        <v>41883</v>
      </c>
      <c r="E68">
        <v>176572</v>
      </c>
      <c r="F68">
        <v>223095</v>
      </c>
      <c r="G68" t="s">
        <v>94</v>
      </c>
      <c r="I68">
        <v>30282</v>
      </c>
      <c r="O68" s="1">
        <v>132085028.56225601</v>
      </c>
      <c r="P68" s="1">
        <v>166886649.33906001</v>
      </c>
      <c r="Q68" s="14">
        <v>87.818238834514034</v>
      </c>
      <c r="R68" s="14">
        <v>110.95649362744891</v>
      </c>
      <c r="S68" s="15">
        <v>0.60399999999999998</v>
      </c>
      <c r="T68" t="s">
        <v>2198</v>
      </c>
      <c r="U68" t="s">
        <v>2174</v>
      </c>
    </row>
    <row r="69" spans="1:21" x14ac:dyDescent="0.25">
      <c r="A69" t="s">
        <v>95</v>
      </c>
      <c r="B69">
        <v>2</v>
      </c>
      <c r="C69" t="s">
        <v>6</v>
      </c>
      <c r="D69" s="17">
        <v>41852</v>
      </c>
      <c r="E69">
        <v>192221</v>
      </c>
      <c r="F69">
        <v>203779</v>
      </c>
      <c r="G69" t="s">
        <v>94</v>
      </c>
      <c r="I69">
        <v>30282</v>
      </c>
      <c r="O69" s="1">
        <v>143791293.496508</v>
      </c>
      <c r="P69" s="1">
        <v>152437277.91149202</v>
      </c>
      <c r="Q69" s="14">
        <v>98.491174058745258</v>
      </c>
      <c r="R69" s="14">
        <v>104.41332090935462</v>
      </c>
      <c r="S69" s="15">
        <v>0.64300000000000002</v>
      </c>
      <c r="T69" t="s">
        <v>2198</v>
      </c>
      <c r="U69" t="s">
        <v>2174</v>
      </c>
    </row>
    <row r="70" spans="1:21" x14ac:dyDescent="0.25">
      <c r="A70" t="s">
        <v>95</v>
      </c>
      <c r="B70">
        <v>2</v>
      </c>
      <c r="C70" t="s">
        <v>6</v>
      </c>
      <c r="D70" s="17">
        <v>41821</v>
      </c>
      <c r="E70">
        <v>126746356</v>
      </c>
      <c r="F70">
        <v>174314668</v>
      </c>
      <c r="G70" t="s">
        <v>22</v>
      </c>
      <c r="I70">
        <v>30282</v>
      </c>
      <c r="O70" s="1">
        <v>126746356</v>
      </c>
      <c r="P70" s="1">
        <v>174314668</v>
      </c>
      <c r="Q70" s="14">
        <v>84.925845359001727</v>
      </c>
      <c r="R70" s="14">
        <v>116.79878621815153</v>
      </c>
      <c r="S70" s="15">
        <v>0.629</v>
      </c>
      <c r="T70" t="s">
        <v>2198</v>
      </c>
      <c r="U70" t="s">
        <v>2174</v>
      </c>
    </row>
    <row r="71" spans="1:21" x14ac:dyDescent="0.25">
      <c r="A71" t="s">
        <v>95</v>
      </c>
      <c r="B71">
        <v>2</v>
      </c>
      <c r="C71" t="s">
        <v>6</v>
      </c>
      <c r="D71" s="17">
        <v>41791</v>
      </c>
      <c r="E71">
        <v>170055</v>
      </c>
      <c r="F71">
        <v>195181</v>
      </c>
      <c r="G71" t="s">
        <v>94</v>
      </c>
      <c r="I71">
        <v>30282</v>
      </c>
      <c r="O71" s="1">
        <v>127209974.01714</v>
      </c>
      <c r="P71" s="1">
        <v>146005527.26258799</v>
      </c>
      <c r="Q71" s="14">
        <v>86.817453592482664</v>
      </c>
      <c r="R71" s="14">
        <v>99.644923169764823</v>
      </c>
      <c r="S71" s="15">
        <v>0.62</v>
      </c>
      <c r="T71" t="s">
        <v>2198</v>
      </c>
      <c r="U71" t="s">
        <v>2174</v>
      </c>
    </row>
    <row r="72" spans="1:21" x14ac:dyDescent="0.25">
      <c r="A72" t="s">
        <v>96</v>
      </c>
      <c r="B72">
        <v>3</v>
      </c>
      <c r="C72" t="s">
        <v>6</v>
      </c>
      <c r="D72" s="17">
        <v>41974</v>
      </c>
      <c r="E72">
        <v>153.28</v>
      </c>
      <c r="F72">
        <v>213.54</v>
      </c>
      <c r="G72" t="s">
        <v>33</v>
      </c>
      <c r="I72">
        <v>15200</v>
      </c>
      <c r="J72">
        <v>98</v>
      </c>
      <c r="O72" s="1">
        <v>49946506.730560005</v>
      </c>
      <c r="P72" s="1">
        <v>69582313.721579999</v>
      </c>
      <c r="Q72" s="14">
        <v>100.69860227935484</v>
      </c>
      <c r="R72" s="14">
        <v>140.28692282576611</v>
      </c>
      <c r="S72" s="15">
        <v>0.95</v>
      </c>
      <c r="T72" t="s">
        <v>2198</v>
      </c>
      <c r="U72" t="s">
        <v>2178</v>
      </c>
    </row>
    <row r="73" spans="1:21" x14ac:dyDescent="0.25">
      <c r="A73" t="s">
        <v>96</v>
      </c>
      <c r="B73">
        <v>3</v>
      </c>
      <c r="C73" t="s">
        <v>97</v>
      </c>
      <c r="D73" s="17">
        <v>41944</v>
      </c>
      <c r="E73">
        <v>197.57</v>
      </c>
      <c r="F73">
        <v>295.93</v>
      </c>
      <c r="G73" t="s">
        <v>33</v>
      </c>
      <c r="I73">
        <v>15200</v>
      </c>
      <c r="J73">
        <v>127</v>
      </c>
      <c r="O73" s="1">
        <v>64378466.432390004</v>
      </c>
      <c r="P73" s="1">
        <v>96429212.792110011</v>
      </c>
      <c r="Q73" s="14">
        <v>121.41552879792853</v>
      </c>
      <c r="R73" s="14">
        <v>181.86211184476889</v>
      </c>
      <c r="S73" s="15">
        <v>0.86</v>
      </c>
      <c r="T73" t="s">
        <v>2198</v>
      </c>
      <c r="U73" t="s">
        <v>2178</v>
      </c>
    </row>
    <row r="74" spans="1:21" x14ac:dyDescent="0.25">
      <c r="A74" t="s">
        <v>96</v>
      </c>
      <c r="B74">
        <v>3</v>
      </c>
      <c r="C74" t="s">
        <v>97</v>
      </c>
      <c r="D74" s="17">
        <v>41913</v>
      </c>
      <c r="E74">
        <v>342.02</v>
      </c>
      <c r="F74">
        <v>444.14</v>
      </c>
      <c r="G74" t="s">
        <v>33</v>
      </c>
      <c r="I74">
        <v>15200</v>
      </c>
      <c r="J74">
        <v>212</v>
      </c>
      <c r="O74" s="1">
        <v>111447705.06254001</v>
      </c>
      <c r="P74" s="1">
        <v>144723652.78778002</v>
      </c>
      <c r="Q74" s="14">
        <v>203.4062528730569</v>
      </c>
      <c r="R74" s="14">
        <v>264.13909464662737</v>
      </c>
      <c r="S74" s="15">
        <v>0.86</v>
      </c>
      <c r="T74" t="s">
        <v>2198</v>
      </c>
      <c r="U74" t="s">
        <v>2178</v>
      </c>
    </row>
    <row r="75" spans="1:21" x14ac:dyDescent="0.25">
      <c r="A75" t="s">
        <v>96</v>
      </c>
      <c r="B75">
        <v>3</v>
      </c>
      <c r="C75" t="s">
        <v>97</v>
      </c>
      <c r="D75" s="17">
        <v>41883</v>
      </c>
      <c r="E75">
        <v>445.79</v>
      </c>
      <c r="F75">
        <v>520.27</v>
      </c>
      <c r="G75" t="s">
        <v>33</v>
      </c>
      <c r="I75">
        <v>14115</v>
      </c>
      <c r="J75">
        <v>336.18</v>
      </c>
      <c r="O75" s="1">
        <v>145261307.64233002</v>
      </c>
      <c r="P75" s="1">
        <v>169530721.92529002</v>
      </c>
      <c r="Q75" s="14">
        <v>336.18155978151714</v>
      </c>
      <c r="R75" s="14">
        <v>392.34881919183897</v>
      </c>
      <c r="S75" s="15">
        <v>0.98</v>
      </c>
      <c r="T75" t="s">
        <v>2198</v>
      </c>
      <c r="U75" t="s">
        <v>2178</v>
      </c>
    </row>
    <row r="76" spans="1:21" x14ac:dyDescent="0.25">
      <c r="A76" t="s">
        <v>96</v>
      </c>
      <c r="B76">
        <v>3</v>
      </c>
      <c r="C76" t="s">
        <v>6</v>
      </c>
      <c r="D76" s="17">
        <v>41852</v>
      </c>
      <c r="E76">
        <v>523.04999999999995</v>
      </c>
      <c r="F76">
        <v>737.1</v>
      </c>
      <c r="G76" t="s">
        <v>33</v>
      </c>
      <c r="I76">
        <v>15200</v>
      </c>
      <c r="K76" t="s">
        <v>98</v>
      </c>
      <c r="O76" s="1">
        <v>170436588.89234999</v>
      </c>
      <c r="P76" s="1">
        <v>240185086.84170002</v>
      </c>
      <c r="Q76" s="14">
        <v>343.62215502489914</v>
      </c>
      <c r="R76" s="14">
        <v>484.24412669697585</v>
      </c>
      <c r="S76" s="15">
        <v>0.95</v>
      </c>
      <c r="T76" t="s">
        <v>2198</v>
      </c>
      <c r="U76" t="s">
        <v>2178</v>
      </c>
    </row>
    <row r="77" spans="1:21" x14ac:dyDescent="0.25">
      <c r="A77" t="s">
        <v>96</v>
      </c>
      <c r="B77">
        <v>3</v>
      </c>
      <c r="C77" t="s">
        <v>6</v>
      </c>
      <c r="D77" s="17">
        <v>41821</v>
      </c>
      <c r="E77">
        <v>579.37</v>
      </c>
      <c r="F77">
        <v>737.1</v>
      </c>
      <c r="G77" t="s">
        <v>33</v>
      </c>
      <c r="I77">
        <v>15200</v>
      </c>
      <c r="O77" s="1">
        <v>188788541.26099002</v>
      </c>
      <c r="P77" s="1">
        <v>240185086.84170002</v>
      </c>
      <c r="Q77" s="14">
        <v>380.62205899393149</v>
      </c>
      <c r="R77" s="14">
        <v>484.24412669697585</v>
      </c>
      <c r="S77" s="15">
        <v>0.95</v>
      </c>
      <c r="T77" t="s">
        <v>2198</v>
      </c>
      <c r="U77" t="s">
        <v>2178</v>
      </c>
    </row>
    <row r="78" spans="1:21" x14ac:dyDescent="0.25">
      <c r="A78" t="s">
        <v>96</v>
      </c>
      <c r="B78">
        <v>3</v>
      </c>
      <c r="C78" t="s">
        <v>6</v>
      </c>
      <c r="D78" s="17">
        <v>41791</v>
      </c>
      <c r="E78">
        <v>549.16</v>
      </c>
      <c r="F78">
        <v>634.97</v>
      </c>
      <c r="G78" t="s">
        <v>33</v>
      </c>
      <c r="I78">
        <v>15200</v>
      </c>
      <c r="O78" s="1">
        <v>178944569.65132001</v>
      </c>
      <c r="P78" s="1">
        <v>206905880.60219002</v>
      </c>
      <c r="Q78" s="14">
        <v>372.80118677358337</v>
      </c>
      <c r="R78" s="14">
        <v>431.05391792122913</v>
      </c>
      <c r="S78" s="15">
        <v>0.95</v>
      </c>
      <c r="T78" t="s">
        <v>2198</v>
      </c>
      <c r="U78" t="s">
        <v>2178</v>
      </c>
    </row>
    <row r="79" spans="1:21" x14ac:dyDescent="0.25">
      <c r="A79" t="s">
        <v>99</v>
      </c>
      <c r="B79">
        <v>3</v>
      </c>
      <c r="C79" t="s">
        <v>6</v>
      </c>
      <c r="D79" s="17">
        <v>41974</v>
      </c>
      <c r="E79">
        <v>164.83500000000001</v>
      </c>
      <c r="F79">
        <v>221.87899999999999</v>
      </c>
      <c r="G79" t="s">
        <v>7</v>
      </c>
      <c r="I79">
        <v>79547</v>
      </c>
      <c r="J79">
        <v>61.7</v>
      </c>
      <c r="M79">
        <v>125.809</v>
      </c>
      <c r="N79" t="s">
        <v>7</v>
      </c>
      <c r="O79" s="1">
        <v>164835000</v>
      </c>
      <c r="P79" s="1">
        <v>221879000</v>
      </c>
      <c r="Q79" s="14">
        <v>61.697225458513671</v>
      </c>
      <c r="R79" s="14">
        <v>83.048616419507709</v>
      </c>
      <c r="S79" s="15">
        <v>0.92299999999999993</v>
      </c>
      <c r="T79" t="s">
        <v>2198</v>
      </c>
      <c r="U79" t="s">
        <v>2174</v>
      </c>
    </row>
    <row r="80" spans="1:21" x14ac:dyDescent="0.25">
      <c r="A80" t="s">
        <v>99</v>
      </c>
      <c r="B80">
        <v>3</v>
      </c>
      <c r="C80" t="s">
        <v>6</v>
      </c>
      <c r="D80" s="17">
        <v>41944</v>
      </c>
      <c r="E80">
        <v>180.34899999999999</v>
      </c>
      <c r="F80">
        <v>266.54500000000002</v>
      </c>
      <c r="G80" t="s">
        <v>7</v>
      </c>
      <c r="I80">
        <v>79275</v>
      </c>
      <c r="J80">
        <v>59.39</v>
      </c>
      <c r="M80">
        <v>1.6E-2</v>
      </c>
      <c r="N80" t="s">
        <v>7</v>
      </c>
      <c r="O80" s="1">
        <v>180349000</v>
      </c>
      <c r="P80" s="1">
        <v>266545000.00000003</v>
      </c>
      <c r="Q80" s="14">
        <v>59.376964995269631</v>
      </c>
      <c r="R80" s="14">
        <v>87.755591296121096</v>
      </c>
      <c r="S80" s="15">
        <v>0.78299999999999992</v>
      </c>
      <c r="T80" t="s">
        <v>2198</v>
      </c>
      <c r="U80" t="s">
        <v>2174</v>
      </c>
    </row>
    <row r="81" spans="1:21" x14ac:dyDescent="0.25">
      <c r="A81" t="s">
        <v>99</v>
      </c>
      <c r="B81">
        <v>3</v>
      </c>
      <c r="C81" t="s">
        <v>6</v>
      </c>
      <c r="D81" s="17">
        <v>41913</v>
      </c>
      <c r="E81">
        <v>227.61600000000001</v>
      </c>
      <c r="F81">
        <v>333.483</v>
      </c>
      <c r="G81" t="s">
        <v>7</v>
      </c>
      <c r="I81">
        <v>78990</v>
      </c>
      <c r="J81">
        <v>70.599999999999994</v>
      </c>
      <c r="M81">
        <v>240.32</v>
      </c>
      <c r="N81" t="s">
        <v>7</v>
      </c>
      <c r="O81" s="1">
        <v>227616000</v>
      </c>
      <c r="P81" s="1">
        <v>333483000</v>
      </c>
      <c r="Q81" s="14">
        <v>70.645185793220051</v>
      </c>
      <c r="R81" s="14">
        <v>103.5031302451515</v>
      </c>
      <c r="S81" s="15">
        <v>0.76</v>
      </c>
      <c r="T81" t="s">
        <v>2198</v>
      </c>
      <c r="U81" t="s">
        <v>2174</v>
      </c>
    </row>
    <row r="82" spans="1:21" x14ac:dyDescent="0.25">
      <c r="A82" t="s">
        <v>99</v>
      </c>
      <c r="B82">
        <v>3</v>
      </c>
      <c r="C82" t="s">
        <v>6</v>
      </c>
      <c r="D82" s="17">
        <v>41883</v>
      </c>
      <c r="E82">
        <v>244.429</v>
      </c>
      <c r="F82">
        <v>376.77</v>
      </c>
      <c r="G82" t="s">
        <v>7</v>
      </c>
      <c r="I82">
        <v>78485</v>
      </c>
      <c r="J82">
        <v>77.599999999999994</v>
      </c>
      <c r="M82">
        <v>2.97</v>
      </c>
      <c r="N82" t="s">
        <v>7</v>
      </c>
      <c r="O82" s="1">
        <v>244429000</v>
      </c>
      <c r="P82" s="1">
        <v>376770000</v>
      </c>
      <c r="Q82" s="14">
        <v>77.547073963177667</v>
      </c>
      <c r="R82" s="14">
        <v>119.53332483914123</v>
      </c>
      <c r="S82" s="15">
        <v>0.747</v>
      </c>
      <c r="T82" t="s">
        <v>2198</v>
      </c>
      <c r="U82" t="s">
        <v>2174</v>
      </c>
    </row>
    <row r="83" spans="1:21" x14ac:dyDescent="0.25">
      <c r="A83" t="s">
        <v>99</v>
      </c>
      <c r="B83">
        <v>3</v>
      </c>
      <c r="C83" t="s">
        <v>6</v>
      </c>
      <c r="D83" s="17">
        <v>41852</v>
      </c>
      <c r="E83">
        <v>259.51900000000001</v>
      </c>
      <c r="F83">
        <v>404.05</v>
      </c>
      <c r="G83" t="s">
        <v>7</v>
      </c>
      <c r="I83">
        <v>78262</v>
      </c>
      <c r="M83">
        <v>156.001</v>
      </c>
      <c r="N83" t="s">
        <v>7</v>
      </c>
      <c r="O83" s="1">
        <v>259519000</v>
      </c>
      <c r="P83" s="1">
        <v>404050000</v>
      </c>
      <c r="Q83" s="14">
        <v>85.574921623891953</v>
      </c>
      <c r="R83" s="14">
        <v>133.23320096845913</v>
      </c>
      <c r="S83" s="15">
        <v>0.8</v>
      </c>
      <c r="T83" t="s">
        <v>2198</v>
      </c>
      <c r="U83" t="s">
        <v>2174</v>
      </c>
    </row>
    <row r="84" spans="1:21" x14ac:dyDescent="0.25">
      <c r="A84" t="s">
        <v>99</v>
      </c>
      <c r="B84">
        <v>3</v>
      </c>
      <c r="C84" t="s">
        <v>6</v>
      </c>
      <c r="D84" s="17">
        <v>41821</v>
      </c>
      <c r="E84">
        <v>274.03199999999998</v>
      </c>
      <c r="F84">
        <v>412.27499999999998</v>
      </c>
      <c r="G84" t="s">
        <v>7</v>
      </c>
      <c r="I84">
        <v>77780</v>
      </c>
      <c r="M84">
        <v>164.65799999999999</v>
      </c>
      <c r="N84" t="s">
        <v>7</v>
      </c>
      <c r="O84" s="1">
        <v>274032000</v>
      </c>
      <c r="P84" s="1">
        <v>412275000</v>
      </c>
      <c r="Q84" s="14">
        <v>90.920462180343236</v>
      </c>
      <c r="R84" s="14">
        <v>136.78779684635737</v>
      </c>
      <c r="S84" s="15">
        <v>0.8</v>
      </c>
      <c r="T84" t="s">
        <v>2198</v>
      </c>
      <c r="U84" t="s">
        <v>2174</v>
      </c>
    </row>
    <row r="85" spans="1:21" x14ac:dyDescent="0.25">
      <c r="A85" t="s">
        <v>99</v>
      </c>
      <c r="B85">
        <v>3</v>
      </c>
      <c r="C85" t="s">
        <v>6</v>
      </c>
      <c r="D85" s="17">
        <v>41791</v>
      </c>
      <c r="E85">
        <v>273.07600000000002</v>
      </c>
      <c r="F85">
        <v>387.06099999999998</v>
      </c>
      <c r="G85" t="s">
        <v>7</v>
      </c>
      <c r="I85">
        <v>77374</v>
      </c>
      <c r="M85">
        <v>161.47999999999999</v>
      </c>
      <c r="N85" t="s">
        <v>7</v>
      </c>
      <c r="O85" s="1">
        <v>273076000</v>
      </c>
      <c r="P85" s="1">
        <v>387061000</v>
      </c>
      <c r="Q85" s="14">
        <v>94.114646608249117</v>
      </c>
      <c r="R85" s="14">
        <v>133.39916078613834</v>
      </c>
      <c r="S85" s="15">
        <v>0.8</v>
      </c>
      <c r="T85" t="s">
        <v>2198</v>
      </c>
      <c r="U85" t="s">
        <v>2174</v>
      </c>
    </row>
    <row r="86" spans="1:21" x14ac:dyDescent="0.25">
      <c r="A86" t="s">
        <v>102</v>
      </c>
      <c r="B86">
        <v>2</v>
      </c>
      <c r="C86" t="s">
        <v>6</v>
      </c>
      <c r="D86" s="17">
        <v>41974</v>
      </c>
      <c r="E86">
        <v>33871</v>
      </c>
      <c r="F86">
        <v>42813</v>
      </c>
      <c r="G86" t="s">
        <v>33</v>
      </c>
      <c r="I86">
        <v>3935257</v>
      </c>
      <c r="J86">
        <v>63.6</v>
      </c>
      <c r="K86" t="s">
        <v>100</v>
      </c>
      <c r="L86" t="s">
        <v>101</v>
      </c>
      <c r="M86">
        <v>665</v>
      </c>
      <c r="N86" t="s">
        <v>33</v>
      </c>
      <c r="O86" s="1">
        <v>11036913683.917002</v>
      </c>
      <c r="P86" s="1">
        <v>13950677144.151001</v>
      </c>
      <c r="Q86" s="14">
        <v>61.520770333125526</v>
      </c>
      <c r="R86" s="14">
        <v>77.76235541531409</v>
      </c>
      <c r="S86" s="15">
        <v>0.68</v>
      </c>
      <c r="T86" t="s">
        <v>2198</v>
      </c>
      <c r="U86" t="s">
        <v>2176</v>
      </c>
    </row>
    <row r="87" spans="1:21" x14ac:dyDescent="0.25">
      <c r="A87" t="s">
        <v>102</v>
      </c>
      <c r="B87" t="s">
        <v>103</v>
      </c>
      <c r="C87" t="s">
        <v>6</v>
      </c>
      <c r="D87" s="17">
        <v>41944</v>
      </c>
      <c r="E87">
        <v>41093</v>
      </c>
      <c r="F87">
        <v>44121</v>
      </c>
      <c r="G87" t="s">
        <v>33</v>
      </c>
      <c r="H87" t="s">
        <v>104</v>
      </c>
      <c r="I87">
        <v>3935257</v>
      </c>
      <c r="J87">
        <v>77.099999999999994</v>
      </c>
      <c r="K87" t="s">
        <v>105</v>
      </c>
      <c r="L87" t="s">
        <v>106</v>
      </c>
      <c r="M87">
        <v>749</v>
      </c>
      <c r="N87" t="s">
        <v>33</v>
      </c>
      <c r="O87" s="1">
        <v>13390212689.711</v>
      </c>
      <c r="P87" s="1">
        <v>14376890810.667002</v>
      </c>
      <c r="Q87" s="14">
        <v>77.126217584632812</v>
      </c>
      <c r="R87" s="14">
        <v>82.809379846971112</v>
      </c>
      <c r="S87" s="15">
        <v>0.68</v>
      </c>
      <c r="T87" t="s">
        <v>2198</v>
      </c>
      <c r="U87" t="s">
        <v>2176</v>
      </c>
    </row>
    <row r="88" spans="1:21" x14ac:dyDescent="0.25">
      <c r="A88" t="s">
        <v>102</v>
      </c>
      <c r="B88" t="s">
        <v>103</v>
      </c>
      <c r="C88" t="s">
        <v>6</v>
      </c>
      <c r="D88" s="17">
        <v>41913</v>
      </c>
      <c r="E88">
        <v>48737</v>
      </c>
      <c r="F88">
        <v>49957</v>
      </c>
      <c r="G88" t="s">
        <v>33</v>
      </c>
      <c r="H88" t="s">
        <v>107</v>
      </c>
      <c r="I88">
        <v>3935257</v>
      </c>
      <c r="J88">
        <v>88.5</v>
      </c>
      <c r="K88" t="s">
        <v>108</v>
      </c>
      <c r="L88" t="s">
        <v>109</v>
      </c>
      <c r="M88">
        <v>716</v>
      </c>
      <c r="N88" t="s">
        <v>33</v>
      </c>
      <c r="O88" s="1">
        <v>15881020997.699001</v>
      </c>
      <c r="P88" s="1">
        <v>16278559738.639002</v>
      </c>
      <c r="Q88" s="14">
        <v>88.522269307830854</v>
      </c>
      <c r="R88" s="14">
        <v>90.738186753622642</v>
      </c>
      <c r="S88" s="15">
        <v>0.68</v>
      </c>
      <c r="T88" t="s">
        <v>2198</v>
      </c>
      <c r="U88" t="s">
        <v>2176</v>
      </c>
    </row>
    <row r="89" spans="1:21" x14ac:dyDescent="0.25">
      <c r="A89" t="s">
        <v>102</v>
      </c>
      <c r="B89" t="s">
        <v>103</v>
      </c>
      <c r="C89" t="s">
        <v>6</v>
      </c>
      <c r="D89" s="17">
        <v>41883</v>
      </c>
      <c r="E89">
        <v>49421</v>
      </c>
      <c r="F89">
        <v>53900</v>
      </c>
      <c r="G89" t="s">
        <v>33</v>
      </c>
      <c r="H89" t="s">
        <v>110</v>
      </c>
      <c r="I89">
        <v>3935257</v>
      </c>
      <c r="J89">
        <v>92.8</v>
      </c>
      <c r="K89" t="s">
        <v>111</v>
      </c>
      <c r="L89" t="s">
        <v>112</v>
      </c>
      <c r="M89">
        <v>1040</v>
      </c>
      <c r="N89" t="s">
        <v>33</v>
      </c>
      <c r="O89" s="1">
        <v>16103903373.767002</v>
      </c>
      <c r="P89" s="1">
        <v>17563391915.300003</v>
      </c>
      <c r="Q89" s="14">
        <v>92.756790676030917</v>
      </c>
      <c r="R89" s="14">
        <v>101.16329126157032</v>
      </c>
      <c r="S89" s="15">
        <v>0.68</v>
      </c>
      <c r="T89" t="s">
        <v>2198</v>
      </c>
      <c r="U89" t="s">
        <v>2176</v>
      </c>
    </row>
    <row r="90" spans="1:21" x14ac:dyDescent="0.25">
      <c r="A90" t="s">
        <v>102</v>
      </c>
      <c r="B90" t="s">
        <v>103</v>
      </c>
      <c r="C90" t="s">
        <v>6</v>
      </c>
      <c r="D90" s="17">
        <v>41852</v>
      </c>
      <c r="E90">
        <v>50504</v>
      </c>
      <c r="F90">
        <v>55384</v>
      </c>
      <c r="G90" t="s">
        <v>33</v>
      </c>
      <c r="H90" t="s">
        <v>113</v>
      </c>
      <c r="I90">
        <v>3935257</v>
      </c>
      <c r="K90" t="s">
        <v>114</v>
      </c>
      <c r="L90" t="s">
        <v>115</v>
      </c>
      <c r="M90">
        <v>1100</v>
      </c>
      <c r="N90" t="s">
        <v>33</v>
      </c>
      <c r="O90" s="1">
        <v>16456800469.208002</v>
      </c>
      <c r="P90" s="1">
        <v>18046955432.968002</v>
      </c>
      <c r="Q90" s="14">
        <v>89.033725277599672</v>
      </c>
      <c r="R90" s="14">
        <v>97.6366988906736</v>
      </c>
      <c r="S90" s="15">
        <v>0.66</v>
      </c>
      <c r="T90" t="s">
        <v>2198</v>
      </c>
      <c r="U90" t="s">
        <v>2176</v>
      </c>
    </row>
    <row r="91" spans="1:21" x14ac:dyDescent="0.25">
      <c r="A91" t="s">
        <v>102</v>
      </c>
      <c r="B91" t="s">
        <v>103</v>
      </c>
      <c r="C91" t="s">
        <v>6</v>
      </c>
      <c r="D91" s="17">
        <v>41821</v>
      </c>
      <c r="E91">
        <v>52469</v>
      </c>
      <c r="F91">
        <v>54905</v>
      </c>
      <c r="G91" t="s">
        <v>33</v>
      </c>
      <c r="H91" t="s">
        <v>116</v>
      </c>
      <c r="I91">
        <v>3935257</v>
      </c>
      <c r="K91" t="s">
        <v>117</v>
      </c>
      <c r="L91" t="s">
        <v>118</v>
      </c>
      <c r="M91">
        <v>1283</v>
      </c>
      <c r="N91" t="s">
        <v>33</v>
      </c>
      <c r="O91" s="1">
        <v>17097098523.263</v>
      </c>
      <c r="P91" s="1">
        <v>17890872599.435001</v>
      </c>
      <c r="Q91" s="14">
        <v>91.096350170095874</v>
      </c>
      <c r="R91" s="14">
        <v>95.325718159086591</v>
      </c>
      <c r="S91" s="15">
        <v>0.65</v>
      </c>
      <c r="T91" t="s">
        <v>2198</v>
      </c>
      <c r="U91" t="s">
        <v>2176</v>
      </c>
    </row>
    <row r="92" spans="1:21" x14ac:dyDescent="0.25">
      <c r="A92" t="s">
        <v>102</v>
      </c>
      <c r="B92" t="s">
        <v>103</v>
      </c>
      <c r="C92" t="s">
        <v>6</v>
      </c>
      <c r="D92" s="17">
        <v>41791</v>
      </c>
      <c r="E92">
        <v>50983</v>
      </c>
      <c r="F92">
        <v>51327</v>
      </c>
      <c r="G92" t="s">
        <v>33</v>
      </c>
      <c r="H92" t="s">
        <v>119</v>
      </c>
      <c r="I92">
        <v>3935257</v>
      </c>
      <c r="K92" t="s">
        <v>117</v>
      </c>
      <c r="L92" t="s">
        <v>118</v>
      </c>
      <c r="M92">
        <v>1119</v>
      </c>
      <c r="N92" t="s">
        <v>33</v>
      </c>
      <c r="O92" s="1">
        <v>16612883302.741001</v>
      </c>
      <c r="P92" s="1">
        <v>16724976193.629002</v>
      </c>
      <c r="Q92" s="14">
        <v>92.874095049015096</v>
      </c>
      <c r="R92" s="14">
        <v>93.500748810011146</v>
      </c>
      <c r="S92" s="15">
        <v>0.66</v>
      </c>
      <c r="T92" t="s">
        <v>2198</v>
      </c>
      <c r="U92" t="s">
        <v>2176</v>
      </c>
    </row>
    <row r="93" spans="1:21" x14ac:dyDescent="0.25">
      <c r="A93" t="s">
        <v>121</v>
      </c>
      <c r="B93" t="s">
        <v>120</v>
      </c>
      <c r="C93" t="s">
        <v>6</v>
      </c>
      <c r="D93" s="17">
        <v>41974</v>
      </c>
      <c r="E93">
        <v>333.31</v>
      </c>
      <c r="F93">
        <v>691.21</v>
      </c>
      <c r="G93" t="s">
        <v>33</v>
      </c>
      <c r="I93">
        <v>26931</v>
      </c>
      <c r="J93">
        <v>92.39</v>
      </c>
      <c r="O93" s="1">
        <v>108609539.13337001</v>
      </c>
      <c r="P93" s="1">
        <v>225231764.85667002</v>
      </c>
      <c r="Q93" s="14">
        <v>89.764142775893603</v>
      </c>
      <c r="R93" s="14">
        <v>186.15064992987132</v>
      </c>
      <c r="S93" s="15">
        <v>0.69</v>
      </c>
      <c r="T93" t="s">
        <v>2198</v>
      </c>
      <c r="U93" t="s">
        <v>2176</v>
      </c>
    </row>
    <row r="94" spans="1:21" x14ac:dyDescent="0.25">
      <c r="A94" t="s">
        <v>121</v>
      </c>
      <c r="B94" t="s">
        <v>120</v>
      </c>
      <c r="C94" t="s">
        <v>6</v>
      </c>
      <c r="D94" s="17">
        <v>41944</v>
      </c>
      <c r="E94">
        <v>653.11</v>
      </c>
      <c r="F94">
        <v>703.08</v>
      </c>
      <c r="G94" t="s">
        <v>33</v>
      </c>
      <c r="I94">
        <v>27037</v>
      </c>
      <c r="J94">
        <v>170.53</v>
      </c>
      <c r="O94" s="1">
        <v>212816825.48797002</v>
      </c>
      <c r="P94" s="1">
        <v>229099621.29516003</v>
      </c>
      <c r="Q94" s="14">
        <v>170.54522391189914</v>
      </c>
      <c r="R94" s="14">
        <v>183.59378363212639</v>
      </c>
      <c r="S94" s="15">
        <v>0.65</v>
      </c>
      <c r="T94" t="s">
        <v>2198</v>
      </c>
      <c r="U94" t="s">
        <v>2176</v>
      </c>
    </row>
    <row r="95" spans="1:21" x14ac:dyDescent="0.25">
      <c r="A95" t="s">
        <v>121</v>
      </c>
      <c r="B95" t="s">
        <v>120</v>
      </c>
      <c r="C95" t="s">
        <v>6</v>
      </c>
      <c r="D95" s="17">
        <v>41913</v>
      </c>
      <c r="E95">
        <v>831.76</v>
      </c>
      <c r="F95">
        <v>913.11</v>
      </c>
      <c r="G95" t="s">
        <v>33</v>
      </c>
      <c r="I95">
        <v>27037</v>
      </c>
      <c r="J95">
        <v>213.84</v>
      </c>
      <c r="O95" s="1">
        <v>271030182.92151999</v>
      </c>
      <c r="P95" s="1">
        <v>297538196.50797004</v>
      </c>
      <c r="Q95" s="14">
        <v>206.95572145431865</v>
      </c>
      <c r="R95" s="14">
        <v>227.19695443054837</v>
      </c>
      <c r="S95" s="15">
        <v>0.64</v>
      </c>
      <c r="T95" t="s">
        <v>2198</v>
      </c>
      <c r="U95" t="s">
        <v>2176</v>
      </c>
    </row>
    <row r="96" spans="1:21" x14ac:dyDescent="0.25">
      <c r="A96" t="s">
        <v>121</v>
      </c>
      <c r="B96" t="s">
        <v>120</v>
      </c>
      <c r="C96" t="s">
        <v>6</v>
      </c>
      <c r="D96" s="17">
        <v>41883</v>
      </c>
      <c r="E96">
        <v>886.2</v>
      </c>
      <c r="F96">
        <v>967.83</v>
      </c>
      <c r="G96" t="s">
        <v>33</v>
      </c>
      <c r="I96">
        <v>27037</v>
      </c>
      <c r="J96">
        <v>231.4</v>
      </c>
      <c r="O96" s="1">
        <v>288769534.60740006</v>
      </c>
      <c r="P96" s="1">
        <v>315368786.59341002</v>
      </c>
      <c r="Q96" s="14">
        <v>231.41151939294303</v>
      </c>
      <c r="R96" s="14">
        <v>252.72738751305803</v>
      </c>
      <c r="S96" s="15">
        <v>0.65</v>
      </c>
      <c r="T96" t="s">
        <v>2198</v>
      </c>
      <c r="U96" t="s">
        <v>2176</v>
      </c>
    </row>
    <row r="97" spans="1:21" x14ac:dyDescent="0.25">
      <c r="A97" t="s">
        <v>121</v>
      </c>
      <c r="B97" t="s">
        <v>120</v>
      </c>
      <c r="C97" t="s">
        <v>6</v>
      </c>
      <c r="D97" s="17">
        <v>41852</v>
      </c>
      <c r="E97">
        <v>950.32</v>
      </c>
      <c r="F97">
        <v>1020.91</v>
      </c>
      <c r="G97" t="s">
        <v>33</v>
      </c>
      <c r="I97">
        <v>26931</v>
      </c>
      <c r="O97" s="1">
        <v>309663128.10664004</v>
      </c>
      <c r="P97" s="1">
        <v>332664980.33857</v>
      </c>
      <c r="Q97" s="14">
        <v>241.09526408505852</v>
      </c>
      <c r="R97" s="14">
        <v>259.00387875355358</v>
      </c>
      <c r="S97" s="15">
        <v>0.65</v>
      </c>
      <c r="T97" t="s">
        <v>2198</v>
      </c>
      <c r="U97" t="s">
        <v>2176</v>
      </c>
    </row>
    <row r="98" spans="1:21" x14ac:dyDescent="0.25">
      <c r="A98" t="s">
        <v>121</v>
      </c>
      <c r="B98" t="s">
        <v>122</v>
      </c>
      <c r="C98" t="s">
        <v>6</v>
      </c>
      <c r="D98" s="17">
        <v>41821</v>
      </c>
      <c r="E98">
        <v>986.6</v>
      </c>
      <c r="F98">
        <v>1008.09</v>
      </c>
      <c r="G98" t="s">
        <v>33</v>
      </c>
      <c r="I98">
        <v>26931</v>
      </c>
      <c r="O98" s="1">
        <v>321485017.87820005</v>
      </c>
      <c r="P98" s="1">
        <v>328487565.04443002</v>
      </c>
      <c r="Q98" s="14">
        <v>215.64261597055324</v>
      </c>
      <c r="R98" s="14">
        <v>220.33971694076118</v>
      </c>
      <c r="S98" s="15">
        <v>0.56000000000000005</v>
      </c>
      <c r="T98" t="s">
        <v>2198</v>
      </c>
      <c r="U98" t="s">
        <v>2176</v>
      </c>
    </row>
    <row r="99" spans="1:21" x14ac:dyDescent="0.25">
      <c r="A99" t="s">
        <v>121</v>
      </c>
      <c r="B99" t="s">
        <v>123</v>
      </c>
      <c r="C99" t="s">
        <v>6</v>
      </c>
      <c r="D99" s="17">
        <v>41791</v>
      </c>
      <c r="E99">
        <v>935.37</v>
      </c>
      <c r="F99">
        <v>939.16</v>
      </c>
      <c r="G99" t="s">
        <v>33</v>
      </c>
      <c r="I99">
        <v>26931</v>
      </c>
      <c r="O99" s="1">
        <v>304791649.27299005</v>
      </c>
      <c r="P99" s="1">
        <v>306026626.18132001</v>
      </c>
      <c r="Q99" s="14">
        <v>215.03254005372284</v>
      </c>
      <c r="R99" s="14">
        <v>215.90382449389475</v>
      </c>
      <c r="S99" s="15">
        <v>0.56999999999999995</v>
      </c>
      <c r="T99" t="s">
        <v>2198</v>
      </c>
      <c r="U99" t="s">
        <v>2176</v>
      </c>
    </row>
    <row r="100" spans="1:21" x14ac:dyDescent="0.25">
      <c r="A100" t="s">
        <v>125</v>
      </c>
      <c r="B100">
        <v>2</v>
      </c>
      <c r="C100" t="s">
        <v>6</v>
      </c>
      <c r="D100" s="17">
        <v>41974</v>
      </c>
      <c r="E100">
        <v>1209</v>
      </c>
      <c r="F100">
        <v>1859</v>
      </c>
      <c r="G100" t="s">
        <v>33</v>
      </c>
      <c r="H100" t="s">
        <v>124</v>
      </c>
      <c r="I100">
        <v>128500</v>
      </c>
      <c r="J100">
        <v>69</v>
      </c>
      <c r="O100" s="1">
        <v>393954375.24300003</v>
      </c>
      <c r="P100" s="1">
        <v>605757802.7930001</v>
      </c>
      <c r="Q100" s="14">
        <v>69.326475974731522</v>
      </c>
      <c r="R100" s="14">
        <v>106.5987748858775</v>
      </c>
      <c r="S100" s="15">
        <v>0.70099999999999996</v>
      </c>
      <c r="T100" t="s">
        <v>2198</v>
      </c>
      <c r="U100" t="s">
        <v>2178</v>
      </c>
    </row>
    <row r="101" spans="1:21" x14ac:dyDescent="0.25">
      <c r="A101" t="s">
        <v>125</v>
      </c>
      <c r="B101">
        <v>2</v>
      </c>
      <c r="C101" t="s">
        <v>6</v>
      </c>
      <c r="D101" s="17">
        <v>41944</v>
      </c>
      <c r="E101">
        <v>1512</v>
      </c>
      <c r="F101">
        <v>2372</v>
      </c>
      <c r="G101" t="s">
        <v>33</v>
      </c>
      <c r="H101" t="s">
        <v>126</v>
      </c>
      <c r="I101">
        <v>128500</v>
      </c>
      <c r="J101">
        <v>77</v>
      </c>
      <c r="O101" s="1">
        <v>492687357.62400001</v>
      </c>
      <c r="P101" s="1">
        <v>772919584.8440001</v>
      </c>
      <c r="Q101" s="14">
        <v>76.93846674180233</v>
      </c>
      <c r="R101" s="14">
        <v>120.69976396266877</v>
      </c>
      <c r="S101" s="15">
        <v>0.60199999999999998</v>
      </c>
      <c r="T101" t="s">
        <v>2198</v>
      </c>
      <c r="U101" t="s">
        <v>2178</v>
      </c>
    </row>
    <row r="102" spans="1:21" x14ac:dyDescent="0.25">
      <c r="A102" t="s">
        <v>125</v>
      </c>
      <c r="B102">
        <v>2</v>
      </c>
      <c r="C102" t="s">
        <v>6</v>
      </c>
      <c r="D102" s="17">
        <v>41913</v>
      </c>
      <c r="E102">
        <v>2567</v>
      </c>
      <c r="F102">
        <v>3368</v>
      </c>
      <c r="G102" t="s">
        <v>33</v>
      </c>
      <c r="H102" t="s">
        <v>127</v>
      </c>
      <c r="I102">
        <v>128500</v>
      </c>
      <c r="J102">
        <v>95</v>
      </c>
      <c r="O102" s="1">
        <v>836460613.10900009</v>
      </c>
      <c r="P102" s="1">
        <v>1097467606.1360002</v>
      </c>
      <c r="Q102" s="14">
        <v>94.701578137858434</v>
      </c>
      <c r="R102" s="14">
        <v>124.25201214191944</v>
      </c>
      <c r="S102" s="15">
        <v>0.45100000000000001</v>
      </c>
      <c r="T102" t="s">
        <v>2198</v>
      </c>
      <c r="U102" t="s">
        <v>2178</v>
      </c>
    </row>
    <row r="103" spans="1:21" x14ac:dyDescent="0.25">
      <c r="A103" t="s">
        <v>125</v>
      </c>
      <c r="B103">
        <v>2</v>
      </c>
      <c r="C103" t="s">
        <v>6</v>
      </c>
      <c r="D103" s="17">
        <v>41883</v>
      </c>
      <c r="E103">
        <v>3435</v>
      </c>
      <c r="F103">
        <v>4206</v>
      </c>
      <c r="G103" t="s">
        <v>33</v>
      </c>
      <c r="H103" t="s">
        <v>128</v>
      </c>
      <c r="I103">
        <v>128500</v>
      </c>
      <c r="J103">
        <v>193.1</v>
      </c>
      <c r="O103" s="1">
        <v>1119299651.7450001</v>
      </c>
      <c r="P103" s="1">
        <v>1370531101.9620001</v>
      </c>
      <c r="Q103" s="14">
        <v>193.08281930231519</v>
      </c>
      <c r="R103" s="14">
        <v>236.42105909331522</v>
      </c>
      <c r="S103" s="15">
        <v>0.66500000000000004</v>
      </c>
      <c r="T103" t="s">
        <v>2198</v>
      </c>
      <c r="U103" t="s">
        <v>2178</v>
      </c>
    </row>
    <row r="104" spans="1:21" x14ac:dyDescent="0.25">
      <c r="A104" t="s">
        <v>125</v>
      </c>
      <c r="B104">
        <v>2</v>
      </c>
      <c r="C104" t="s">
        <v>6</v>
      </c>
      <c r="D104" s="17">
        <v>41852</v>
      </c>
      <c r="E104">
        <v>4110</v>
      </c>
      <c r="F104">
        <v>5480</v>
      </c>
      <c r="G104" t="s">
        <v>33</v>
      </c>
      <c r="H104" t="s">
        <v>129</v>
      </c>
      <c r="I104">
        <v>128500</v>
      </c>
      <c r="O104" s="1">
        <v>1339249364.97</v>
      </c>
      <c r="P104" s="1">
        <v>1785665819.96</v>
      </c>
      <c r="Q104" s="14">
        <v>77.998205767049072</v>
      </c>
      <c r="R104" s="14">
        <v>103.99760768939876</v>
      </c>
      <c r="S104" s="15">
        <v>0.23199999999999998</v>
      </c>
      <c r="T104" t="s">
        <v>2198</v>
      </c>
      <c r="U104" t="s">
        <v>2178</v>
      </c>
    </row>
    <row r="105" spans="1:21" x14ac:dyDescent="0.25">
      <c r="A105" t="s">
        <v>125</v>
      </c>
      <c r="B105">
        <v>2</v>
      </c>
      <c r="C105" t="s">
        <v>6</v>
      </c>
      <c r="D105" s="17">
        <v>41821</v>
      </c>
      <c r="E105">
        <v>4291</v>
      </c>
      <c r="F105">
        <v>5840</v>
      </c>
      <c r="G105" t="s">
        <v>33</v>
      </c>
      <c r="H105" t="s">
        <v>130</v>
      </c>
      <c r="I105">
        <v>128500</v>
      </c>
      <c r="O105" s="1">
        <v>1398228473.2570002</v>
      </c>
      <c r="P105" s="1">
        <v>1902972333.6800001</v>
      </c>
      <c r="Q105" s="14">
        <v>228.50426411203892</v>
      </c>
      <c r="R105" s="14">
        <v>310.99158760529178</v>
      </c>
      <c r="S105" s="15">
        <v>0.65099999999999991</v>
      </c>
      <c r="T105" t="s">
        <v>2198</v>
      </c>
      <c r="U105" t="s">
        <v>2178</v>
      </c>
    </row>
    <row r="106" spans="1:21" x14ac:dyDescent="0.25">
      <c r="A106" t="s">
        <v>125</v>
      </c>
      <c r="B106">
        <v>2</v>
      </c>
      <c r="C106" t="s">
        <v>6</v>
      </c>
      <c r="D106" s="17">
        <v>41791</v>
      </c>
      <c r="E106">
        <v>3811</v>
      </c>
      <c r="F106">
        <v>4815</v>
      </c>
      <c r="G106" t="s">
        <v>33</v>
      </c>
      <c r="H106" t="s">
        <v>131</v>
      </c>
      <c r="I106">
        <v>128500</v>
      </c>
      <c r="O106" s="1">
        <v>1241819788.2970002</v>
      </c>
      <c r="P106" s="1">
        <v>1568974621.0050001</v>
      </c>
      <c r="Q106" s="14">
        <v>119.70434068253313</v>
      </c>
      <c r="R106" s="14">
        <v>151.24019952411359</v>
      </c>
      <c r="S106" s="15">
        <v>0.37159999999999999</v>
      </c>
      <c r="T106" t="s">
        <v>2198</v>
      </c>
      <c r="U106" t="s">
        <v>2178</v>
      </c>
    </row>
    <row r="107" spans="1:21" x14ac:dyDescent="0.25">
      <c r="A107" t="s">
        <v>133</v>
      </c>
      <c r="B107" t="s">
        <v>132</v>
      </c>
      <c r="C107" t="s">
        <v>6</v>
      </c>
      <c r="D107" s="17">
        <v>41974</v>
      </c>
      <c r="E107">
        <v>149845000</v>
      </c>
      <c r="F107">
        <v>164736000</v>
      </c>
      <c r="G107" t="s">
        <v>22</v>
      </c>
      <c r="I107">
        <v>44311</v>
      </c>
      <c r="J107">
        <v>65</v>
      </c>
      <c r="O107" s="1">
        <v>149845000</v>
      </c>
      <c r="P107" s="1">
        <v>164736000</v>
      </c>
      <c r="Q107" s="14">
        <v>65.451599071373096</v>
      </c>
      <c r="R107" s="14">
        <v>71.955918613378614</v>
      </c>
      <c r="S107" s="15">
        <v>0.6</v>
      </c>
      <c r="T107" t="s">
        <v>2198</v>
      </c>
      <c r="U107" t="s">
        <v>2179</v>
      </c>
    </row>
    <row r="108" spans="1:21" x14ac:dyDescent="0.25">
      <c r="A108" t="s">
        <v>133</v>
      </c>
      <c r="B108" t="s">
        <v>134</v>
      </c>
      <c r="C108" t="s">
        <v>6</v>
      </c>
      <c r="D108" s="17">
        <v>41944</v>
      </c>
      <c r="E108">
        <v>193720000</v>
      </c>
      <c r="F108">
        <v>186629000</v>
      </c>
      <c r="G108" t="s">
        <v>22</v>
      </c>
      <c r="H108" t="s">
        <v>135</v>
      </c>
      <c r="I108">
        <v>44311</v>
      </c>
      <c r="J108">
        <v>87</v>
      </c>
      <c r="O108" s="1">
        <v>193720000</v>
      </c>
      <c r="P108" s="1">
        <v>186629000</v>
      </c>
      <c r="Q108" s="14">
        <v>87.436528175847982</v>
      </c>
      <c r="R108" s="14">
        <v>84.235968495407462</v>
      </c>
      <c r="S108" s="15">
        <v>0.6</v>
      </c>
      <c r="T108" t="s">
        <v>2198</v>
      </c>
      <c r="U108" t="s">
        <v>2179</v>
      </c>
    </row>
    <row r="109" spans="1:21" x14ac:dyDescent="0.25">
      <c r="A109" t="s">
        <v>133</v>
      </c>
      <c r="B109" t="s">
        <v>134</v>
      </c>
      <c r="C109" t="s">
        <v>6</v>
      </c>
      <c r="D109" s="17">
        <v>41913</v>
      </c>
      <c r="E109">
        <v>218630000</v>
      </c>
      <c r="F109">
        <v>232030000</v>
      </c>
      <c r="G109" t="s">
        <v>22</v>
      </c>
      <c r="I109">
        <v>44311</v>
      </c>
      <c r="J109">
        <v>95</v>
      </c>
      <c r="O109" s="1">
        <v>218630000</v>
      </c>
      <c r="P109" s="1">
        <v>232030000</v>
      </c>
      <c r="Q109" s="14">
        <v>95.496567152552956</v>
      </c>
      <c r="R109" s="14">
        <v>101.34962482919482</v>
      </c>
      <c r="S109" s="15">
        <v>0.6</v>
      </c>
      <c r="T109" t="s">
        <v>2198</v>
      </c>
      <c r="U109" t="s">
        <v>2179</v>
      </c>
    </row>
    <row r="110" spans="1:21" x14ac:dyDescent="0.25">
      <c r="A110" t="s">
        <v>133</v>
      </c>
      <c r="B110" t="s">
        <v>134</v>
      </c>
      <c r="C110" t="s">
        <v>6</v>
      </c>
      <c r="D110" s="17">
        <v>41883</v>
      </c>
      <c r="E110">
        <v>236390000</v>
      </c>
      <c r="F110">
        <v>228637000</v>
      </c>
      <c r="G110" t="s">
        <v>22</v>
      </c>
      <c r="H110" t="s">
        <v>136</v>
      </c>
      <c r="I110">
        <v>44311</v>
      </c>
      <c r="J110">
        <v>124</v>
      </c>
      <c r="O110" s="1">
        <v>236390000</v>
      </c>
      <c r="P110" s="1">
        <v>228637000</v>
      </c>
      <c r="Q110" s="14">
        <v>124.47849668630062</v>
      </c>
      <c r="R110" s="14">
        <v>120.39591373097727</v>
      </c>
      <c r="S110" s="15">
        <v>0.7</v>
      </c>
      <c r="T110" t="s">
        <v>2198</v>
      </c>
      <c r="U110" t="s">
        <v>2179</v>
      </c>
    </row>
    <row r="111" spans="1:21" x14ac:dyDescent="0.25">
      <c r="A111" t="s">
        <v>133</v>
      </c>
      <c r="B111" t="s">
        <v>134</v>
      </c>
      <c r="C111" t="s">
        <v>6</v>
      </c>
      <c r="D111" s="17">
        <v>41852</v>
      </c>
      <c r="E111">
        <v>246575000</v>
      </c>
      <c r="F111">
        <v>275070000</v>
      </c>
      <c r="G111" t="s">
        <v>22</v>
      </c>
      <c r="H111" t="s">
        <v>137</v>
      </c>
      <c r="I111">
        <v>44311</v>
      </c>
      <c r="O111" s="1">
        <v>246575000</v>
      </c>
      <c r="P111" s="1">
        <v>275070000</v>
      </c>
      <c r="Q111" s="14">
        <v>107.70281318044526</v>
      </c>
      <c r="R111" s="14">
        <v>120.14929665028927</v>
      </c>
      <c r="S111" s="15">
        <v>0.6</v>
      </c>
      <c r="T111" t="s">
        <v>2198</v>
      </c>
      <c r="U111" t="s">
        <v>2179</v>
      </c>
    </row>
    <row r="112" spans="1:21" x14ac:dyDescent="0.25">
      <c r="A112" t="s">
        <v>133</v>
      </c>
      <c r="B112" t="s">
        <v>134</v>
      </c>
      <c r="C112" t="s">
        <v>6</v>
      </c>
      <c r="D112" s="17">
        <v>41821</v>
      </c>
      <c r="E112">
        <v>289390000</v>
      </c>
      <c r="F112">
        <v>292870000</v>
      </c>
      <c r="G112" t="s">
        <v>22</v>
      </c>
      <c r="H112" t="s">
        <v>138</v>
      </c>
      <c r="I112">
        <v>44311</v>
      </c>
      <c r="K112" t="s">
        <v>139</v>
      </c>
      <c r="L112" t="s">
        <v>140</v>
      </c>
      <c r="O112" s="1">
        <v>289390000</v>
      </c>
      <c r="P112" s="1">
        <v>292870000</v>
      </c>
      <c r="Q112" s="14">
        <v>126.404206048014</v>
      </c>
      <c r="R112" s="14">
        <v>127.92425386254487</v>
      </c>
      <c r="S112" s="15">
        <v>0.6</v>
      </c>
      <c r="T112" t="s">
        <v>2198</v>
      </c>
      <c r="U112" t="s">
        <v>2179</v>
      </c>
    </row>
    <row r="113" spans="1:21" x14ac:dyDescent="0.25">
      <c r="A113" t="s">
        <v>133</v>
      </c>
      <c r="B113" t="s">
        <v>134</v>
      </c>
      <c r="C113" t="s">
        <v>6</v>
      </c>
      <c r="D113" s="17">
        <v>41791</v>
      </c>
      <c r="E113">
        <v>270304000</v>
      </c>
      <c r="F113">
        <v>291321000</v>
      </c>
      <c r="G113" t="s">
        <v>22</v>
      </c>
      <c r="I113">
        <v>44311</v>
      </c>
      <c r="O113" s="1">
        <v>270304000</v>
      </c>
      <c r="P113" s="1">
        <v>291321000</v>
      </c>
      <c r="Q113" s="14">
        <v>152.50389293854798</v>
      </c>
      <c r="R113" s="14">
        <v>164.3615580781296</v>
      </c>
      <c r="S113" s="15">
        <v>0.75</v>
      </c>
      <c r="T113" t="s">
        <v>2198</v>
      </c>
      <c r="U113" t="s">
        <v>2179</v>
      </c>
    </row>
    <row r="114" spans="1:21" x14ac:dyDescent="0.25">
      <c r="A114" t="s">
        <v>142</v>
      </c>
      <c r="B114">
        <v>2</v>
      </c>
      <c r="C114" t="s">
        <v>6</v>
      </c>
      <c r="D114" s="17">
        <v>41974</v>
      </c>
      <c r="E114">
        <v>291134</v>
      </c>
      <c r="F114">
        <v>345879</v>
      </c>
      <c r="G114" t="s">
        <v>94</v>
      </c>
      <c r="H114" t="s">
        <v>141</v>
      </c>
      <c r="I114">
        <v>70817</v>
      </c>
      <c r="J114">
        <v>64</v>
      </c>
      <c r="O114" s="1">
        <v>217783355.829032</v>
      </c>
      <c r="P114" s="1">
        <v>258735459.72229201</v>
      </c>
      <c r="Q114" s="14">
        <v>54.561733038389093</v>
      </c>
      <c r="R114" s="14">
        <v>64.821551799463421</v>
      </c>
      <c r="S114" s="15">
        <v>0.55000000000000004</v>
      </c>
      <c r="T114" t="s">
        <v>2198</v>
      </c>
      <c r="U114" t="s">
        <v>2174</v>
      </c>
    </row>
    <row r="115" spans="1:21" x14ac:dyDescent="0.25">
      <c r="A115" t="s">
        <v>142</v>
      </c>
      <c r="B115">
        <v>2</v>
      </c>
      <c r="C115" t="s">
        <v>6</v>
      </c>
      <c r="D115" s="17">
        <v>41944</v>
      </c>
      <c r="E115">
        <v>383983</v>
      </c>
      <c r="F115">
        <v>417890</v>
      </c>
      <c r="G115" t="s">
        <v>94</v>
      </c>
      <c r="H115" t="s">
        <v>141</v>
      </c>
      <c r="I115">
        <v>70817</v>
      </c>
      <c r="J115">
        <v>59</v>
      </c>
      <c r="O115" s="1">
        <v>287239231.148884</v>
      </c>
      <c r="P115" s="1">
        <v>312603428.54971999</v>
      </c>
      <c r="Q115" s="14">
        <v>60.841160557962915</v>
      </c>
      <c r="R115" s="14">
        <v>66.213641191321287</v>
      </c>
      <c r="S115" s="15">
        <v>0.45</v>
      </c>
      <c r="T115" t="s">
        <v>2198</v>
      </c>
      <c r="U115" t="s">
        <v>2174</v>
      </c>
    </row>
    <row r="116" spans="1:21" x14ac:dyDescent="0.25">
      <c r="A116" t="s">
        <v>142</v>
      </c>
      <c r="B116">
        <v>2</v>
      </c>
      <c r="C116" t="s">
        <v>6</v>
      </c>
      <c r="D116" s="17">
        <v>41913</v>
      </c>
      <c r="E116">
        <v>354063</v>
      </c>
      <c r="F116">
        <v>392210</v>
      </c>
      <c r="G116" t="s">
        <v>94</v>
      </c>
      <c r="H116" t="s">
        <v>141</v>
      </c>
      <c r="I116">
        <v>70817</v>
      </c>
      <c r="J116">
        <v>71</v>
      </c>
      <c r="O116" s="1">
        <v>264857516.86472401</v>
      </c>
      <c r="P116" s="1">
        <v>293393454.52508003</v>
      </c>
      <c r="Q116" s="14">
        <v>65.14886352099299</v>
      </c>
      <c r="R116" s="14">
        <v>72.16804851557113</v>
      </c>
      <c r="S116" s="15">
        <v>0.54</v>
      </c>
      <c r="T116" t="s">
        <v>2198</v>
      </c>
      <c r="U116" t="s">
        <v>2174</v>
      </c>
    </row>
    <row r="117" spans="1:21" x14ac:dyDescent="0.25">
      <c r="A117" t="s">
        <v>142</v>
      </c>
      <c r="B117">
        <v>2</v>
      </c>
      <c r="C117" t="s">
        <v>6</v>
      </c>
      <c r="D117" s="17">
        <v>41883</v>
      </c>
      <c r="E117">
        <v>354063</v>
      </c>
      <c r="F117">
        <v>392210</v>
      </c>
      <c r="G117" t="s">
        <v>94</v>
      </c>
      <c r="H117" t="s">
        <v>143</v>
      </c>
      <c r="I117">
        <v>70817</v>
      </c>
      <c r="J117">
        <v>111</v>
      </c>
      <c r="O117" s="1">
        <v>264857516.86472401</v>
      </c>
      <c r="P117" s="1">
        <v>293393454.52508003</v>
      </c>
      <c r="Q117" s="14">
        <v>110.9541447249504</v>
      </c>
      <c r="R117" s="14">
        <v>122.90842336695108</v>
      </c>
      <c r="S117" s="15">
        <v>0.89</v>
      </c>
      <c r="T117" t="s">
        <v>2198</v>
      </c>
      <c r="U117" t="s">
        <v>2174</v>
      </c>
    </row>
    <row r="118" spans="1:21" x14ac:dyDescent="0.25">
      <c r="A118" t="s">
        <v>142</v>
      </c>
      <c r="B118">
        <v>2</v>
      </c>
      <c r="C118" t="s">
        <v>6</v>
      </c>
      <c r="D118" s="17">
        <v>41852</v>
      </c>
      <c r="E118">
        <v>437689</v>
      </c>
      <c r="F118">
        <v>502386</v>
      </c>
      <c r="G118" t="s">
        <v>94</v>
      </c>
      <c r="I118">
        <v>70817</v>
      </c>
      <c r="O118" s="1">
        <v>327414109.06817204</v>
      </c>
      <c r="P118" s="1">
        <v>375810825.94792801</v>
      </c>
      <c r="Q118" s="14">
        <v>67.113623200861383</v>
      </c>
      <c r="R118" s="14">
        <v>77.034023485598098</v>
      </c>
      <c r="S118" s="15">
        <v>0.45</v>
      </c>
      <c r="T118" t="s">
        <v>2198</v>
      </c>
      <c r="U118" t="s">
        <v>2174</v>
      </c>
    </row>
    <row r="119" spans="1:21" x14ac:dyDescent="0.25">
      <c r="A119" t="s">
        <v>142</v>
      </c>
      <c r="B119">
        <v>0</v>
      </c>
      <c r="C119" t="s">
        <v>97</v>
      </c>
      <c r="D119" s="17">
        <v>41821</v>
      </c>
      <c r="E119">
        <v>447498</v>
      </c>
      <c r="F119">
        <v>496901</v>
      </c>
      <c r="G119" t="s">
        <v>94</v>
      </c>
      <c r="I119">
        <v>70817</v>
      </c>
      <c r="O119" s="1">
        <v>334751750.626104</v>
      </c>
      <c r="P119" s="1">
        <v>371707761.01314801</v>
      </c>
      <c r="Q119" s="14">
        <v>152.4837760507223</v>
      </c>
      <c r="R119" s="14">
        <v>169.31771941635483</v>
      </c>
      <c r="S119" s="15">
        <v>1</v>
      </c>
      <c r="T119" t="s">
        <v>2198</v>
      </c>
      <c r="U119" t="s">
        <v>2174</v>
      </c>
    </row>
    <row r="120" spans="1:21" x14ac:dyDescent="0.25">
      <c r="A120" t="s">
        <v>142</v>
      </c>
      <c r="B120">
        <v>0</v>
      </c>
      <c r="C120" t="s">
        <v>97</v>
      </c>
      <c r="D120" s="17">
        <v>41791</v>
      </c>
      <c r="E120">
        <v>405064</v>
      </c>
      <c r="F120">
        <v>442010</v>
      </c>
      <c r="G120" t="s">
        <v>94</v>
      </c>
      <c r="I120">
        <v>70817</v>
      </c>
      <c r="O120" s="1">
        <v>303008914.26467204</v>
      </c>
      <c r="P120" s="1">
        <v>330646441.53548002</v>
      </c>
      <c r="Q120" s="14">
        <v>142.62531796257588</v>
      </c>
      <c r="R120" s="14">
        <v>155.63421284695295</v>
      </c>
      <c r="S120" s="15">
        <v>1</v>
      </c>
      <c r="T120" t="s">
        <v>2198</v>
      </c>
      <c r="U120" t="s">
        <v>2174</v>
      </c>
    </row>
    <row r="121" spans="1:21" x14ac:dyDescent="0.25">
      <c r="A121" t="s">
        <v>147</v>
      </c>
      <c r="B121" t="s">
        <v>144</v>
      </c>
      <c r="C121" t="s">
        <v>6</v>
      </c>
      <c r="D121" s="17">
        <v>41974</v>
      </c>
      <c r="E121">
        <v>392290259</v>
      </c>
      <c r="F121">
        <v>511526234</v>
      </c>
      <c r="G121" t="s">
        <v>22</v>
      </c>
      <c r="I121">
        <v>170093</v>
      </c>
      <c r="J121">
        <v>56</v>
      </c>
      <c r="K121" t="s">
        <v>145</v>
      </c>
      <c r="L121" t="s">
        <v>146</v>
      </c>
      <c r="O121" s="1">
        <v>392290259</v>
      </c>
      <c r="P121" s="1">
        <v>511526234</v>
      </c>
      <c r="Q121" s="14">
        <v>55.798259557437554</v>
      </c>
      <c r="R121" s="14">
        <v>72.758048206265912</v>
      </c>
      <c r="S121" s="15">
        <v>0.75</v>
      </c>
      <c r="T121" t="s">
        <v>2198</v>
      </c>
      <c r="U121" t="s">
        <v>2180</v>
      </c>
    </row>
    <row r="122" spans="1:21" x14ac:dyDescent="0.25">
      <c r="A122" t="s">
        <v>147</v>
      </c>
      <c r="B122" t="s">
        <v>144</v>
      </c>
      <c r="C122" t="s">
        <v>6</v>
      </c>
      <c r="D122" s="17">
        <v>41944</v>
      </c>
      <c r="E122">
        <v>343867098</v>
      </c>
      <c r="F122">
        <v>486628234</v>
      </c>
      <c r="G122" t="s">
        <v>22</v>
      </c>
      <c r="H122" t="s">
        <v>148</v>
      </c>
      <c r="I122">
        <v>170093</v>
      </c>
      <c r="J122">
        <v>49</v>
      </c>
      <c r="K122" t="s">
        <v>149</v>
      </c>
      <c r="L122" t="s">
        <v>150</v>
      </c>
      <c r="O122" s="1">
        <v>343867098</v>
      </c>
      <c r="P122" s="1">
        <v>486628234</v>
      </c>
      <c r="Q122" s="14">
        <v>48.519400281022733</v>
      </c>
      <c r="R122" s="14">
        <v>68.662893922736387</v>
      </c>
      <c r="S122" s="15">
        <v>0.72</v>
      </c>
      <c r="T122" t="s">
        <v>2198</v>
      </c>
      <c r="U122" t="s">
        <v>2180</v>
      </c>
    </row>
    <row r="123" spans="1:21" x14ac:dyDescent="0.25">
      <c r="A123" t="s">
        <v>147</v>
      </c>
      <c r="B123">
        <v>1</v>
      </c>
      <c r="C123" t="s">
        <v>6</v>
      </c>
      <c r="D123" s="17">
        <v>41913</v>
      </c>
      <c r="E123">
        <v>492011720</v>
      </c>
      <c r="F123">
        <v>725805260</v>
      </c>
      <c r="G123" t="s">
        <v>22</v>
      </c>
      <c r="H123" t="s">
        <v>151</v>
      </c>
      <c r="I123">
        <v>170093</v>
      </c>
      <c r="J123">
        <v>64</v>
      </c>
      <c r="K123" t="s">
        <v>152</v>
      </c>
      <c r="L123" t="s">
        <v>150</v>
      </c>
      <c r="O123" s="1">
        <v>492011720</v>
      </c>
      <c r="P123" s="1">
        <v>725805260</v>
      </c>
      <c r="Q123" s="14">
        <v>64.383770093134999</v>
      </c>
      <c r="R123" s="14">
        <v>94.977572876166604</v>
      </c>
      <c r="S123" s="15">
        <v>0.69</v>
      </c>
      <c r="T123" t="s">
        <v>2198</v>
      </c>
      <c r="U123" t="s">
        <v>2180</v>
      </c>
    </row>
    <row r="124" spans="1:21" x14ac:dyDescent="0.25">
      <c r="A124" t="s">
        <v>147</v>
      </c>
      <c r="B124" t="s">
        <v>153</v>
      </c>
      <c r="C124" t="s">
        <v>6</v>
      </c>
      <c r="D124" s="17">
        <v>41883</v>
      </c>
      <c r="E124">
        <v>639349253</v>
      </c>
      <c r="F124">
        <v>694288510</v>
      </c>
      <c r="G124" t="s">
        <v>22</v>
      </c>
      <c r="H124" t="s">
        <v>154</v>
      </c>
      <c r="I124">
        <v>170093</v>
      </c>
      <c r="J124">
        <v>86</v>
      </c>
      <c r="O124" s="1">
        <v>639349253</v>
      </c>
      <c r="P124" s="1">
        <v>694288510</v>
      </c>
      <c r="Q124" s="14">
        <v>86.452898232143582</v>
      </c>
      <c r="R124" s="14">
        <v>93.881792489990772</v>
      </c>
      <c r="S124" s="15">
        <v>0.69</v>
      </c>
      <c r="T124" t="s">
        <v>2198</v>
      </c>
      <c r="U124" t="s">
        <v>2180</v>
      </c>
    </row>
    <row r="125" spans="1:21" x14ac:dyDescent="0.25">
      <c r="A125" t="s">
        <v>147</v>
      </c>
      <c r="B125" t="s">
        <v>155</v>
      </c>
      <c r="C125" t="s">
        <v>6</v>
      </c>
      <c r="D125" s="17">
        <v>41852</v>
      </c>
      <c r="E125">
        <v>580628381</v>
      </c>
      <c r="F125">
        <v>701906695</v>
      </c>
      <c r="G125" t="s">
        <v>22</v>
      </c>
      <c r="I125">
        <v>170093</v>
      </c>
      <c r="K125" t="s">
        <v>156</v>
      </c>
      <c r="L125" t="s">
        <v>157</v>
      </c>
      <c r="O125" s="1">
        <v>580628381</v>
      </c>
      <c r="P125" s="1">
        <v>701906695</v>
      </c>
      <c r="Q125" s="14">
        <v>73.777668738335365</v>
      </c>
      <c r="R125" s="14">
        <v>89.187923504086868</v>
      </c>
      <c r="S125" s="15">
        <v>0.67</v>
      </c>
      <c r="T125" t="s">
        <v>2198</v>
      </c>
      <c r="U125" t="s">
        <v>2180</v>
      </c>
    </row>
    <row r="126" spans="1:21" x14ac:dyDescent="0.25">
      <c r="A126" t="s">
        <v>147</v>
      </c>
      <c r="B126" t="s">
        <v>155</v>
      </c>
      <c r="C126" t="s">
        <v>6</v>
      </c>
      <c r="D126" s="17">
        <v>41821</v>
      </c>
      <c r="E126">
        <v>741853428</v>
      </c>
      <c r="F126">
        <v>864389151</v>
      </c>
      <c r="G126" t="s">
        <v>22</v>
      </c>
      <c r="I126">
        <v>170093</v>
      </c>
      <c r="K126" t="s">
        <v>156</v>
      </c>
      <c r="L126" t="s">
        <v>158</v>
      </c>
      <c r="M126">
        <v>7</v>
      </c>
      <c r="N126" t="s">
        <v>7</v>
      </c>
      <c r="O126" s="1">
        <v>741853428</v>
      </c>
      <c r="P126" s="1">
        <v>864389151</v>
      </c>
      <c r="Q126" s="14">
        <v>99.891451010765834</v>
      </c>
      <c r="R126" s="14">
        <v>116.3910326115713</v>
      </c>
      <c r="S126" s="15">
        <v>0.71</v>
      </c>
      <c r="T126" t="s">
        <v>2198</v>
      </c>
      <c r="U126" t="s">
        <v>2180</v>
      </c>
    </row>
    <row r="127" spans="1:21" x14ac:dyDescent="0.25">
      <c r="A127" t="s">
        <v>147</v>
      </c>
      <c r="B127" t="s">
        <v>155</v>
      </c>
      <c r="C127" t="s">
        <v>6</v>
      </c>
      <c r="D127" s="17">
        <v>41791</v>
      </c>
      <c r="E127">
        <v>599410818</v>
      </c>
      <c r="F127">
        <v>655669334</v>
      </c>
      <c r="G127" t="s">
        <v>22</v>
      </c>
      <c r="I127">
        <v>170093</v>
      </c>
      <c r="K127" t="s">
        <v>159</v>
      </c>
      <c r="L127" t="s">
        <v>160</v>
      </c>
      <c r="O127" s="1">
        <v>599410818</v>
      </c>
      <c r="P127" s="1">
        <v>655669334</v>
      </c>
      <c r="Q127" s="14">
        <v>83.401762718042477</v>
      </c>
      <c r="R127" s="14">
        <v>91.229548372556977</v>
      </c>
      <c r="S127" s="15">
        <v>0.71</v>
      </c>
      <c r="T127" t="s">
        <v>2198</v>
      </c>
      <c r="U127" t="s">
        <v>2180</v>
      </c>
    </row>
    <row r="128" spans="1:21" x14ac:dyDescent="0.25">
      <c r="A128" t="s">
        <v>163</v>
      </c>
      <c r="B128" t="s">
        <v>161</v>
      </c>
      <c r="C128" t="s">
        <v>6</v>
      </c>
      <c r="D128" s="17">
        <v>41974</v>
      </c>
      <c r="E128">
        <v>778.4</v>
      </c>
      <c r="F128">
        <v>911.9</v>
      </c>
      <c r="G128" t="s">
        <v>33</v>
      </c>
      <c r="H128" t="s">
        <v>162</v>
      </c>
      <c r="I128">
        <v>93322</v>
      </c>
      <c r="J128">
        <v>69.5</v>
      </c>
      <c r="O128" s="1">
        <v>253642750.77680001</v>
      </c>
      <c r="P128" s="1">
        <v>297143916.28130001</v>
      </c>
      <c r="Q128" s="14">
        <v>69.52642683777583</v>
      </c>
      <c r="R128" s="14">
        <v>81.450602046978119</v>
      </c>
      <c r="S128" s="15">
        <v>0.79299999999999993</v>
      </c>
      <c r="T128" t="s">
        <v>2198</v>
      </c>
      <c r="U128" t="s">
        <v>2176</v>
      </c>
    </row>
    <row r="129" spans="1:21" x14ac:dyDescent="0.25">
      <c r="A129" t="s">
        <v>163</v>
      </c>
      <c r="B129" t="s">
        <v>161</v>
      </c>
      <c r="C129" t="s">
        <v>6</v>
      </c>
      <c r="D129" s="17">
        <v>41944</v>
      </c>
      <c r="E129">
        <v>940.1</v>
      </c>
      <c r="F129">
        <v>974.3</v>
      </c>
      <c r="G129" t="s">
        <v>33</v>
      </c>
      <c r="H129" t="s">
        <v>164</v>
      </c>
      <c r="I129">
        <v>93322</v>
      </c>
      <c r="J129">
        <v>58.1</v>
      </c>
      <c r="O129" s="1">
        <v>306332926.52270001</v>
      </c>
      <c r="P129" s="1">
        <v>317477045.32609999</v>
      </c>
      <c r="Q129" s="14">
        <v>74.404174090938199</v>
      </c>
      <c r="R129" s="14">
        <v>77.110931620892543</v>
      </c>
      <c r="S129" s="15">
        <v>0.68</v>
      </c>
      <c r="T129" t="s">
        <v>2198</v>
      </c>
      <c r="U129" t="s">
        <v>2176</v>
      </c>
    </row>
    <row r="130" spans="1:21" x14ac:dyDescent="0.25">
      <c r="A130" t="s">
        <v>163</v>
      </c>
      <c r="B130" t="s">
        <v>161</v>
      </c>
      <c r="C130" t="s">
        <v>6</v>
      </c>
      <c r="D130" s="17">
        <v>41913</v>
      </c>
      <c r="E130">
        <v>1051.2</v>
      </c>
      <c r="F130">
        <v>1111.4000000000001</v>
      </c>
      <c r="G130" t="s">
        <v>33</v>
      </c>
      <c r="H130" t="s">
        <v>165</v>
      </c>
      <c r="I130">
        <v>93322</v>
      </c>
      <c r="J130">
        <v>76.7</v>
      </c>
      <c r="O130" s="1">
        <v>342535020.06240004</v>
      </c>
      <c r="P130" s="1">
        <v>362151275.96780008</v>
      </c>
      <c r="Q130" s="14">
        <v>93.537625138800053</v>
      </c>
      <c r="R130" s="14">
        <v>98.894327035066951</v>
      </c>
      <c r="S130" s="15">
        <v>0.79</v>
      </c>
      <c r="T130" t="s">
        <v>2198</v>
      </c>
      <c r="U130" t="s">
        <v>2176</v>
      </c>
    </row>
    <row r="131" spans="1:21" x14ac:dyDescent="0.25">
      <c r="A131" t="s">
        <v>163</v>
      </c>
      <c r="B131" t="s">
        <v>161</v>
      </c>
      <c r="C131" t="s">
        <v>6</v>
      </c>
      <c r="D131" s="17">
        <v>41883</v>
      </c>
      <c r="E131">
        <v>1089.8</v>
      </c>
      <c r="F131">
        <v>1149.0999999999999</v>
      </c>
      <c r="G131" t="s">
        <v>33</v>
      </c>
      <c r="H131" t="s">
        <v>166</v>
      </c>
      <c r="I131">
        <v>93322</v>
      </c>
      <c r="J131">
        <v>88.2</v>
      </c>
      <c r="O131" s="1">
        <v>355112885.14460003</v>
      </c>
      <c r="P131" s="1">
        <v>374435874.76569998</v>
      </c>
      <c r="Q131" s="14">
        <v>88.154795645005819</v>
      </c>
      <c r="R131" s="14">
        <v>92.951620183222772</v>
      </c>
      <c r="S131" s="15">
        <v>0.69499999999999995</v>
      </c>
      <c r="T131" t="s">
        <v>2198</v>
      </c>
      <c r="U131" t="s">
        <v>2176</v>
      </c>
    </row>
    <row r="132" spans="1:21" x14ac:dyDescent="0.25">
      <c r="A132" t="s">
        <v>163</v>
      </c>
      <c r="B132" t="s">
        <v>167</v>
      </c>
      <c r="C132" t="s">
        <v>6</v>
      </c>
      <c r="D132" s="17">
        <v>41852</v>
      </c>
      <c r="E132">
        <v>1149.3</v>
      </c>
      <c r="F132">
        <v>1219.4000000000001</v>
      </c>
      <c r="G132" t="s">
        <v>33</v>
      </c>
      <c r="H132" t="s">
        <v>168</v>
      </c>
      <c r="I132">
        <v>93322</v>
      </c>
      <c r="O132" s="1">
        <v>374501045.05110002</v>
      </c>
      <c r="P132" s="1">
        <v>397343230.08380008</v>
      </c>
      <c r="Q132" s="14">
        <v>103.56125134580168</v>
      </c>
      <c r="R132" s="14">
        <v>109.87782988868928</v>
      </c>
      <c r="S132" s="15">
        <v>0.8</v>
      </c>
      <c r="T132" t="s">
        <v>2198</v>
      </c>
      <c r="U132" t="s">
        <v>2176</v>
      </c>
    </row>
    <row r="133" spans="1:21" x14ac:dyDescent="0.25">
      <c r="A133" t="s">
        <v>163</v>
      </c>
      <c r="B133" t="s">
        <v>169</v>
      </c>
      <c r="C133" t="s">
        <v>6</v>
      </c>
      <c r="D133" s="17">
        <v>41821</v>
      </c>
      <c r="E133">
        <v>1248</v>
      </c>
      <c r="F133">
        <v>1204</v>
      </c>
      <c r="G133" t="s">
        <v>33</v>
      </c>
      <c r="I133">
        <v>94294</v>
      </c>
      <c r="O133" s="1">
        <v>406662580.89600003</v>
      </c>
      <c r="P133" s="1">
        <v>392325118.10800004</v>
      </c>
      <c r="Q133" s="14">
        <v>125.20768016793052</v>
      </c>
      <c r="R133" s="14">
        <v>120.79330682867655</v>
      </c>
      <c r="S133" s="15">
        <v>0.9</v>
      </c>
      <c r="T133" t="s">
        <v>2198</v>
      </c>
      <c r="U133" t="s">
        <v>2176</v>
      </c>
    </row>
    <row r="134" spans="1:21" x14ac:dyDescent="0.25">
      <c r="A134" t="s">
        <v>163</v>
      </c>
      <c r="B134" t="s">
        <v>170</v>
      </c>
      <c r="C134" t="s">
        <v>6</v>
      </c>
      <c r="D134" s="17">
        <v>41791</v>
      </c>
      <c r="E134">
        <v>1171.7</v>
      </c>
      <c r="F134">
        <v>1157.0999999999999</v>
      </c>
      <c r="G134" t="s">
        <v>33</v>
      </c>
      <c r="H134" t="s">
        <v>171</v>
      </c>
      <c r="I134">
        <v>93322</v>
      </c>
      <c r="O134" s="1">
        <v>381800117.01590002</v>
      </c>
      <c r="P134" s="1">
        <v>377042686.18169999</v>
      </c>
      <c r="Q134" s="14">
        <v>103.64404568129132</v>
      </c>
      <c r="R134" s="14">
        <v>102.35258620621504</v>
      </c>
      <c r="S134" s="15">
        <v>0.76</v>
      </c>
      <c r="T134" t="s">
        <v>2198</v>
      </c>
      <c r="U134" t="s">
        <v>2176</v>
      </c>
    </row>
    <row r="135" spans="1:21" x14ac:dyDescent="0.25">
      <c r="A135" t="s">
        <v>172</v>
      </c>
      <c r="B135">
        <v>2</v>
      </c>
      <c r="C135" t="s">
        <v>97</v>
      </c>
      <c r="D135" s="17">
        <v>41974</v>
      </c>
      <c r="E135">
        <v>72835</v>
      </c>
      <c r="F135">
        <v>94062</v>
      </c>
      <c r="G135" t="s">
        <v>94</v>
      </c>
      <c r="I135">
        <v>26030</v>
      </c>
      <c r="J135">
        <v>57.39</v>
      </c>
      <c r="O135" s="1">
        <v>54484363.632580005</v>
      </c>
      <c r="P135" s="1">
        <v>70363262.33277601</v>
      </c>
      <c r="Q135" s="14">
        <v>57.392474053131011</v>
      </c>
      <c r="R135" s="14">
        <v>74.118911160645411</v>
      </c>
      <c r="S135" s="15">
        <v>0.85</v>
      </c>
      <c r="T135" t="s">
        <v>2198</v>
      </c>
      <c r="U135" t="s">
        <v>2174</v>
      </c>
    </row>
    <row r="136" spans="1:21" x14ac:dyDescent="0.25">
      <c r="A136" t="s">
        <v>172</v>
      </c>
      <c r="B136">
        <v>2</v>
      </c>
      <c r="C136" t="s">
        <v>97</v>
      </c>
      <c r="D136" s="17">
        <v>41944</v>
      </c>
      <c r="E136">
        <v>86670</v>
      </c>
      <c r="F136">
        <v>106535</v>
      </c>
      <c r="G136" t="s">
        <v>94</v>
      </c>
      <c r="I136">
        <v>26030</v>
      </c>
      <c r="J136">
        <v>70.569999999999993</v>
      </c>
      <c r="O136" s="1">
        <v>64833662.333160006</v>
      </c>
      <c r="P136" s="1">
        <v>79693714.280180007</v>
      </c>
      <c r="Q136" s="14">
        <v>70.570640265316953</v>
      </c>
      <c r="R136" s="14">
        <v>86.745623176018697</v>
      </c>
      <c r="S136" s="15">
        <v>0.85</v>
      </c>
      <c r="T136" t="s">
        <v>2198</v>
      </c>
      <c r="U136" t="s">
        <v>2174</v>
      </c>
    </row>
    <row r="137" spans="1:21" x14ac:dyDescent="0.25">
      <c r="A137" t="s">
        <v>172</v>
      </c>
      <c r="B137">
        <v>2</v>
      </c>
      <c r="C137" t="s">
        <v>6</v>
      </c>
      <c r="D137" s="17">
        <v>41913</v>
      </c>
      <c r="E137">
        <v>109652</v>
      </c>
      <c r="F137">
        <v>122117</v>
      </c>
      <c r="G137" t="s">
        <v>94</v>
      </c>
      <c r="I137">
        <v>26030</v>
      </c>
      <c r="J137">
        <v>92</v>
      </c>
      <c r="O137" s="1">
        <v>82025392.202096</v>
      </c>
      <c r="P137" s="1">
        <v>91349859.733916</v>
      </c>
      <c r="Q137" s="14">
        <v>86.403508819577411</v>
      </c>
      <c r="R137" s="14">
        <v>96.225671091456007</v>
      </c>
      <c r="S137" s="15">
        <v>0.85</v>
      </c>
      <c r="T137" t="s">
        <v>2198</v>
      </c>
      <c r="U137" t="s">
        <v>2174</v>
      </c>
    </row>
    <row r="138" spans="1:21" x14ac:dyDescent="0.25">
      <c r="A138" t="s">
        <v>172</v>
      </c>
      <c r="B138">
        <v>2</v>
      </c>
      <c r="C138" t="s">
        <v>6</v>
      </c>
      <c r="D138" s="17">
        <v>41883</v>
      </c>
      <c r="E138">
        <v>118284</v>
      </c>
      <c r="F138">
        <v>145551</v>
      </c>
      <c r="G138" t="s">
        <v>94</v>
      </c>
      <c r="I138">
        <v>26030</v>
      </c>
      <c r="O138" s="1">
        <v>88482576.61723201</v>
      </c>
      <c r="P138" s="1">
        <v>108879709.08334801</v>
      </c>
      <c r="Q138" s="14">
        <v>96.312191221215514</v>
      </c>
      <c r="R138" s="14">
        <v>118.51421785228044</v>
      </c>
      <c r="S138" s="15">
        <v>0.85</v>
      </c>
      <c r="T138" t="s">
        <v>2198</v>
      </c>
      <c r="U138" t="s">
        <v>2174</v>
      </c>
    </row>
    <row r="139" spans="1:21" x14ac:dyDescent="0.25">
      <c r="A139" t="s">
        <v>172</v>
      </c>
      <c r="B139" t="s">
        <v>134</v>
      </c>
      <c r="C139" t="s">
        <v>97</v>
      </c>
      <c r="D139" s="17">
        <v>41852</v>
      </c>
      <c r="E139">
        <v>128924</v>
      </c>
      <c r="F139">
        <v>155788</v>
      </c>
      <c r="G139" t="s">
        <v>94</v>
      </c>
      <c r="I139">
        <v>26030</v>
      </c>
      <c r="O139" s="1">
        <v>96441849.343952</v>
      </c>
      <c r="P139" s="1">
        <v>116537516.87502401</v>
      </c>
      <c r="Q139" s="14">
        <v>101.5894463489512</v>
      </c>
      <c r="R139" s="14">
        <v>122.75772290504803</v>
      </c>
      <c r="S139" s="15">
        <v>0.85</v>
      </c>
      <c r="T139" t="s">
        <v>2198</v>
      </c>
      <c r="U139" t="s">
        <v>2174</v>
      </c>
    </row>
    <row r="140" spans="1:21" x14ac:dyDescent="0.25">
      <c r="A140" t="s">
        <v>172</v>
      </c>
      <c r="B140" t="s">
        <v>134</v>
      </c>
      <c r="C140" t="s">
        <v>97</v>
      </c>
      <c r="D140" s="17">
        <v>41821</v>
      </c>
      <c r="E140">
        <v>134669</v>
      </c>
      <c r="F140">
        <v>156081</v>
      </c>
      <c r="G140" t="s">
        <v>94</v>
      </c>
      <c r="I140">
        <v>26030</v>
      </c>
      <c r="O140" s="1">
        <v>100739407.78521201</v>
      </c>
      <c r="P140" s="1">
        <v>116756696.095788</v>
      </c>
      <c r="Q140" s="14">
        <v>106.11638756451019</v>
      </c>
      <c r="R140" s="14">
        <v>122.98860084693816</v>
      </c>
      <c r="S140" s="15">
        <v>0.85</v>
      </c>
      <c r="T140" t="s">
        <v>2198</v>
      </c>
      <c r="U140" t="s">
        <v>2174</v>
      </c>
    </row>
    <row r="141" spans="1:21" x14ac:dyDescent="0.25">
      <c r="A141" t="s">
        <v>172</v>
      </c>
      <c r="B141" t="s">
        <v>134</v>
      </c>
      <c r="C141" t="s">
        <v>97</v>
      </c>
      <c r="D141" s="17">
        <v>41791</v>
      </c>
      <c r="E141">
        <v>139729</v>
      </c>
      <c r="F141">
        <v>150614</v>
      </c>
      <c r="G141" t="s">
        <v>94</v>
      </c>
      <c r="I141">
        <v>26030</v>
      </c>
      <c r="O141" s="1">
        <v>104524550.642092</v>
      </c>
      <c r="P141" s="1">
        <v>112667096.096072</v>
      </c>
      <c r="Q141" s="14">
        <v>113.77368170800128</v>
      </c>
      <c r="R141" s="14">
        <v>122.6367418128585</v>
      </c>
      <c r="S141" s="15">
        <v>0.85</v>
      </c>
      <c r="T141" t="s">
        <v>2198</v>
      </c>
      <c r="U141" t="s">
        <v>2174</v>
      </c>
    </row>
    <row r="142" spans="1:21" x14ac:dyDescent="0.25">
      <c r="A142" t="s">
        <v>174</v>
      </c>
      <c r="B142">
        <v>2</v>
      </c>
      <c r="C142" t="s">
        <v>6</v>
      </c>
      <c r="D142" s="17">
        <v>41974</v>
      </c>
      <c r="E142">
        <v>795.4</v>
      </c>
      <c r="F142">
        <v>1284.4000000000001</v>
      </c>
      <c r="G142" t="s">
        <v>33</v>
      </c>
      <c r="I142">
        <v>78551.25</v>
      </c>
      <c r="J142">
        <v>81</v>
      </c>
      <c r="K142" t="s">
        <v>173</v>
      </c>
      <c r="M142">
        <v>127.4</v>
      </c>
      <c r="N142" t="s">
        <v>33</v>
      </c>
      <c r="O142" s="1">
        <v>259182225.03580001</v>
      </c>
      <c r="P142" s="1">
        <v>418523572.83880007</v>
      </c>
      <c r="Q142" s="14">
        <v>80.891709194257501</v>
      </c>
      <c r="R142" s="14">
        <v>130.6227197499426</v>
      </c>
      <c r="S142" s="15">
        <v>0.76</v>
      </c>
      <c r="T142" t="s">
        <v>2198</v>
      </c>
      <c r="U142" t="s">
        <v>2176</v>
      </c>
    </row>
    <row r="143" spans="1:21" x14ac:dyDescent="0.25">
      <c r="A143" t="s">
        <v>174</v>
      </c>
      <c r="B143">
        <v>2</v>
      </c>
      <c r="C143" t="s">
        <v>6</v>
      </c>
      <c r="D143" s="17">
        <v>41944</v>
      </c>
      <c r="E143">
        <v>1479.4</v>
      </c>
      <c r="F143">
        <v>1349.6</v>
      </c>
      <c r="G143" t="s">
        <v>33</v>
      </c>
      <c r="I143">
        <v>78528.75</v>
      </c>
      <c r="J143">
        <v>160</v>
      </c>
      <c r="M143">
        <v>267.60000000000002</v>
      </c>
      <c r="N143" t="s">
        <v>33</v>
      </c>
      <c r="O143" s="1">
        <v>482064601.10380006</v>
      </c>
      <c r="P143" s="1">
        <v>439769085.87919998</v>
      </c>
      <c r="Q143" s="14">
        <v>155.51378607150801</v>
      </c>
      <c r="R143" s="14">
        <v>141.86927516703201</v>
      </c>
      <c r="S143" s="15">
        <v>0.76</v>
      </c>
      <c r="T143" t="s">
        <v>2198</v>
      </c>
      <c r="U143" t="s">
        <v>2176</v>
      </c>
    </row>
    <row r="144" spans="1:21" x14ac:dyDescent="0.25">
      <c r="A144" t="s">
        <v>174</v>
      </c>
      <c r="B144">
        <v>2</v>
      </c>
      <c r="C144" t="s">
        <v>6</v>
      </c>
      <c r="D144" s="17">
        <v>41913</v>
      </c>
      <c r="E144">
        <v>2029.7</v>
      </c>
      <c r="F144">
        <v>1870.3</v>
      </c>
      <c r="G144" t="s">
        <v>33</v>
      </c>
      <c r="I144">
        <v>78487.5</v>
      </c>
      <c r="J144">
        <v>201</v>
      </c>
      <c r="M144">
        <v>343.3</v>
      </c>
      <c r="N144" t="s">
        <v>33</v>
      </c>
      <c r="O144" s="1">
        <v>661380641.38190007</v>
      </c>
      <c r="P144" s="1">
        <v>609439923.9181</v>
      </c>
      <c r="Q144" s="14">
        <v>201.15045014260789</v>
      </c>
      <c r="R144" s="14">
        <v>185.35334625891485</v>
      </c>
      <c r="S144" s="15">
        <v>0.74</v>
      </c>
      <c r="T144" t="s">
        <v>2198</v>
      </c>
      <c r="U144" t="s">
        <v>2176</v>
      </c>
    </row>
    <row r="145" spans="1:21" x14ac:dyDescent="0.25">
      <c r="A145" t="s">
        <v>174</v>
      </c>
      <c r="B145">
        <v>2</v>
      </c>
      <c r="C145" t="s">
        <v>6</v>
      </c>
      <c r="D145" s="17">
        <v>41883</v>
      </c>
      <c r="E145">
        <v>2195.9</v>
      </c>
      <c r="F145">
        <v>2238.6999999999998</v>
      </c>
      <c r="G145" t="s">
        <v>33</v>
      </c>
      <c r="H145" t="s">
        <v>175</v>
      </c>
      <c r="I145">
        <v>78439</v>
      </c>
      <c r="J145">
        <v>222</v>
      </c>
      <c r="M145">
        <v>341.9</v>
      </c>
      <c r="N145" t="s">
        <v>33</v>
      </c>
      <c r="O145" s="1">
        <v>715537148.54930007</v>
      </c>
      <c r="P145" s="1">
        <v>729483589.62489998</v>
      </c>
      <c r="Q145" s="14">
        <v>221.97381338406873</v>
      </c>
      <c r="R145" s="14">
        <v>226.30027597928623</v>
      </c>
      <c r="S145" s="15">
        <v>0.73</v>
      </c>
      <c r="T145" t="s">
        <v>2198</v>
      </c>
      <c r="U145" t="s">
        <v>2176</v>
      </c>
    </row>
    <row r="146" spans="1:21" x14ac:dyDescent="0.25">
      <c r="A146" t="s">
        <v>174</v>
      </c>
      <c r="B146" t="s">
        <v>71</v>
      </c>
      <c r="C146" t="s">
        <v>6</v>
      </c>
      <c r="D146" s="17">
        <v>41852</v>
      </c>
      <c r="E146">
        <v>2240.1</v>
      </c>
      <c r="F146">
        <v>2412.4</v>
      </c>
      <c r="G146" t="s">
        <v>33</v>
      </c>
      <c r="H146" t="s">
        <v>176</v>
      </c>
      <c r="I146">
        <v>69762</v>
      </c>
      <c r="L146" t="s">
        <v>177</v>
      </c>
      <c r="M146">
        <v>351.6</v>
      </c>
      <c r="N146" t="s">
        <v>33</v>
      </c>
      <c r="O146" s="1">
        <v>729939781.62269998</v>
      </c>
      <c r="P146" s="1">
        <v>786083982.49480009</v>
      </c>
      <c r="Q146" s="14">
        <v>286.89656092432938</v>
      </c>
      <c r="R146" s="14">
        <v>308.96355679382719</v>
      </c>
      <c r="S146" s="15">
        <v>0.85</v>
      </c>
      <c r="T146" t="s">
        <v>2198</v>
      </c>
      <c r="U146" t="s">
        <v>2176</v>
      </c>
    </row>
    <row r="147" spans="1:21" x14ac:dyDescent="0.25">
      <c r="A147" t="s">
        <v>174</v>
      </c>
      <c r="B147" t="s">
        <v>169</v>
      </c>
      <c r="C147" t="s">
        <v>97</v>
      </c>
      <c r="D147" s="17">
        <v>41821</v>
      </c>
      <c r="E147">
        <v>2459.9</v>
      </c>
      <c r="F147">
        <v>2355.9</v>
      </c>
      <c r="G147" t="s">
        <v>33</v>
      </c>
      <c r="H147" t="s">
        <v>178</v>
      </c>
      <c r="I147">
        <v>69762</v>
      </c>
      <c r="L147" t="s">
        <v>179</v>
      </c>
      <c r="M147">
        <v>292</v>
      </c>
      <c r="N147" t="s">
        <v>33</v>
      </c>
      <c r="O147" s="1">
        <v>801561925.27730012</v>
      </c>
      <c r="P147" s="1">
        <v>767673376.86930013</v>
      </c>
      <c r="Q147" s="14">
        <v>311.34059360948521</v>
      </c>
      <c r="R147" s="14">
        <v>298.17769197308269</v>
      </c>
      <c r="S147" s="15">
        <v>0.84</v>
      </c>
      <c r="T147" t="s">
        <v>2198</v>
      </c>
      <c r="U147" t="s">
        <v>2176</v>
      </c>
    </row>
    <row r="148" spans="1:21" x14ac:dyDescent="0.25">
      <c r="A148" t="s">
        <v>174</v>
      </c>
      <c r="B148" t="s">
        <v>169</v>
      </c>
      <c r="C148" t="s">
        <v>97</v>
      </c>
      <c r="D148" s="17">
        <v>41791</v>
      </c>
      <c r="E148">
        <v>2358.6</v>
      </c>
      <c r="F148">
        <v>2278.3000000000002</v>
      </c>
      <c r="G148" t="s">
        <v>33</v>
      </c>
      <c r="H148" t="s">
        <v>180</v>
      </c>
      <c r="I148">
        <v>69762</v>
      </c>
      <c r="L148" t="s">
        <v>181</v>
      </c>
      <c r="M148">
        <v>316</v>
      </c>
      <c r="N148" t="s">
        <v>33</v>
      </c>
      <c r="O148" s="1">
        <v>768553175.72220004</v>
      </c>
      <c r="P148" s="1">
        <v>742387306.13410008</v>
      </c>
      <c r="Q148" s="14">
        <v>304.79780580135605</v>
      </c>
      <c r="R148" s="14">
        <v>294.42077544188481</v>
      </c>
      <c r="S148" s="15">
        <v>0.83</v>
      </c>
      <c r="T148" t="s">
        <v>2198</v>
      </c>
      <c r="U148" t="s">
        <v>2176</v>
      </c>
    </row>
    <row r="149" spans="1:21" x14ac:dyDescent="0.25">
      <c r="A149" t="s">
        <v>183</v>
      </c>
      <c r="B149" t="s">
        <v>182</v>
      </c>
      <c r="C149" t="s">
        <v>6</v>
      </c>
      <c r="D149" s="17">
        <v>41944</v>
      </c>
      <c r="E149">
        <v>220262</v>
      </c>
      <c r="F149">
        <v>265484</v>
      </c>
      <c r="G149" t="s">
        <v>94</v>
      </c>
      <c r="I149">
        <v>104462</v>
      </c>
      <c r="J149">
        <v>44</v>
      </c>
      <c r="O149" s="1">
        <v>164767418.170376</v>
      </c>
      <c r="P149" s="1">
        <v>198595823.36283201</v>
      </c>
      <c r="Q149" s="14">
        <v>49.94768345167212</v>
      </c>
      <c r="R149" s="14">
        <v>60.202444332130469</v>
      </c>
      <c r="S149" s="15">
        <v>0.95</v>
      </c>
      <c r="T149" t="s">
        <v>2198</v>
      </c>
      <c r="U149" t="s">
        <v>2174</v>
      </c>
    </row>
    <row r="150" spans="1:21" x14ac:dyDescent="0.25">
      <c r="A150" t="s">
        <v>183</v>
      </c>
      <c r="B150" t="s">
        <v>184</v>
      </c>
      <c r="C150" t="s">
        <v>6</v>
      </c>
      <c r="D150" s="17">
        <v>41913</v>
      </c>
      <c r="E150">
        <v>255557.07</v>
      </c>
      <c r="F150">
        <v>298665.55</v>
      </c>
      <c r="G150" t="s">
        <v>94</v>
      </c>
      <c r="I150">
        <v>104462</v>
      </c>
      <c r="J150">
        <v>43.5</v>
      </c>
      <c r="O150" s="1">
        <v>191169964.03867239</v>
      </c>
      <c r="P150" s="1">
        <v>223417346.4779914</v>
      </c>
      <c r="Q150" s="14">
        <v>56.081966474222995</v>
      </c>
      <c r="R150" s="14">
        <v>65.542116921693335</v>
      </c>
      <c r="S150" s="15">
        <v>0.95</v>
      </c>
      <c r="T150" t="s">
        <v>2198</v>
      </c>
      <c r="U150" t="s">
        <v>2174</v>
      </c>
    </row>
    <row r="151" spans="1:21" x14ac:dyDescent="0.25">
      <c r="A151" t="s">
        <v>183</v>
      </c>
      <c r="B151" t="s">
        <v>184</v>
      </c>
      <c r="C151" t="s">
        <v>6</v>
      </c>
      <c r="D151" s="17">
        <v>41883</v>
      </c>
      <c r="E151">
        <v>242607.45</v>
      </c>
      <c r="F151">
        <v>261348.97</v>
      </c>
      <c r="G151" t="s">
        <v>94</v>
      </c>
      <c r="I151">
        <v>104462</v>
      </c>
      <c r="J151">
        <v>43.5</v>
      </c>
      <c r="O151" s="1">
        <v>181482975.57181263</v>
      </c>
      <c r="P151" s="1">
        <v>195502606.11629358</v>
      </c>
      <c r="Q151" s="14">
        <v>55.593950128257205</v>
      </c>
      <c r="R151" s="14">
        <v>59.888604427652105</v>
      </c>
      <c r="S151" s="15">
        <v>0.96</v>
      </c>
      <c r="T151" t="s">
        <v>2198</v>
      </c>
      <c r="U151" t="s">
        <v>2174</v>
      </c>
    </row>
    <row r="152" spans="1:21" x14ac:dyDescent="0.25">
      <c r="A152" t="s">
        <v>183</v>
      </c>
      <c r="B152" t="s">
        <v>182</v>
      </c>
      <c r="C152" t="s">
        <v>6</v>
      </c>
      <c r="D152" s="17">
        <v>41852</v>
      </c>
      <c r="E152">
        <v>262469</v>
      </c>
      <c r="F152">
        <v>276867</v>
      </c>
      <c r="G152" t="s">
        <v>94</v>
      </c>
      <c r="I152">
        <v>103347</v>
      </c>
      <c r="J152">
        <v>48</v>
      </c>
      <c r="O152" s="1">
        <v>196340446.73961201</v>
      </c>
      <c r="P152" s="1">
        <v>207110898.68691602</v>
      </c>
      <c r="Q152" s="14">
        <v>58.833060331987575</v>
      </c>
      <c r="R152" s="14">
        <v>62.06040680970478</v>
      </c>
      <c r="S152" s="15">
        <v>0.96</v>
      </c>
      <c r="T152" t="s">
        <v>2198</v>
      </c>
      <c r="U152" t="s">
        <v>2174</v>
      </c>
    </row>
    <row r="153" spans="1:21" x14ac:dyDescent="0.25">
      <c r="A153" t="s">
        <v>183</v>
      </c>
      <c r="B153" t="s">
        <v>182</v>
      </c>
      <c r="C153" t="s">
        <v>6</v>
      </c>
      <c r="D153" s="17">
        <v>41821</v>
      </c>
      <c r="E153">
        <v>276203</v>
      </c>
      <c r="F153">
        <v>301828</v>
      </c>
      <c r="G153" t="s">
        <v>94</v>
      </c>
      <c r="H153" t="s">
        <v>185</v>
      </c>
      <c r="I153">
        <v>103347</v>
      </c>
      <c r="J153">
        <v>48</v>
      </c>
      <c r="O153" s="1">
        <v>206614192.19344401</v>
      </c>
      <c r="P153" s="1">
        <v>225783023.360944</v>
      </c>
      <c r="Q153" s="14">
        <v>61.91156960584285</v>
      </c>
      <c r="R153" s="14">
        <v>67.6554752518703</v>
      </c>
      <c r="S153" s="15">
        <v>0.96</v>
      </c>
      <c r="T153" t="s">
        <v>2198</v>
      </c>
      <c r="U153" t="s">
        <v>2174</v>
      </c>
    </row>
    <row r="154" spans="1:21" x14ac:dyDescent="0.25">
      <c r="A154" t="s">
        <v>183</v>
      </c>
      <c r="B154" t="s">
        <v>182</v>
      </c>
      <c r="C154" t="s">
        <v>6</v>
      </c>
      <c r="D154" s="17">
        <v>41791</v>
      </c>
      <c r="E154">
        <v>259982</v>
      </c>
      <c r="F154">
        <v>272821</v>
      </c>
      <c r="G154" t="s">
        <v>94</v>
      </c>
      <c r="H154" t="s">
        <v>186</v>
      </c>
      <c r="I154">
        <v>103347</v>
      </c>
      <c r="J154">
        <v>48</v>
      </c>
      <c r="O154" s="1">
        <v>194480041.544936</v>
      </c>
      <c r="P154" s="1">
        <v>204084280.505308</v>
      </c>
      <c r="Q154" s="14">
        <v>60.218113050576719</v>
      </c>
      <c r="R154" s="14">
        <v>63.191935674667434</v>
      </c>
      <c r="S154" s="15">
        <v>0.96</v>
      </c>
      <c r="T154" t="s">
        <v>2198</v>
      </c>
      <c r="U154" t="s">
        <v>2174</v>
      </c>
    </row>
    <row r="155" spans="1:21" x14ac:dyDescent="0.25">
      <c r="A155" t="s">
        <v>189</v>
      </c>
      <c r="B155" t="s">
        <v>82</v>
      </c>
      <c r="C155" t="s">
        <v>6</v>
      </c>
      <c r="D155" s="17">
        <v>41974</v>
      </c>
      <c r="E155">
        <v>162.69999999999999</v>
      </c>
      <c r="F155">
        <v>180.24</v>
      </c>
      <c r="G155" t="s">
        <v>7</v>
      </c>
      <c r="H155" t="s">
        <v>187</v>
      </c>
      <c r="I155">
        <v>48957</v>
      </c>
      <c r="J155">
        <v>68</v>
      </c>
      <c r="K155" t="s">
        <v>188</v>
      </c>
      <c r="L155" t="s">
        <v>188</v>
      </c>
      <c r="O155" s="1">
        <v>162700000</v>
      </c>
      <c r="P155" s="1">
        <v>180240000</v>
      </c>
      <c r="Q155" s="14">
        <v>67.538531179764718</v>
      </c>
      <c r="R155" s="14">
        <v>74.819575045118597</v>
      </c>
      <c r="S155" s="15">
        <v>0.63</v>
      </c>
      <c r="T155" t="s">
        <v>2198</v>
      </c>
      <c r="U155" t="s">
        <v>2181</v>
      </c>
    </row>
    <row r="156" spans="1:21" x14ac:dyDescent="0.25">
      <c r="A156" t="s">
        <v>189</v>
      </c>
      <c r="B156" t="s">
        <v>82</v>
      </c>
      <c r="C156" t="s">
        <v>6</v>
      </c>
      <c r="D156" s="17">
        <v>41944</v>
      </c>
      <c r="E156">
        <v>185.3</v>
      </c>
      <c r="F156">
        <v>199.9</v>
      </c>
      <c r="G156" t="s">
        <v>7</v>
      </c>
      <c r="H156" t="s">
        <v>190</v>
      </c>
      <c r="I156">
        <v>48957</v>
      </c>
      <c r="J156">
        <v>80</v>
      </c>
      <c r="K156" t="s">
        <v>188</v>
      </c>
      <c r="L156" t="s">
        <v>188</v>
      </c>
      <c r="O156" s="1">
        <v>185300000</v>
      </c>
      <c r="P156" s="1">
        <v>199900000</v>
      </c>
      <c r="Q156" s="14">
        <v>79.484037012071823</v>
      </c>
      <c r="R156" s="14">
        <v>85.746675654145477</v>
      </c>
      <c r="S156" s="15">
        <v>0.63</v>
      </c>
      <c r="T156" t="s">
        <v>2198</v>
      </c>
      <c r="U156" t="s">
        <v>2181</v>
      </c>
    </row>
    <row r="157" spans="1:21" x14ac:dyDescent="0.25">
      <c r="A157" t="s">
        <v>189</v>
      </c>
      <c r="B157" t="s">
        <v>82</v>
      </c>
      <c r="C157" t="s">
        <v>6</v>
      </c>
      <c r="D157" s="17">
        <v>41913</v>
      </c>
      <c r="E157">
        <v>257.3</v>
      </c>
      <c r="F157">
        <v>259.3</v>
      </c>
      <c r="G157" t="s">
        <v>7</v>
      </c>
      <c r="H157" t="s">
        <v>191</v>
      </c>
      <c r="I157">
        <v>48957</v>
      </c>
      <c r="J157">
        <v>107</v>
      </c>
      <c r="K157" t="s">
        <v>188</v>
      </c>
      <c r="L157" t="s">
        <v>188</v>
      </c>
      <c r="O157" s="1">
        <v>257300000</v>
      </c>
      <c r="P157" s="1">
        <v>259300000</v>
      </c>
      <c r="Q157" s="14">
        <v>106.80801519700962</v>
      </c>
      <c r="R157" s="14">
        <v>107.63823684642283</v>
      </c>
      <c r="S157" s="15">
        <v>0.63</v>
      </c>
      <c r="T157" t="s">
        <v>2198</v>
      </c>
      <c r="U157" t="s">
        <v>2181</v>
      </c>
    </row>
    <row r="158" spans="1:21" x14ac:dyDescent="0.25">
      <c r="A158" t="s">
        <v>189</v>
      </c>
      <c r="B158" t="s">
        <v>82</v>
      </c>
      <c r="C158" t="s">
        <v>6</v>
      </c>
      <c r="D158" s="17">
        <v>41883</v>
      </c>
      <c r="E158">
        <v>289</v>
      </c>
      <c r="F158">
        <v>317.10000000000002</v>
      </c>
      <c r="G158" t="s">
        <v>7</v>
      </c>
      <c r="H158" t="s">
        <v>192</v>
      </c>
      <c r="I158">
        <v>48957</v>
      </c>
      <c r="J158">
        <v>125</v>
      </c>
      <c r="K158" t="s">
        <v>193</v>
      </c>
      <c r="L158" t="s">
        <v>193</v>
      </c>
      <c r="O158" s="1">
        <v>289000000</v>
      </c>
      <c r="P158" s="1">
        <v>317100000</v>
      </c>
      <c r="Q158" s="14">
        <v>123.96592928488265</v>
      </c>
      <c r="R158" s="14">
        <v>136.01936393161344</v>
      </c>
      <c r="S158" s="15">
        <v>0.63</v>
      </c>
      <c r="T158" t="s">
        <v>2198</v>
      </c>
      <c r="U158" t="s">
        <v>2181</v>
      </c>
    </row>
    <row r="159" spans="1:21" x14ac:dyDescent="0.25">
      <c r="A159" t="s">
        <v>189</v>
      </c>
      <c r="B159" t="s">
        <v>82</v>
      </c>
      <c r="C159" t="s">
        <v>6</v>
      </c>
      <c r="D159" s="17">
        <v>41852</v>
      </c>
      <c r="E159">
        <v>330.28</v>
      </c>
      <c r="F159">
        <v>367.63</v>
      </c>
      <c r="G159" t="s">
        <v>7</v>
      </c>
      <c r="H159" t="s">
        <v>194</v>
      </c>
      <c r="I159">
        <v>48957</v>
      </c>
      <c r="O159" s="1">
        <v>330280000</v>
      </c>
      <c r="P159" s="1">
        <v>367630000</v>
      </c>
      <c r="Q159" s="14">
        <v>113.16421850116001</v>
      </c>
      <c r="R159" s="14">
        <v>125.96149221140078</v>
      </c>
      <c r="S159" s="15">
        <v>0.52</v>
      </c>
      <c r="T159" t="s">
        <v>2198</v>
      </c>
      <c r="U159" t="s">
        <v>2181</v>
      </c>
    </row>
    <row r="160" spans="1:21" x14ac:dyDescent="0.25">
      <c r="A160" t="s">
        <v>189</v>
      </c>
      <c r="B160" t="s">
        <v>82</v>
      </c>
      <c r="C160" t="s">
        <v>6</v>
      </c>
      <c r="D160" s="17">
        <v>41821</v>
      </c>
      <c r="E160">
        <v>353.9</v>
      </c>
      <c r="F160">
        <v>389.3</v>
      </c>
      <c r="G160" t="s">
        <v>7</v>
      </c>
      <c r="H160" t="s">
        <v>195</v>
      </c>
      <c r="I160">
        <v>48957</v>
      </c>
      <c r="O160" s="1">
        <v>353900000</v>
      </c>
      <c r="P160" s="1">
        <v>389300000</v>
      </c>
      <c r="Q160" s="14">
        <v>121.25716642715432</v>
      </c>
      <c r="R160" s="14">
        <v>133.38630938143876</v>
      </c>
      <c r="S160" s="15">
        <v>0.52</v>
      </c>
      <c r="T160" t="s">
        <v>2198</v>
      </c>
      <c r="U160" t="s">
        <v>2181</v>
      </c>
    </row>
    <row r="161" spans="1:21" x14ac:dyDescent="0.25">
      <c r="A161" t="s">
        <v>189</v>
      </c>
      <c r="B161" t="s">
        <v>82</v>
      </c>
      <c r="C161" t="s">
        <v>6</v>
      </c>
      <c r="D161" s="17">
        <v>41791</v>
      </c>
      <c r="E161">
        <v>337.04</v>
      </c>
      <c r="F161">
        <v>351.26</v>
      </c>
      <c r="G161" t="s">
        <v>7</v>
      </c>
      <c r="H161" t="s">
        <v>196</v>
      </c>
      <c r="I161">
        <v>48957</v>
      </c>
      <c r="K161" t="s">
        <v>197</v>
      </c>
      <c r="L161" t="s">
        <v>198</v>
      </c>
      <c r="O161" s="1">
        <v>337040000</v>
      </c>
      <c r="P161" s="1">
        <v>351260000</v>
      </c>
      <c r="Q161" s="14">
        <v>119.32975195920228</v>
      </c>
      <c r="R161" s="14">
        <v>124.36437417870103</v>
      </c>
      <c r="S161" s="15">
        <v>0.52</v>
      </c>
      <c r="T161" t="s">
        <v>2198</v>
      </c>
      <c r="U161" t="s">
        <v>2181</v>
      </c>
    </row>
    <row r="162" spans="1:21" x14ac:dyDescent="0.25">
      <c r="A162" t="s">
        <v>200</v>
      </c>
      <c r="B162" t="s">
        <v>168</v>
      </c>
      <c r="C162" t="s">
        <v>6</v>
      </c>
      <c r="D162" s="17">
        <v>41974</v>
      </c>
      <c r="E162">
        <v>3810</v>
      </c>
      <c r="F162">
        <v>4478</v>
      </c>
      <c r="G162" t="s">
        <v>33</v>
      </c>
      <c r="H162" t="s">
        <v>199</v>
      </c>
      <c r="I162">
        <v>356762</v>
      </c>
      <c r="J162">
        <v>62.9</v>
      </c>
      <c r="O162" s="1">
        <v>1241493936.8700001</v>
      </c>
      <c r="P162" s="1">
        <v>1459162690.1060002</v>
      </c>
      <c r="Q162" s="14">
        <v>62.86260096838754</v>
      </c>
      <c r="R162" s="14">
        <v>73.884180350771501</v>
      </c>
      <c r="S162" s="15">
        <v>0.56000000000000005</v>
      </c>
      <c r="T162" t="s">
        <v>2198</v>
      </c>
      <c r="U162" t="s">
        <v>2176</v>
      </c>
    </row>
    <row r="163" spans="1:21" x14ac:dyDescent="0.25">
      <c r="A163" t="s">
        <v>200</v>
      </c>
      <c r="B163" t="s">
        <v>168</v>
      </c>
      <c r="C163" t="s">
        <v>6</v>
      </c>
      <c r="D163" s="17">
        <v>41944</v>
      </c>
      <c r="E163">
        <v>4981</v>
      </c>
      <c r="F163">
        <v>5191</v>
      </c>
      <c r="G163" t="s">
        <v>33</v>
      </c>
      <c r="H163" t="s">
        <v>201</v>
      </c>
      <c r="I163">
        <v>356762</v>
      </c>
      <c r="J163">
        <v>84.9</v>
      </c>
      <c r="O163" s="1">
        <v>1623065957.8870001</v>
      </c>
      <c r="P163" s="1">
        <v>1691494757.5570002</v>
      </c>
      <c r="Q163" s="14">
        <v>84.922809082499455</v>
      </c>
      <c r="R163" s="14">
        <v>88.503172444740954</v>
      </c>
      <c r="S163" s="15">
        <v>0.56000000000000005</v>
      </c>
      <c r="T163" t="s">
        <v>2198</v>
      </c>
      <c r="U163" t="s">
        <v>2176</v>
      </c>
    </row>
    <row r="164" spans="1:21" x14ac:dyDescent="0.25">
      <c r="A164" t="s">
        <v>200</v>
      </c>
      <c r="B164" t="s">
        <v>168</v>
      </c>
      <c r="C164" t="s">
        <v>6</v>
      </c>
      <c r="D164" s="17">
        <v>41913</v>
      </c>
      <c r="E164">
        <v>5824</v>
      </c>
      <c r="F164">
        <v>5805</v>
      </c>
      <c r="G164" t="s">
        <v>33</v>
      </c>
      <c r="H164" t="s">
        <v>202</v>
      </c>
      <c r="I164">
        <v>356762</v>
      </c>
      <c r="J164">
        <v>96.1</v>
      </c>
      <c r="O164" s="1">
        <v>1897758710.848</v>
      </c>
      <c r="P164" s="1">
        <v>1891567533.7350001</v>
      </c>
      <c r="Q164" s="14">
        <v>96.092332818868513</v>
      </c>
      <c r="R164" s="14">
        <v>95.778844782543217</v>
      </c>
      <c r="S164" s="15">
        <v>0.56000000000000005</v>
      </c>
      <c r="T164" t="s">
        <v>2198</v>
      </c>
      <c r="U164" t="s">
        <v>2176</v>
      </c>
    </row>
    <row r="165" spans="1:21" x14ac:dyDescent="0.25">
      <c r="A165" t="s">
        <v>200</v>
      </c>
      <c r="B165" t="s">
        <v>168</v>
      </c>
      <c r="C165" t="s">
        <v>6</v>
      </c>
      <c r="D165" s="17">
        <v>41883</v>
      </c>
      <c r="E165">
        <v>6166</v>
      </c>
      <c r="F165">
        <v>6755</v>
      </c>
      <c r="G165" t="s">
        <v>33</v>
      </c>
      <c r="H165" t="s">
        <v>203</v>
      </c>
      <c r="I165">
        <v>356762</v>
      </c>
      <c r="J165">
        <v>105.1</v>
      </c>
      <c r="O165" s="1">
        <v>2009199898.8820002</v>
      </c>
      <c r="P165" s="1">
        <v>2201126389.3850002</v>
      </c>
      <c r="Q165" s="14">
        <v>105.1262880551479</v>
      </c>
      <c r="R165" s="14">
        <v>115.16835481876809</v>
      </c>
      <c r="S165" s="15">
        <v>0.56000000000000005</v>
      </c>
      <c r="T165" t="s">
        <v>2198</v>
      </c>
      <c r="U165" t="s">
        <v>2176</v>
      </c>
    </row>
    <row r="166" spans="1:21" x14ac:dyDescent="0.25">
      <c r="A166" t="s">
        <v>200</v>
      </c>
      <c r="B166" t="s">
        <v>168</v>
      </c>
      <c r="C166" t="s">
        <v>6</v>
      </c>
      <c r="D166" s="17">
        <v>41852</v>
      </c>
      <c r="E166">
        <v>6534</v>
      </c>
      <c r="F166">
        <v>6625</v>
      </c>
      <c r="G166" t="s">
        <v>33</v>
      </c>
      <c r="H166" t="s">
        <v>203</v>
      </c>
      <c r="I166">
        <v>356762</v>
      </c>
      <c r="O166" s="1">
        <v>2129113224.0180001</v>
      </c>
      <c r="P166" s="1">
        <v>2158765703.875</v>
      </c>
      <c r="Q166" s="14">
        <v>107.80688575523469</v>
      </c>
      <c r="R166" s="14">
        <v>109.30832845552951</v>
      </c>
      <c r="S166" s="15">
        <v>0.56000000000000005</v>
      </c>
      <c r="T166" t="s">
        <v>2198</v>
      </c>
      <c r="U166" t="s">
        <v>2176</v>
      </c>
    </row>
    <row r="167" spans="1:21" x14ac:dyDescent="0.25">
      <c r="A167" t="s">
        <v>200</v>
      </c>
      <c r="B167" t="s">
        <v>168</v>
      </c>
      <c r="C167" t="s">
        <v>6</v>
      </c>
      <c r="D167" s="17">
        <v>41821</v>
      </c>
      <c r="E167">
        <v>6830</v>
      </c>
      <c r="F167">
        <v>6864</v>
      </c>
      <c r="G167" t="s">
        <v>33</v>
      </c>
      <c r="H167" t="s">
        <v>203</v>
      </c>
      <c r="I167">
        <v>356762</v>
      </c>
      <c r="O167" s="1">
        <v>2225565246.4100003</v>
      </c>
      <c r="P167" s="1">
        <v>2236644194.928</v>
      </c>
      <c r="Q167" s="14">
        <v>112.69069937377608</v>
      </c>
      <c r="R167" s="14">
        <v>113.25167796509503</v>
      </c>
      <c r="S167" s="15">
        <v>0.56000000000000005</v>
      </c>
      <c r="T167" t="s">
        <v>2198</v>
      </c>
      <c r="U167" t="s">
        <v>2176</v>
      </c>
    </row>
    <row r="168" spans="1:21" x14ac:dyDescent="0.25">
      <c r="A168" t="s">
        <v>200</v>
      </c>
      <c r="B168" t="s">
        <v>168</v>
      </c>
      <c r="C168" t="s">
        <v>6</v>
      </c>
      <c r="D168" s="17">
        <v>41791</v>
      </c>
      <c r="E168">
        <v>6328</v>
      </c>
      <c r="F168">
        <v>6295</v>
      </c>
      <c r="G168" t="s">
        <v>33</v>
      </c>
      <c r="H168" t="s">
        <v>203</v>
      </c>
      <c r="I168">
        <v>356762</v>
      </c>
      <c r="O168" s="1">
        <v>2061987830.0560002</v>
      </c>
      <c r="P168" s="1">
        <v>2051234732.9650002</v>
      </c>
      <c r="Q168" s="14">
        <v>107.88828264887707</v>
      </c>
      <c r="R168" s="14">
        <v>107.3256541205248</v>
      </c>
      <c r="S168" s="15">
        <v>0.56000000000000005</v>
      </c>
      <c r="T168" t="s">
        <v>2198</v>
      </c>
      <c r="U168" t="s">
        <v>2176</v>
      </c>
    </row>
    <row r="169" spans="1:21" x14ac:dyDescent="0.25">
      <c r="A169" t="s">
        <v>205</v>
      </c>
      <c r="B169" t="s">
        <v>204</v>
      </c>
      <c r="C169" t="s">
        <v>6</v>
      </c>
      <c r="D169" s="17">
        <v>41974</v>
      </c>
      <c r="E169">
        <v>1095.4000000000001</v>
      </c>
      <c r="F169">
        <v>1361.2</v>
      </c>
      <c r="G169" t="s">
        <v>33</v>
      </c>
      <c r="I169">
        <v>133360</v>
      </c>
      <c r="J169">
        <v>77.650000000000006</v>
      </c>
      <c r="M169">
        <v>582.20000000000005</v>
      </c>
      <c r="N169" t="s">
        <v>33</v>
      </c>
      <c r="O169" s="1">
        <v>356937653.13580006</v>
      </c>
      <c r="P169" s="1">
        <v>443548962.43240005</v>
      </c>
      <c r="Q169" s="14">
        <v>77.704754489961701</v>
      </c>
      <c r="R169" s="14">
        <v>96.55989758237709</v>
      </c>
      <c r="S169" s="15">
        <v>0.9</v>
      </c>
      <c r="T169" t="s">
        <v>2198</v>
      </c>
      <c r="U169" t="s">
        <v>2176</v>
      </c>
    </row>
    <row r="170" spans="1:21" x14ac:dyDescent="0.25">
      <c r="A170" t="s">
        <v>205</v>
      </c>
      <c r="B170" t="s">
        <v>204</v>
      </c>
      <c r="C170" t="s">
        <v>6</v>
      </c>
      <c r="D170" s="17">
        <v>41944</v>
      </c>
      <c r="E170">
        <v>1766.3</v>
      </c>
      <c r="F170">
        <v>1718.6</v>
      </c>
      <c r="G170" t="s">
        <v>33</v>
      </c>
      <c r="I170">
        <v>133360</v>
      </c>
      <c r="J170">
        <v>130.38999999999999</v>
      </c>
      <c r="M170">
        <v>569</v>
      </c>
      <c r="N170" t="s">
        <v>33</v>
      </c>
      <c r="O170" s="1">
        <v>575551375.51010001</v>
      </c>
      <c r="P170" s="1">
        <v>560008262.44220006</v>
      </c>
      <c r="Q170" s="14">
        <v>130.91175557743227</v>
      </c>
      <c r="R170" s="14">
        <v>127.37640442471556</v>
      </c>
      <c r="S170" s="15">
        <v>0.91</v>
      </c>
      <c r="T170" t="s">
        <v>2198</v>
      </c>
      <c r="U170" t="s">
        <v>2176</v>
      </c>
    </row>
    <row r="171" spans="1:21" x14ac:dyDescent="0.25">
      <c r="A171" t="s">
        <v>205</v>
      </c>
      <c r="B171" t="s">
        <v>204</v>
      </c>
      <c r="C171" t="s">
        <v>6</v>
      </c>
      <c r="D171" s="17">
        <v>41913</v>
      </c>
      <c r="E171">
        <v>2425.1999999999998</v>
      </c>
      <c r="F171">
        <v>2314.1</v>
      </c>
      <c r="G171" t="s">
        <v>33</v>
      </c>
      <c r="I171">
        <v>133360</v>
      </c>
      <c r="J171">
        <v>175.9</v>
      </c>
      <c r="M171">
        <v>606.70000000000005</v>
      </c>
      <c r="N171" t="s">
        <v>33</v>
      </c>
      <c r="O171" s="1">
        <v>790254880.76040006</v>
      </c>
      <c r="P171" s="1">
        <v>754052787.22070003</v>
      </c>
      <c r="Q171" s="14">
        <v>175.86026914767888</v>
      </c>
      <c r="R171" s="14">
        <v>167.80399506623934</v>
      </c>
      <c r="S171" s="15">
        <v>0.92</v>
      </c>
      <c r="T171" t="s">
        <v>2198</v>
      </c>
      <c r="U171" t="s">
        <v>2176</v>
      </c>
    </row>
    <row r="172" spans="1:21" x14ac:dyDescent="0.25">
      <c r="A172" t="s">
        <v>205</v>
      </c>
      <c r="B172" t="s">
        <v>204</v>
      </c>
      <c r="C172" t="s">
        <v>6</v>
      </c>
      <c r="D172" s="17">
        <v>41883</v>
      </c>
      <c r="E172">
        <v>2663.7</v>
      </c>
      <c r="F172">
        <v>3058</v>
      </c>
      <c r="G172" t="s">
        <v>33</v>
      </c>
      <c r="I172">
        <v>133360</v>
      </c>
      <c r="J172">
        <v>199.7</v>
      </c>
      <c r="M172">
        <v>606.4</v>
      </c>
      <c r="N172" t="s">
        <v>33</v>
      </c>
      <c r="O172" s="1">
        <v>867970446.09990001</v>
      </c>
      <c r="P172" s="1">
        <v>996453663.76600003</v>
      </c>
      <c r="Q172" s="14">
        <v>199.5932839461878</v>
      </c>
      <c r="R172" s="14">
        <v>229.13851496318739</v>
      </c>
      <c r="S172" s="15">
        <v>0.92</v>
      </c>
      <c r="T172" t="s">
        <v>2198</v>
      </c>
      <c r="U172" t="s">
        <v>2176</v>
      </c>
    </row>
    <row r="173" spans="1:21" x14ac:dyDescent="0.25">
      <c r="A173" t="s">
        <v>205</v>
      </c>
      <c r="B173" t="s">
        <v>204</v>
      </c>
      <c r="C173" t="s">
        <v>6</v>
      </c>
      <c r="D173" s="17">
        <v>41852</v>
      </c>
      <c r="E173">
        <v>2816.3</v>
      </c>
      <c r="F173">
        <v>2976.9</v>
      </c>
      <c r="G173" t="s">
        <v>33</v>
      </c>
      <c r="I173">
        <v>133360</v>
      </c>
      <c r="M173">
        <v>669.7</v>
      </c>
      <c r="N173" t="s">
        <v>33</v>
      </c>
      <c r="O173" s="1">
        <v>917695373.86010015</v>
      </c>
      <c r="P173" s="1">
        <v>970027113.03630006</v>
      </c>
      <c r="Q173" s="14">
        <v>206.44017108430566</v>
      </c>
      <c r="R173" s="14">
        <v>218.21245794157923</v>
      </c>
      <c r="S173" s="15">
        <v>0.93</v>
      </c>
      <c r="T173" t="s">
        <v>2198</v>
      </c>
      <c r="U173" t="s">
        <v>2176</v>
      </c>
    </row>
    <row r="174" spans="1:21" x14ac:dyDescent="0.25">
      <c r="A174" t="s">
        <v>205</v>
      </c>
      <c r="B174" t="s">
        <v>204</v>
      </c>
      <c r="C174" t="s">
        <v>6</v>
      </c>
      <c r="D174" s="17">
        <v>41821</v>
      </c>
      <c r="E174">
        <v>2879.1</v>
      </c>
      <c r="F174">
        <v>3242.9</v>
      </c>
      <c r="G174" t="s">
        <v>33</v>
      </c>
      <c r="I174">
        <v>133360</v>
      </c>
      <c r="M174">
        <v>720.6</v>
      </c>
      <c r="N174" t="s">
        <v>33</v>
      </c>
      <c r="O174" s="1">
        <v>938158843.47570002</v>
      </c>
      <c r="P174" s="1">
        <v>1056703592.6183001</v>
      </c>
      <c r="Q174" s="14">
        <v>211.04353107581736</v>
      </c>
      <c r="R174" s="14">
        <v>237.71076618588035</v>
      </c>
      <c r="S174" s="15">
        <v>0.93</v>
      </c>
      <c r="T174" t="s">
        <v>2198</v>
      </c>
      <c r="U174" t="s">
        <v>2176</v>
      </c>
    </row>
    <row r="175" spans="1:21" x14ac:dyDescent="0.25">
      <c r="A175" t="s">
        <v>205</v>
      </c>
      <c r="B175" t="s">
        <v>204</v>
      </c>
      <c r="C175" t="s">
        <v>6</v>
      </c>
      <c r="D175" s="17">
        <v>41791</v>
      </c>
      <c r="E175">
        <v>2818.4</v>
      </c>
      <c r="F175">
        <v>2371.9</v>
      </c>
      <c r="G175" t="s">
        <v>33</v>
      </c>
      <c r="I175">
        <v>133360</v>
      </c>
      <c r="M175">
        <v>596.1</v>
      </c>
      <c r="N175" t="s">
        <v>33</v>
      </c>
      <c r="O175" s="1">
        <v>918379661.85680008</v>
      </c>
      <c r="P175" s="1">
        <v>772886999.70130014</v>
      </c>
      <c r="Q175" s="14">
        <v>213.48057526665269</v>
      </c>
      <c r="R175" s="14">
        <v>179.66029537147799</v>
      </c>
      <c r="S175" s="15">
        <v>0.93</v>
      </c>
      <c r="T175" t="s">
        <v>2198</v>
      </c>
      <c r="U175" t="s">
        <v>2176</v>
      </c>
    </row>
    <row r="176" spans="1:21" x14ac:dyDescent="0.25">
      <c r="A176" t="s">
        <v>207</v>
      </c>
      <c r="B176">
        <v>2</v>
      </c>
      <c r="C176" t="s">
        <v>6</v>
      </c>
      <c r="D176" s="17">
        <v>41974</v>
      </c>
      <c r="E176">
        <v>6146.1</v>
      </c>
      <c r="F176">
        <v>5984.3</v>
      </c>
      <c r="G176" t="s">
        <v>33</v>
      </c>
      <c r="H176" t="s">
        <v>206</v>
      </c>
      <c r="I176">
        <v>202660</v>
      </c>
      <c r="J176">
        <v>232.1</v>
      </c>
      <c r="O176" s="1">
        <v>2002715455.4847002</v>
      </c>
      <c r="P176" s="1">
        <v>1949992694.5961001</v>
      </c>
      <c r="Q176" s="14">
        <v>232.07101224565881</v>
      </c>
      <c r="R176" s="14">
        <v>225.96159492714014</v>
      </c>
      <c r="S176" s="15">
        <v>0.72799999999999998</v>
      </c>
      <c r="T176" t="s">
        <v>2198</v>
      </c>
      <c r="U176" t="s">
        <v>2179</v>
      </c>
    </row>
    <row r="177" spans="1:21" x14ac:dyDescent="0.25">
      <c r="A177" t="s">
        <v>207</v>
      </c>
      <c r="B177">
        <v>2</v>
      </c>
      <c r="C177" t="s">
        <v>6</v>
      </c>
      <c r="D177" s="17">
        <v>41944</v>
      </c>
      <c r="E177">
        <v>9409.2000000000007</v>
      </c>
      <c r="F177">
        <v>9918.6</v>
      </c>
      <c r="G177" t="s">
        <v>33</v>
      </c>
      <c r="H177" t="s">
        <v>208</v>
      </c>
      <c r="I177">
        <v>202660</v>
      </c>
      <c r="J177">
        <v>350.5</v>
      </c>
      <c r="O177" s="1">
        <v>3066001246.9284005</v>
      </c>
      <c r="P177" s="1">
        <v>3231989963.8422003</v>
      </c>
      <c r="Q177" s="14">
        <v>350.48371107852859</v>
      </c>
      <c r="R177" s="14">
        <v>369.45837443177885</v>
      </c>
      <c r="S177" s="15">
        <v>0.69499999999999995</v>
      </c>
      <c r="T177" t="s">
        <v>2198</v>
      </c>
      <c r="U177" t="s">
        <v>2179</v>
      </c>
    </row>
    <row r="178" spans="1:21" x14ac:dyDescent="0.25">
      <c r="A178" t="s">
        <v>207</v>
      </c>
      <c r="B178">
        <v>2</v>
      </c>
      <c r="C178" t="s">
        <v>6</v>
      </c>
      <c r="D178" s="17">
        <v>41913</v>
      </c>
      <c r="E178">
        <v>9019.7999999999993</v>
      </c>
      <c r="F178">
        <v>9387.2000000000007</v>
      </c>
      <c r="G178" t="s">
        <v>33</v>
      </c>
      <c r="I178">
        <v>202660</v>
      </c>
      <c r="J178">
        <v>336.8</v>
      </c>
      <c r="O178" s="1">
        <v>2939114701.2546</v>
      </c>
      <c r="P178" s="1">
        <v>3058832515.5344005</v>
      </c>
      <c r="Q178" s="14">
        <v>336.83661892050441</v>
      </c>
      <c r="R178" s="14">
        <v>350.55685371411329</v>
      </c>
      <c r="S178" s="15">
        <v>0.72</v>
      </c>
      <c r="T178" t="s">
        <v>2198</v>
      </c>
      <c r="U178" t="s">
        <v>2179</v>
      </c>
    </row>
    <row r="179" spans="1:21" x14ac:dyDescent="0.25">
      <c r="A179" t="s">
        <v>207</v>
      </c>
      <c r="B179">
        <v>2</v>
      </c>
      <c r="C179" t="s">
        <v>6</v>
      </c>
      <c r="D179" s="17">
        <v>41883</v>
      </c>
      <c r="E179">
        <v>9186.1</v>
      </c>
      <c r="F179">
        <v>10107.200000000001</v>
      </c>
      <c r="G179" t="s">
        <v>33</v>
      </c>
      <c r="H179" t="s">
        <v>206</v>
      </c>
      <c r="I179">
        <v>213802</v>
      </c>
      <c r="J179">
        <v>368.7</v>
      </c>
      <c r="O179" s="1">
        <v>2993303793.5647001</v>
      </c>
      <c r="P179" s="1">
        <v>3293445542.9744005</v>
      </c>
      <c r="Q179" s="14">
        <v>368.67600192641061</v>
      </c>
      <c r="R179" s="14">
        <v>405.64353606760409</v>
      </c>
      <c r="S179" s="15">
        <v>0.79</v>
      </c>
      <c r="T179" t="s">
        <v>2198</v>
      </c>
      <c r="U179" t="s">
        <v>2179</v>
      </c>
    </row>
    <row r="180" spans="1:21" x14ac:dyDescent="0.25">
      <c r="A180" t="s">
        <v>207</v>
      </c>
      <c r="B180">
        <v>2</v>
      </c>
      <c r="C180" t="s">
        <v>6</v>
      </c>
      <c r="D180" s="17">
        <v>41852</v>
      </c>
      <c r="E180">
        <v>12554.6</v>
      </c>
      <c r="F180">
        <v>13094.4</v>
      </c>
      <c r="G180" t="s">
        <v>33</v>
      </c>
      <c r="I180">
        <v>202660</v>
      </c>
      <c r="O180" s="1">
        <v>4090934325.4142003</v>
      </c>
      <c r="P180" s="1">
        <v>4266828925.7088003</v>
      </c>
      <c r="Q180" s="14">
        <v>514.42239458384438</v>
      </c>
      <c r="R180" s="14">
        <v>536.54059895486034</v>
      </c>
      <c r="S180" s="15">
        <v>0.79</v>
      </c>
      <c r="T180" t="s">
        <v>2198</v>
      </c>
      <c r="U180" t="s">
        <v>2179</v>
      </c>
    </row>
    <row r="181" spans="1:21" x14ac:dyDescent="0.25">
      <c r="A181" t="s">
        <v>207</v>
      </c>
      <c r="B181">
        <v>2</v>
      </c>
      <c r="C181" t="s">
        <v>6</v>
      </c>
      <c r="D181" s="17">
        <v>41821</v>
      </c>
      <c r="E181">
        <v>13298.6</v>
      </c>
      <c r="F181">
        <v>13525.4</v>
      </c>
      <c r="G181" t="s">
        <v>33</v>
      </c>
      <c r="I181">
        <v>202660</v>
      </c>
      <c r="O181" s="1">
        <v>4333367787.1022005</v>
      </c>
      <c r="P181" s="1">
        <v>4407270890.7458</v>
      </c>
      <c r="Q181" s="14">
        <v>544.90765588809779</v>
      </c>
      <c r="R181" s="14">
        <v>554.20074360826527</v>
      </c>
      <c r="S181" s="15">
        <v>0.79</v>
      </c>
      <c r="T181" t="s">
        <v>2198</v>
      </c>
      <c r="U181" t="s">
        <v>2179</v>
      </c>
    </row>
    <row r="182" spans="1:21" x14ac:dyDescent="0.25">
      <c r="A182" t="s">
        <v>207</v>
      </c>
      <c r="B182">
        <v>2</v>
      </c>
      <c r="C182" t="s">
        <v>6</v>
      </c>
      <c r="D182" s="17">
        <v>41791</v>
      </c>
      <c r="E182">
        <v>11009.1</v>
      </c>
      <c r="F182">
        <v>11935.7</v>
      </c>
      <c r="G182" t="s">
        <v>33</v>
      </c>
      <c r="I182">
        <v>202660</v>
      </c>
      <c r="O182" s="1">
        <v>3587330944.9857006</v>
      </c>
      <c r="P182" s="1">
        <v>3889264877.2439003</v>
      </c>
      <c r="Q182" s="14">
        <v>466.13234753424513</v>
      </c>
      <c r="R182" s="14">
        <v>505.36518520719125</v>
      </c>
      <c r="S182" s="15">
        <v>0.79</v>
      </c>
      <c r="T182" t="s">
        <v>2198</v>
      </c>
      <c r="U182" t="s">
        <v>2179</v>
      </c>
    </row>
    <row r="183" spans="1:21" x14ac:dyDescent="0.25">
      <c r="A183" t="s">
        <v>209</v>
      </c>
      <c r="B183">
        <v>3</v>
      </c>
      <c r="C183" t="s">
        <v>6</v>
      </c>
      <c r="D183" s="17">
        <v>41974</v>
      </c>
      <c r="E183">
        <v>394.7</v>
      </c>
      <c r="F183">
        <v>762.6</v>
      </c>
      <c r="G183" t="s">
        <v>33</v>
      </c>
      <c r="I183">
        <v>52914</v>
      </c>
      <c r="J183">
        <v>78.2</v>
      </c>
      <c r="O183" s="1">
        <v>128613558.2369</v>
      </c>
      <c r="P183" s="1">
        <v>248494298.23020002</v>
      </c>
      <c r="Q183" s="14">
        <v>78.171712323337388</v>
      </c>
      <c r="R183" s="14">
        <v>151.03559112687378</v>
      </c>
      <c r="S183" s="15">
        <v>0.997</v>
      </c>
      <c r="T183" t="s">
        <v>2198</v>
      </c>
      <c r="U183" t="s">
        <v>2176</v>
      </c>
    </row>
    <row r="184" spans="1:21" x14ac:dyDescent="0.25">
      <c r="A184" t="s">
        <v>209</v>
      </c>
      <c r="B184">
        <v>3</v>
      </c>
      <c r="C184" t="s">
        <v>6</v>
      </c>
      <c r="D184" s="17">
        <v>41944</v>
      </c>
      <c r="E184">
        <v>806.7</v>
      </c>
      <c r="F184">
        <v>884</v>
      </c>
      <c r="G184" t="s">
        <v>33</v>
      </c>
      <c r="I184">
        <v>52914</v>
      </c>
      <c r="J184">
        <v>113.5</v>
      </c>
      <c r="O184" s="1">
        <v>262864346.16090003</v>
      </c>
      <c r="P184" s="1">
        <v>288052661.46799999</v>
      </c>
      <c r="Q184" s="14">
        <v>113.43064665949561</v>
      </c>
      <c r="R184" s="14">
        <v>124.29985328746015</v>
      </c>
      <c r="S184" s="15">
        <v>0.68500000000000005</v>
      </c>
      <c r="T184" t="s">
        <v>2198</v>
      </c>
      <c r="U184" t="s">
        <v>2176</v>
      </c>
    </row>
    <row r="185" spans="1:21" x14ac:dyDescent="0.25">
      <c r="A185" t="s">
        <v>209</v>
      </c>
      <c r="B185">
        <v>3</v>
      </c>
      <c r="C185" t="s">
        <v>6</v>
      </c>
      <c r="D185" s="17">
        <v>41913</v>
      </c>
      <c r="E185">
        <v>923.3</v>
      </c>
      <c r="F185">
        <v>1127.7</v>
      </c>
      <c r="G185" t="s">
        <v>33</v>
      </c>
      <c r="I185">
        <v>52914</v>
      </c>
      <c r="J185">
        <v>119</v>
      </c>
      <c r="O185" s="1">
        <v>300858622.54909998</v>
      </c>
      <c r="P185" s="1">
        <v>367462654.22790003</v>
      </c>
      <c r="Q185" s="14">
        <v>119.03505385754724</v>
      </c>
      <c r="R185" s="14">
        <v>145.38701422631434</v>
      </c>
      <c r="S185" s="15">
        <v>0.64900000000000002</v>
      </c>
      <c r="T185" t="s">
        <v>2198</v>
      </c>
      <c r="U185" t="s">
        <v>2176</v>
      </c>
    </row>
    <row r="186" spans="1:21" x14ac:dyDescent="0.25">
      <c r="A186" t="s">
        <v>209</v>
      </c>
      <c r="B186">
        <v>3</v>
      </c>
      <c r="C186" t="s">
        <v>6</v>
      </c>
      <c r="D186" s="17">
        <v>41883</v>
      </c>
      <c r="E186">
        <v>949.1</v>
      </c>
      <c r="F186">
        <v>1227</v>
      </c>
      <c r="G186" t="s">
        <v>33</v>
      </c>
      <c r="I186">
        <v>52914</v>
      </c>
      <c r="J186">
        <v>136</v>
      </c>
      <c r="O186" s="1">
        <v>309265589.36570001</v>
      </c>
      <c r="P186" s="1">
        <v>399819700.92900002</v>
      </c>
      <c r="Q186" s="14">
        <v>136.37595126430935</v>
      </c>
      <c r="R186" s="14">
        <v>176.30733558245456</v>
      </c>
      <c r="S186" s="15">
        <v>0.7</v>
      </c>
      <c r="T186" t="s">
        <v>2198</v>
      </c>
      <c r="U186" t="s">
        <v>2176</v>
      </c>
    </row>
    <row r="187" spans="1:21" x14ac:dyDescent="0.25">
      <c r="A187" t="s">
        <v>209</v>
      </c>
      <c r="B187">
        <v>3</v>
      </c>
      <c r="C187" t="s">
        <v>6</v>
      </c>
      <c r="D187" s="17">
        <v>41852</v>
      </c>
      <c r="E187">
        <v>1102</v>
      </c>
      <c r="F187">
        <v>1377</v>
      </c>
      <c r="G187" t="s">
        <v>33</v>
      </c>
      <c r="I187">
        <v>52914</v>
      </c>
      <c r="O187" s="1">
        <v>359088272.55400002</v>
      </c>
      <c r="P187" s="1">
        <v>448697414.97900003</v>
      </c>
      <c r="Q187" s="14">
        <v>161.11899686267796</v>
      </c>
      <c r="R187" s="14">
        <v>201.32564308521557</v>
      </c>
      <c r="S187" s="15">
        <v>0.73599999999999999</v>
      </c>
      <c r="T187" t="s">
        <v>2198</v>
      </c>
      <c r="U187" t="s">
        <v>2176</v>
      </c>
    </row>
    <row r="188" spans="1:21" x14ac:dyDescent="0.25">
      <c r="A188" t="s">
        <v>209</v>
      </c>
      <c r="B188">
        <v>3</v>
      </c>
      <c r="C188" t="s">
        <v>6</v>
      </c>
      <c r="D188" s="17">
        <v>41821</v>
      </c>
      <c r="E188">
        <v>1206</v>
      </c>
      <c r="F188">
        <v>1296</v>
      </c>
      <c r="G188" t="s">
        <v>33</v>
      </c>
      <c r="I188">
        <v>52914</v>
      </c>
      <c r="O188" s="1">
        <v>392976820.96200001</v>
      </c>
      <c r="P188" s="1">
        <v>422303449.39200002</v>
      </c>
      <c r="Q188" s="14">
        <v>166.74157055182175</v>
      </c>
      <c r="R188" s="14">
        <v>179.18497133927113</v>
      </c>
      <c r="S188" s="15">
        <v>0.69599999999999995</v>
      </c>
      <c r="T188" t="s">
        <v>2198</v>
      </c>
      <c r="U188" t="s">
        <v>2176</v>
      </c>
    </row>
    <row r="189" spans="1:21" x14ac:dyDescent="0.25">
      <c r="A189" t="s">
        <v>209</v>
      </c>
      <c r="B189">
        <v>3</v>
      </c>
      <c r="C189" t="s">
        <v>6</v>
      </c>
      <c r="D189" s="17">
        <v>41791</v>
      </c>
      <c r="E189">
        <v>1096</v>
      </c>
      <c r="F189">
        <v>1163</v>
      </c>
      <c r="G189" t="s">
        <v>33</v>
      </c>
      <c r="I189">
        <v>52914</v>
      </c>
      <c r="O189" s="1">
        <v>357133163.99200004</v>
      </c>
      <c r="P189" s="1">
        <v>378965209.60100001</v>
      </c>
      <c r="Q189" s="14">
        <v>145.11023596454626</v>
      </c>
      <c r="R189" s="14">
        <v>153.98102593683146</v>
      </c>
      <c r="S189" s="15">
        <v>0.64500000000000002</v>
      </c>
      <c r="T189" t="s">
        <v>2198</v>
      </c>
      <c r="U189" t="s">
        <v>2176</v>
      </c>
    </row>
    <row r="190" spans="1:21" x14ac:dyDescent="0.25">
      <c r="A190" t="s">
        <v>211</v>
      </c>
      <c r="B190">
        <v>2</v>
      </c>
      <c r="C190" t="s">
        <v>6</v>
      </c>
      <c r="D190" s="17">
        <v>41974</v>
      </c>
      <c r="E190">
        <v>116.73</v>
      </c>
      <c r="F190">
        <v>160.96</v>
      </c>
      <c r="G190" t="s">
        <v>7</v>
      </c>
      <c r="H190" t="s">
        <v>210</v>
      </c>
      <c r="I190">
        <v>38354</v>
      </c>
      <c r="J190">
        <v>72</v>
      </c>
      <c r="O190" s="1">
        <v>116730000</v>
      </c>
      <c r="P190" s="1">
        <v>160960000</v>
      </c>
      <c r="Q190" s="14">
        <v>78.541667017108864</v>
      </c>
      <c r="R190" s="14">
        <v>108.30177951746633</v>
      </c>
      <c r="S190" s="15">
        <v>0.8</v>
      </c>
      <c r="T190" t="s">
        <v>2198</v>
      </c>
      <c r="U190" t="s">
        <v>2178</v>
      </c>
    </row>
    <row r="191" spans="1:21" x14ac:dyDescent="0.25">
      <c r="A191" t="s">
        <v>211</v>
      </c>
      <c r="B191">
        <v>2</v>
      </c>
      <c r="C191" t="s">
        <v>6</v>
      </c>
      <c r="D191" s="17">
        <v>41944</v>
      </c>
      <c r="E191">
        <v>153.63</v>
      </c>
      <c r="F191">
        <v>212.49</v>
      </c>
      <c r="G191" t="s">
        <v>7</v>
      </c>
      <c r="H191" t="s">
        <v>212</v>
      </c>
      <c r="I191">
        <v>38354</v>
      </c>
      <c r="J191">
        <v>107</v>
      </c>
      <c r="O191" s="1">
        <v>153630000</v>
      </c>
      <c r="P191" s="1">
        <v>212490000</v>
      </c>
      <c r="Q191" s="14">
        <v>116.16180841633205</v>
      </c>
      <c r="R191" s="14">
        <v>160.6666840485999</v>
      </c>
      <c r="S191" s="15">
        <v>0.87</v>
      </c>
      <c r="T191" t="s">
        <v>2198</v>
      </c>
      <c r="U191" t="s">
        <v>2178</v>
      </c>
    </row>
    <row r="192" spans="1:21" x14ac:dyDescent="0.25">
      <c r="A192" t="s">
        <v>211</v>
      </c>
      <c r="B192">
        <v>2</v>
      </c>
      <c r="C192" t="s">
        <v>6</v>
      </c>
      <c r="D192" s="17">
        <v>41913</v>
      </c>
      <c r="E192">
        <v>240.5</v>
      </c>
      <c r="F192">
        <v>306.94</v>
      </c>
      <c r="G192" t="s">
        <v>7</v>
      </c>
      <c r="H192" t="s">
        <v>212</v>
      </c>
      <c r="I192">
        <v>38354</v>
      </c>
      <c r="J192">
        <v>152</v>
      </c>
      <c r="O192" s="1">
        <v>240500000</v>
      </c>
      <c r="P192" s="1">
        <v>306940000</v>
      </c>
      <c r="Q192" s="14">
        <v>165.86569596980254</v>
      </c>
      <c r="R192" s="14">
        <v>211.68738761318579</v>
      </c>
      <c r="S192" s="15">
        <v>0.82</v>
      </c>
      <c r="T192" t="s">
        <v>2198</v>
      </c>
      <c r="U192" t="s">
        <v>2178</v>
      </c>
    </row>
    <row r="193" spans="1:21" x14ac:dyDescent="0.25">
      <c r="A193" t="s">
        <v>211</v>
      </c>
      <c r="B193">
        <v>2</v>
      </c>
      <c r="C193" t="s">
        <v>6</v>
      </c>
      <c r="D193" s="17">
        <v>41883</v>
      </c>
      <c r="E193">
        <v>294.64999999999998</v>
      </c>
      <c r="F193">
        <v>349.04</v>
      </c>
      <c r="G193" t="s">
        <v>7</v>
      </c>
      <c r="H193" t="s">
        <v>213</v>
      </c>
      <c r="I193">
        <v>38354</v>
      </c>
      <c r="J193">
        <v>203</v>
      </c>
      <c r="O193" s="1">
        <v>294650000</v>
      </c>
      <c r="P193" s="1">
        <v>349040000</v>
      </c>
      <c r="Q193" s="14">
        <v>220.22822478316039</v>
      </c>
      <c r="R193" s="14">
        <v>260.88056873685491</v>
      </c>
      <c r="S193" s="15">
        <v>0.86</v>
      </c>
      <c r="T193" t="s">
        <v>2198</v>
      </c>
      <c r="U193" t="s">
        <v>2178</v>
      </c>
    </row>
    <row r="194" spans="1:21" x14ac:dyDescent="0.25">
      <c r="A194" t="s">
        <v>211</v>
      </c>
      <c r="B194">
        <v>2</v>
      </c>
      <c r="C194" t="s">
        <v>6</v>
      </c>
      <c r="D194" s="17">
        <v>41852</v>
      </c>
      <c r="E194">
        <v>338.74</v>
      </c>
      <c r="F194">
        <v>434.57</v>
      </c>
      <c r="G194" t="s">
        <v>7</v>
      </c>
      <c r="H194" t="s">
        <v>214</v>
      </c>
      <c r="I194">
        <v>37899</v>
      </c>
      <c r="O194" s="1">
        <v>338740000</v>
      </c>
      <c r="P194" s="1">
        <v>434570000</v>
      </c>
      <c r="Q194" s="14">
        <v>236.42363531593736</v>
      </c>
      <c r="R194" s="14">
        <v>303.30819861618619</v>
      </c>
      <c r="S194" s="15">
        <v>0.82</v>
      </c>
      <c r="T194" t="s">
        <v>2198</v>
      </c>
      <c r="U194" t="s">
        <v>2178</v>
      </c>
    </row>
    <row r="195" spans="1:21" x14ac:dyDescent="0.25">
      <c r="A195" t="s">
        <v>211</v>
      </c>
      <c r="B195">
        <v>2</v>
      </c>
      <c r="C195" t="s">
        <v>6</v>
      </c>
      <c r="D195" s="17">
        <v>41821</v>
      </c>
      <c r="E195">
        <v>373.21</v>
      </c>
      <c r="F195">
        <v>470.97</v>
      </c>
      <c r="G195" t="s">
        <v>7</v>
      </c>
      <c r="H195" t="s">
        <v>215</v>
      </c>
      <c r="I195">
        <v>38354</v>
      </c>
      <c r="O195" s="1">
        <v>373210000</v>
      </c>
      <c r="P195" s="1">
        <v>470970000</v>
      </c>
      <c r="Q195" s="14">
        <v>269.94753459705595</v>
      </c>
      <c r="R195" s="14">
        <v>340.65858462842749</v>
      </c>
      <c r="S195" s="15">
        <v>0.86</v>
      </c>
      <c r="T195" t="s">
        <v>2198</v>
      </c>
      <c r="U195" t="s">
        <v>2178</v>
      </c>
    </row>
    <row r="196" spans="1:21" x14ac:dyDescent="0.25">
      <c r="A196" t="s">
        <v>211</v>
      </c>
      <c r="B196">
        <v>2</v>
      </c>
      <c r="C196" t="s">
        <v>6</v>
      </c>
      <c r="D196" s="17">
        <v>41791</v>
      </c>
      <c r="E196">
        <v>358.07</v>
      </c>
      <c r="F196">
        <v>411.86</v>
      </c>
      <c r="G196" t="s">
        <v>7</v>
      </c>
      <c r="H196" t="s">
        <v>216</v>
      </c>
      <c r="I196">
        <v>38354</v>
      </c>
      <c r="O196" s="1">
        <v>358070000</v>
      </c>
      <c r="P196" s="1">
        <v>411860000</v>
      </c>
      <c r="Q196" s="14">
        <v>256.73788913802997</v>
      </c>
      <c r="R196" s="14">
        <v>295.30557438598322</v>
      </c>
      <c r="S196" s="15">
        <v>0.82499999999999996</v>
      </c>
      <c r="T196" t="s">
        <v>2198</v>
      </c>
      <c r="U196" t="s">
        <v>2178</v>
      </c>
    </row>
    <row r="197" spans="1:21" x14ac:dyDescent="0.25">
      <c r="A197" t="s">
        <v>220</v>
      </c>
      <c r="B197">
        <v>1</v>
      </c>
      <c r="C197" t="s">
        <v>6</v>
      </c>
      <c r="D197" s="17">
        <v>41974</v>
      </c>
      <c r="E197">
        <v>567</v>
      </c>
      <c r="F197">
        <v>793</v>
      </c>
      <c r="G197" t="s">
        <v>33</v>
      </c>
      <c r="H197" t="s">
        <v>218</v>
      </c>
      <c r="I197">
        <v>53457</v>
      </c>
      <c r="J197">
        <v>77</v>
      </c>
      <c r="K197" t="s">
        <v>219</v>
      </c>
      <c r="M197">
        <v>1.69</v>
      </c>
      <c r="N197" t="s">
        <v>33</v>
      </c>
      <c r="O197" s="1">
        <v>184757759.10900003</v>
      </c>
      <c r="P197" s="1">
        <v>258400181.61100003</v>
      </c>
      <c r="Q197" s="14">
        <v>76.928187554549424</v>
      </c>
      <c r="R197" s="14">
        <v>107.59092192373492</v>
      </c>
      <c r="S197" s="15">
        <v>0.69</v>
      </c>
      <c r="T197" t="s">
        <v>2198</v>
      </c>
      <c r="U197" t="s">
        <v>2176</v>
      </c>
    </row>
    <row r="198" spans="1:21" x14ac:dyDescent="0.25">
      <c r="A198" t="s">
        <v>220</v>
      </c>
      <c r="C198" t="s">
        <v>6</v>
      </c>
      <c r="D198" s="17">
        <v>41944</v>
      </c>
      <c r="E198">
        <v>640.09</v>
      </c>
      <c r="F198">
        <v>748.48</v>
      </c>
      <c r="G198" t="s">
        <v>33</v>
      </c>
      <c r="H198" t="s">
        <v>221</v>
      </c>
      <c r="I198">
        <v>53457</v>
      </c>
      <c r="J198">
        <v>90</v>
      </c>
      <c r="K198" t="s">
        <v>219</v>
      </c>
      <c r="L198" t="s">
        <v>222</v>
      </c>
      <c r="M198">
        <v>23.7</v>
      </c>
      <c r="N198" t="s">
        <v>33</v>
      </c>
      <c r="O198" s="1">
        <v>208574239.90843004</v>
      </c>
      <c r="P198" s="1">
        <v>243893276.08096004</v>
      </c>
      <c r="Q198" s="14">
        <v>89.739557361877587</v>
      </c>
      <c r="R198" s="14">
        <v>104.93565575812485</v>
      </c>
      <c r="S198" s="15">
        <v>0.69</v>
      </c>
      <c r="T198" t="s">
        <v>2198</v>
      </c>
      <c r="U198" t="s">
        <v>2176</v>
      </c>
    </row>
    <row r="199" spans="1:21" x14ac:dyDescent="0.25">
      <c r="A199" t="s">
        <v>220</v>
      </c>
      <c r="B199">
        <v>1</v>
      </c>
      <c r="C199" t="s">
        <v>6</v>
      </c>
      <c r="D199" s="17">
        <v>41913</v>
      </c>
      <c r="E199">
        <v>878.02</v>
      </c>
      <c r="F199">
        <v>885.51</v>
      </c>
      <c r="G199" t="s">
        <v>33</v>
      </c>
      <c r="H199" t="s">
        <v>223</v>
      </c>
      <c r="I199">
        <v>53457</v>
      </c>
      <c r="J199">
        <v>120</v>
      </c>
      <c r="K199" t="s">
        <v>224</v>
      </c>
      <c r="M199">
        <v>36.15</v>
      </c>
      <c r="N199" t="s">
        <v>33</v>
      </c>
      <c r="O199" s="1">
        <v>286104069.93454003</v>
      </c>
      <c r="P199" s="1">
        <v>288544697.12277001</v>
      </c>
      <c r="Q199" s="14">
        <v>119.12607978244353</v>
      </c>
      <c r="R199" s="14">
        <v>120.14229164273202</v>
      </c>
      <c r="S199" s="15">
        <v>0.69</v>
      </c>
      <c r="T199" t="s">
        <v>2198</v>
      </c>
      <c r="U199" t="s">
        <v>2176</v>
      </c>
    </row>
    <row r="200" spans="1:21" x14ac:dyDescent="0.25">
      <c r="A200" t="s">
        <v>220</v>
      </c>
      <c r="B200">
        <v>1</v>
      </c>
      <c r="C200" t="s">
        <v>6</v>
      </c>
      <c r="D200" s="17">
        <v>41883</v>
      </c>
      <c r="E200">
        <v>951</v>
      </c>
      <c r="F200">
        <v>1000</v>
      </c>
      <c r="G200" t="s">
        <v>33</v>
      </c>
      <c r="H200" t="s">
        <v>225</v>
      </c>
      <c r="I200">
        <v>53457</v>
      </c>
      <c r="J200">
        <v>134</v>
      </c>
      <c r="K200" t="s">
        <v>226</v>
      </c>
      <c r="L200" t="s">
        <v>227</v>
      </c>
      <c r="M200">
        <v>37</v>
      </c>
      <c r="N200" t="s">
        <v>33</v>
      </c>
      <c r="O200" s="1">
        <v>309884707.07700002</v>
      </c>
      <c r="P200" s="1">
        <v>325851427</v>
      </c>
      <c r="Q200" s="14">
        <v>133.32862417963969</v>
      </c>
      <c r="R200" s="14">
        <v>140.19834298595134</v>
      </c>
      <c r="S200" s="15">
        <v>0.69</v>
      </c>
      <c r="T200" t="s">
        <v>2198</v>
      </c>
      <c r="U200" t="s">
        <v>2176</v>
      </c>
    </row>
    <row r="201" spans="1:21" x14ac:dyDescent="0.25">
      <c r="A201" t="s">
        <v>220</v>
      </c>
      <c r="B201">
        <v>1</v>
      </c>
      <c r="C201" t="s">
        <v>6</v>
      </c>
      <c r="D201" s="17">
        <v>41852</v>
      </c>
      <c r="E201">
        <v>985</v>
      </c>
      <c r="F201">
        <v>1062</v>
      </c>
      <c r="G201" t="s">
        <v>33</v>
      </c>
      <c r="H201" t="s">
        <v>228</v>
      </c>
      <c r="I201">
        <v>54460</v>
      </c>
      <c r="K201" t="s">
        <v>229</v>
      </c>
      <c r="L201" t="s">
        <v>230</v>
      </c>
      <c r="M201">
        <v>35.21</v>
      </c>
      <c r="N201" t="s">
        <v>33</v>
      </c>
      <c r="O201" s="1">
        <v>320963655.59500003</v>
      </c>
      <c r="P201" s="1">
        <v>346054215.47400004</v>
      </c>
      <c r="Q201" s="14">
        <v>123.57479069382086</v>
      </c>
      <c r="R201" s="14">
        <v>133.23495199678962</v>
      </c>
      <c r="S201" s="15">
        <v>0.65</v>
      </c>
      <c r="T201" t="s">
        <v>2198</v>
      </c>
      <c r="U201" t="s">
        <v>2176</v>
      </c>
    </row>
    <row r="202" spans="1:21" x14ac:dyDescent="0.25">
      <c r="A202" t="s">
        <v>220</v>
      </c>
      <c r="B202">
        <v>1</v>
      </c>
      <c r="C202" t="s">
        <v>6</v>
      </c>
      <c r="D202" s="17">
        <v>41821</v>
      </c>
      <c r="E202">
        <v>1068</v>
      </c>
      <c r="F202">
        <v>1185</v>
      </c>
      <c r="G202" t="s">
        <v>33</v>
      </c>
      <c r="H202" t="s">
        <v>231</v>
      </c>
      <c r="I202">
        <v>54460</v>
      </c>
      <c r="K202" t="s">
        <v>232</v>
      </c>
      <c r="L202" t="s">
        <v>233</v>
      </c>
      <c r="M202">
        <v>40</v>
      </c>
      <c r="N202" t="s">
        <v>33</v>
      </c>
      <c r="O202" s="1">
        <v>348009324.03600001</v>
      </c>
      <c r="P202" s="1">
        <v>386133940.995</v>
      </c>
      <c r="Q202" s="14">
        <v>133.98769183857937</v>
      </c>
      <c r="R202" s="14">
        <v>148.66611875347994</v>
      </c>
      <c r="S202" s="15">
        <v>0.65</v>
      </c>
      <c r="T202" t="s">
        <v>2198</v>
      </c>
      <c r="U202" t="s">
        <v>2176</v>
      </c>
    </row>
    <row r="203" spans="1:21" x14ac:dyDescent="0.25">
      <c r="A203" t="s">
        <v>220</v>
      </c>
      <c r="B203">
        <v>1</v>
      </c>
      <c r="C203" t="s">
        <v>6</v>
      </c>
      <c r="D203" s="17">
        <v>41791</v>
      </c>
      <c r="E203">
        <v>1005</v>
      </c>
      <c r="F203">
        <v>992</v>
      </c>
      <c r="G203" t="s">
        <v>33</v>
      </c>
      <c r="H203" t="s">
        <v>234</v>
      </c>
      <c r="I203">
        <v>54460</v>
      </c>
      <c r="K203" t="s">
        <v>235</v>
      </c>
      <c r="L203" t="s">
        <v>236</v>
      </c>
      <c r="M203">
        <v>36</v>
      </c>
      <c r="N203" t="s">
        <v>33</v>
      </c>
      <c r="O203" s="1">
        <v>327480684.13500005</v>
      </c>
      <c r="P203" s="1">
        <v>323244615.58400005</v>
      </c>
      <c r="Q203" s="14">
        <v>130.28672094977966</v>
      </c>
      <c r="R203" s="14">
        <v>128.60142008177257</v>
      </c>
      <c r="S203" s="15">
        <v>0.65</v>
      </c>
      <c r="T203" t="s">
        <v>2198</v>
      </c>
      <c r="U203" t="s">
        <v>2176</v>
      </c>
    </row>
    <row r="204" spans="1:21" x14ac:dyDescent="0.25">
      <c r="A204" t="s">
        <v>238</v>
      </c>
      <c r="B204" t="s">
        <v>85</v>
      </c>
      <c r="C204" t="s">
        <v>6</v>
      </c>
      <c r="D204" s="17">
        <v>41974</v>
      </c>
      <c r="E204">
        <v>186.58</v>
      </c>
      <c r="F204">
        <v>279.39499999999998</v>
      </c>
      <c r="G204" t="s">
        <v>7</v>
      </c>
      <c r="H204" t="s">
        <v>237</v>
      </c>
      <c r="I204">
        <v>71871</v>
      </c>
      <c r="J204">
        <v>50.9</v>
      </c>
      <c r="M204">
        <v>0.74199999999999999</v>
      </c>
      <c r="N204" t="s">
        <v>7</v>
      </c>
      <c r="O204" s="1">
        <v>186580000</v>
      </c>
      <c r="P204" s="1">
        <v>279395000</v>
      </c>
      <c r="Q204" s="14">
        <v>51.083370249833813</v>
      </c>
      <c r="R204" s="14">
        <v>76.495006061487402</v>
      </c>
      <c r="S204" s="15">
        <v>0.61</v>
      </c>
      <c r="T204" t="s">
        <v>2197</v>
      </c>
      <c r="U204" t="s">
        <v>2174</v>
      </c>
    </row>
    <row r="205" spans="1:21" x14ac:dyDescent="0.25">
      <c r="A205" t="s">
        <v>238</v>
      </c>
      <c r="B205" t="s">
        <v>85</v>
      </c>
      <c r="C205" t="s">
        <v>6</v>
      </c>
      <c r="D205" s="17">
        <v>41944</v>
      </c>
      <c r="E205">
        <v>276.76499999999999</v>
      </c>
      <c r="F205">
        <v>367.471</v>
      </c>
      <c r="G205" t="s">
        <v>7</v>
      </c>
      <c r="H205" t="s">
        <v>239</v>
      </c>
      <c r="I205">
        <v>71871</v>
      </c>
      <c r="J205">
        <v>80.400000000000006</v>
      </c>
      <c r="M205">
        <v>4.9029999999999996</v>
      </c>
      <c r="N205" t="s">
        <v>7</v>
      </c>
      <c r="O205" s="1">
        <v>276765000</v>
      </c>
      <c r="P205" s="1">
        <v>367471000</v>
      </c>
      <c r="Q205" s="14">
        <v>80.35456581931517</v>
      </c>
      <c r="R205" s="14">
        <v>106.68969217997059</v>
      </c>
      <c r="S205" s="15">
        <v>0.626</v>
      </c>
      <c r="T205" t="s">
        <v>2198</v>
      </c>
      <c r="U205" t="s">
        <v>2174</v>
      </c>
    </row>
    <row r="206" spans="1:21" x14ac:dyDescent="0.25">
      <c r="A206" t="s">
        <v>238</v>
      </c>
      <c r="B206" t="s">
        <v>85</v>
      </c>
      <c r="C206" t="s">
        <v>6</v>
      </c>
      <c r="D206" s="17">
        <v>41913</v>
      </c>
      <c r="E206">
        <v>373.05700000000002</v>
      </c>
      <c r="F206">
        <v>529.40099999999995</v>
      </c>
      <c r="G206" t="s">
        <v>7</v>
      </c>
      <c r="H206" t="s">
        <v>240</v>
      </c>
      <c r="I206">
        <v>71871</v>
      </c>
      <c r="J206">
        <v>99.1</v>
      </c>
      <c r="M206">
        <v>3.694</v>
      </c>
      <c r="N206" t="s">
        <v>7</v>
      </c>
      <c r="O206" s="1">
        <v>373057000</v>
      </c>
      <c r="P206" s="1">
        <v>529400999.99999994</v>
      </c>
      <c r="Q206" s="14">
        <v>99.124616191823975</v>
      </c>
      <c r="R206" s="14">
        <v>140.66662986237438</v>
      </c>
      <c r="S206" s="15">
        <v>0.59200000000000008</v>
      </c>
      <c r="T206" t="s">
        <v>2198</v>
      </c>
      <c r="U206" t="s">
        <v>2174</v>
      </c>
    </row>
    <row r="207" spans="1:21" x14ac:dyDescent="0.25">
      <c r="A207" t="s">
        <v>238</v>
      </c>
      <c r="B207" t="s">
        <v>85</v>
      </c>
      <c r="C207" t="s">
        <v>6</v>
      </c>
      <c r="D207" s="17">
        <v>41883</v>
      </c>
      <c r="E207">
        <v>416.20600000000002</v>
      </c>
      <c r="F207">
        <v>626.49699999999996</v>
      </c>
      <c r="G207" t="s">
        <v>7</v>
      </c>
      <c r="H207" t="s">
        <v>241</v>
      </c>
      <c r="I207">
        <v>71871</v>
      </c>
      <c r="J207">
        <v>113.7</v>
      </c>
      <c r="M207">
        <v>6.4509999999999996</v>
      </c>
      <c r="N207" t="s">
        <v>7</v>
      </c>
      <c r="O207" s="1">
        <v>416206000</v>
      </c>
      <c r="P207" s="1">
        <v>626497000</v>
      </c>
      <c r="Q207" s="14">
        <v>113.69691716176668</v>
      </c>
      <c r="R207" s="14">
        <v>171.14308181788667</v>
      </c>
      <c r="S207" s="15">
        <v>0.58899999999999997</v>
      </c>
      <c r="T207" t="s">
        <v>2198</v>
      </c>
      <c r="U207" t="s">
        <v>2174</v>
      </c>
    </row>
    <row r="208" spans="1:21" x14ac:dyDescent="0.25">
      <c r="A208" t="s">
        <v>238</v>
      </c>
      <c r="B208" t="s">
        <v>85</v>
      </c>
      <c r="C208" t="s">
        <v>6</v>
      </c>
      <c r="D208" s="17">
        <v>41852</v>
      </c>
      <c r="E208">
        <v>480.29</v>
      </c>
      <c r="F208">
        <v>721.15899999999999</v>
      </c>
      <c r="G208" t="s">
        <v>7</v>
      </c>
      <c r="H208" t="s">
        <v>242</v>
      </c>
      <c r="I208">
        <v>71871</v>
      </c>
      <c r="M208">
        <v>4.4400000000000004</v>
      </c>
      <c r="N208" t="s">
        <v>7</v>
      </c>
      <c r="O208" s="1">
        <v>480290000</v>
      </c>
      <c r="P208" s="1">
        <v>721159000</v>
      </c>
      <c r="Q208" s="14">
        <v>147.66539602091743</v>
      </c>
      <c r="R208" s="14">
        <v>221.72068818640568</v>
      </c>
      <c r="S208" s="15">
        <v>0.68500000000000005</v>
      </c>
      <c r="T208" t="s">
        <v>2198</v>
      </c>
      <c r="U208" t="s">
        <v>2174</v>
      </c>
    </row>
    <row r="209" spans="1:21" x14ac:dyDescent="0.25">
      <c r="A209" t="s">
        <v>238</v>
      </c>
      <c r="B209" t="s">
        <v>85</v>
      </c>
      <c r="C209" t="s">
        <v>6</v>
      </c>
      <c r="D209" s="17">
        <v>41821</v>
      </c>
      <c r="E209">
        <v>488.35300000000001</v>
      </c>
      <c r="F209">
        <v>771.77599999999995</v>
      </c>
      <c r="G209" t="s">
        <v>7</v>
      </c>
      <c r="H209" t="s">
        <v>243</v>
      </c>
      <c r="I209">
        <v>71871</v>
      </c>
      <c r="M209">
        <v>6.0709999999999997</v>
      </c>
      <c r="N209" t="s">
        <v>7</v>
      </c>
      <c r="O209" s="1">
        <v>488353000</v>
      </c>
      <c r="P209" s="1">
        <v>771776000</v>
      </c>
      <c r="Q209" s="14">
        <v>97.977420566687357</v>
      </c>
      <c r="R209" s="14">
        <v>154.84008849188129</v>
      </c>
      <c r="S209" s="15">
        <v>0.44700000000000001</v>
      </c>
      <c r="T209" t="s">
        <v>2198</v>
      </c>
      <c r="U209" t="s">
        <v>2174</v>
      </c>
    </row>
    <row r="210" spans="1:21" x14ac:dyDescent="0.25">
      <c r="A210" t="s">
        <v>238</v>
      </c>
      <c r="B210" t="s">
        <v>85</v>
      </c>
      <c r="C210" t="s">
        <v>6</v>
      </c>
      <c r="D210" s="17">
        <v>41791</v>
      </c>
      <c r="E210">
        <v>461.85</v>
      </c>
      <c r="F210">
        <v>702.52</v>
      </c>
      <c r="G210" t="s">
        <v>7</v>
      </c>
      <c r="H210" t="s">
        <v>244</v>
      </c>
      <c r="I210">
        <v>71871</v>
      </c>
      <c r="M210">
        <v>3.05</v>
      </c>
      <c r="N210" t="s">
        <v>7</v>
      </c>
      <c r="O210" s="1">
        <v>461850000</v>
      </c>
      <c r="P210" s="1">
        <v>702520000</v>
      </c>
      <c r="Q210" s="14">
        <v>165.79329632257796</v>
      </c>
      <c r="R210" s="14">
        <v>252.18817047209583</v>
      </c>
      <c r="S210" s="15">
        <v>0.77400000000000002</v>
      </c>
      <c r="T210" t="s">
        <v>2198</v>
      </c>
      <c r="U210" t="s">
        <v>2174</v>
      </c>
    </row>
    <row r="211" spans="1:21" x14ac:dyDescent="0.25">
      <c r="A211" t="s">
        <v>245</v>
      </c>
      <c r="B211">
        <v>2</v>
      </c>
      <c r="C211" t="s">
        <v>6</v>
      </c>
      <c r="D211" s="17">
        <v>41974</v>
      </c>
      <c r="E211">
        <v>283.60000000000002</v>
      </c>
      <c r="F211">
        <v>355</v>
      </c>
      <c r="G211" t="s">
        <v>7</v>
      </c>
      <c r="I211">
        <v>92185</v>
      </c>
      <c r="J211">
        <v>69.5</v>
      </c>
      <c r="M211">
        <v>0.7</v>
      </c>
      <c r="N211" t="s">
        <v>7</v>
      </c>
      <c r="O211" s="1">
        <v>283600000</v>
      </c>
      <c r="P211" s="1">
        <v>355000000</v>
      </c>
      <c r="Q211" s="14">
        <v>69.467602839311553</v>
      </c>
      <c r="R211" s="14">
        <v>86.956978166275022</v>
      </c>
      <c r="S211" s="15">
        <v>0.7</v>
      </c>
      <c r="T211" t="s">
        <v>2198</v>
      </c>
      <c r="U211" t="s">
        <v>2176</v>
      </c>
    </row>
    <row r="212" spans="1:21" x14ac:dyDescent="0.25">
      <c r="A212" t="s">
        <v>245</v>
      </c>
      <c r="B212">
        <v>2</v>
      </c>
      <c r="C212" t="s">
        <v>6</v>
      </c>
      <c r="D212" s="17">
        <v>41944</v>
      </c>
      <c r="E212">
        <v>344.7</v>
      </c>
      <c r="F212">
        <v>370.4</v>
      </c>
      <c r="G212" t="s">
        <v>7</v>
      </c>
      <c r="I212">
        <v>92185</v>
      </c>
      <c r="J212">
        <v>87.3</v>
      </c>
      <c r="M212">
        <v>3.5</v>
      </c>
      <c r="N212" t="s">
        <v>7</v>
      </c>
      <c r="O212" s="1">
        <v>344700000</v>
      </c>
      <c r="P212" s="1">
        <v>370400000</v>
      </c>
      <c r="Q212" s="14">
        <v>87.24846775505776</v>
      </c>
      <c r="R212" s="14">
        <v>93.75350291985319</v>
      </c>
      <c r="S212" s="15">
        <v>0.7</v>
      </c>
      <c r="T212" t="s">
        <v>2198</v>
      </c>
      <c r="U212" t="s">
        <v>2176</v>
      </c>
    </row>
    <row r="213" spans="1:21" x14ac:dyDescent="0.25">
      <c r="A213" t="s">
        <v>245</v>
      </c>
      <c r="B213">
        <v>2</v>
      </c>
      <c r="C213" t="s">
        <v>6</v>
      </c>
      <c r="D213" s="17">
        <v>41913</v>
      </c>
      <c r="E213">
        <v>404.2</v>
      </c>
      <c r="F213">
        <v>409.2</v>
      </c>
      <c r="G213" t="s">
        <v>7</v>
      </c>
      <c r="I213">
        <v>92185</v>
      </c>
      <c r="J213">
        <v>99</v>
      </c>
      <c r="M213">
        <v>2.9</v>
      </c>
      <c r="N213" t="s">
        <v>7</v>
      </c>
      <c r="O213" s="1">
        <v>404200000</v>
      </c>
      <c r="P213" s="1">
        <v>409200000</v>
      </c>
      <c r="Q213" s="14">
        <v>99.008480492417945</v>
      </c>
      <c r="R213" s="14">
        <v>100.23322666377393</v>
      </c>
      <c r="S213" s="15">
        <v>0.7</v>
      </c>
      <c r="T213" t="s">
        <v>2198</v>
      </c>
      <c r="U213" t="s">
        <v>2176</v>
      </c>
    </row>
    <row r="214" spans="1:21" x14ac:dyDescent="0.25">
      <c r="A214" t="s">
        <v>245</v>
      </c>
      <c r="B214" t="s">
        <v>82</v>
      </c>
      <c r="C214" t="s">
        <v>6</v>
      </c>
      <c r="D214" s="17">
        <v>41883</v>
      </c>
      <c r="E214">
        <v>398.9</v>
      </c>
      <c r="F214">
        <v>418.8</v>
      </c>
      <c r="G214" t="s">
        <v>7</v>
      </c>
      <c r="H214" t="s">
        <v>246</v>
      </c>
      <c r="I214">
        <v>92185</v>
      </c>
      <c r="J214">
        <v>101</v>
      </c>
      <c r="M214">
        <v>3</v>
      </c>
      <c r="N214" t="s">
        <v>7</v>
      </c>
      <c r="O214" s="1">
        <v>398900000</v>
      </c>
      <c r="P214" s="1">
        <v>418800000</v>
      </c>
      <c r="Q214" s="14">
        <v>100.96725786913996</v>
      </c>
      <c r="R214" s="14">
        <v>106.00423062320334</v>
      </c>
      <c r="S214" s="15">
        <v>0.7</v>
      </c>
      <c r="T214" t="s">
        <v>2198</v>
      </c>
      <c r="U214" t="s">
        <v>2176</v>
      </c>
    </row>
    <row r="215" spans="1:21" x14ac:dyDescent="0.25">
      <c r="A215" t="s">
        <v>245</v>
      </c>
      <c r="B215">
        <v>2</v>
      </c>
      <c r="C215" t="s">
        <v>6</v>
      </c>
      <c r="D215" s="17">
        <v>41852</v>
      </c>
      <c r="E215">
        <v>421.3</v>
      </c>
      <c r="F215">
        <v>436.9</v>
      </c>
      <c r="G215" t="s">
        <v>7</v>
      </c>
      <c r="I215">
        <v>92185</v>
      </c>
      <c r="M215">
        <v>4.0999999999999996</v>
      </c>
      <c r="N215" t="s">
        <v>7</v>
      </c>
      <c r="O215" s="1">
        <v>421300000</v>
      </c>
      <c r="P215" s="1">
        <v>436900000</v>
      </c>
      <c r="Q215" s="14">
        <v>114.99106810113604</v>
      </c>
      <c r="R215" s="14">
        <v>119.24898564772451</v>
      </c>
      <c r="S215" s="15">
        <v>0.78</v>
      </c>
      <c r="T215" t="s">
        <v>2198</v>
      </c>
      <c r="U215" t="s">
        <v>2176</v>
      </c>
    </row>
    <row r="216" spans="1:21" x14ac:dyDescent="0.25">
      <c r="A216" t="s">
        <v>245</v>
      </c>
      <c r="B216" t="s">
        <v>247</v>
      </c>
      <c r="C216" t="s">
        <v>6</v>
      </c>
      <c r="D216" s="17">
        <v>41821</v>
      </c>
      <c r="E216">
        <v>435.5</v>
      </c>
      <c r="F216">
        <v>436</v>
      </c>
      <c r="G216" t="s">
        <v>7</v>
      </c>
      <c r="I216">
        <v>92185</v>
      </c>
      <c r="M216">
        <v>3.7</v>
      </c>
      <c r="N216" t="s">
        <v>7</v>
      </c>
      <c r="O216" s="1">
        <v>435500000</v>
      </c>
      <c r="P216" s="1">
        <v>436000000</v>
      </c>
      <c r="Q216" s="14">
        <v>118.86686484226144</v>
      </c>
      <c r="R216" s="14">
        <v>119.00333655849825</v>
      </c>
      <c r="S216" s="15">
        <v>0.78</v>
      </c>
      <c r="T216" t="s">
        <v>2198</v>
      </c>
      <c r="U216" t="s">
        <v>2176</v>
      </c>
    </row>
    <row r="217" spans="1:21" x14ac:dyDescent="0.25">
      <c r="A217" t="s">
        <v>245</v>
      </c>
      <c r="B217" t="s">
        <v>248</v>
      </c>
      <c r="C217" t="s">
        <v>6</v>
      </c>
      <c r="D217" s="17">
        <v>41791</v>
      </c>
      <c r="E217">
        <v>416.6</v>
      </c>
      <c r="F217">
        <v>409.8</v>
      </c>
      <c r="G217" t="s">
        <v>7</v>
      </c>
      <c r="I217">
        <v>92185</v>
      </c>
      <c r="M217">
        <v>3.3</v>
      </c>
      <c r="N217" t="s">
        <v>7</v>
      </c>
      <c r="O217" s="1">
        <v>416600000</v>
      </c>
      <c r="P217" s="1">
        <v>409800000</v>
      </c>
      <c r="Q217" s="14">
        <v>120.51129070166874</v>
      </c>
      <c r="R217" s="14">
        <v>118.54423170797853</v>
      </c>
      <c r="S217" s="15">
        <v>0.8</v>
      </c>
      <c r="T217" t="s">
        <v>2198</v>
      </c>
      <c r="U217" t="s">
        <v>2176</v>
      </c>
    </row>
    <row r="218" spans="1:21" x14ac:dyDescent="0.25">
      <c r="A218" t="s">
        <v>249</v>
      </c>
      <c r="B218" t="s">
        <v>82</v>
      </c>
      <c r="C218" t="s">
        <v>6</v>
      </c>
      <c r="D218" s="17">
        <v>41974</v>
      </c>
      <c r="E218">
        <v>3263</v>
      </c>
      <c r="F218">
        <v>4320</v>
      </c>
      <c r="G218" t="s">
        <v>33</v>
      </c>
      <c r="I218">
        <v>298351</v>
      </c>
      <c r="J218">
        <v>65</v>
      </c>
      <c r="M218">
        <v>17</v>
      </c>
      <c r="N218" t="s">
        <v>33</v>
      </c>
      <c r="O218" s="1">
        <v>1063253206.3010001</v>
      </c>
      <c r="P218" s="1">
        <v>1407678164.6400001</v>
      </c>
      <c r="Q218" s="14">
        <v>63.228109807613492</v>
      </c>
      <c r="R218" s="14">
        <v>83.709909398985687</v>
      </c>
      <c r="S218" s="15">
        <v>0.55000000000000004</v>
      </c>
      <c r="T218" t="s">
        <v>2198</v>
      </c>
      <c r="U218" t="s">
        <v>2176</v>
      </c>
    </row>
    <row r="219" spans="1:21" x14ac:dyDescent="0.25">
      <c r="A219" t="s">
        <v>249</v>
      </c>
      <c r="B219" t="s">
        <v>82</v>
      </c>
      <c r="C219" t="s">
        <v>6</v>
      </c>
      <c r="D219" s="17">
        <v>41944</v>
      </c>
      <c r="E219">
        <v>5069</v>
      </c>
      <c r="F219">
        <v>4953</v>
      </c>
      <c r="G219" t="s">
        <v>33</v>
      </c>
      <c r="H219" t="s">
        <v>250</v>
      </c>
      <c r="I219">
        <v>298192</v>
      </c>
      <c r="J219">
        <v>104</v>
      </c>
      <c r="M219">
        <v>17</v>
      </c>
      <c r="N219" t="s">
        <v>33</v>
      </c>
      <c r="O219" s="1">
        <v>1651740883.4630001</v>
      </c>
      <c r="P219" s="1">
        <v>1613942117.9310002</v>
      </c>
      <c r="Q219" s="14">
        <v>101.55173913727286</v>
      </c>
      <c r="R219" s="14">
        <v>99.227809024839715</v>
      </c>
      <c r="S219" s="15">
        <v>0.55000000000000004</v>
      </c>
      <c r="T219" t="s">
        <v>2198</v>
      </c>
      <c r="U219" t="s">
        <v>2176</v>
      </c>
    </row>
    <row r="220" spans="1:21" x14ac:dyDescent="0.25">
      <c r="A220" t="s">
        <v>249</v>
      </c>
      <c r="B220" t="s">
        <v>82</v>
      </c>
      <c r="C220" t="s">
        <v>6</v>
      </c>
      <c r="D220" s="17">
        <v>41913</v>
      </c>
      <c r="E220">
        <v>5423</v>
      </c>
      <c r="F220">
        <v>6104</v>
      </c>
      <c r="G220" t="s">
        <v>33</v>
      </c>
      <c r="H220" t="s">
        <v>251</v>
      </c>
      <c r="I220">
        <v>298033</v>
      </c>
      <c r="J220">
        <v>108</v>
      </c>
      <c r="M220">
        <v>17</v>
      </c>
      <c r="N220" t="s">
        <v>33</v>
      </c>
      <c r="O220" s="1">
        <v>1767092288.6210001</v>
      </c>
      <c r="P220" s="1">
        <v>1988997110.4080002</v>
      </c>
      <c r="Q220" s="14">
        <v>105.1951877099505</v>
      </c>
      <c r="R220" s="14">
        <v>118.40520482786982</v>
      </c>
      <c r="S220" s="15">
        <v>0.55000000000000004</v>
      </c>
      <c r="T220" t="s">
        <v>2198</v>
      </c>
      <c r="U220" t="s">
        <v>2176</v>
      </c>
    </row>
    <row r="221" spans="1:21" x14ac:dyDescent="0.25">
      <c r="A221" t="s">
        <v>249</v>
      </c>
      <c r="B221" t="s">
        <v>82</v>
      </c>
      <c r="C221" t="s">
        <v>6</v>
      </c>
      <c r="D221" s="17">
        <v>41883</v>
      </c>
      <c r="E221">
        <v>6107</v>
      </c>
      <c r="F221">
        <v>7274</v>
      </c>
      <c r="G221" t="s">
        <v>33</v>
      </c>
      <c r="H221" t="s">
        <v>252</v>
      </c>
      <c r="I221">
        <v>297874</v>
      </c>
      <c r="J221">
        <v>126</v>
      </c>
      <c r="M221">
        <v>17</v>
      </c>
      <c r="N221" t="s">
        <v>33</v>
      </c>
      <c r="O221" s="1">
        <v>1989974664.6890001</v>
      </c>
      <c r="P221" s="1">
        <v>2370243279.9980001</v>
      </c>
      <c r="Q221" s="14">
        <v>122.47752020193663</v>
      </c>
      <c r="R221" s="14">
        <v>145.88201767625463</v>
      </c>
      <c r="S221" s="15">
        <v>0.55000000000000004</v>
      </c>
      <c r="T221" t="s">
        <v>2198</v>
      </c>
      <c r="U221" t="s">
        <v>2176</v>
      </c>
    </row>
    <row r="222" spans="1:21" x14ac:dyDescent="0.25">
      <c r="A222" t="s">
        <v>249</v>
      </c>
      <c r="B222" t="s">
        <v>82</v>
      </c>
      <c r="C222" t="s">
        <v>6</v>
      </c>
      <c r="D222" s="17">
        <v>41852</v>
      </c>
      <c r="E222">
        <v>6826</v>
      </c>
      <c r="F222">
        <v>7807</v>
      </c>
      <c r="G222" t="s">
        <v>33</v>
      </c>
      <c r="I222">
        <v>297715</v>
      </c>
      <c r="M222">
        <v>17</v>
      </c>
      <c r="N222" t="s">
        <v>33</v>
      </c>
      <c r="O222" s="1">
        <v>2224261840.7020001</v>
      </c>
      <c r="P222" s="1">
        <v>2543922090.5890002</v>
      </c>
      <c r="Q222" s="14">
        <v>132.55197110313881</v>
      </c>
      <c r="R222" s="14">
        <v>151.60170501057789</v>
      </c>
      <c r="S222" s="15">
        <v>0.55000000000000004</v>
      </c>
      <c r="T222" t="s">
        <v>2198</v>
      </c>
      <c r="U222" t="s">
        <v>2176</v>
      </c>
    </row>
    <row r="223" spans="1:21" x14ac:dyDescent="0.25">
      <c r="A223" t="s">
        <v>249</v>
      </c>
      <c r="B223" t="s">
        <v>82</v>
      </c>
      <c r="C223" t="s">
        <v>6</v>
      </c>
      <c r="D223" s="17">
        <v>41821</v>
      </c>
      <c r="E223">
        <v>7742</v>
      </c>
      <c r="F223">
        <v>7879</v>
      </c>
      <c r="G223" t="s">
        <v>33</v>
      </c>
      <c r="H223" t="s">
        <v>253</v>
      </c>
      <c r="I223">
        <v>297557</v>
      </c>
      <c r="M223">
        <v>20</v>
      </c>
      <c r="N223" t="s">
        <v>33</v>
      </c>
      <c r="O223" s="1">
        <v>2522741747.8340001</v>
      </c>
      <c r="P223" s="1">
        <v>2567383393.3330002</v>
      </c>
      <c r="Q223" s="14">
        <v>150.41931909697541</v>
      </c>
      <c r="R223" s="14">
        <v>153.08109211638717</v>
      </c>
      <c r="S223" s="15">
        <v>0.55000000000000004</v>
      </c>
      <c r="T223" t="s">
        <v>2198</v>
      </c>
      <c r="U223" t="s">
        <v>2176</v>
      </c>
    </row>
    <row r="224" spans="1:21" x14ac:dyDescent="0.25">
      <c r="A224" t="s">
        <v>249</v>
      </c>
      <c r="B224" t="s">
        <v>134</v>
      </c>
      <c r="C224" t="s">
        <v>97</v>
      </c>
      <c r="D224" s="17">
        <v>41791</v>
      </c>
      <c r="E224">
        <v>7071</v>
      </c>
      <c r="F224">
        <v>7385</v>
      </c>
      <c r="G224" t="s">
        <v>33</v>
      </c>
      <c r="I224">
        <v>297398</v>
      </c>
      <c r="M224">
        <v>17</v>
      </c>
      <c r="N224" t="s">
        <v>33</v>
      </c>
      <c r="O224" s="1">
        <v>2304095440.3170004</v>
      </c>
      <c r="P224" s="1">
        <v>2406412788.395</v>
      </c>
      <c r="Q224" s="14">
        <v>142.03777341860069</v>
      </c>
      <c r="R224" s="14">
        <v>148.34520671706494</v>
      </c>
      <c r="S224" s="15">
        <v>0.55000000000000004</v>
      </c>
      <c r="T224" t="s">
        <v>2198</v>
      </c>
      <c r="U224" t="s">
        <v>2176</v>
      </c>
    </row>
    <row r="225" spans="1:21" x14ac:dyDescent="0.25">
      <c r="A225" t="s">
        <v>255</v>
      </c>
      <c r="B225">
        <v>2</v>
      </c>
      <c r="C225" t="s">
        <v>6</v>
      </c>
      <c r="D225" s="17">
        <v>41974</v>
      </c>
      <c r="E225">
        <v>1794</v>
      </c>
      <c r="F225">
        <v>2389</v>
      </c>
      <c r="G225" t="s">
        <v>33</v>
      </c>
      <c r="H225" t="s">
        <v>254</v>
      </c>
      <c r="I225">
        <v>197536</v>
      </c>
      <c r="J225">
        <v>72</v>
      </c>
      <c r="O225" s="1">
        <v>584577460.03799999</v>
      </c>
      <c r="P225" s="1">
        <v>778459059.10300004</v>
      </c>
      <c r="Q225" s="14">
        <v>72.169868226343368</v>
      </c>
      <c r="R225" s="14">
        <v>96.105805570086034</v>
      </c>
      <c r="S225" s="15">
        <v>0.75599999999999989</v>
      </c>
      <c r="T225" t="s">
        <v>2198</v>
      </c>
      <c r="U225" t="s">
        <v>2174</v>
      </c>
    </row>
    <row r="226" spans="1:21" x14ac:dyDescent="0.25">
      <c r="A226" t="s">
        <v>255</v>
      </c>
      <c r="B226">
        <v>2</v>
      </c>
      <c r="C226" t="s">
        <v>6</v>
      </c>
      <c r="D226" s="17">
        <v>41944</v>
      </c>
      <c r="E226">
        <v>2509</v>
      </c>
      <c r="F226">
        <v>2815</v>
      </c>
      <c r="G226" t="s">
        <v>33</v>
      </c>
      <c r="H226" t="s">
        <v>254</v>
      </c>
      <c r="I226">
        <v>197536</v>
      </c>
      <c r="J226">
        <v>112</v>
      </c>
      <c r="O226" s="1">
        <v>817561230.34300005</v>
      </c>
      <c r="P226" s="1">
        <v>917271767.00500011</v>
      </c>
      <c r="Q226" s="14">
        <v>111.74749523763265</v>
      </c>
      <c r="R226" s="14">
        <v>125.37632486804938</v>
      </c>
      <c r="S226" s="15">
        <v>0.81</v>
      </c>
      <c r="T226" t="s">
        <v>2198</v>
      </c>
      <c r="U226" t="s">
        <v>2174</v>
      </c>
    </row>
    <row r="227" spans="1:21" x14ac:dyDescent="0.25">
      <c r="A227" t="s">
        <v>255</v>
      </c>
      <c r="B227">
        <v>2</v>
      </c>
      <c r="C227" t="s">
        <v>6</v>
      </c>
      <c r="D227" s="17">
        <v>41913</v>
      </c>
      <c r="E227">
        <v>2998</v>
      </c>
      <c r="F227">
        <v>3546</v>
      </c>
      <c r="G227" t="s">
        <v>33</v>
      </c>
      <c r="H227" t="s">
        <v>256</v>
      </c>
      <c r="I227">
        <v>197536</v>
      </c>
      <c r="J227">
        <v>118</v>
      </c>
      <c r="O227" s="1">
        <v>976902578.14600003</v>
      </c>
      <c r="P227" s="1">
        <v>1155469160.1420002</v>
      </c>
      <c r="Q227" s="14">
        <v>117.89292556063184</v>
      </c>
      <c r="R227" s="14">
        <v>139.44239961240848</v>
      </c>
      <c r="S227" s="15">
        <v>0.7390000000000001</v>
      </c>
      <c r="T227" t="s">
        <v>2198</v>
      </c>
      <c r="U227" t="s">
        <v>2174</v>
      </c>
    </row>
    <row r="228" spans="1:21" x14ac:dyDescent="0.25">
      <c r="A228" t="s">
        <v>255</v>
      </c>
      <c r="B228">
        <v>2</v>
      </c>
      <c r="C228" t="s">
        <v>6</v>
      </c>
      <c r="D228" s="17">
        <v>41883</v>
      </c>
      <c r="E228">
        <v>3133</v>
      </c>
      <c r="F228">
        <v>4006</v>
      </c>
      <c r="G228" t="s">
        <v>33</v>
      </c>
      <c r="H228" t="s">
        <v>257</v>
      </c>
      <c r="I228">
        <v>197536</v>
      </c>
      <c r="J228">
        <v>140</v>
      </c>
      <c r="O228" s="1">
        <v>1020892520.7910001</v>
      </c>
      <c r="P228" s="1">
        <v>1305360816.562</v>
      </c>
      <c r="Q228" s="14">
        <v>139.88416067320929</v>
      </c>
      <c r="R228" s="14">
        <v>178.86241546660594</v>
      </c>
      <c r="S228" s="15">
        <v>0.81200000000000006</v>
      </c>
      <c r="T228" t="s">
        <v>2198</v>
      </c>
      <c r="U228" t="s">
        <v>2174</v>
      </c>
    </row>
    <row r="229" spans="1:21" x14ac:dyDescent="0.25">
      <c r="A229" t="s">
        <v>255</v>
      </c>
      <c r="B229">
        <v>2</v>
      </c>
      <c r="C229" t="s">
        <v>6</v>
      </c>
      <c r="D229" s="17">
        <v>41852</v>
      </c>
      <c r="E229">
        <v>3388</v>
      </c>
      <c r="F229">
        <v>3901</v>
      </c>
      <c r="G229" t="s">
        <v>33</v>
      </c>
      <c r="H229" t="s">
        <v>254</v>
      </c>
      <c r="I229">
        <v>197536</v>
      </c>
      <c r="O229" s="1">
        <v>1103984634.6760001</v>
      </c>
      <c r="P229" s="1">
        <v>1271146416.727</v>
      </c>
      <c r="Q229" s="14">
        <v>132.14753133075428</v>
      </c>
      <c r="R229" s="14">
        <v>152.15688303461403</v>
      </c>
      <c r="S229" s="15">
        <v>0.73299999999999998</v>
      </c>
      <c r="T229" t="s">
        <v>2198</v>
      </c>
      <c r="U229" t="s">
        <v>2174</v>
      </c>
    </row>
    <row r="230" spans="1:21" x14ac:dyDescent="0.25">
      <c r="A230" t="s">
        <v>255</v>
      </c>
      <c r="B230">
        <v>2</v>
      </c>
      <c r="C230" t="s">
        <v>6</v>
      </c>
      <c r="D230" s="17">
        <v>41821</v>
      </c>
      <c r="E230">
        <v>3423</v>
      </c>
      <c r="F230">
        <v>3831</v>
      </c>
      <c r="G230" t="s">
        <v>33</v>
      </c>
      <c r="H230" t="s">
        <v>254</v>
      </c>
      <c r="I230">
        <v>197536</v>
      </c>
      <c r="O230" s="1">
        <v>1115389434.6210001</v>
      </c>
      <c r="P230" s="1">
        <v>1248336816.8370001</v>
      </c>
      <c r="Q230" s="14">
        <v>147.72004506448982</v>
      </c>
      <c r="R230" s="14">
        <v>165.32734228514772</v>
      </c>
      <c r="S230" s="15">
        <v>0.81099999999999994</v>
      </c>
      <c r="T230" t="s">
        <v>2198</v>
      </c>
      <c r="U230" t="s">
        <v>2174</v>
      </c>
    </row>
    <row r="231" spans="1:21" x14ac:dyDescent="0.25">
      <c r="A231" t="s">
        <v>255</v>
      </c>
      <c r="B231">
        <v>2</v>
      </c>
      <c r="C231" t="s">
        <v>6</v>
      </c>
      <c r="D231" s="17">
        <v>41791</v>
      </c>
      <c r="E231">
        <v>2784</v>
      </c>
      <c r="F231">
        <v>3435</v>
      </c>
      <c r="G231" t="s">
        <v>33</v>
      </c>
      <c r="H231" t="s">
        <v>254</v>
      </c>
      <c r="I231">
        <v>197536</v>
      </c>
      <c r="O231" s="1">
        <v>907170372.76800013</v>
      </c>
      <c r="P231" s="1">
        <v>1119299651.7450001</v>
      </c>
      <c r="Q231" s="14">
        <v>114.1984411423619</v>
      </c>
      <c r="R231" s="14">
        <v>140.90217145259095</v>
      </c>
      <c r="S231" s="15">
        <v>0.746</v>
      </c>
      <c r="T231" t="s">
        <v>2198</v>
      </c>
      <c r="U231" t="s">
        <v>2174</v>
      </c>
    </row>
    <row r="232" spans="1:21" x14ac:dyDescent="0.25">
      <c r="A232" t="s">
        <v>2182</v>
      </c>
      <c r="B232">
        <v>1</v>
      </c>
      <c r="C232" t="s">
        <v>6</v>
      </c>
      <c r="D232" s="17">
        <v>41974</v>
      </c>
      <c r="E232">
        <v>50.906999999999996</v>
      </c>
      <c r="F232">
        <v>56.62</v>
      </c>
      <c r="G232" t="s">
        <v>7</v>
      </c>
      <c r="I232">
        <v>17354</v>
      </c>
      <c r="J232">
        <v>94.627685999999997</v>
      </c>
      <c r="O232" s="1">
        <v>50907000</v>
      </c>
      <c r="P232" s="1">
        <v>56620000</v>
      </c>
      <c r="Q232" s="14">
        <v>94.627249644034833</v>
      </c>
      <c r="R232" s="14">
        <v>105.24672196054085</v>
      </c>
      <c r="S232" s="15">
        <v>1</v>
      </c>
      <c r="T232" t="s">
        <v>2198</v>
      </c>
      <c r="U232" t="s">
        <v>2179</v>
      </c>
    </row>
    <row r="233" spans="1:21" x14ac:dyDescent="0.25">
      <c r="A233" t="s">
        <v>2182</v>
      </c>
      <c r="B233">
        <v>1</v>
      </c>
      <c r="C233" t="s">
        <v>6</v>
      </c>
      <c r="D233" s="17">
        <v>41944</v>
      </c>
      <c r="E233">
        <v>65.38</v>
      </c>
      <c r="F233">
        <v>65.64</v>
      </c>
      <c r="G233" t="s">
        <v>7</v>
      </c>
      <c r="I233">
        <v>17354</v>
      </c>
      <c r="J233">
        <v>121.53</v>
      </c>
      <c r="O233" s="1">
        <v>65379999.999999993</v>
      </c>
      <c r="P233" s="1">
        <v>65640000</v>
      </c>
      <c r="Q233" s="14">
        <v>125.58103799316198</v>
      </c>
      <c r="R233" s="14">
        <v>126.08044254926817</v>
      </c>
      <c r="S233" s="15">
        <v>1</v>
      </c>
      <c r="T233" t="s">
        <v>2198</v>
      </c>
      <c r="U233" t="s">
        <v>2179</v>
      </c>
    </row>
    <row r="234" spans="1:21" x14ac:dyDescent="0.25">
      <c r="A234" t="s">
        <v>2182</v>
      </c>
      <c r="B234">
        <v>1</v>
      </c>
      <c r="C234" t="s">
        <v>6</v>
      </c>
      <c r="D234" s="17">
        <v>41913</v>
      </c>
      <c r="E234">
        <v>75.167000000000002</v>
      </c>
      <c r="F234">
        <v>80.41</v>
      </c>
      <c r="G234" t="s">
        <v>7</v>
      </c>
      <c r="I234">
        <v>17354</v>
      </c>
      <c r="J234">
        <v>139.72</v>
      </c>
      <c r="O234" s="1">
        <v>75167000</v>
      </c>
      <c r="P234" s="1">
        <v>80410000</v>
      </c>
      <c r="Q234" s="14">
        <v>139.72236576488828</v>
      </c>
      <c r="R234" s="14">
        <v>149.46818991252366</v>
      </c>
      <c r="S234" s="15">
        <v>1</v>
      </c>
      <c r="T234" t="s">
        <v>2198</v>
      </c>
      <c r="U234" t="s">
        <v>2179</v>
      </c>
    </row>
    <row r="235" spans="1:21" x14ac:dyDescent="0.25">
      <c r="A235" t="s">
        <v>2182</v>
      </c>
      <c r="B235">
        <v>1</v>
      </c>
      <c r="C235" t="s">
        <v>6</v>
      </c>
      <c r="D235" s="17">
        <v>41883</v>
      </c>
      <c r="E235">
        <v>81.265000000000001</v>
      </c>
      <c r="F235">
        <v>82.1</v>
      </c>
      <c r="G235" t="s">
        <v>7</v>
      </c>
      <c r="I235">
        <v>17354</v>
      </c>
      <c r="J235">
        <v>156.09</v>
      </c>
      <c r="O235" s="1">
        <v>81265000</v>
      </c>
      <c r="P235" s="1">
        <v>82100000</v>
      </c>
      <c r="Q235" s="14">
        <v>156.09273558449541</v>
      </c>
      <c r="R235" s="14">
        <v>157.69659252429796</v>
      </c>
      <c r="S235" s="15">
        <v>1</v>
      </c>
      <c r="T235" t="s">
        <v>2198</v>
      </c>
      <c r="U235" t="s">
        <v>2179</v>
      </c>
    </row>
    <row r="236" spans="1:21" x14ac:dyDescent="0.25">
      <c r="A236" t="s">
        <v>2182</v>
      </c>
      <c r="B236">
        <v>1</v>
      </c>
      <c r="C236" t="s">
        <v>6</v>
      </c>
      <c r="D236" s="17">
        <v>41852</v>
      </c>
      <c r="E236">
        <v>88.135999999999996</v>
      </c>
      <c r="F236">
        <v>93.35</v>
      </c>
      <c r="G236" t="s">
        <v>7</v>
      </c>
      <c r="I236">
        <v>17354</v>
      </c>
      <c r="J236">
        <v>163.83000000000001</v>
      </c>
      <c r="O236" s="1">
        <v>88136000</v>
      </c>
      <c r="P236" s="1">
        <v>93350000</v>
      </c>
      <c r="Q236" s="14">
        <v>163.82947874804358</v>
      </c>
      <c r="R236" s="14">
        <v>173.52139694483378</v>
      </c>
      <c r="S236" s="15">
        <v>1</v>
      </c>
      <c r="T236" t="s">
        <v>2198</v>
      </c>
      <c r="U236" t="s">
        <v>2179</v>
      </c>
    </row>
    <row r="237" spans="1:21" x14ac:dyDescent="0.25">
      <c r="A237" t="s">
        <v>2182</v>
      </c>
      <c r="B237">
        <v>1</v>
      </c>
      <c r="C237" t="s">
        <v>6</v>
      </c>
      <c r="D237" s="17">
        <v>41821</v>
      </c>
      <c r="E237">
        <v>105.111</v>
      </c>
      <c r="F237">
        <v>100.34</v>
      </c>
      <c r="G237" t="s">
        <v>7</v>
      </c>
      <c r="I237">
        <v>17354</v>
      </c>
      <c r="J237">
        <v>195.38</v>
      </c>
      <c r="O237" s="1">
        <v>105111000</v>
      </c>
      <c r="P237" s="1">
        <v>100340000</v>
      </c>
      <c r="Q237" s="14">
        <v>195.38304825140247</v>
      </c>
      <c r="R237" s="14">
        <v>186.51458992442014</v>
      </c>
      <c r="S237" s="15">
        <v>1</v>
      </c>
      <c r="T237" t="s">
        <v>2198</v>
      </c>
      <c r="U237" t="s">
        <v>2179</v>
      </c>
    </row>
    <row r="238" spans="1:21" x14ac:dyDescent="0.25">
      <c r="A238" t="s">
        <v>2182</v>
      </c>
      <c r="B238">
        <v>1</v>
      </c>
      <c r="C238" t="s">
        <v>6</v>
      </c>
      <c r="D238" s="17">
        <v>41791</v>
      </c>
      <c r="E238">
        <v>100.59</v>
      </c>
      <c r="F238">
        <v>100.83</v>
      </c>
      <c r="G238" t="s">
        <v>7</v>
      </c>
      <c r="I238">
        <v>17354</v>
      </c>
      <c r="J238">
        <v>193.21</v>
      </c>
      <c r="O238" s="1">
        <v>100590000</v>
      </c>
      <c r="P238" s="1">
        <v>100830000</v>
      </c>
      <c r="Q238" s="14">
        <v>193.21193961046444</v>
      </c>
      <c r="R238" s="14">
        <v>193.67292843148553</v>
      </c>
      <c r="S238" s="15">
        <v>1</v>
      </c>
      <c r="T238" t="s">
        <v>2198</v>
      </c>
      <c r="U238" t="s">
        <v>2179</v>
      </c>
    </row>
    <row r="239" spans="1:21" x14ac:dyDescent="0.25">
      <c r="A239" t="s">
        <v>258</v>
      </c>
      <c r="B239">
        <v>2</v>
      </c>
      <c r="C239" t="s">
        <v>6</v>
      </c>
      <c r="D239" s="17">
        <v>41974</v>
      </c>
      <c r="E239">
        <v>41</v>
      </c>
      <c r="F239">
        <v>37</v>
      </c>
      <c r="G239" t="s">
        <v>33</v>
      </c>
      <c r="I239">
        <v>3387</v>
      </c>
      <c r="J239">
        <v>119</v>
      </c>
      <c r="O239" s="1">
        <v>13359908.507000001</v>
      </c>
      <c r="P239" s="1">
        <v>12056502.799000001</v>
      </c>
      <c r="Q239" s="14">
        <v>52.168752325018815</v>
      </c>
      <c r="R239" s="14">
        <v>47.079117951846243</v>
      </c>
      <c r="S239" s="15">
        <v>0.41</v>
      </c>
      <c r="T239" t="s">
        <v>2198</v>
      </c>
      <c r="U239" t="s">
        <v>2183</v>
      </c>
    </row>
    <row r="240" spans="1:21" x14ac:dyDescent="0.25">
      <c r="A240" t="s">
        <v>258</v>
      </c>
      <c r="B240">
        <v>2</v>
      </c>
      <c r="C240" t="s">
        <v>6</v>
      </c>
      <c r="D240" s="17">
        <v>41944</v>
      </c>
      <c r="E240">
        <v>45</v>
      </c>
      <c r="F240">
        <v>42</v>
      </c>
      <c r="G240" t="s">
        <v>33</v>
      </c>
      <c r="I240">
        <v>3385</v>
      </c>
      <c r="J240">
        <v>132</v>
      </c>
      <c r="O240" s="1">
        <v>14663314.215000002</v>
      </c>
      <c r="P240" s="1">
        <v>13685759.934</v>
      </c>
      <c r="Q240" s="14">
        <v>129.95551741506651</v>
      </c>
      <c r="R240" s="14">
        <v>121.29181625406204</v>
      </c>
      <c r="S240" s="15">
        <v>0.9</v>
      </c>
      <c r="T240" t="s">
        <v>2198</v>
      </c>
      <c r="U240" t="s">
        <v>2183</v>
      </c>
    </row>
    <row r="241" spans="1:21" x14ac:dyDescent="0.25">
      <c r="A241" t="s">
        <v>258</v>
      </c>
      <c r="B241">
        <v>2</v>
      </c>
      <c r="C241" t="s">
        <v>6</v>
      </c>
      <c r="D241" s="17">
        <v>41913</v>
      </c>
      <c r="E241">
        <v>75</v>
      </c>
      <c r="F241">
        <v>65</v>
      </c>
      <c r="G241" t="s">
        <v>33</v>
      </c>
      <c r="I241">
        <v>3391</v>
      </c>
      <c r="J241">
        <v>211</v>
      </c>
      <c r="O241" s="1">
        <v>24438857.025000002</v>
      </c>
      <c r="P241" s="1">
        <v>21180342.755000003</v>
      </c>
      <c r="Q241" s="14">
        <v>211.55963026179356</v>
      </c>
      <c r="R241" s="14">
        <v>183.3516795602211</v>
      </c>
      <c r="S241" s="15">
        <v>0.91</v>
      </c>
      <c r="T241" t="s">
        <v>2198</v>
      </c>
      <c r="U241" t="s">
        <v>2183</v>
      </c>
    </row>
    <row r="242" spans="1:21" x14ac:dyDescent="0.25">
      <c r="A242" t="s">
        <v>258</v>
      </c>
      <c r="B242">
        <v>2</v>
      </c>
      <c r="C242" t="s">
        <v>6</v>
      </c>
      <c r="D242" s="17">
        <v>41883</v>
      </c>
      <c r="E242">
        <v>99</v>
      </c>
      <c r="F242">
        <v>74</v>
      </c>
      <c r="G242" t="s">
        <v>33</v>
      </c>
      <c r="I242">
        <v>3395</v>
      </c>
      <c r="J242">
        <v>290</v>
      </c>
      <c r="O242" s="1">
        <v>32259291.273000002</v>
      </c>
      <c r="P242" s="1">
        <v>24113005.598000001</v>
      </c>
      <c r="Q242" s="14">
        <v>291.39467816553758</v>
      </c>
      <c r="R242" s="14">
        <v>217.81016347727055</v>
      </c>
      <c r="S242" s="15">
        <v>0.92</v>
      </c>
      <c r="T242" t="s">
        <v>2198</v>
      </c>
      <c r="U242" t="s">
        <v>2183</v>
      </c>
    </row>
    <row r="243" spans="1:21" x14ac:dyDescent="0.25">
      <c r="A243" t="s">
        <v>258</v>
      </c>
      <c r="B243">
        <v>2</v>
      </c>
      <c r="C243" t="s">
        <v>97</v>
      </c>
      <c r="D243" s="17">
        <v>41852</v>
      </c>
      <c r="E243">
        <v>101</v>
      </c>
      <c r="F243">
        <v>92</v>
      </c>
      <c r="G243" t="s">
        <v>33</v>
      </c>
      <c r="I243">
        <v>3424</v>
      </c>
      <c r="O243" s="1">
        <v>32910994.127000004</v>
      </c>
      <c r="P243" s="1">
        <v>29978331.284000002</v>
      </c>
      <c r="Q243" s="14">
        <v>285.25507420899913</v>
      </c>
      <c r="R243" s="14">
        <v>259.83630522007843</v>
      </c>
      <c r="S243" s="15">
        <v>0.92</v>
      </c>
      <c r="T243" t="s">
        <v>2198</v>
      </c>
      <c r="U243" t="s">
        <v>2183</v>
      </c>
    </row>
    <row r="244" spans="1:21" x14ac:dyDescent="0.25">
      <c r="A244" t="s">
        <v>258</v>
      </c>
      <c r="B244">
        <v>2</v>
      </c>
      <c r="C244" t="s">
        <v>97</v>
      </c>
      <c r="D244" s="17">
        <v>41821</v>
      </c>
      <c r="E244">
        <v>112</v>
      </c>
      <c r="F244">
        <v>103</v>
      </c>
      <c r="G244" t="s">
        <v>33</v>
      </c>
      <c r="I244">
        <v>3424</v>
      </c>
      <c r="O244" s="1">
        <v>36495359.824000001</v>
      </c>
      <c r="P244" s="1">
        <v>33562696.981000006</v>
      </c>
      <c r="Q244" s="14">
        <v>312.88417093608689</v>
      </c>
      <c r="R244" s="14">
        <v>287.74169291443707</v>
      </c>
      <c r="S244" s="15">
        <v>0.91</v>
      </c>
      <c r="T244" t="s">
        <v>2198</v>
      </c>
      <c r="U244" t="s">
        <v>2183</v>
      </c>
    </row>
    <row r="245" spans="1:21" x14ac:dyDescent="0.25">
      <c r="A245" t="s">
        <v>258</v>
      </c>
      <c r="B245">
        <v>2</v>
      </c>
      <c r="C245" t="s">
        <v>97</v>
      </c>
      <c r="D245" s="17">
        <v>41791</v>
      </c>
      <c r="E245">
        <v>109</v>
      </c>
      <c r="F245">
        <v>85</v>
      </c>
      <c r="G245" t="s">
        <v>33</v>
      </c>
      <c r="I245">
        <v>3424</v>
      </c>
      <c r="O245" s="1">
        <v>35517805.543000005</v>
      </c>
      <c r="P245" s="1">
        <v>27697371.295000002</v>
      </c>
      <c r="Q245" s="14">
        <v>321.56891700730142</v>
      </c>
      <c r="R245" s="14">
        <v>250.76475179468463</v>
      </c>
      <c r="S245" s="15">
        <v>0.93</v>
      </c>
      <c r="T245" t="s">
        <v>2198</v>
      </c>
      <c r="U245" t="s">
        <v>2183</v>
      </c>
    </row>
    <row r="246" spans="1:21" x14ac:dyDescent="0.25">
      <c r="A246" t="s">
        <v>261</v>
      </c>
      <c r="B246">
        <v>1</v>
      </c>
      <c r="C246" t="s">
        <v>97</v>
      </c>
      <c r="D246" s="17">
        <v>41974</v>
      </c>
      <c r="E246">
        <v>4214.1000000000004</v>
      </c>
      <c r="F246">
        <v>4501.2</v>
      </c>
      <c r="G246" t="s">
        <v>33</v>
      </c>
      <c r="H246" t="s">
        <v>259</v>
      </c>
      <c r="I246">
        <v>382411</v>
      </c>
      <c r="J246">
        <v>68</v>
      </c>
      <c r="K246" t="s">
        <v>260</v>
      </c>
      <c r="M246">
        <v>2203.1</v>
      </c>
      <c r="N246" t="s">
        <v>33</v>
      </c>
      <c r="O246" s="1">
        <v>1373170498.5207002</v>
      </c>
      <c r="P246" s="1">
        <v>1466722443.2124</v>
      </c>
      <c r="Q246" s="14">
        <v>67.183153907960204</v>
      </c>
      <c r="R246" s="14">
        <v>71.760236437320046</v>
      </c>
      <c r="S246" s="15">
        <v>0.57999999999999996</v>
      </c>
      <c r="T246" t="s">
        <v>2198</v>
      </c>
      <c r="U246" t="s">
        <v>2176</v>
      </c>
    </row>
    <row r="247" spans="1:21" x14ac:dyDescent="0.25">
      <c r="A247" t="s">
        <v>261</v>
      </c>
      <c r="B247">
        <v>1</v>
      </c>
      <c r="C247" t="s">
        <v>97</v>
      </c>
      <c r="D247" s="17">
        <v>41944</v>
      </c>
      <c r="E247">
        <v>4481.7</v>
      </c>
      <c r="F247">
        <v>4586.6000000000004</v>
      </c>
      <c r="G247" t="s">
        <v>33</v>
      </c>
      <c r="H247" t="s">
        <v>262</v>
      </c>
      <c r="I247">
        <v>381880</v>
      </c>
      <c r="J247">
        <v>73</v>
      </c>
      <c r="K247" t="s">
        <v>260</v>
      </c>
      <c r="M247">
        <v>2391.1999999999998</v>
      </c>
      <c r="N247" t="s">
        <v>33</v>
      </c>
      <c r="O247" s="1">
        <v>1460368340.3859</v>
      </c>
      <c r="P247" s="1">
        <v>1494550155.0782003</v>
      </c>
      <c r="Q247" s="14">
        <v>73.933664800794489</v>
      </c>
      <c r="R247" s="14">
        <v>75.664178096553556</v>
      </c>
      <c r="S247" s="15">
        <v>0.57999999999999996</v>
      </c>
      <c r="T247" t="s">
        <v>2198</v>
      </c>
      <c r="U247" t="s">
        <v>2176</v>
      </c>
    </row>
    <row r="248" spans="1:21" x14ac:dyDescent="0.25">
      <c r="A248" t="s">
        <v>261</v>
      </c>
      <c r="B248">
        <v>1</v>
      </c>
      <c r="C248" t="s">
        <v>97</v>
      </c>
      <c r="D248" s="17">
        <v>41913</v>
      </c>
      <c r="E248">
        <v>5560.3</v>
      </c>
      <c r="F248">
        <v>6022.1</v>
      </c>
      <c r="G248" t="s">
        <v>33</v>
      </c>
      <c r="H248" t="s">
        <v>263</v>
      </c>
      <c r="I248">
        <v>381003</v>
      </c>
      <c r="J248">
        <v>85</v>
      </c>
      <c r="L248" t="s">
        <v>264</v>
      </c>
      <c r="M248">
        <v>2290.6999999999998</v>
      </c>
      <c r="N248" t="s">
        <v>33</v>
      </c>
      <c r="O248" s="1">
        <v>1811831689.5481002</v>
      </c>
      <c r="P248" s="1">
        <v>1962309878.5367002</v>
      </c>
      <c r="Q248" s="14">
        <v>84.370466751168181</v>
      </c>
      <c r="R248" s="14">
        <v>91.377693257955471</v>
      </c>
      <c r="S248" s="15">
        <v>0.55000000000000004</v>
      </c>
      <c r="T248" t="s">
        <v>2198</v>
      </c>
      <c r="U248" t="s">
        <v>2176</v>
      </c>
    </row>
    <row r="249" spans="1:21" x14ac:dyDescent="0.25">
      <c r="A249" t="s">
        <v>261</v>
      </c>
      <c r="B249">
        <v>1</v>
      </c>
      <c r="C249" t="s">
        <v>97</v>
      </c>
      <c r="D249" s="17">
        <v>41883</v>
      </c>
      <c r="E249">
        <v>6093.1</v>
      </c>
      <c r="F249">
        <v>5902.7</v>
      </c>
      <c r="G249" t="s">
        <v>33</v>
      </c>
      <c r="H249" t="s">
        <v>265</v>
      </c>
      <c r="I249">
        <v>380104</v>
      </c>
      <c r="J249">
        <v>91</v>
      </c>
      <c r="L249" t="s">
        <v>266</v>
      </c>
      <c r="M249">
        <v>2251</v>
      </c>
      <c r="N249" t="s">
        <v>33</v>
      </c>
      <c r="O249" s="1">
        <v>1985445329.8537002</v>
      </c>
      <c r="P249" s="1">
        <v>1923403218.1529</v>
      </c>
      <c r="Q249" s="14">
        <v>92.280535925471384</v>
      </c>
      <c r="R249" s="14">
        <v>89.396911163000752</v>
      </c>
      <c r="S249" s="15">
        <v>0.53</v>
      </c>
      <c r="T249" t="s">
        <v>2198</v>
      </c>
      <c r="U249" t="s">
        <v>2176</v>
      </c>
    </row>
    <row r="250" spans="1:21" x14ac:dyDescent="0.25">
      <c r="A250" t="s">
        <v>261</v>
      </c>
      <c r="B250" t="s">
        <v>32</v>
      </c>
      <c r="C250" t="s">
        <v>97</v>
      </c>
      <c r="D250" s="17">
        <v>41852</v>
      </c>
      <c r="E250">
        <v>5773.2</v>
      </c>
      <c r="F250">
        <v>6084.4</v>
      </c>
      <c r="G250" t="s">
        <v>33</v>
      </c>
      <c r="H250" t="s">
        <v>267</v>
      </c>
      <c r="I250">
        <v>378750</v>
      </c>
      <c r="M250">
        <v>2277.5</v>
      </c>
      <c r="N250" t="s">
        <v>33</v>
      </c>
      <c r="O250" s="1">
        <v>1881205458.3564</v>
      </c>
      <c r="P250" s="1">
        <v>1982610422.4388001</v>
      </c>
      <c r="Q250" s="14">
        <v>86.519829448521747</v>
      </c>
      <c r="R250" s="14">
        <v>91.18361572379024</v>
      </c>
      <c r="S250" s="15">
        <v>0.54</v>
      </c>
      <c r="T250" t="s">
        <v>2198</v>
      </c>
      <c r="U250" t="s">
        <v>2176</v>
      </c>
    </row>
    <row r="251" spans="1:21" x14ac:dyDescent="0.25">
      <c r="A251" t="s">
        <v>261</v>
      </c>
      <c r="B251" t="s">
        <v>168</v>
      </c>
      <c r="C251" t="s">
        <v>97</v>
      </c>
      <c r="D251" s="17">
        <v>41821</v>
      </c>
      <c r="E251">
        <v>6152.9</v>
      </c>
      <c r="F251">
        <v>6074.3</v>
      </c>
      <c r="G251" t="s">
        <v>33</v>
      </c>
      <c r="H251" t="s">
        <v>268</v>
      </c>
      <c r="I251">
        <v>368975</v>
      </c>
      <c r="L251" t="s">
        <v>269</v>
      </c>
      <c r="M251">
        <v>2242.9</v>
      </c>
      <c r="N251" t="s">
        <v>33</v>
      </c>
      <c r="O251" s="1">
        <v>2004931245.1883001</v>
      </c>
      <c r="P251" s="1">
        <v>1979319323.0261002</v>
      </c>
      <c r="Q251" s="14">
        <v>96.40588333011155</v>
      </c>
      <c r="R251" s="14">
        <v>95.174349837003149</v>
      </c>
      <c r="S251" s="15">
        <v>0.55000000000000004</v>
      </c>
      <c r="T251" t="s">
        <v>2198</v>
      </c>
      <c r="U251" t="s">
        <v>2176</v>
      </c>
    </row>
    <row r="252" spans="1:21" x14ac:dyDescent="0.25">
      <c r="A252" t="s">
        <v>261</v>
      </c>
      <c r="B252" t="s">
        <v>168</v>
      </c>
      <c r="C252" t="s">
        <v>97</v>
      </c>
      <c r="D252" s="17">
        <v>41791</v>
      </c>
      <c r="E252">
        <v>5790.1</v>
      </c>
      <c r="F252">
        <v>6085.2</v>
      </c>
      <c r="G252" t="s">
        <v>33</v>
      </c>
      <c r="H252" t="s">
        <v>270</v>
      </c>
      <c r="I252">
        <v>365858</v>
      </c>
      <c r="L252" t="s">
        <v>269</v>
      </c>
      <c r="M252">
        <v>3680.5</v>
      </c>
      <c r="N252" t="s">
        <v>33</v>
      </c>
      <c r="O252" s="1">
        <v>1886712347.4727004</v>
      </c>
      <c r="P252" s="1">
        <v>1982871103.5804</v>
      </c>
      <c r="Q252" s="14">
        <v>92.82514597059135</v>
      </c>
      <c r="R252" s="14">
        <v>97.55610063042819</v>
      </c>
      <c r="S252" s="15">
        <v>0.54</v>
      </c>
      <c r="T252" t="s">
        <v>2198</v>
      </c>
      <c r="U252" t="s">
        <v>2176</v>
      </c>
    </row>
    <row r="253" spans="1:21" x14ac:dyDescent="0.25">
      <c r="A253" t="s">
        <v>274</v>
      </c>
      <c r="B253" t="s">
        <v>271</v>
      </c>
      <c r="C253" t="s">
        <v>6</v>
      </c>
      <c r="D253" s="17">
        <v>41974</v>
      </c>
      <c r="E253">
        <v>140231648</v>
      </c>
      <c r="F253">
        <v>205814012</v>
      </c>
      <c r="G253" t="s">
        <v>22</v>
      </c>
      <c r="H253" t="s">
        <v>272</v>
      </c>
      <c r="I253">
        <v>65739</v>
      </c>
      <c r="J253">
        <v>47</v>
      </c>
      <c r="K253" t="s">
        <v>273</v>
      </c>
      <c r="O253" s="1">
        <v>140231648</v>
      </c>
      <c r="P253" s="1">
        <v>205814012</v>
      </c>
      <c r="Q253" s="14">
        <v>68.673912674216552</v>
      </c>
      <c r="R253" s="14">
        <v>100.79075364797937</v>
      </c>
      <c r="S253" s="15">
        <v>0.998</v>
      </c>
      <c r="T253" t="s">
        <v>2198</v>
      </c>
      <c r="U253" t="s">
        <v>2175</v>
      </c>
    </row>
    <row r="254" spans="1:21" x14ac:dyDescent="0.25">
      <c r="A254" t="s">
        <v>274</v>
      </c>
      <c r="B254" t="s">
        <v>271</v>
      </c>
      <c r="C254" t="s">
        <v>6</v>
      </c>
      <c r="D254" s="17">
        <v>41944</v>
      </c>
      <c r="E254">
        <v>158331748</v>
      </c>
      <c r="F254">
        <v>205814012</v>
      </c>
      <c r="G254" t="s">
        <v>22</v>
      </c>
      <c r="H254" t="s">
        <v>275</v>
      </c>
      <c r="I254">
        <v>65739</v>
      </c>
      <c r="J254">
        <v>55</v>
      </c>
      <c r="K254" t="s">
        <v>273</v>
      </c>
      <c r="O254" s="1">
        <v>158331748</v>
      </c>
      <c r="P254" s="1">
        <v>205814012</v>
      </c>
      <c r="Q254" s="14">
        <v>74.582918253497425</v>
      </c>
      <c r="R254" s="14">
        <v>96.949663136545027</v>
      </c>
      <c r="S254" s="15">
        <v>0.92900000000000005</v>
      </c>
      <c r="T254" t="s">
        <v>2198</v>
      </c>
      <c r="U254" t="s">
        <v>2175</v>
      </c>
    </row>
    <row r="255" spans="1:21" x14ac:dyDescent="0.25">
      <c r="A255" t="s">
        <v>274</v>
      </c>
      <c r="B255" t="s">
        <v>271</v>
      </c>
      <c r="C255" t="s">
        <v>6</v>
      </c>
      <c r="D255" s="17">
        <v>41913</v>
      </c>
      <c r="E255">
        <v>208874264</v>
      </c>
      <c r="F255">
        <v>238111800</v>
      </c>
      <c r="G255" t="s">
        <v>22</v>
      </c>
      <c r="H255" t="s">
        <v>276</v>
      </c>
      <c r="I255">
        <v>65739</v>
      </c>
      <c r="J255">
        <v>70</v>
      </c>
      <c r="K255" t="s">
        <v>277</v>
      </c>
      <c r="O255" s="1">
        <v>208874264</v>
      </c>
      <c r="P255" s="1">
        <v>238111800</v>
      </c>
      <c r="Q255" s="14">
        <v>93.37240009441048</v>
      </c>
      <c r="R255" s="14">
        <v>106.44236312808864</v>
      </c>
      <c r="S255" s="15">
        <v>0.91099999999999992</v>
      </c>
      <c r="T255" t="s">
        <v>2198</v>
      </c>
      <c r="U255" t="s">
        <v>2175</v>
      </c>
    </row>
    <row r="256" spans="1:21" x14ac:dyDescent="0.25">
      <c r="A256" t="s">
        <v>274</v>
      </c>
      <c r="B256" t="s">
        <v>271</v>
      </c>
      <c r="C256" t="s">
        <v>6</v>
      </c>
      <c r="D256" s="17">
        <v>41883</v>
      </c>
      <c r="E256">
        <v>221262920</v>
      </c>
      <c r="F256">
        <v>258106052</v>
      </c>
      <c r="G256" t="s">
        <v>22</v>
      </c>
      <c r="H256" t="s">
        <v>278</v>
      </c>
      <c r="I256">
        <v>65739</v>
      </c>
      <c r="J256">
        <v>97</v>
      </c>
      <c r="O256" s="1">
        <v>221262920</v>
      </c>
      <c r="P256" s="1">
        <v>258106052</v>
      </c>
      <c r="Q256" s="14">
        <v>96.934423949253883</v>
      </c>
      <c r="R256" s="14">
        <v>113.0752566604299</v>
      </c>
      <c r="S256" s="15">
        <v>0.8640000000000001</v>
      </c>
      <c r="T256" t="s">
        <v>2198</v>
      </c>
      <c r="U256" t="s">
        <v>2175</v>
      </c>
    </row>
    <row r="257" spans="1:21" x14ac:dyDescent="0.25">
      <c r="A257" t="s">
        <v>274</v>
      </c>
      <c r="B257" t="s">
        <v>271</v>
      </c>
      <c r="C257" t="s">
        <v>6</v>
      </c>
      <c r="D257" s="17">
        <v>41852</v>
      </c>
      <c r="E257">
        <v>243743196</v>
      </c>
      <c r="F257">
        <v>274378724</v>
      </c>
      <c r="G257" t="s">
        <v>22</v>
      </c>
      <c r="H257" t="s">
        <v>279</v>
      </c>
      <c r="I257">
        <v>65739</v>
      </c>
      <c r="O257" s="1">
        <v>243743196</v>
      </c>
      <c r="P257" s="1">
        <v>274378724</v>
      </c>
      <c r="Q257" s="14">
        <v>98.075733862503185</v>
      </c>
      <c r="R257" s="14">
        <v>110.40264981409867</v>
      </c>
      <c r="S257" s="15">
        <v>0.82</v>
      </c>
      <c r="T257" t="s">
        <v>2198</v>
      </c>
      <c r="U257" t="s">
        <v>2175</v>
      </c>
    </row>
    <row r="258" spans="1:21" x14ac:dyDescent="0.25">
      <c r="A258" t="s">
        <v>274</v>
      </c>
      <c r="B258" t="s">
        <v>280</v>
      </c>
      <c r="C258" t="s">
        <v>97</v>
      </c>
      <c r="D258" s="17">
        <v>41821</v>
      </c>
      <c r="E258">
        <v>268501480</v>
      </c>
      <c r="F258">
        <v>282616728</v>
      </c>
      <c r="G258" t="s">
        <v>22</v>
      </c>
      <c r="H258" t="s">
        <v>281</v>
      </c>
      <c r="I258">
        <v>65739</v>
      </c>
      <c r="O258" s="1">
        <v>268501480</v>
      </c>
      <c r="P258" s="1">
        <v>282616728</v>
      </c>
      <c r="Q258" s="14">
        <v>105.79799610286818</v>
      </c>
      <c r="R258" s="14">
        <v>111.35984608930035</v>
      </c>
      <c r="S258" s="15">
        <v>0.80299999999999994</v>
      </c>
      <c r="T258" t="s">
        <v>2198</v>
      </c>
      <c r="U258" t="s">
        <v>2175</v>
      </c>
    </row>
    <row r="259" spans="1:21" x14ac:dyDescent="0.25">
      <c r="A259" t="s">
        <v>274</v>
      </c>
      <c r="B259" t="s">
        <v>280</v>
      </c>
      <c r="C259" t="s">
        <v>97</v>
      </c>
      <c r="D259" s="17">
        <v>41791</v>
      </c>
      <c r="E259">
        <v>256538452</v>
      </c>
      <c r="F259">
        <v>271563712</v>
      </c>
      <c r="G259" t="s">
        <v>22</v>
      </c>
      <c r="H259" t="s">
        <v>282</v>
      </c>
      <c r="I259">
        <v>65739</v>
      </c>
      <c r="O259" s="1">
        <v>256538452</v>
      </c>
      <c r="P259" s="1">
        <v>271563712</v>
      </c>
      <c r="Q259" s="14">
        <v>105.49429540658259</v>
      </c>
      <c r="R259" s="14">
        <v>111.67301522282561</v>
      </c>
      <c r="S259" s="15">
        <v>0.81099999999999994</v>
      </c>
      <c r="T259" t="s">
        <v>2198</v>
      </c>
      <c r="U259" t="s">
        <v>2175</v>
      </c>
    </row>
    <row r="260" spans="1:21" x14ac:dyDescent="0.25">
      <c r="A260" t="s">
        <v>286</v>
      </c>
      <c r="B260">
        <v>1</v>
      </c>
      <c r="C260" t="s">
        <v>6</v>
      </c>
      <c r="D260" s="17">
        <v>41974</v>
      </c>
      <c r="E260">
        <v>323</v>
      </c>
      <c r="F260">
        <v>417</v>
      </c>
      <c r="G260" t="s">
        <v>7</v>
      </c>
      <c r="H260" t="s">
        <v>283</v>
      </c>
      <c r="I260">
        <v>116697</v>
      </c>
      <c r="J260">
        <v>55</v>
      </c>
      <c r="K260" t="s">
        <v>284</v>
      </c>
      <c r="L260" t="s">
        <v>285</v>
      </c>
      <c r="M260">
        <v>176</v>
      </c>
      <c r="N260" t="s">
        <v>7</v>
      </c>
      <c r="O260" s="1">
        <v>323000000</v>
      </c>
      <c r="P260" s="1">
        <v>417000000</v>
      </c>
      <c r="Q260" s="14">
        <v>53.571324911744142</v>
      </c>
      <c r="R260" s="14">
        <v>69.16174144952727</v>
      </c>
      <c r="S260" s="15">
        <v>0.6</v>
      </c>
      <c r="T260" t="s">
        <v>2198</v>
      </c>
      <c r="U260" t="s">
        <v>2174</v>
      </c>
    </row>
    <row r="261" spans="1:21" x14ac:dyDescent="0.25">
      <c r="A261" t="s">
        <v>286</v>
      </c>
      <c r="B261">
        <v>1</v>
      </c>
      <c r="C261" t="s">
        <v>6</v>
      </c>
      <c r="D261" s="17">
        <v>41944</v>
      </c>
      <c r="E261">
        <v>403</v>
      </c>
      <c r="F261">
        <v>493</v>
      </c>
      <c r="G261" t="s">
        <v>7</v>
      </c>
      <c r="H261" t="s">
        <v>287</v>
      </c>
      <c r="I261">
        <v>116697</v>
      </c>
      <c r="J261">
        <v>69</v>
      </c>
      <c r="K261" t="s">
        <v>284</v>
      </c>
      <c r="L261" t="s">
        <v>288</v>
      </c>
      <c r="M261">
        <v>54</v>
      </c>
      <c r="N261" t="s">
        <v>7</v>
      </c>
      <c r="O261" s="1">
        <v>403000000</v>
      </c>
      <c r="P261" s="1">
        <v>493000000</v>
      </c>
      <c r="Q261" s="14">
        <v>69.067756668980351</v>
      </c>
      <c r="R261" s="14">
        <v>84.492317711680684</v>
      </c>
      <c r="S261" s="15">
        <v>0.6</v>
      </c>
      <c r="T261" t="s">
        <v>2198</v>
      </c>
      <c r="U261" t="s">
        <v>2174</v>
      </c>
    </row>
    <row r="262" spans="1:21" x14ac:dyDescent="0.25">
      <c r="A262" t="s">
        <v>286</v>
      </c>
      <c r="B262">
        <v>1</v>
      </c>
      <c r="C262" t="s">
        <v>6</v>
      </c>
      <c r="D262" s="17">
        <v>41913</v>
      </c>
      <c r="E262">
        <v>555</v>
      </c>
      <c r="F262">
        <v>630</v>
      </c>
      <c r="G262" t="s">
        <v>7</v>
      </c>
      <c r="H262" t="s">
        <v>289</v>
      </c>
      <c r="I262">
        <v>116697</v>
      </c>
      <c r="J262">
        <v>98</v>
      </c>
      <c r="K262" t="s">
        <v>290</v>
      </c>
      <c r="L262" t="s">
        <v>291</v>
      </c>
      <c r="M262">
        <v>195</v>
      </c>
      <c r="N262" t="s">
        <v>7</v>
      </c>
      <c r="O262" s="1">
        <v>555000000</v>
      </c>
      <c r="P262" s="1">
        <v>630000000</v>
      </c>
      <c r="Q262" s="14">
        <v>95.118126429985338</v>
      </c>
      <c r="R262" s="14">
        <v>107.97192729890229</v>
      </c>
      <c r="S262" s="15">
        <v>0.62</v>
      </c>
      <c r="T262" t="s">
        <v>2198</v>
      </c>
      <c r="U262" t="s">
        <v>2174</v>
      </c>
    </row>
    <row r="263" spans="1:21" x14ac:dyDescent="0.25">
      <c r="A263" t="s">
        <v>286</v>
      </c>
      <c r="B263">
        <v>1</v>
      </c>
      <c r="C263" t="s">
        <v>6</v>
      </c>
      <c r="D263" s="17">
        <v>41883</v>
      </c>
      <c r="E263">
        <v>590</v>
      </c>
      <c r="F263">
        <v>675</v>
      </c>
      <c r="G263" t="s">
        <v>7</v>
      </c>
      <c r="H263" t="s">
        <v>292</v>
      </c>
      <c r="I263">
        <v>116697</v>
      </c>
      <c r="J263">
        <v>100</v>
      </c>
      <c r="K263" t="s">
        <v>290</v>
      </c>
      <c r="L263" t="s">
        <v>291</v>
      </c>
      <c r="M263">
        <v>156</v>
      </c>
      <c r="N263" t="s">
        <v>7</v>
      </c>
      <c r="O263" s="1">
        <v>590000000</v>
      </c>
      <c r="P263" s="1">
        <v>675000000</v>
      </c>
      <c r="Q263" s="14">
        <v>101.11656683547992</v>
      </c>
      <c r="R263" s="14">
        <v>115.68420782025244</v>
      </c>
      <c r="S263" s="15">
        <v>0.6</v>
      </c>
      <c r="T263" t="s">
        <v>2198</v>
      </c>
      <c r="U263" t="s">
        <v>2174</v>
      </c>
    </row>
    <row r="264" spans="1:21" x14ac:dyDescent="0.25">
      <c r="A264" t="s">
        <v>286</v>
      </c>
      <c r="B264">
        <v>1</v>
      </c>
      <c r="C264" t="s">
        <v>6</v>
      </c>
      <c r="D264" s="17">
        <v>41852</v>
      </c>
      <c r="E264">
        <v>690</v>
      </c>
      <c r="F264">
        <v>791</v>
      </c>
      <c r="G264" t="s">
        <v>7</v>
      </c>
      <c r="H264" t="s">
        <v>293</v>
      </c>
      <c r="I264">
        <v>114974</v>
      </c>
      <c r="K264" t="s">
        <v>294</v>
      </c>
      <c r="L264" t="s">
        <v>295</v>
      </c>
      <c r="M264">
        <v>236</v>
      </c>
      <c r="N264" t="s">
        <v>7</v>
      </c>
      <c r="O264" s="1">
        <v>690000000</v>
      </c>
      <c r="P264" s="1">
        <v>791000000</v>
      </c>
      <c r="Q264" s="14">
        <v>90.988313206295729</v>
      </c>
      <c r="R264" s="14">
        <v>104.30689238576801</v>
      </c>
      <c r="S264" s="15">
        <v>0.47</v>
      </c>
      <c r="T264" t="s">
        <v>2198</v>
      </c>
      <c r="U264" t="s">
        <v>2174</v>
      </c>
    </row>
    <row r="265" spans="1:21" x14ac:dyDescent="0.25">
      <c r="A265" t="s">
        <v>286</v>
      </c>
      <c r="B265" t="s">
        <v>296</v>
      </c>
      <c r="C265" t="s">
        <v>6</v>
      </c>
      <c r="D265" s="17">
        <v>41821</v>
      </c>
      <c r="E265">
        <v>728</v>
      </c>
      <c r="F265">
        <v>818</v>
      </c>
      <c r="G265" t="s">
        <v>7</v>
      </c>
      <c r="H265" t="s">
        <v>297</v>
      </c>
      <c r="I265">
        <v>114974</v>
      </c>
      <c r="K265" t="s">
        <v>298</v>
      </c>
      <c r="L265" t="s">
        <v>299</v>
      </c>
      <c r="M265">
        <v>113</v>
      </c>
      <c r="N265" t="s">
        <v>7</v>
      </c>
      <c r="O265" s="1">
        <v>728000000</v>
      </c>
      <c r="P265" s="1">
        <v>818000000</v>
      </c>
      <c r="Q265" s="14">
        <v>95.999263788671428</v>
      </c>
      <c r="R265" s="14">
        <v>107.86730464166654</v>
      </c>
      <c r="S265" s="15">
        <v>0.47</v>
      </c>
      <c r="T265" t="s">
        <v>2198</v>
      </c>
      <c r="U265" t="s">
        <v>2174</v>
      </c>
    </row>
    <row r="266" spans="1:21" x14ac:dyDescent="0.25">
      <c r="A266" t="s">
        <v>286</v>
      </c>
      <c r="B266" t="s">
        <v>296</v>
      </c>
      <c r="C266" t="s">
        <v>6</v>
      </c>
      <c r="D266" s="17">
        <v>41791</v>
      </c>
      <c r="E266">
        <v>699</v>
      </c>
      <c r="F266">
        <v>737</v>
      </c>
      <c r="G266" t="s">
        <v>7</v>
      </c>
      <c r="H266" t="s">
        <v>300</v>
      </c>
      <c r="I266">
        <v>114974</v>
      </c>
      <c r="K266" t="s">
        <v>298</v>
      </c>
      <c r="L266" t="s">
        <v>301</v>
      </c>
      <c r="M266">
        <v>201</v>
      </c>
      <c r="N266" t="s">
        <v>7</v>
      </c>
      <c r="O266" s="1">
        <v>699000000</v>
      </c>
      <c r="P266" s="1">
        <v>737000000</v>
      </c>
      <c r="Q266" s="14">
        <v>93.221076069372202</v>
      </c>
      <c r="R266" s="14">
        <v>98.288888502328064</v>
      </c>
      <c r="S266" s="15">
        <v>0.46</v>
      </c>
      <c r="T266" t="s">
        <v>2198</v>
      </c>
      <c r="U266" t="s">
        <v>2174</v>
      </c>
    </row>
    <row r="267" spans="1:21" x14ac:dyDescent="0.25">
      <c r="A267" t="s">
        <v>302</v>
      </c>
      <c r="B267">
        <v>2</v>
      </c>
      <c r="C267" t="s">
        <v>6</v>
      </c>
      <c r="D267" s="17">
        <v>41944</v>
      </c>
      <c r="E267">
        <v>108.73</v>
      </c>
      <c r="F267">
        <v>139.94</v>
      </c>
      <c r="G267" t="s">
        <v>7</v>
      </c>
      <c r="I267">
        <v>23666</v>
      </c>
      <c r="J267">
        <v>153.15</v>
      </c>
      <c r="O267" s="1">
        <v>108730000</v>
      </c>
      <c r="P267" s="1">
        <v>139940000</v>
      </c>
      <c r="Q267" s="14">
        <v>110.26451449336601</v>
      </c>
      <c r="R267" s="14">
        <v>141.91498352066256</v>
      </c>
      <c r="S267" s="15">
        <v>0.72</v>
      </c>
      <c r="T267" t="s">
        <v>2198</v>
      </c>
      <c r="U267" t="s">
        <v>2181</v>
      </c>
    </row>
    <row r="268" spans="1:21" x14ac:dyDescent="0.25">
      <c r="A268" t="s">
        <v>302</v>
      </c>
      <c r="B268">
        <v>2</v>
      </c>
      <c r="C268" t="s">
        <v>6</v>
      </c>
      <c r="D268" s="17">
        <v>41913</v>
      </c>
      <c r="E268">
        <v>125.48</v>
      </c>
      <c r="F268">
        <v>145.33000000000001</v>
      </c>
      <c r="G268" t="s">
        <v>7</v>
      </c>
      <c r="I268">
        <v>23666</v>
      </c>
      <c r="J268">
        <v>128</v>
      </c>
      <c r="O268" s="1">
        <v>125480000</v>
      </c>
      <c r="P268" s="1">
        <v>145330000</v>
      </c>
      <c r="Q268" s="14">
        <v>128.27712548013619</v>
      </c>
      <c r="R268" s="14">
        <v>148.56960986633879</v>
      </c>
      <c r="S268" s="15">
        <v>0.75</v>
      </c>
      <c r="T268" t="s">
        <v>2198</v>
      </c>
      <c r="U268" t="s">
        <v>2181</v>
      </c>
    </row>
    <row r="269" spans="1:21" x14ac:dyDescent="0.25">
      <c r="A269" t="s">
        <v>302</v>
      </c>
      <c r="B269">
        <v>2</v>
      </c>
      <c r="C269" t="s">
        <v>6</v>
      </c>
      <c r="D269" s="17">
        <v>41883</v>
      </c>
      <c r="E269">
        <v>160.78</v>
      </c>
      <c r="F269">
        <v>175.17</v>
      </c>
      <c r="G269" t="s">
        <v>7</v>
      </c>
      <c r="I269">
        <v>23666</v>
      </c>
      <c r="J269">
        <v>170.14</v>
      </c>
      <c r="O269" s="1">
        <v>160780000</v>
      </c>
      <c r="P269" s="1">
        <v>175170000</v>
      </c>
      <c r="Q269" s="14">
        <v>169.84281247359078</v>
      </c>
      <c r="R269" s="14">
        <v>185.04394489985634</v>
      </c>
      <c r="S269" s="15">
        <v>0.75</v>
      </c>
      <c r="T269" t="s">
        <v>2198</v>
      </c>
      <c r="U269" t="s">
        <v>2181</v>
      </c>
    </row>
    <row r="270" spans="1:21" x14ac:dyDescent="0.25">
      <c r="A270" t="s">
        <v>302</v>
      </c>
      <c r="B270" t="s">
        <v>82</v>
      </c>
      <c r="C270" t="s">
        <v>6</v>
      </c>
      <c r="D270" s="17">
        <v>41852</v>
      </c>
      <c r="E270">
        <v>183.24</v>
      </c>
      <c r="F270">
        <v>207.32</v>
      </c>
      <c r="G270" t="s">
        <v>7</v>
      </c>
      <c r="I270">
        <v>21453</v>
      </c>
      <c r="O270" s="1">
        <v>183240000</v>
      </c>
      <c r="P270" s="1">
        <v>207320000</v>
      </c>
      <c r="Q270" s="14">
        <v>192.87173912062826</v>
      </c>
      <c r="R270" s="14">
        <v>218.2174686448846</v>
      </c>
      <c r="S270" s="15">
        <v>0.7</v>
      </c>
      <c r="T270" t="s">
        <v>2198</v>
      </c>
      <c r="U270" t="s">
        <v>2181</v>
      </c>
    </row>
    <row r="271" spans="1:21" x14ac:dyDescent="0.25">
      <c r="A271" t="s">
        <v>302</v>
      </c>
      <c r="B271" t="s">
        <v>303</v>
      </c>
      <c r="C271" t="s">
        <v>6</v>
      </c>
      <c r="D271" s="17">
        <v>41821</v>
      </c>
      <c r="E271">
        <v>190.94</v>
      </c>
      <c r="F271">
        <v>222.83</v>
      </c>
      <c r="G271" t="s">
        <v>7</v>
      </c>
      <c r="I271">
        <v>23666</v>
      </c>
      <c r="O271" s="1">
        <v>190940000</v>
      </c>
      <c r="P271" s="1">
        <v>222830000</v>
      </c>
      <c r="Q271" s="14">
        <v>156.15705667310939</v>
      </c>
      <c r="R271" s="14">
        <v>182.23775499355276</v>
      </c>
      <c r="S271" s="15">
        <v>0.6</v>
      </c>
      <c r="T271" t="s">
        <v>2198</v>
      </c>
      <c r="U271" t="s">
        <v>2181</v>
      </c>
    </row>
    <row r="272" spans="1:21" x14ac:dyDescent="0.25">
      <c r="A272" t="s">
        <v>302</v>
      </c>
      <c r="B272" t="s">
        <v>303</v>
      </c>
      <c r="C272" t="s">
        <v>6</v>
      </c>
      <c r="D272" s="17">
        <v>41791</v>
      </c>
      <c r="E272">
        <v>127.3</v>
      </c>
      <c r="F272">
        <v>146.5</v>
      </c>
      <c r="G272" t="s">
        <v>7</v>
      </c>
      <c r="I272">
        <v>23666</v>
      </c>
      <c r="O272" s="1">
        <v>127300000</v>
      </c>
      <c r="P272" s="1">
        <v>146500000</v>
      </c>
      <c r="Q272" s="14">
        <v>120.131553001493</v>
      </c>
      <c r="R272" s="14">
        <v>138.25037324995071</v>
      </c>
      <c r="S272" s="15">
        <v>0.67</v>
      </c>
      <c r="T272" t="s">
        <v>2198</v>
      </c>
      <c r="U272" t="s">
        <v>2181</v>
      </c>
    </row>
    <row r="273" spans="1:21" x14ac:dyDescent="0.25">
      <c r="A273" t="s">
        <v>304</v>
      </c>
      <c r="B273" t="s">
        <v>32</v>
      </c>
      <c r="C273" t="s">
        <v>6</v>
      </c>
      <c r="D273" s="17">
        <v>41974</v>
      </c>
      <c r="E273">
        <v>135</v>
      </c>
      <c r="F273">
        <v>146</v>
      </c>
      <c r="G273" t="s">
        <v>33</v>
      </c>
      <c r="I273">
        <v>9603</v>
      </c>
      <c r="J273">
        <v>93</v>
      </c>
      <c r="O273" s="1">
        <v>43989942.645000003</v>
      </c>
      <c r="P273" s="1">
        <v>47574308.342</v>
      </c>
      <c r="Q273" s="14">
        <v>93.094778400399079</v>
      </c>
      <c r="R273" s="14">
        <v>100.68027886265381</v>
      </c>
      <c r="S273" s="15">
        <v>0.63</v>
      </c>
      <c r="T273" t="s">
        <v>2198</v>
      </c>
      <c r="U273" t="s">
        <v>2176</v>
      </c>
    </row>
    <row r="274" spans="1:21" x14ac:dyDescent="0.25">
      <c r="A274" t="s">
        <v>304</v>
      </c>
      <c r="B274" t="s">
        <v>32</v>
      </c>
      <c r="C274" t="s">
        <v>6</v>
      </c>
      <c r="D274" s="17">
        <v>41944</v>
      </c>
      <c r="E274">
        <v>254</v>
      </c>
      <c r="F274">
        <v>334</v>
      </c>
      <c r="G274" t="s">
        <v>33</v>
      </c>
      <c r="I274">
        <v>9603</v>
      </c>
      <c r="J274">
        <v>203.59</v>
      </c>
      <c r="O274" s="1">
        <v>82766262.458000004</v>
      </c>
      <c r="P274" s="1">
        <v>108834376.61800002</v>
      </c>
      <c r="Q274" s="14">
        <v>203.9780844360443</v>
      </c>
      <c r="R274" s="14">
        <v>268.22315040015275</v>
      </c>
      <c r="S274" s="15">
        <v>0.71</v>
      </c>
      <c r="T274" t="s">
        <v>2198</v>
      </c>
      <c r="U274" t="s">
        <v>2176</v>
      </c>
    </row>
    <row r="275" spans="1:21" x14ac:dyDescent="0.25">
      <c r="A275" t="s">
        <v>304</v>
      </c>
      <c r="B275" t="s">
        <v>32</v>
      </c>
      <c r="C275" t="s">
        <v>6</v>
      </c>
      <c r="D275" s="17">
        <v>41913</v>
      </c>
      <c r="E275">
        <v>237</v>
      </c>
      <c r="F275">
        <v>249</v>
      </c>
      <c r="G275" t="s">
        <v>33</v>
      </c>
      <c r="I275">
        <v>9603</v>
      </c>
      <c r="J275">
        <v>127</v>
      </c>
      <c r="O275" s="1">
        <v>77226788.199000001</v>
      </c>
      <c r="P275" s="1">
        <v>81137005.322999999</v>
      </c>
      <c r="Q275" s="14">
        <v>127.11459865535971</v>
      </c>
      <c r="R275" s="14">
        <v>133.55078086575767</v>
      </c>
      <c r="S275" s="15">
        <v>0.49</v>
      </c>
      <c r="T275" t="s">
        <v>2198</v>
      </c>
      <c r="U275" t="s">
        <v>2176</v>
      </c>
    </row>
    <row r="276" spans="1:21" x14ac:dyDescent="0.25">
      <c r="A276" t="s">
        <v>304</v>
      </c>
      <c r="B276">
        <v>1</v>
      </c>
      <c r="C276" t="s">
        <v>6</v>
      </c>
      <c r="D276" s="17">
        <v>41883</v>
      </c>
      <c r="E276">
        <v>370</v>
      </c>
      <c r="F276">
        <v>486</v>
      </c>
      <c r="G276" t="s">
        <v>33</v>
      </c>
      <c r="I276">
        <v>9603</v>
      </c>
      <c r="J276">
        <v>253</v>
      </c>
      <c r="N276" t="s">
        <v>33</v>
      </c>
      <c r="O276" s="1">
        <v>120565027.99000001</v>
      </c>
      <c r="P276" s="1">
        <v>158363793.52200001</v>
      </c>
      <c r="Q276" s="14">
        <v>253.19116225467738</v>
      </c>
      <c r="R276" s="14">
        <v>332.57001312371142</v>
      </c>
      <c r="S276" s="15">
        <v>0.60499999999999998</v>
      </c>
      <c r="T276" t="s">
        <v>2198</v>
      </c>
      <c r="U276" t="s">
        <v>2176</v>
      </c>
    </row>
    <row r="277" spans="1:21" x14ac:dyDescent="0.25">
      <c r="A277" t="s">
        <v>304</v>
      </c>
      <c r="B277" t="s">
        <v>32</v>
      </c>
      <c r="C277" t="s">
        <v>6</v>
      </c>
      <c r="D277" s="17">
        <v>41852</v>
      </c>
      <c r="E277">
        <v>282</v>
      </c>
      <c r="F277">
        <v>212</v>
      </c>
      <c r="G277" t="s">
        <v>33</v>
      </c>
      <c r="H277" t="s">
        <v>305</v>
      </c>
      <c r="I277">
        <v>9603</v>
      </c>
      <c r="O277" s="1">
        <v>91890102.414000005</v>
      </c>
      <c r="P277" s="1">
        <v>69080502.524000004</v>
      </c>
      <c r="Q277" s="14">
        <v>145.07680104866424</v>
      </c>
      <c r="R277" s="14">
        <v>109.06482915715183</v>
      </c>
      <c r="S277" s="15">
        <v>0.47</v>
      </c>
      <c r="T277" t="s">
        <v>2198</v>
      </c>
      <c r="U277" t="s">
        <v>2176</v>
      </c>
    </row>
    <row r="278" spans="1:21" x14ac:dyDescent="0.25">
      <c r="A278" t="s">
        <v>304</v>
      </c>
      <c r="B278" t="s">
        <v>32</v>
      </c>
      <c r="C278" t="s">
        <v>97</v>
      </c>
      <c r="D278" s="17">
        <v>41821</v>
      </c>
      <c r="E278">
        <v>351</v>
      </c>
      <c r="F278">
        <v>449</v>
      </c>
      <c r="G278" t="s">
        <v>33</v>
      </c>
      <c r="H278" t="s">
        <v>306</v>
      </c>
      <c r="I278">
        <v>9603</v>
      </c>
      <c r="K278" t="s">
        <v>307</v>
      </c>
      <c r="O278" s="1">
        <v>114373850.877</v>
      </c>
      <c r="P278" s="1">
        <v>146307290.72300002</v>
      </c>
      <c r="Q278" s="14">
        <v>230.52040365813102</v>
      </c>
      <c r="R278" s="14">
        <v>294.88222576211064</v>
      </c>
      <c r="S278" s="15">
        <v>0.6</v>
      </c>
      <c r="T278" t="s">
        <v>2198</v>
      </c>
      <c r="U278" t="s">
        <v>2176</v>
      </c>
    </row>
    <row r="279" spans="1:21" x14ac:dyDescent="0.25">
      <c r="A279" t="s">
        <v>304</v>
      </c>
      <c r="B279" t="s">
        <v>32</v>
      </c>
      <c r="C279" t="s">
        <v>6</v>
      </c>
      <c r="D279" s="17">
        <v>41791</v>
      </c>
      <c r="E279">
        <v>221</v>
      </c>
      <c r="F279">
        <v>247</v>
      </c>
      <c r="G279" t="s">
        <v>33</v>
      </c>
      <c r="I279">
        <v>9603</v>
      </c>
      <c r="O279" s="1">
        <v>72013165.366999999</v>
      </c>
      <c r="P279" s="1">
        <v>80485302.469000012</v>
      </c>
      <c r="Q279" s="14">
        <v>117.48477115654829</v>
      </c>
      <c r="R279" s="14">
        <v>131.30650893967166</v>
      </c>
      <c r="S279" s="15">
        <v>0.47</v>
      </c>
      <c r="T279" t="s">
        <v>2198</v>
      </c>
      <c r="U279" t="s">
        <v>2176</v>
      </c>
    </row>
    <row r="280" spans="1:21" x14ac:dyDescent="0.25">
      <c r="A280" t="s">
        <v>310</v>
      </c>
      <c r="B280" t="s">
        <v>308</v>
      </c>
      <c r="C280" t="s">
        <v>6</v>
      </c>
      <c r="D280" s="17">
        <v>41974</v>
      </c>
      <c r="E280">
        <v>566.31600000000003</v>
      </c>
      <c r="F280">
        <v>701.17100000000005</v>
      </c>
      <c r="G280" t="s">
        <v>7</v>
      </c>
      <c r="H280" t="s">
        <v>309</v>
      </c>
      <c r="I280">
        <v>173560</v>
      </c>
      <c r="J280">
        <v>98.4</v>
      </c>
      <c r="O280" s="1">
        <v>566316000</v>
      </c>
      <c r="P280" s="1">
        <v>701171000</v>
      </c>
      <c r="Q280" s="14">
        <v>98.414503862195104</v>
      </c>
      <c r="R280" s="14">
        <v>121.84963180902393</v>
      </c>
      <c r="S280" s="15">
        <v>0.93500000000000005</v>
      </c>
      <c r="T280" t="s">
        <v>2198</v>
      </c>
      <c r="U280" t="s">
        <v>2178</v>
      </c>
    </row>
    <row r="281" spans="1:21" x14ac:dyDescent="0.25">
      <c r="A281" t="s">
        <v>310</v>
      </c>
      <c r="B281" t="s">
        <v>308</v>
      </c>
      <c r="C281" t="s">
        <v>6</v>
      </c>
      <c r="D281" s="17">
        <v>41944</v>
      </c>
      <c r="E281">
        <v>574.26099999999997</v>
      </c>
      <c r="F281">
        <v>666.31899999999996</v>
      </c>
      <c r="G281" t="s">
        <v>7</v>
      </c>
      <c r="H281" t="s">
        <v>311</v>
      </c>
      <c r="I281">
        <v>173560</v>
      </c>
      <c r="J281">
        <v>103.1</v>
      </c>
      <c r="O281" s="1">
        <v>574261000</v>
      </c>
      <c r="P281" s="1">
        <v>666319000</v>
      </c>
      <c r="Q281" s="14">
        <v>103.12169374663901</v>
      </c>
      <c r="R281" s="14">
        <v>119.65281266804946</v>
      </c>
      <c r="S281" s="15">
        <v>0.93500000000000005</v>
      </c>
      <c r="T281" t="s">
        <v>2198</v>
      </c>
      <c r="U281" t="s">
        <v>2178</v>
      </c>
    </row>
    <row r="282" spans="1:21" x14ac:dyDescent="0.25">
      <c r="A282" t="s">
        <v>310</v>
      </c>
      <c r="B282" t="s">
        <v>308</v>
      </c>
      <c r="C282" t="s">
        <v>6</v>
      </c>
      <c r="D282" s="17">
        <v>41913</v>
      </c>
      <c r="E282">
        <v>962.68600000000004</v>
      </c>
      <c r="F282">
        <v>1102.0170000000001</v>
      </c>
      <c r="G282" t="s">
        <v>7</v>
      </c>
      <c r="H282" t="s">
        <v>311</v>
      </c>
      <c r="I282">
        <v>173560</v>
      </c>
      <c r="J282">
        <v>167.3</v>
      </c>
      <c r="O282" s="1">
        <v>962686000</v>
      </c>
      <c r="P282" s="1">
        <v>1102017000</v>
      </c>
      <c r="Q282" s="14">
        <v>167.29575901984256</v>
      </c>
      <c r="R282" s="14">
        <v>191.50872711119703</v>
      </c>
      <c r="S282" s="15">
        <v>0.93500000000000005</v>
      </c>
      <c r="T282" t="s">
        <v>2198</v>
      </c>
      <c r="U282" t="s">
        <v>2178</v>
      </c>
    </row>
    <row r="283" spans="1:21" x14ac:dyDescent="0.25">
      <c r="A283" t="s">
        <v>310</v>
      </c>
      <c r="B283" t="s">
        <v>308</v>
      </c>
      <c r="C283" t="s">
        <v>6</v>
      </c>
      <c r="D283" s="17">
        <v>41883</v>
      </c>
      <c r="E283">
        <v>1165.2370000000001</v>
      </c>
      <c r="F283">
        <v>1391.097</v>
      </c>
      <c r="G283" t="s">
        <v>7</v>
      </c>
      <c r="H283" t="s">
        <v>312</v>
      </c>
      <c r="I283">
        <v>170615</v>
      </c>
      <c r="J283">
        <v>213</v>
      </c>
      <c r="O283" s="1">
        <v>1165237000</v>
      </c>
      <c r="P283" s="1">
        <v>1391097000</v>
      </c>
      <c r="Q283" s="14">
        <v>212.85674276392268</v>
      </c>
      <c r="R283" s="14">
        <v>254.11515107112507</v>
      </c>
      <c r="S283" s="15">
        <v>0.93500000000000005</v>
      </c>
      <c r="T283" t="s">
        <v>2198</v>
      </c>
      <c r="U283" t="s">
        <v>2178</v>
      </c>
    </row>
    <row r="284" spans="1:21" x14ac:dyDescent="0.25">
      <c r="A284" t="s">
        <v>310</v>
      </c>
      <c r="B284" t="s">
        <v>308</v>
      </c>
      <c r="C284" t="s">
        <v>6</v>
      </c>
      <c r="D284" s="17">
        <v>41852</v>
      </c>
      <c r="E284">
        <v>1241.3610000000001</v>
      </c>
      <c r="F284">
        <v>1545.2840000000001</v>
      </c>
      <c r="G284" t="s">
        <v>7</v>
      </c>
      <c r="H284" t="s">
        <v>312</v>
      </c>
      <c r="I284">
        <v>170615</v>
      </c>
      <c r="O284" s="1">
        <v>1241361000</v>
      </c>
      <c r="P284" s="1">
        <v>1545284000</v>
      </c>
      <c r="Q284" s="14">
        <v>219.44758383570633</v>
      </c>
      <c r="R284" s="14">
        <v>273.17503944458991</v>
      </c>
      <c r="S284" s="15">
        <v>0.93500000000000005</v>
      </c>
      <c r="T284" t="s">
        <v>2198</v>
      </c>
      <c r="U284" t="s">
        <v>2178</v>
      </c>
    </row>
    <row r="285" spans="1:21" x14ac:dyDescent="0.25">
      <c r="A285" t="s">
        <v>310</v>
      </c>
      <c r="B285" t="s">
        <v>308</v>
      </c>
      <c r="D285" s="17">
        <v>41821</v>
      </c>
      <c r="E285">
        <v>1329.2449999999999</v>
      </c>
      <c r="F285">
        <v>1787.915</v>
      </c>
      <c r="G285" t="s">
        <v>7</v>
      </c>
      <c r="H285" t="s">
        <v>312</v>
      </c>
      <c r="I285">
        <v>170615</v>
      </c>
      <c r="O285" s="1">
        <v>1329245000</v>
      </c>
      <c r="P285" s="1">
        <v>1787915000</v>
      </c>
      <c r="Q285" s="14">
        <v>234.98370222336084</v>
      </c>
      <c r="R285" s="14">
        <v>316.06730584706372</v>
      </c>
      <c r="S285" s="15">
        <v>0.93500000000000005</v>
      </c>
      <c r="T285" t="s">
        <v>2198</v>
      </c>
      <c r="U285" t="s">
        <v>2178</v>
      </c>
    </row>
    <row r="286" spans="1:21" x14ac:dyDescent="0.25">
      <c r="A286" t="s">
        <v>310</v>
      </c>
      <c r="B286" t="s">
        <v>308</v>
      </c>
      <c r="C286" t="s">
        <v>6</v>
      </c>
      <c r="D286" s="17">
        <v>41791</v>
      </c>
      <c r="E286">
        <v>1413.213</v>
      </c>
      <c r="F286">
        <v>1367.3820000000001</v>
      </c>
      <c r="G286" t="s">
        <v>7</v>
      </c>
      <c r="H286" t="s">
        <v>312</v>
      </c>
      <c r="I286">
        <v>170615</v>
      </c>
      <c r="O286" s="1">
        <v>1413213000</v>
      </c>
      <c r="P286" s="1">
        <v>1367382000</v>
      </c>
      <c r="Q286" s="14">
        <v>258.15513583213669</v>
      </c>
      <c r="R286" s="14">
        <v>249.78307300061542</v>
      </c>
      <c r="S286" s="15">
        <v>0.93500000000000005</v>
      </c>
      <c r="T286" t="s">
        <v>2198</v>
      </c>
      <c r="U286" t="s">
        <v>2178</v>
      </c>
    </row>
    <row r="287" spans="1:21" x14ac:dyDescent="0.25">
      <c r="A287" t="s">
        <v>313</v>
      </c>
      <c r="B287">
        <v>2</v>
      </c>
      <c r="C287" t="s">
        <v>6</v>
      </c>
      <c r="D287" s="17">
        <v>41974</v>
      </c>
      <c r="E287">
        <v>2306</v>
      </c>
      <c r="F287">
        <v>3113</v>
      </c>
      <c r="G287" t="s">
        <v>7</v>
      </c>
      <c r="I287">
        <v>990000</v>
      </c>
      <c r="J287">
        <v>53</v>
      </c>
      <c r="M287">
        <v>22087</v>
      </c>
      <c r="N287" t="s">
        <v>94</v>
      </c>
      <c r="O287" s="1">
        <v>2306000000</v>
      </c>
      <c r="P287" s="1">
        <v>3113000000</v>
      </c>
      <c r="Q287" s="14">
        <v>52.596937113066147</v>
      </c>
      <c r="R287" s="14">
        <v>71.003584229390682</v>
      </c>
      <c r="S287" s="15">
        <v>0.7</v>
      </c>
      <c r="T287" t="s">
        <v>2198</v>
      </c>
      <c r="U287" t="s">
        <v>2174</v>
      </c>
    </row>
    <row r="288" spans="1:21" x14ac:dyDescent="0.25">
      <c r="A288" t="s">
        <v>313</v>
      </c>
      <c r="B288">
        <v>2</v>
      </c>
      <c r="C288" t="s">
        <v>6</v>
      </c>
      <c r="D288" s="17">
        <v>41944</v>
      </c>
      <c r="E288">
        <v>2838</v>
      </c>
      <c r="F288">
        <v>3460</v>
      </c>
      <c r="G288" t="s">
        <v>7</v>
      </c>
      <c r="I288">
        <v>990000</v>
      </c>
      <c r="J288">
        <v>67</v>
      </c>
      <c r="M288">
        <v>39071</v>
      </c>
      <c r="N288" t="s">
        <v>94</v>
      </c>
      <c r="O288" s="1">
        <v>2838000000</v>
      </c>
      <c r="P288" s="1">
        <v>3460000000</v>
      </c>
      <c r="Q288" s="14">
        <v>66.888888888888886</v>
      </c>
      <c r="R288" s="14">
        <v>81.54882154882155</v>
      </c>
      <c r="S288" s="15">
        <v>0.7</v>
      </c>
      <c r="T288" t="s">
        <v>2198</v>
      </c>
      <c r="U288" t="s">
        <v>2174</v>
      </c>
    </row>
    <row r="289" spans="1:21" x14ac:dyDescent="0.25">
      <c r="A289" t="s">
        <v>313</v>
      </c>
      <c r="B289">
        <v>2</v>
      </c>
      <c r="C289" t="s">
        <v>6</v>
      </c>
      <c r="D289" s="17">
        <v>41913</v>
      </c>
      <c r="E289">
        <v>3667</v>
      </c>
      <c r="F289">
        <v>4389</v>
      </c>
      <c r="G289" t="s">
        <v>7</v>
      </c>
      <c r="I289">
        <v>990000</v>
      </c>
      <c r="J289">
        <v>84</v>
      </c>
      <c r="M289">
        <v>82419</v>
      </c>
      <c r="N289" t="s">
        <v>94</v>
      </c>
      <c r="O289" s="1">
        <v>3667000000</v>
      </c>
      <c r="P289" s="1">
        <v>4389000000</v>
      </c>
      <c r="Q289" s="14">
        <v>83.639622026718797</v>
      </c>
      <c r="R289" s="14">
        <v>100.10752688172043</v>
      </c>
      <c r="S289" s="15">
        <v>0.7</v>
      </c>
      <c r="T289" t="s">
        <v>2198</v>
      </c>
      <c r="U289" t="s">
        <v>2174</v>
      </c>
    </row>
    <row r="290" spans="1:21" x14ac:dyDescent="0.25">
      <c r="A290" t="s">
        <v>313</v>
      </c>
      <c r="B290">
        <v>2</v>
      </c>
      <c r="C290" t="s">
        <v>6</v>
      </c>
      <c r="D290" s="17">
        <v>41883</v>
      </c>
      <c r="E290">
        <v>4014</v>
      </c>
      <c r="F290">
        <v>4671</v>
      </c>
      <c r="G290" t="s">
        <v>7</v>
      </c>
      <c r="I290">
        <v>990000</v>
      </c>
      <c r="J290">
        <v>95</v>
      </c>
      <c r="M290">
        <v>115509</v>
      </c>
      <c r="N290" t="s">
        <v>94</v>
      </c>
      <c r="O290" s="1">
        <v>4014000000</v>
      </c>
      <c r="P290" s="1">
        <v>4671000000</v>
      </c>
      <c r="Q290" s="14">
        <v>94.606060606060595</v>
      </c>
      <c r="R290" s="14">
        <v>110.09090909090908</v>
      </c>
      <c r="S290" s="15">
        <v>0.7</v>
      </c>
      <c r="T290" t="s">
        <v>2198</v>
      </c>
      <c r="U290" t="s">
        <v>2174</v>
      </c>
    </row>
    <row r="291" spans="1:21" x14ac:dyDescent="0.25">
      <c r="A291" t="s">
        <v>313</v>
      </c>
      <c r="B291">
        <v>3</v>
      </c>
      <c r="C291" t="s">
        <v>6</v>
      </c>
      <c r="D291" s="17">
        <v>41852</v>
      </c>
      <c r="E291">
        <v>4543</v>
      </c>
      <c r="F291">
        <v>5204</v>
      </c>
      <c r="G291" t="s">
        <v>7</v>
      </c>
      <c r="I291">
        <v>946494</v>
      </c>
      <c r="M291">
        <v>129275</v>
      </c>
      <c r="N291" t="s">
        <v>94</v>
      </c>
      <c r="O291" s="1">
        <v>4543000000</v>
      </c>
      <c r="P291" s="1">
        <v>5204000000</v>
      </c>
      <c r="Q291" s="14">
        <v>108.38301243086795</v>
      </c>
      <c r="R291" s="14">
        <v>124.15258566811288</v>
      </c>
      <c r="S291" s="15">
        <v>0.7</v>
      </c>
      <c r="T291" t="s">
        <v>2198</v>
      </c>
      <c r="U291" t="s">
        <v>2174</v>
      </c>
    </row>
    <row r="292" spans="1:21" x14ac:dyDescent="0.25">
      <c r="A292" t="s">
        <v>313</v>
      </c>
      <c r="B292">
        <v>3</v>
      </c>
      <c r="C292" t="s">
        <v>6</v>
      </c>
      <c r="D292" s="17">
        <v>41821</v>
      </c>
      <c r="E292">
        <v>4787.5</v>
      </c>
      <c r="F292">
        <v>5352.1</v>
      </c>
      <c r="G292" t="s">
        <v>7</v>
      </c>
      <c r="I292">
        <v>946494</v>
      </c>
      <c r="M292">
        <v>130113</v>
      </c>
      <c r="N292" t="s">
        <v>94</v>
      </c>
      <c r="O292" s="1">
        <v>4787500000</v>
      </c>
      <c r="P292" s="1">
        <v>5352100000</v>
      </c>
      <c r="Q292" s="14">
        <v>114.21608452845705</v>
      </c>
      <c r="R292" s="14">
        <v>127.68582893049712</v>
      </c>
      <c r="S292" s="15">
        <v>0.7</v>
      </c>
      <c r="T292" t="s">
        <v>2198</v>
      </c>
      <c r="U292" t="s">
        <v>2174</v>
      </c>
    </row>
    <row r="293" spans="1:21" x14ac:dyDescent="0.25">
      <c r="A293" t="s">
        <v>313</v>
      </c>
      <c r="B293">
        <v>3</v>
      </c>
      <c r="C293" t="s">
        <v>6</v>
      </c>
      <c r="D293" s="17">
        <v>41791</v>
      </c>
      <c r="E293">
        <v>4569.8</v>
      </c>
      <c r="F293">
        <v>4926.8999999999996</v>
      </c>
      <c r="G293" t="s">
        <v>7</v>
      </c>
      <c r="I293">
        <v>990000</v>
      </c>
      <c r="M293">
        <v>134354</v>
      </c>
      <c r="N293" t="s">
        <v>94</v>
      </c>
      <c r="O293" s="1">
        <v>4569800000</v>
      </c>
      <c r="P293" s="1">
        <v>4926900000</v>
      </c>
      <c r="Q293" s="14">
        <v>107.70572390572391</v>
      </c>
      <c r="R293" s="14">
        <v>116.12222222222222</v>
      </c>
      <c r="S293" s="15">
        <v>0.7</v>
      </c>
      <c r="T293" t="s">
        <v>2198</v>
      </c>
      <c r="U293" t="s">
        <v>2174</v>
      </c>
    </row>
    <row r="294" spans="1:21" x14ac:dyDescent="0.25">
      <c r="A294" t="s">
        <v>315</v>
      </c>
      <c r="B294" t="s">
        <v>314</v>
      </c>
      <c r="C294" t="s">
        <v>6</v>
      </c>
      <c r="D294" s="17">
        <v>41974</v>
      </c>
      <c r="E294">
        <v>720</v>
      </c>
      <c r="F294">
        <v>843.9</v>
      </c>
      <c r="G294" t="s">
        <v>33</v>
      </c>
      <c r="I294">
        <v>62106</v>
      </c>
      <c r="J294">
        <v>62.1</v>
      </c>
      <c r="M294">
        <v>32.5</v>
      </c>
      <c r="N294" t="s">
        <v>33</v>
      </c>
      <c r="O294" s="1">
        <v>234613027.44000003</v>
      </c>
      <c r="P294" s="1">
        <v>274986019.24529999</v>
      </c>
      <c r="Q294" s="14">
        <v>62.147984244626521</v>
      </c>
      <c r="R294" s="14">
        <v>72.842616533389332</v>
      </c>
      <c r="S294" s="15">
        <v>0.51</v>
      </c>
      <c r="T294" t="s">
        <v>2198</v>
      </c>
      <c r="U294" t="s">
        <v>2176</v>
      </c>
    </row>
    <row r="295" spans="1:21" x14ac:dyDescent="0.25">
      <c r="A295" t="s">
        <v>315</v>
      </c>
      <c r="B295" t="s">
        <v>314</v>
      </c>
      <c r="C295" t="s">
        <v>6</v>
      </c>
      <c r="D295" s="17">
        <v>41944</v>
      </c>
      <c r="E295">
        <v>861.2</v>
      </c>
      <c r="F295">
        <v>881.6</v>
      </c>
      <c r="G295" t="s">
        <v>33</v>
      </c>
      <c r="I295">
        <v>62106</v>
      </c>
      <c r="J295">
        <v>76.8</v>
      </c>
      <c r="M295">
        <v>66</v>
      </c>
      <c r="N295" t="s">
        <v>33</v>
      </c>
      <c r="O295" s="1">
        <v>280623248.93240005</v>
      </c>
      <c r="P295" s="1">
        <v>287270618.04320002</v>
      </c>
      <c r="Q295" s="14">
        <v>76.813757637761256</v>
      </c>
      <c r="R295" s="14">
        <v>78.633312509812257</v>
      </c>
      <c r="S295" s="15">
        <v>0.51</v>
      </c>
      <c r="T295" t="s">
        <v>2198</v>
      </c>
      <c r="U295" t="s">
        <v>2176</v>
      </c>
    </row>
    <row r="296" spans="1:21" x14ac:dyDescent="0.25">
      <c r="A296" t="s">
        <v>315</v>
      </c>
      <c r="B296" t="s">
        <v>314</v>
      </c>
      <c r="C296" t="s">
        <v>6</v>
      </c>
      <c r="D296" s="17">
        <v>41913</v>
      </c>
      <c r="E296">
        <v>1009.8</v>
      </c>
      <c r="F296">
        <v>1033.7</v>
      </c>
      <c r="G296" t="s">
        <v>33</v>
      </c>
      <c r="I296">
        <v>62106</v>
      </c>
      <c r="J296">
        <v>87.2</v>
      </c>
      <c r="M296">
        <v>97.2</v>
      </c>
      <c r="N296" t="s">
        <v>33</v>
      </c>
      <c r="O296" s="1">
        <v>329044770.98460001</v>
      </c>
      <c r="P296" s="1">
        <v>336832620.08990002</v>
      </c>
      <c r="Q296" s="14">
        <v>87.162547903088679</v>
      </c>
      <c r="R296" s="14">
        <v>89.225515713431164</v>
      </c>
      <c r="S296" s="15">
        <v>0.51</v>
      </c>
      <c r="T296" t="s">
        <v>2198</v>
      </c>
      <c r="U296" t="s">
        <v>2176</v>
      </c>
    </row>
    <row r="297" spans="1:21" x14ac:dyDescent="0.25">
      <c r="A297" t="s">
        <v>315</v>
      </c>
      <c r="B297" t="s">
        <v>314</v>
      </c>
      <c r="C297" t="s">
        <v>6</v>
      </c>
      <c r="D297" s="17">
        <v>41883</v>
      </c>
      <c r="E297">
        <v>1059</v>
      </c>
      <c r="F297">
        <v>1111.8</v>
      </c>
      <c r="G297" t="s">
        <v>33</v>
      </c>
      <c r="I297">
        <v>62106</v>
      </c>
      <c r="M297">
        <v>135.19999999999999</v>
      </c>
      <c r="N297" t="s">
        <v>33</v>
      </c>
      <c r="O297" s="1">
        <v>345076661.19300002</v>
      </c>
      <c r="P297" s="1">
        <v>362281616.53860003</v>
      </c>
      <c r="Q297" s="14">
        <v>94.456304387353882</v>
      </c>
      <c r="R297" s="14">
        <v>99.165740526780013</v>
      </c>
      <c r="S297" s="15">
        <v>0.51</v>
      </c>
      <c r="T297" t="s">
        <v>2198</v>
      </c>
      <c r="U297" t="s">
        <v>2176</v>
      </c>
    </row>
    <row r="298" spans="1:21" x14ac:dyDescent="0.25">
      <c r="A298" t="s">
        <v>315</v>
      </c>
      <c r="B298" t="s">
        <v>316</v>
      </c>
      <c r="C298" t="s">
        <v>97</v>
      </c>
      <c r="D298" s="17">
        <v>41852</v>
      </c>
      <c r="E298">
        <v>1113.2</v>
      </c>
      <c r="F298">
        <v>1166.3</v>
      </c>
      <c r="G298" t="s">
        <v>33</v>
      </c>
      <c r="I298">
        <v>58000</v>
      </c>
      <c r="M298">
        <v>88.9</v>
      </c>
      <c r="N298" t="s">
        <v>33</v>
      </c>
      <c r="O298" s="1">
        <v>362737808.53640002</v>
      </c>
      <c r="P298" s="1">
        <v>380040519.31010002</v>
      </c>
      <c r="Q298" s="14">
        <v>102.89003467940157</v>
      </c>
      <c r="R298" s="14">
        <v>107.79792260742546</v>
      </c>
      <c r="S298" s="15">
        <v>0.51</v>
      </c>
      <c r="T298" t="s">
        <v>2198</v>
      </c>
      <c r="U298" t="s">
        <v>2176</v>
      </c>
    </row>
    <row r="299" spans="1:21" x14ac:dyDescent="0.25">
      <c r="A299" t="s">
        <v>315</v>
      </c>
      <c r="B299" t="s">
        <v>316</v>
      </c>
      <c r="C299" t="s">
        <v>97</v>
      </c>
      <c r="D299" s="17">
        <v>41821</v>
      </c>
      <c r="E299">
        <v>1090</v>
      </c>
      <c r="F299">
        <v>1134.4000000000001</v>
      </c>
      <c r="G299" t="s">
        <v>33</v>
      </c>
      <c r="I299">
        <v>58000</v>
      </c>
      <c r="M299">
        <v>107.9</v>
      </c>
      <c r="N299" t="s">
        <v>33</v>
      </c>
      <c r="O299" s="1">
        <v>355178055.43000001</v>
      </c>
      <c r="P299" s="1">
        <v>369645858.78880006</v>
      </c>
      <c r="Q299" s="14">
        <v>100.74572206301447</v>
      </c>
      <c r="R299" s="14">
        <v>104.84949275989322</v>
      </c>
      <c r="S299" s="15">
        <v>0.51</v>
      </c>
      <c r="T299" t="s">
        <v>2198</v>
      </c>
      <c r="U299" t="s">
        <v>2176</v>
      </c>
    </row>
    <row r="300" spans="1:21" x14ac:dyDescent="0.25">
      <c r="A300" t="s">
        <v>315</v>
      </c>
      <c r="B300" t="s">
        <v>316</v>
      </c>
      <c r="C300" t="s">
        <v>97</v>
      </c>
      <c r="D300" s="17">
        <v>41791</v>
      </c>
      <c r="E300">
        <v>1063</v>
      </c>
      <c r="F300">
        <v>1054.3</v>
      </c>
      <c r="G300" t="s">
        <v>33</v>
      </c>
      <c r="I300">
        <v>62106</v>
      </c>
      <c r="M300">
        <v>96.7</v>
      </c>
      <c r="N300" t="s">
        <v>33</v>
      </c>
      <c r="O300" s="1">
        <v>346380066.90100002</v>
      </c>
      <c r="P300" s="1">
        <v>343545159.48610002</v>
      </c>
      <c r="Q300" s="14">
        <v>94.813079852461925</v>
      </c>
      <c r="R300" s="14">
        <v>94.037093215851939</v>
      </c>
      <c r="S300" s="15">
        <v>0.51</v>
      </c>
      <c r="T300" t="s">
        <v>2198</v>
      </c>
      <c r="U300" t="s">
        <v>2176</v>
      </c>
    </row>
    <row r="301" spans="1:21" x14ac:dyDescent="0.25">
      <c r="A301" t="s">
        <v>317</v>
      </c>
      <c r="B301">
        <v>3</v>
      </c>
      <c r="C301" t="s">
        <v>6</v>
      </c>
      <c r="D301" s="17">
        <v>41974</v>
      </c>
      <c r="E301">
        <v>906</v>
      </c>
      <c r="F301">
        <v>1054</v>
      </c>
      <c r="G301" t="s">
        <v>33</v>
      </c>
      <c r="I301">
        <v>60347</v>
      </c>
      <c r="J301">
        <v>98.8</v>
      </c>
      <c r="O301" s="1">
        <v>295221392.86200005</v>
      </c>
      <c r="P301" s="1">
        <v>343447404.05800003</v>
      </c>
      <c r="Q301" s="14">
        <v>99.419367402105166</v>
      </c>
      <c r="R301" s="14">
        <v>115.66005876580444</v>
      </c>
      <c r="S301" s="15">
        <v>0.63</v>
      </c>
      <c r="T301" t="s">
        <v>2198</v>
      </c>
      <c r="U301" t="s">
        <v>2178</v>
      </c>
    </row>
    <row r="302" spans="1:21" x14ac:dyDescent="0.25">
      <c r="A302" t="s">
        <v>317</v>
      </c>
      <c r="B302">
        <v>3</v>
      </c>
      <c r="C302" t="s">
        <v>6</v>
      </c>
      <c r="D302" s="17">
        <v>41944</v>
      </c>
      <c r="E302">
        <v>1145</v>
      </c>
      <c r="F302">
        <v>1446</v>
      </c>
      <c r="G302" t="s">
        <v>33</v>
      </c>
      <c r="I302">
        <v>60347</v>
      </c>
      <c r="J302">
        <v>129</v>
      </c>
      <c r="O302" s="1">
        <v>373099883.91500002</v>
      </c>
      <c r="P302" s="1">
        <v>471181163.44200003</v>
      </c>
      <c r="Q302" s="14">
        <v>129.83408557533929</v>
      </c>
      <c r="R302" s="14">
        <v>163.96514213269924</v>
      </c>
      <c r="S302" s="15">
        <v>0.63</v>
      </c>
      <c r="T302" t="s">
        <v>2198</v>
      </c>
      <c r="U302" t="s">
        <v>2178</v>
      </c>
    </row>
    <row r="303" spans="1:21" x14ac:dyDescent="0.25">
      <c r="A303" t="s">
        <v>317</v>
      </c>
      <c r="B303">
        <v>3</v>
      </c>
      <c r="C303" t="s">
        <v>6</v>
      </c>
      <c r="D303" s="17">
        <v>41913</v>
      </c>
      <c r="E303">
        <v>1707</v>
      </c>
      <c r="F303">
        <v>2008</v>
      </c>
      <c r="G303" t="s">
        <v>33</v>
      </c>
      <c r="I303">
        <v>60347</v>
      </c>
      <c r="J303">
        <v>187</v>
      </c>
      <c r="O303" s="1">
        <v>556228385.88900006</v>
      </c>
      <c r="P303" s="1">
        <v>654309665.41600001</v>
      </c>
      <c r="Q303" s="14">
        <v>187.31662268807227</v>
      </c>
      <c r="R303" s="14">
        <v>220.34667742100123</v>
      </c>
      <c r="S303" s="15">
        <v>0.63</v>
      </c>
      <c r="T303" t="s">
        <v>2198</v>
      </c>
      <c r="U303" t="s">
        <v>2178</v>
      </c>
    </row>
    <row r="304" spans="1:21" x14ac:dyDescent="0.25">
      <c r="A304" t="s">
        <v>317</v>
      </c>
      <c r="B304">
        <v>3</v>
      </c>
      <c r="C304" t="s">
        <v>6</v>
      </c>
      <c r="D304" s="17">
        <v>41883</v>
      </c>
      <c r="E304">
        <v>595</v>
      </c>
      <c r="F304">
        <v>701</v>
      </c>
      <c r="G304" t="s">
        <v>7</v>
      </c>
      <c r="I304">
        <v>67375</v>
      </c>
      <c r="J304">
        <v>170</v>
      </c>
      <c r="O304" s="1">
        <v>595000000</v>
      </c>
      <c r="P304" s="1">
        <v>701000000</v>
      </c>
      <c r="Q304" s="14">
        <v>170.73593073593074</v>
      </c>
      <c r="R304" s="14">
        <v>201.15275200989487</v>
      </c>
      <c r="S304" s="15">
        <v>0.57999999999999996</v>
      </c>
      <c r="T304" t="s">
        <v>2198</v>
      </c>
      <c r="U304" t="s">
        <v>2178</v>
      </c>
    </row>
    <row r="305" spans="1:21" x14ac:dyDescent="0.25">
      <c r="A305" t="s">
        <v>317</v>
      </c>
      <c r="B305">
        <v>3</v>
      </c>
      <c r="C305" t="s">
        <v>6</v>
      </c>
      <c r="D305" s="17">
        <v>41852</v>
      </c>
      <c r="E305">
        <v>2229</v>
      </c>
      <c r="F305">
        <v>2754</v>
      </c>
      <c r="G305" t="s">
        <v>33</v>
      </c>
      <c r="I305">
        <v>62620</v>
      </c>
      <c r="O305" s="1">
        <v>726322830.78300011</v>
      </c>
      <c r="P305" s="1">
        <v>897394829.95800006</v>
      </c>
      <c r="Q305" s="14">
        <v>231.97790826668799</v>
      </c>
      <c r="R305" s="14">
        <v>286.61604278441393</v>
      </c>
      <c r="S305" s="15">
        <v>0.62</v>
      </c>
      <c r="T305" t="s">
        <v>2198</v>
      </c>
      <c r="U305" t="s">
        <v>2178</v>
      </c>
    </row>
    <row r="306" spans="1:21" x14ac:dyDescent="0.25">
      <c r="A306" t="s">
        <v>317</v>
      </c>
      <c r="B306" t="s">
        <v>85</v>
      </c>
      <c r="C306" t="s">
        <v>6</v>
      </c>
      <c r="D306" s="17">
        <v>41821</v>
      </c>
      <c r="E306">
        <v>2311</v>
      </c>
      <c r="F306">
        <v>2914</v>
      </c>
      <c r="G306" t="s">
        <v>33</v>
      </c>
      <c r="I306">
        <v>62620</v>
      </c>
      <c r="O306" s="1">
        <v>753042647.79700005</v>
      </c>
      <c r="P306" s="1">
        <v>949531058.27800012</v>
      </c>
      <c r="Q306" s="14">
        <v>240.51186451517088</v>
      </c>
      <c r="R306" s="14">
        <v>303.26766473267332</v>
      </c>
      <c r="S306" s="15">
        <v>0.62</v>
      </c>
      <c r="T306" t="s">
        <v>2198</v>
      </c>
      <c r="U306" t="s">
        <v>2178</v>
      </c>
    </row>
    <row r="307" spans="1:21" x14ac:dyDescent="0.25">
      <c r="A307" t="s">
        <v>317</v>
      </c>
      <c r="B307" t="s">
        <v>85</v>
      </c>
      <c r="C307" t="s">
        <v>6</v>
      </c>
      <c r="D307" s="17">
        <v>41791</v>
      </c>
      <c r="E307">
        <v>2126</v>
      </c>
      <c r="F307">
        <v>2610</v>
      </c>
      <c r="G307" t="s">
        <v>33</v>
      </c>
      <c r="I307">
        <v>62620</v>
      </c>
      <c r="O307" s="1">
        <v>692760133.80200005</v>
      </c>
      <c r="P307" s="1">
        <v>850472224.47000003</v>
      </c>
      <c r="Q307" s="14">
        <v>228.63370752541258</v>
      </c>
      <c r="R307" s="14">
        <v>280.68390246534653</v>
      </c>
      <c r="S307" s="15">
        <v>0.62</v>
      </c>
      <c r="T307" t="s">
        <v>2198</v>
      </c>
      <c r="U307" t="s">
        <v>2178</v>
      </c>
    </row>
    <row r="308" spans="1:21" x14ac:dyDescent="0.25">
      <c r="A308" t="s">
        <v>320</v>
      </c>
      <c r="B308" t="s">
        <v>318</v>
      </c>
      <c r="C308" t="s">
        <v>6</v>
      </c>
      <c r="D308" s="17">
        <v>41974</v>
      </c>
      <c r="E308">
        <v>780.1</v>
      </c>
      <c r="F308">
        <v>1031.98</v>
      </c>
      <c r="G308" t="s">
        <v>33</v>
      </c>
      <c r="H308" t="s">
        <v>319</v>
      </c>
      <c r="I308">
        <v>76618</v>
      </c>
      <c r="J308">
        <v>110.57</v>
      </c>
      <c r="O308" s="1">
        <v>254196698.20270002</v>
      </c>
      <c r="P308" s="1">
        <v>336272155.63546002</v>
      </c>
      <c r="Q308" s="14">
        <v>74.595078999915756</v>
      </c>
      <c r="R308" s="14">
        <v>98.680463564072653</v>
      </c>
      <c r="S308" s="15">
        <v>0.69700000000000006</v>
      </c>
      <c r="T308" t="s">
        <v>2198</v>
      </c>
      <c r="U308" t="s">
        <v>2176</v>
      </c>
    </row>
    <row r="309" spans="1:21" x14ac:dyDescent="0.25">
      <c r="A309" t="s">
        <v>320</v>
      </c>
      <c r="B309" t="s">
        <v>321</v>
      </c>
      <c r="C309" t="s">
        <v>6</v>
      </c>
      <c r="D309" s="17">
        <v>41944</v>
      </c>
      <c r="E309">
        <v>1143.5899999999999</v>
      </c>
      <c r="F309">
        <v>1207.3399999999999</v>
      </c>
      <c r="G309" t="s">
        <v>33</v>
      </c>
      <c r="H309" t="s">
        <v>322</v>
      </c>
      <c r="I309">
        <v>76618</v>
      </c>
      <c r="J309">
        <v>119.4</v>
      </c>
      <c r="O309" s="1">
        <v>372640433.40293002</v>
      </c>
      <c r="P309" s="1">
        <v>393413461.87418002</v>
      </c>
      <c r="Q309" s="14">
        <v>119.96916334637126</v>
      </c>
      <c r="R309" s="14">
        <v>126.65690472512691</v>
      </c>
      <c r="S309" s="15">
        <v>0.74</v>
      </c>
      <c r="T309" t="s">
        <v>2198</v>
      </c>
      <c r="U309" t="s">
        <v>2176</v>
      </c>
    </row>
    <row r="310" spans="1:21" x14ac:dyDescent="0.25">
      <c r="A310" t="s">
        <v>320</v>
      </c>
      <c r="B310" t="s">
        <v>323</v>
      </c>
      <c r="C310" t="s">
        <v>6</v>
      </c>
      <c r="D310" s="17">
        <v>41913</v>
      </c>
      <c r="E310">
        <v>1343.96</v>
      </c>
      <c r="F310">
        <v>1433.04</v>
      </c>
      <c r="G310" t="s">
        <v>33</v>
      </c>
      <c r="I310">
        <v>76618</v>
      </c>
      <c r="J310">
        <v>104.3</v>
      </c>
      <c r="K310" t="s">
        <v>324</v>
      </c>
      <c r="O310" s="1">
        <v>437931283.83092004</v>
      </c>
      <c r="P310" s="1">
        <v>466958128.94808</v>
      </c>
      <c r="Q310" s="14">
        <v>104.35899702179846</v>
      </c>
      <c r="R310" s="14">
        <v>111.27609236295577</v>
      </c>
      <c r="S310" s="15">
        <v>0.56600000000000006</v>
      </c>
      <c r="T310" t="s">
        <v>2198</v>
      </c>
      <c r="U310" t="s">
        <v>2176</v>
      </c>
    </row>
    <row r="311" spans="1:21" x14ac:dyDescent="0.25">
      <c r="A311" t="s">
        <v>320</v>
      </c>
      <c r="B311" t="s">
        <v>325</v>
      </c>
      <c r="C311" t="s">
        <v>6</v>
      </c>
      <c r="D311" s="17">
        <v>41883</v>
      </c>
      <c r="E311">
        <v>1477.61</v>
      </c>
      <c r="F311">
        <v>1554.28</v>
      </c>
      <c r="G311" t="s">
        <v>33</v>
      </c>
      <c r="H311" t="s">
        <v>326</v>
      </c>
      <c r="I311">
        <v>76618</v>
      </c>
      <c r="J311">
        <v>147.58000000000001</v>
      </c>
      <c r="O311" s="1">
        <v>481481327.04947001</v>
      </c>
      <c r="P311" s="1">
        <v>506464355.95756</v>
      </c>
      <c r="Q311" s="14">
        <v>147.57350096424321</v>
      </c>
      <c r="R311" s="14">
        <v>155.23077204316698</v>
      </c>
      <c r="S311" s="15">
        <v>0.70450000000000002</v>
      </c>
      <c r="T311" t="s">
        <v>2198</v>
      </c>
      <c r="U311" t="s">
        <v>2176</v>
      </c>
    </row>
    <row r="312" spans="1:21" x14ac:dyDescent="0.25">
      <c r="A312" t="s">
        <v>320</v>
      </c>
      <c r="B312" t="s">
        <v>325</v>
      </c>
      <c r="D312" s="17">
        <v>41852</v>
      </c>
      <c r="E312">
        <v>1632.43</v>
      </c>
      <c r="F312">
        <v>1693.45</v>
      </c>
      <c r="G312" t="s">
        <v>33</v>
      </c>
      <c r="H312" t="s">
        <v>327</v>
      </c>
      <c r="I312">
        <v>76618</v>
      </c>
      <c r="O312" s="1">
        <v>531929644.97761005</v>
      </c>
      <c r="P312" s="1">
        <v>551813099.05315006</v>
      </c>
      <c r="Q312" s="14">
        <v>114.79957797145407</v>
      </c>
      <c r="R312" s="14">
        <v>119.09076978232382</v>
      </c>
      <c r="S312" s="15">
        <v>0.51259999999999994</v>
      </c>
      <c r="T312" t="s">
        <v>2198</v>
      </c>
      <c r="U312" t="s">
        <v>2176</v>
      </c>
    </row>
    <row r="313" spans="1:21" x14ac:dyDescent="0.25">
      <c r="A313" t="s">
        <v>320</v>
      </c>
      <c r="B313" t="s">
        <v>325</v>
      </c>
      <c r="C313" t="s">
        <v>6</v>
      </c>
      <c r="D313" s="17">
        <v>41821</v>
      </c>
      <c r="E313">
        <v>1629.51</v>
      </c>
      <c r="F313">
        <v>1677.22</v>
      </c>
      <c r="G313" t="s">
        <v>33</v>
      </c>
      <c r="H313" t="s">
        <v>328</v>
      </c>
      <c r="I313">
        <v>76618</v>
      </c>
      <c r="O313" s="1">
        <v>530978158.81077003</v>
      </c>
      <c r="P313" s="1">
        <v>546524530.39294004</v>
      </c>
      <c r="Q313" s="14">
        <v>118.48408576175063</v>
      </c>
      <c r="R313" s="14">
        <v>121.95315053072605</v>
      </c>
      <c r="S313" s="15">
        <v>0.53</v>
      </c>
      <c r="T313" t="s">
        <v>2198</v>
      </c>
      <c r="U313" t="s">
        <v>2176</v>
      </c>
    </row>
    <row r="314" spans="1:21" x14ac:dyDescent="0.25">
      <c r="A314" t="s">
        <v>320</v>
      </c>
      <c r="B314" t="s">
        <v>329</v>
      </c>
      <c r="C314" t="s">
        <v>6</v>
      </c>
      <c r="D314" s="17">
        <v>41791</v>
      </c>
      <c r="E314">
        <v>1579.99</v>
      </c>
      <c r="F314">
        <v>1629.59</v>
      </c>
      <c r="G314" t="s">
        <v>33</v>
      </c>
      <c r="H314" t="s">
        <v>330</v>
      </c>
      <c r="I314">
        <v>76618</v>
      </c>
      <c r="O314" s="1">
        <v>514841996.14573002</v>
      </c>
      <c r="P314" s="1">
        <v>531004226.92493004</v>
      </c>
      <c r="Q314" s="14">
        <v>143.35137849820634</v>
      </c>
      <c r="R314" s="14">
        <v>147.85155152051095</v>
      </c>
      <c r="S314" s="15">
        <v>0.64</v>
      </c>
      <c r="T314" t="s">
        <v>2198</v>
      </c>
      <c r="U314" t="s">
        <v>2176</v>
      </c>
    </row>
    <row r="315" spans="1:21" x14ac:dyDescent="0.25">
      <c r="A315" t="s">
        <v>332</v>
      </c>
      <c r="B315">
        <v>1</v>
      </c>
      <c r="C315" t="s">
        <v>6</v>
      </c>
      <c r="D315" s="17">
        <v>41974</v>
      </c>
      <c r="E315">
        <v>116.524</v>
      </c>
      <c r="F315">
        <v>144.36600000000001</v>
      </c>
      <c r="G315" t="s">
        <v>7</v>
      </c>
      <c r="H315" t="s">
        <v>331</v>
      </c>
      <c r="I315">
        <v>33124</v>
      </c>
      <c r="J315">
        <v>255</v>
      </c>
      <c r="O315" s="1">
        <v>116524000</v>
      </c>
      <c r="P315" s="1">
        <v>144366000</v>
      </c>
      <c r="Q315" s="14">
        <v>102.13002169755094</v>
      </c>
      <c r="R315" s="14">
        <v>126.53275473197486</v>
      </c>
      <c r="S315" s="15">
        <v>0.9</v>
      </c>
      <c r="T315" t="s">
        <v>2198</v>
      </c>
      <c r="U315" t="s">
        <v>2184</v>
      </c>
    </row>
    <row r="316" spans="1:21" x14ac:dyDescent="0.25">
      <c r="A316" t="s">
        <v>332</v>
      </c>
      <c r="B316">
        <v>1</v>
      </c>
      <c r="C316" t="s">
        <v>6</v>
      </c>
      <c r="D316" s="17">
        <v>41944</v>
      </c>
      <c r="E316">
        <v>97.314999999999998</v>
      </c>
      <c r="F316">
        <v>99</v>
      </c>
      <c r="G316" t="s">
        <v>7</v>
      </c>
      <c r="H316" t="s">
        <v>333</v>
      </c>
      <c r="I316">
        <v>33124</v>
      </c>
      <c r="J316">
        <v>220.34</v>
      </c>
      <c r="O316" s="1">
        <v>97315000</v>
      </c>
      <c r="P316" s="1">
        <v>99000000</v>
      </c>
      <c r="Q316" s="14">
        <v>88.137000362275089</v>
      </c>
      <c r="R316" s="14">
        <v>89.663084168578678</v>
      </c>
      <c r="S316" s="15">
        <v>0.9</v>
      </c>
      <c r="T316" t="s">
        <v>2198</v>
      </c>
      <c r="U316" t="s">
        <v>2184</v>
      </c>
    </row>
    <row r="317" spans="1:21" x14ac:dyDescent="0.25">
      <c r="A317" t="s">
        <v>332</v>
      </c>
      <c r="B317">
        <v>1</v>
      </c>
      <c r="C317" t="s">
        <v>6</v>
      </c>
      <c r="D317" s="17">
        <v>41913</v>
      </c>
      <c r="E317">
        <v>140.08199999999999</v>
      </c>
      <c r="F317">
        <v>140.46899999999999</v>
      </c>
      <c r="G317" t="s">
        <v>7</v>
      </c>
      <c r="I317">
        <v>33124</v>
      </c>
      <c r="K317" t="s">
        <v>334</v>
      </c>
      <c r="L317" t="s">
        <v>335</v>
      </c>
      <c r="O317" s="1">
        <v>140082000</v>
      </c>
      <c r="P317" s="1">
        <v>140469000</v>
      </c>
      <c r="Q317" s="14">
        <v>129.59894589635817</v>
      </c>
      <c r="R317" s="14">
        <v>129.95698470264227</v>
      </c>
      <c r="S317" s="15">
        <v>0.95</v>
      </c>
      <c r="T317" t="s">
        <v>2198</v>
      </c>
      <c r="U317" t="s">
        <v>2184</v>
      </c>
    </row>
    <row r="318" spans="1:21" x14ac:dyDescent="0.25">
      <c r="A318" t="s">
        <v>332</v>
      </c>
      <c r="B318">
        <v>2</v>
      </c>
      <c r="C318" t="s">
        <v>6</v>
      </c>
      <c r="D318" s="17">
        <v>41883</v>
      </c>
      <c r="E318">
        <v>208.96299999999999</v>
      </c>
      <c r="F318">
        <v>223.84</v>
      </c>
      <c r="G318" t="s">
        <v>7</v>
      </c>
      <c r="H318" t="s">
        <v>336</v>
      </c>
      <c r="I318">
        <v>33124</v>
      </c>
      <c r="O318" s="1">
        <v>208963000</v>
      </c>
      <c r="P318" s="1">
        <v>223840000</v>
      </c>
      <c r="Q318" s="14">
        <v>189.25522279917882</v>
      </c>
      <c r="R318" s="14">
        <v>202.72913899287525</v>
      </c>
      <c r="S318" s="15">
        <v>0.9</v>
      </c>
      <c r="T318" t="s">
        <v>2198</v>
      </c>
      <c r="U318" t="s">
        <v>2184</v>
      </c>
    </row>
    <row r="319" spans="1:21" x14ac:dyDescent="0.25">
      <c r="A319" t="s">
        <v>332</v>
      </c>
      <c r="B319">
        <v>2</v>
      </c>
      <c r="C319" t="s">
        <v>6</v>
      </c>
      <c r="D319" s="17">
        <v>41852</v>
      </c>
      <c r="E319">
        <v>237.21</v>
      </c>
      <c r="F319">
        <v>272.77999999999997</v>
      </c>
      <c r="G319" t="s">
        <v>7</v>
      </c>
      <c r="H319" t="s">
        <v>337</v>
      </c>
      <c r="I319">
        <v>30500</v>
      </c>
      <c r="O319" s="1">
        <v>237210000</v>
      </c>
      <c r="P319" s="1">
        <v>272780000</v>
      </c>
      <c r="Q319" s="14">
        <v>235.83014278159703</v>
      </c>
      <c r="R319" s="14">
        <v>271.19323109465893</v>
      </c>
      <c r="S319" s="15">
        <v>0.94</v>
      </c>
      <c r="T319" t="s">
        <v>2198</v>
      </c>
      <c r="U319" t="s">
        <v>2184</v>
      </c>
    </row>
    <row r="320" spans="1:21" x14ac:dyDescent="0.25">
      <c r="A320" t="s">
        <v>332</v>
      </c>
      <c r="B320">
        <v>2</v>
      </c>
      <c r="C320" t="s">
        <v>6</v>
      </c>
      <c r="D320" s="17">
        <v>41821</v>
      </c>
      <c r="E320">
        <v>273.45</v>
      </c>
      <c r="F320">
        <v>284.77199999999999</v>
      </c>
      <c r="G320" t="s">
        <v>7</v>
      </c>
      <c r="H320" t="s">
        <v>338</v>
      </c>
      <c r="I320">
        <v>30500</v>
      </c>
      <c r="K320" t="s">
        <v>339</v>
      </c>
      <c r="O320" s="1">
        <v>273450000</v>
      </c>
      <c r="P320" s="1">
        <v>284772000</v>
      </c>
      <c r="Q320" s="14">
        <v>271.85933368588053</v>
      </c>
      <c r="R320" s="14">
        <v>283.11547329455311</v>
      </c>
      <c r="S320" s="15">
        <v>0.94</v>
      </c>
      <c r="T320" t="s">
        <v>2198</v>
      </c>
      <c r="U320" t="s">
        <v>2184</v>
      </c>
    </row>
    <row r="321" spans="1:21" x14ac:dyDescent="0.25">
      <c r="A321" t="s">
        <v>332</v>
      </c>
      <c r="B321">
        <v>2</v>
      </c>
      <c r="C321" t="s">
        <v>6</v>
      </c>
      <c r="D321" s="17">
        <v>41791</v>
      </c>
      <c r="E321">
        <v>249</v>
      </c>
      <c r="F321">
        <v>240</v>
      </c>
      <c r="G321" t="s">
        <v>7</v>
      </c>
      <c r="I321">
        <v>33124</v>
      </c>
      <c r="O321" s="1">
        <v>249000000</v>
      </c>
      <c r="P321" s="1">
        <v>240000000</v>
      </c>
      <c r="Q321" s="14">
        <v>235.53918608863663</v>
      </c>
      <c r="R321" s="14">
        <v>227.02572153121602</v>
      </c>
      <c r="S321" s="15">
        <v>0.94</v>
      </c>
      <c r="T321" t="s">
        <v>2198</v>
      </c>
      <c r="U321" t="s">
        <v>2184</v>
      </c>
    </row>
    <row r="322" spans="1:21" x14ac:dyDescent="0.25">
      <c r="A322" t="s">
        <v>342</v>
      </c>
      <c r="B322">
        <v>1</v>
      </c>
      <c r="C322" t="s">
        <v>6</v>
      </c>
      <c r="D322" s="17">
        <v>41974</v>
      </c>
      <c r="E322">
        <v>196.19</v>
      </c>
      <c r="F322">
        <v>202.31</v>
      </c>
      <c r="G322" t="s">
        <v>33</v>
      </c>
      <c r="H322" t="s">
        <v>340</v>
      </c>
      <c r="I322">
        <v>24601</v>
      </c>
      <c r="J322">
        <v>58.31</v>
      </c>
      <c r="K322" t="s">
        <v>341</v>
      </c>
      <c r="O322" s="1">
        <v>63928791.463130005</v>
      </c>
      <c r="P322" s="1">
        <v>65923002.196370006</v>
      </c>
      <c r="Q322" s="14">
        <v>58.318190869371357</v>
      </c>
      <c r="R322" s="14">
        <v>60.137383122394198</v>
      </c>
      <c r="S322" s="15">
        <v>0.69569999999999999</v>
      </c>
      <c r="T322" t="s">
        <v>2198</v>
      </c>
      <c r="U322" t="s">
        <v>2179</v>
      </c>
    </row>
    <row r="323" spans="1:21" x14ac:dyDescent="0.25">
      <c r="A323" t="s">
        <v>342</v>
      </c>
      <c r="B323">
        <v>1</v>
      </c>
      <c r="C323" t="s">
        <v>6</v>
      </c>
      <c r="D323" s="17">
        <v>41944</v>
      </c>
      <c r="E323">
        <v>221.1</v>
      </c>
      <c r="F323">
        <v>209.75</v>
      </c>
      <c r="G323" t="s">
        <v>33</v>
      </c>
      <c r="H323" t="s">
        <v>340</v>
      </c>
      <c r="I323">
        <v>24601</v>
      </c>
      <c r="J323">
        <v>68.52</v>
      </c>
      <c r="K323" t="s">
        <v>343</v>
      </c>
      <c r="O323" s="1">
        <v>72045750.5097</v>
      </c>
      <c r="P323" s="1">
        <v>68347336.813250005</v>
      </c>
      <c r="Q323" s="14">
        <v>68.528537942643808</v>
      </c>
      <c r="R323" s="14">
        <v>65.010677672860865</v>
      </c>
      <c r="S323" s="15">
        <v>0.70200000000000007</v>
      </c>
      <c r="T323" t="s">
        <v>2198</v>
      </c>
      <c r="U323" t="s">
        <v>2179</v>
      </c>
    </row>
    <row r="324" spans="1:21" x14ac:dyDescent="0.25">
      <c r="A324" t="s">
        <v>342</v>
      </c>
      <c r="B324">
        <v>1</v>
      </c>
      <c r="C324" t="s">
        <v>6</v>
      </c>
      <c r="D324" s="17">
        <v>41913</v>
      </c>
      <c r="E324">
        <v>255.29</v>
      </c>
      <c r="F324">
        <v>244.28</v>
      </c>
      <c r="G324" t="s">
        <v>33</v>
      </c>
      <c r="H324" t="s">
        <v>340</v>
      </c>
      <c r="I324">
        <v>24601</v>
      </c>
      <c r="J324">
        <v>74.489999999999995</v>
      </c>
      <c r="K324" t="s">
        <v>344</v>
      </c>
      <c r="O324" s="1">
        <v>83186610.798830003</v>
      </c>
      <c r="P324" s="1">
        <v>79598986.587560013</v>
      </c>
      <c r="Q324" s="14">
        <v>74.489676546745429</v>
      </c>
      <c r="R324" s="14">
        <v>71.277128703979699</v>
      </c>
      <c r="S324" s="15">
        <v>0.68290000000000006</v>
      </c>
      <c r="T324" t="s">
        <v>2198</v>
      </c>
      <c r="U324" t="s">
        <v>2179</v>
      </c>
    </row>
    <row r="325" spans="1:21" x14ac:dyDescent="0.25">
      <c r="A325" t="s">
        <v>342</v>
      </c>
      <c r="B325">
        <v>1</v>
      </c>
      <c r="C325" t="s">
        <v>6</v>
      </c>
      <c r="D325" s="17">
        <v>41883</v>
      </c>
      <c r="E325">
        <v>272.22000000000003</v>
      </c>
      <c r="F325">
        <v>269.89</v>
      </c>
      <c r="G325" t="s">
        <v>33</v>
      </c>
      <c r="H325" t="s">
        <v>340</v>
      </c>
      <c r="I325">
        <v>24601</v>
      </c>
      <c r="J325">
        <v>85.22</v>
      </c>
      <c r="K325" t="s">
        <v>345</v>
      </c>
      <c r="O325" s="1">
        <v>88703275.457940012</v>
      </c>
      <c r="P325" s="1">
        <v>87944041.633029997</v>
      </c>
      <c r="Q325" s="14">
        <v>85.226200326850204</v>
      </c>
      <c r="R325" s="14">
        <v>84.496727669581958</v>
      </c>
      <c r="S325" s="15">
        <v>0.70909999999999995</v>
      </c>
      <c r="T325" t="s">
        <v>2198</v>
      </c>
      <c r="U325" t="s">
        <v>2179</v>
      </c>
    </row>
    <row r="326" spans="1:21" x14ac:dyDescent="0.25">
      <c r="A326" t="s">
        <v>342</v>
      </c>
      <c r="B326">
        <v>1</v>
      </c>
      <c r="C326" t="s">
        <v>6</v>
      </c>
      <c r="D326" s="17">
        <v>41852</v>
      </c>
      <c r="E326">
        <v>301.95999999999998</v>
      </c>
      <c r="F326">
        <v>326.02999999999997</v>
      </c>
      <c r="G326" t="s">
        <v>33</v>
      </c>
      <c r="H326" t="s">
        <v>340</v>
      </c>
      <c r="I326">
        <v>24601</v>
      </c>
      <c r="K326" t="s">
        <v>346</v>
      </c>
      <c r="O326" s="1">
        <v>98394096.896919996</v>
      </c>
      <c r="P326" s="1">
        <v>106237340.74481</v>
      </c>
      <c r="Q326" s="14">
        <v>93.771207339698307</v>
      </c>
      <c r="R326" s="14">
        <v>101.24594889707856</v>
      </c>
      <c r="S326" s="15">
        <v>0.72680000000000011</v>
      </c>
      <c r="T326" t="s">
        <v>2198</v>
      </c>
      <c r="U326" t="s">
        <v>2179</v>
      </c>
    </row>
    <row r="327" spans="1:21" x14ac:dyDescent="0.25">
      <c r="A327" t="s">
        <v>342</v>
      </c>
      <c r="B327">
        <v>1</v>
      </c>
      <c r="C327" t="s">
        <v>6</v>
      </c>
      <c r="D327" s="17">
        <v>41821</v>
      </c>
      <c r="E327">
        <v>330.44</v>
      </c>
      <c r="F327">
        <v>337.54</v>
      </c>
      <c r="G327" t="s">
        <v>33</v>
      </c>
      <c r="H327" t="s">
        <v>340</v>
      </c>
      <c r="I327">
        <v>24601</v>
      </c>
      <c r="K327" t="s">
        <v>347</v>
      </c>
      <c r="O327" s="1">
        <v>107674345.53788</v>
      </c>
      <c r="P327" s="1">
        <v>109987890.66958001</v>
      </c>
      <c r="Q327" s="14">
        <v>91.659249523284132</v>
      </c>
      <c r="R327" s="14">
        <v>93.628686248908522</v>
      </c>
      <c r="S327" s="15">
        <v>0.6492</v>
      </c>
      <c r="T327" t="s">
        <v>2198</v>
      </c>
      <c r="U327" t="s">
        <v>2179</v>
      </c>
    </row>
    <row r="328" spans="1:21" x14ac:dyDescent="0.25">
      <c r="A328" t="s">
        <v>342</v>
      </c>
      <c r="B328">
        <v>1</v>
      </c>
      <c r="C328" t="s">
        <v>6</v>
      </c>
      <c r="D328" s="17">
        <v>41791</v>
      </c>
      <c r="E328">
        <v>302.2</v>
      </c>
      <c r="F328">
        <v>320.39</v>
      </c>
      <c r="G328" t="s">
        <v>33</v>
      </c>
      <c r="H328" t="s">
        <v>340</v>
      </c>
      <c r="I328">
        <v>24601</v>
      </c>
      <c r="K328" t="s">
        <v>347</v>
      </c>
      <c r="O328" s="1">
        <v>98472301.239399999</v>
      </c>
      <c r="P328" s="1">
        <v>104399538.69653</v>
      </c>
      <c r="Q328" s="14">
        <v>87.740857817472786</v>
      </c>
      <c r="R328" s="14">
        <v>93.022149027597976</v>
      </c>
      <c r="S328" s="15">
        <v>0.65760000000000007</v>
      </c>
      <c r="T328" t="s">
        <v>2198</v>
      </c>
      <c r="U328" t="s">
        <v>2179</v>
      </c>
    </row>
    <row r="329" spans="1:21" x14ac:dyDescent="0.25">
      <c r="A329" t="s">
        <v>2185</v>
      </c>
      <c r="B329" t="s">
        <v>85</v>
      </c>
      <c r="C329" t="s">
        <v>6</v>
      </c>
      <c r="D329" s="17">
        <v>41974</v>
      </c>
      <c r="E329">
        <v>38936400</v>
      </c>
      <c r="F329">
        <v>50228100</v>
      </c>
      <c r="G329" t="s">
        <v>22</v>
      </c>
      <c r="I329">
        <v>16729</v>
      </c>
      <c r="J329">
        <v>58</v>
      </c>
      <c r="O329" s="1">
        <v>38936400</v>
      </c>
      <c r="P329" s="1">
        <v>50228100</v>
      </c>
      <c r="Q329" s="14">
        <v>57.811580816777507</v>
      </c>
      <c r="R329" s="14">
        <v>74.577153060457107</v>
      </c>
      <c r="S329" s="15">
        <v>0.77</v>
      </c>
      <c r="T329" t="s">
        <v>2198</v>
      </c>
      <c r="U329" t="s">
        <v>2175</v>
      </c>
    </row>
    <row r="330" spans="1:21" x14ac:dyDescent="0.25">
      <c r="A330" t="s">
        <v>2185</v>
      </c>
      <c r="B330" t="s">
        <v>348</v>
      </c>
      <c r="C330" t="s">
        <v>97</v>
      </c>
      <c r="D330" s="17">
        <v>41944</v>
      </c>
      <c r="E330">
        <v>47223400</v>
      </c>
      <c r="F330">
        <v>54569700</v>
      </c>
      <c r="G330" t="s">
        <v>22</v>
      </c>
      <c r="I330">
        <v>16729</v>
      </c>
      <c r="J330">
        <v>73</v>
      </c>
      <c r="O330" s="1">
        <v>47223400</v>
      </c>
      <c r="P330" s="1">
        <v>54569700</v>
      </c>
      <c r="Q330" s="14">
        <v>73.394010401099891</v>
      </c>
      <c r="R330" s="14">
        <v>84.811536852172864</v>
      </c>
      <c r="S330" s="15">
        <v>0.78</v>
      </c>
      <c r="T330" t="s">
        <v>2198</v>
      </c>
      <c r="U330" t="s">
        <v>2175</v>
      </c>
    </row>
    <row r="331" spans="1:21" x14ac:dyDescent="0.25">
      <c r="A331" t="s">
        <v>2185</v>
      </c>
      <c r="B331" t="s">
        <v>32</v>
      </c>
      <c r="C331" t="s">
        <v>97</v>
      </c>
      <c r="D331" s="17">
        <v>41913</v>
      </c>
      <c r="E331">
        <v>65219700</v>
      </c>
      <c r="F331">
        <v>70382800</v>
      </c>
      <c r="G331" t="s">
        <v>22</v>
      </c>
      <c r="I331">
        <v>16729</v>
      </c>
      <c r="J331">
        <v>110</v>
      </c>
      <c r="O331" s="1">
        <v>65219700</v>
      </c>
      <c r="P331" s="1">
        <v>70382800</v>
      </c>
      <c r="Q331" s="14">
        <v>111.92758374003807</v>
      </c>
      <c r="R331" s="14">
        <v>120.7883007873135</v>
      </c>
      <c r="S331" s="15">
        <v>0.89</v>
      </c>
      <c r="T331" t="s">
        <v>2198</v>
      </c>
      <c r="U331" t="s">
        <v>2175</v>
      </c>
    </row>
    <row r="332" spans="1:21" x14ac:dyDescent="0.25">
      <c r="A332" t="s">
        <v>2185</v>
      </c>
      <c r="B332" t="s">
        <v>32</v>
      </c>
      <c r="C332" t="s">
        <v>97</v>
      </c>
      <c r="D332" s="17">
        <v>41883</v>
      </c>
      <c r="E332">
        <v>65963900</v>
      </c>
      <c r="F332">
        <v>68827000</v>
      </c>
      <c r="G332" t="s">
        <v>22</v>
      </c>
      <c r="I332">
        <v>16729</v>
      </c>
      <c r="J332">
        <v>100</v>
      </c>
      <c r="O332" s="1">
        <v>65963900</v>
      </c>
      <c r="P332" s="1">
        <v>68827000</v>
      </c>
      <c r="Q332" s="14">
        <v>101.20589594915018</v>
      </c>
      <c r="R332" s="14">
        <v>105.598641082352</v>
      </c>
      <c r="S332" s="15">
        <v>0.77</v>
      </c>
      <c r="T332" t="s">
        <v>2198</v>
      </c>
      <c r="U332" t="s">
        <v>2175</v>
      </c>
    </row>
    <row r="333" spans="1:21" x14ac:dyDescent="0.25">
      <c r="A333" t="s">
        <v>2185</v>
      </c>
      <c r="B333" t="s">
        <v>32</v>
      </c>
      <c r="C333" t="s">
        <v>97</v>
      </c>
      <c r="D333" s="17">
        <v>41852</v>
      </c>
      <c r="E333">
        <v>76115400</v>
      </c>
      <c r="F333">
        <v>78125800</v>
      </c>
      <c r="G333" t="s">
        <v>22</v>
      </c>
      <c r="H333" t="s">
        <v>349</v>
      </c>
      <c r="I333">
        <v>16729</v>
      </c>
      <c r="O333" s="1">
        <v>76115400</v>
      </c>
      <c r="P333" s="1">
        <v>78125800</v>
      </c>
      <c r="Q333" s="14">
        <v>121.82009992306195</v>
      </c>
      <c r="R333" s="14">
        <v>125.0376765092104</v>
      </c>
      <c r="S333" s="15">
        <v>0.83</v>
      </c>
      <c r="T333" t="s">
        <v>2198</v>
      </c>
      <c r="U333" t="s">
        <v>2175</v>
      </c>
    </row>
    <row r="334" spans="1:21" x14ac:dyDescent="0.25">
      <c r="A334" t="s">
        <v>2185</v>
      </c>
      <c r="B334" t="s">
        <v>32</v>
      </c>
      <c r="C334" t="s">
        <v>97</v>
      </c>
      <c r="D334" s="17">
        <v>41821</v>
      </c>
      <c r="E334">
        <v>78998100</v>
      </c>
      <c r="F334">
        <v>82211400</v>
      </c>
      <c r="G334" t="s">
        <v>22</v>
      </c>
      <c r="H334" t="s">
        <v>350</v>
      </c>
      <c r="I334">
        <v>16729</v>
      </c>
      <c r="O334" s="1">
        <v>78998100</v>
      </c>
      <c r="P334" s="1">
        <v>82211400</v>
      </c>
      <c r="Q334" s="14">
        <v>126.43376288808888</v>
      </c>
      <c r="R334" s="14">
        <v>131.57653986991878</v>
      </c>
      <c r="S334" s="15">
        <v>0.83</v>
      </c>
      <c r="T334" t="s">
        <v>2198</v>
      </c>
      <c r="U334" t="s">
        <v>2175</v>
      </c>
    </row>
    <row r="335" spans="1:21" x14ac:dyDescent="0.25">
      <c r="A335" t="s">
        <v>2185</v>
      </c>
      <c r="B335" t="s">
        <v>32</v>
      </c>
      <c r="C335" t="s">
        <v>97</v>
      </c>
      <c r="D335" s="17">
        <v>41791</v>
      </c>
      <c r="E335">
        <v>78161700</v>
      </c>
      <c r="F335">
        <v>81466400</v>
      </c>
      <c r="G335" t="s">
        <v>22</v>
      </c>
      <c r="H335" t="s">
        <v>350</v>
      </c>
      <c r="I335">
        <v>16729</v>
      </c>
      <c r="O335" s="1">
        <v>78161700</v>
      </c>
      <c r="P335" s="1">
        <v>81466400</v>
      </c>
      <c r="Q335" s="14">
        <v>129.26497100842849</v>
      </c>
      <c r="R335" s="14">
        <v>134.73033255623966</v>
      </c>
      <c r="S335" s="15">
        <v>0.83</v>
      </c>
      <c r="T335" t="s">
        <v>2198</v>
      </c>
      <c r="U335" t="s">
        <v>2175</v>
      </c>
    </row>
    <row r="336" spans="1:21" x14ac:dyDescent="0.25">
      <c r="A336" t="s">
        <v>351</v>
      </c>
      <c r="B336">
        <v>2</v>
      </c>
      <c r="C336" t="s">
        <v>6</v>
      </c>
      <c r="D336" s="17">
        <v>41974</v>
      </c>
      <c r="E336">
        <v>158.81</v>
      </c>
      <c r="F336">
        <v>182</v>
      </c>
      <c r="G336" t="s">
        <v>7</v>
      </c>
      <c r="I336">
        <v>61307</v>
      </c>
      <c r="J336">
        <v>68.52</v>
      </c>
      <c r="M336">
        <v>1.6</v>
      </c>
      <c r="N336" t="s">
        <v>7</v>
      </c>
      <c r="O336" s="1">
        <v>158810000</v>
      </c>
      <c r="P336" s="1">
        <v>182000000</v>
      </c>
      <c r="Q336" s="14">
        <v>68.520407867964337</v>
      </c>
      <c r="R336" s="14">
        <v>78.526001082863246</v>
      </c>
      <c r="S336" s="15">
        <v>0.82</v>
      </c>
      <c r="T336" t="s">
        <v>2198</v>
      </c>
      <c r="U336" t="s">
        <v>2174</v>
      </c>
    </row>
    <row r="337" spans="1:21" x14ac:dyDescent="0.25">
      <c r="A337" t="s">
        <v>351</v>
      </c>
      <c r="B337">
        <v>2</v>
      </c>
      <c r="C337" t="s">
        <v>6</v>
      </c>
      <c r="D337" s="17">
        <v>41944</v>
      </c>
      <c r="E337">
        <v>139</v>
      </c>
      <c r="F337">
        <v>229</v>
      </c>
      <c r="G337" t="s">
        <v>7</v>
      </c>
      <c r="I337">
        <v>61309</v>
      </c>
      <c r="J337">
        <v>62</v>
      </c>
      <c r="M337">
        <v>4</v>
      </c>
      <c r="N337" t="s">
        <v>7</v>
      </c>
      <c r="O337" s="1">
        <v>139000000</v>
      </c>
      <c r="P337" s="1">
        <v>229000000</v>
      </c>
      <c r="Q337" s="14">
        <v>61.970238192326306</v>
      </c>
      <c r="R337" s="14">
        <v>102.09485284922822</v>
      </c>
      <c r="S337" s="15">
        <v>0.82</v>
      </c>
      <c r="T337" t="s">
        <v>2198</v>
      </c>
      <c r="U337" t="s">
        <v>2174</v>
      </c>
    </row>
    <row r="338" spans="1:21" x14ac:dyDescent="0.25">
      <c r="A338" t="s">
        <v>351</v>
      </c>
      <c r="B338">
        <v>2</v>
      </c>
      <c r="C338" t="s">
        <v>6</v>
      </c>
      <c r="D338" s="17">
        <v>41913</v>
      </c>
      <c r="E338">
        <v>223</v>
      </c>
      <c r="F338">
        <v>313</v>
      </c>
      <c r="G338" t="s">
        <v>7</v>
      </c>
      <c r="I338">
        <v>61312</v>
      </c>
      <c r="J338">
        <v>96</v>
      </c>
      <c r="M338">
        <v>9.4</v>
      </c>
      <c r="N338" t="s">
        <v>7</v>
      </c>
      <c r="O338" s="1">
        <v>223000000</v>
      </c>
      <c r="P338" s="1">
        <v>313000000</v>
      </c>
      <c r="Q338" s="14">
        <v>96.208077985049499</v>
      </c>
      <c r="R338" s="14">
        <v>135.03645026601117</v>
      </c>
      <c r="S338" s="15">
        <v>0.82</v>
      </c>
      <c r="T338" t="s">
        <v>2198</v>
      </c>
      <c r="U338" t="s">
        <v>2174</v>
      </c>
    </row>
    <row r="339" spans="1:21" x14ac:dyDescent="0.25">
      <c r="A339" t="s">
        <v>351</v>
      </c>
      <c r="B339">
        <v>2</v>
      </c>
      <c r="C339" t="s">
        <v>6</v>
      </c>
      <c r="D339" s="17">
        <v>41883</v>
      </c>
      <c r="E339">
        <v>276</v>
      </c>
      <c r="F339">
        <v>332</v>
      </c>
      <c r="G339" t="s">
        <v>7</v>
      </c>
      <c r="I339">
        <v>61309</v>
      </c>
      <c r="J339">
        <v>123</v>
      </c>
      <c r="M339">
        <v>18.41</v>
      </c>
      <c r="N339" t="s">
        <v>7</v>
      </c>
      <c r="O339" s="1">
        <v>276000000</v>
      </c>
      <c r="P339" s="1">
        <v>332000000</v>
      </c>
      <c r="Q339" s="14">
        <v>123.04881828116591</v>
      </c>
      <c r="R339" s="14">
        <v>148.01524517879378</v>
      </c>
      <c r="S339" s="15">
        <v>0.82</v>
      </c>
      <c r="T339" t="s">
        <v>2198</v>
      </c>
      <c r="U339" t="s">
        <v>2174</v>
      </c>
    </row>
    <row r="340" spans="1:21" x14ac:dyDescent="0.25">
      <c r="A340" t="s">
        <v>351</v>
      </c>
      <c r="B340">
        <v>2</v>
      </c>
      <c r="C340" t="s">
        <v>6</v>
      </c>
      <c r="D340" s="17">
        <v>41852</v>
      </c>
      <c r="E340">
        <v>300</v>
      </c>
      <c r="F340">
        <v>360</v>
      </c>
      <c r="G340" t="s">
        <v>7</v>
      </c>
      <c r="I340">
        <v>61263</v>
      </c>
      <c r="M340">
        <v>26</v>
      </c>
      <c r="N340" t="s">
        <v>7</v>
      </c>
      <c r="O340" s="1">
        <v>300000000</v>
      </c>
      <c r="P340" s="1">
        <v>360000000</v>
      </c>
      <c r="Q340" s="14">
        <v>129.5314279576211</v>
      </c>
      <c r="R340" s="14">
        <v>155.43771354914531</v>
      </c>
      <c r="S340" s="15">
        <v>0.82</v>
      </c>
      <c r="T340" t="s">
        <v>2198</v>
      </c>
      <c r="U340" t="s">
        <v>2174</v>
      </c>
    </row>
    <row r="341" spans="1:21" x14ac:dyDescent="0.25">
      <c r="A341" t="s">
        <v>351</v>
      </c>
      <c r="B341">
        <v>2</v>
      </c>
      <c r="C341" t="s">
        <v>6</v>
      </c>
      <c r="D341" s="17">
        <v>41821</v>
      </c>
      <c r="E341">
        <v>315</v>
      </c>
      <c r="F341">
        <v>385</v>
      </c>
      <c r="G341" t="s">
        <v>7</v>
      </c>
      <c r="H341" t="s">
        <v>352</v>
      </c>
      <c r="I341">
        <v>61976</v>
      </c>
      <c r="M341">
        <v>26</v>
      </c>
      <c r="N341" t="s">
        <v>7</v>
      </c>
      <c r="O341" s="1">
        <v>315000000</v>
      </c>
      <c r="P341" s="1">
        <v>385000000</v>
      </c>
      <c r="Q341" s="14">
        <v>134.44330167348858</v>
      </c>
      <c r="R341" s="14">
        <v>164.31959093426383</v>
      </c>
      <c r="S341" s="15">
        <v>0.82</v>
      </c>
      <c r="T341" t="s">
        <v>2198</v>
      </c>
      <c r="U341" t="s">
        <v>2174</v>
      </c>
    </row>
    <row r="342" spans="1:21" x14ac:dyDescent="0.25">
      <c r="A342" t="s">
        <v>351</v>
      </c>
      <c r="B342">
        <v>2</v>
      </c>
      <c r="C342" t="s">
        <v>6</v>
      </c>
      <c r="D342" s="17">
        <v>41791</v>
      </c>
      <c r="E342">
        <v>308</v>
      </c>
      <c r="F342">
        <v>357</v>
      </c>
      <c r="G342" t="s">
        <v>7</v>
      </c>
      <c r="H342" t="s">
        <v>353</v>
      </c>
      <c r="I342">
        <v>61940</v>
      </c>
      <c r="M342">
        <v>25</v>
      </c>
      <c r="N342" t="s">
        <v>7</v>
      </c>
      <c r="O342" s="1">
        <v>308000000</v>
      </c>
      <c r="P342" s="1">
        <v>357000000</v>
      </c>
      <c r="Q342" s="14">
        <v>135.91647831234528</v>
      </c>
      <c r="R342" s="14">
        <v>157.53955440749112</v>
      </c>
      <c r="S342" s="15">
        <v>0.82</v>
      </c>
      <c r="T342" t="s">
        <v>2198</v>
      </c>
      <c r="U342" t="s">
        <v>2174</v>
      </c>
    </row>
    <row r="343" spans="1:21" x14ac:dyDescent="0.25">
      <c r="A343" t="s">
        <v>355</v>
      </c>
      <c r="B343">
        <v>1</v>
      </c>
      <c r="C343" t="s">
        <v>97</v>
      </c>
      <c r="D343" s="17">
        <v>41974</v>
      </c>
      <c r="E343">
        <v>1408</v>
      </c>
      <c r="F343">
        <v>1888</v>
      </c>
      <c r="G343" t="s">
        <v>33</v>
      </c>
      <c r="H343" t="s">
        <v>354</v>
      </c>
      <c r="I343">
        <v>187500</v>
      </c>
      <c r="J343">
        <v>59</v>
      </c>
      <c r="M343">
        <v>6</v>
      </c>
      <c r="N343" t="s">
        <v>33</v>
      </c>
      <c r="O343" s="1">
        <v>458798809.21600002</v>
      </c>
      <c r="P343" s="1">
        <v>615207494.176</v>
      </c>
      <c r="Q343" s="14">
        <v>59.199846350451615</v>
      </c>
      <c r="R343" s="14">
        <v>79.381612151741933</v>
      </c>
      <c r="S343" s="15">
        <v>0.75</v>
      </c>
      <c r="T343" t="s">
        <v>2198</v>
      </c>
      <c r="U343" t="s">
        <v>2174</v>
      </c>
    </row>
    <row r="344" spans="1:21" x14ac:dyDescent="0.25">
      <c r="A344" t="s">
        <v>355</v>
      </c>
      <c r="B344">
        <v>1</v>
      </c>
      <c r="C344" t="s">
        <v>97</v>
      </c>
      <c r="D344" s="17">
        <v>41944</v>
      </c>
      <c r="E344">
        <v>1641</v>
      </c>
      <c r="F344">
        <v>2090</v>
      </c>
      <c r="G344" t="s">
        <v>33</v>
      </c>
      <c r="H344" t="s">
        <v>356</v>
      </c>
      <c r="I344">
        <v>187500</v>
      </c>
      <c r="J344">
        <v>71</v>
      </c>
      <c r="M344">
        <v>23</v>
      </c>
      <c r="N344" t="s">
        <v>33</v>
      </c>
      <c r="O344" s="1">
        <v>534722191.70700002</v>
      </c>
      <c r="P344" s="1">
        <v>681029482.43000007</v>
      </c>
      <c r="Q344" s="14">
        <v>71.296292227599992</v>
      </c>
      <c r="R344" s="14">
        <v>90.803930990666672</v>
      </c>
      <c r="S344" s="15">
        <v>0.75</v>
      </c>
      <c r="T344" t="s">
        <v>2198</v>
      </c>
      <c r="U344" t="s">
        <v>2174</v>
      </c>
    </row>
    <row r="345" spans="1:21" x14ac:dyDescent="0.25">
      <c r="A345" t="s">
        <v>355</v>
      </c>
      <c r="B345">
        <v>1</v>
      </c>
      <c r="C345" t="s">
        <v>6</v>
      </c>
      <c r="D345" s="17">
        <v>41913</v>
      </c>
      <c r="E345">
        <v>2118</v>
      </c>
      <c r="F345">
        <v>2599</v>
      </c>
      <c r="G345" t="s">
        <v>33</v>
      </c>
      <c r="H345" t="s">
        <v>357</v>
      </c>
      <c r="I345">
        <v>187500</v>
      </c>
      <c r="J345">
        <v>89</v>
      </c>
      <c r="M345">
        <v>55</v>
      </c>
      <c r="N345" t="s">
        <v>33</v>
      </c>
      <c r="O345" s="1">
        <v>690153322.38600004</v>
      </c>
      <c r="P345" s="1">
        <v>846887858.77300012</v>
      </c>
      <c r="Q345" s="14">
        <v>89.052041598193554</v>
      </c>
      <c r="R345" s="14">
        <v>109.27585274490323</v>
      </c>
      <c r="S345" s="15">
        <v>0.75</v>
      </c>
      <c r="T345" t="s">
        <v>2198</v>
      </c>
      <c r="U345" t="s">
        <v>2174</v>
      </c>
    </row>
    <row r="346" spans="1:21" x14ac:dyDescent="0.25">
      <c r="A346" t="s">
        <v>355</v>
      </c>
      <c r="B346">
        <v>1</v>
      </c>
      <c r="C346" t="s">
        <v>6</v>
      </c>
      <c r="D346" s="17">
        <v>41883</v>
      </c>
      <c r="E346">
        <v>2298</v>
      </c>
      <c r="F346">
        <v>2742</v>
      </c>
      <c r="G346" t="s">
        <v>33</v>
      </c>
      <c r="H346" t="s">
        <v>357</v>
      </c>
      <c r="I346">
        <v>187500</v>
      </c>
      <c r="J346">
        <v>99.8</v>
      </c>
      <c r="M346">
        <v>78.3</v>
      </c>
      <c r="N346" t="s">
        <v>33</v>
      </c>
      <c r="O346" s="1">
        <v>748806579.24600005</v>
      </c>
      <c r="P346" s="1">
        <v>893484612.83400011</v>
      </c>
      <c r="Q346" s="14">
        <v>99.840877232799997</v>
      </c>
      <c r="R346" s="14">
        <v>119.13128171120002</v>
      </c>
      <c r="S346" s="15">
        <v>0.75</v>
      </c>
      <c r="T346" t="s">
        <v>2198</v>
      </c>
      <c r="U346" t="s">
        <v>2174</v>
      </c>
    </row>
    <row r="347" spans="1:21" x14ac:dyDescent="0.25">
      <c r="A347" t="s">
        <v>355</v>
      </c>
      <c r="B347">
        <v>1</v>
      </c>
      <c r="C347" t="s">
        <v>6</v>
      </c>
      <c r="D347" s="17">
        <v>41852</v>
      </c>
      <c r="E347">
        <v>2590</v>
      </c>
      <c r="F347">
        <v>2960</v>
      </c>
      <c r="G347" t="s">
        <v>33</v>
      </c>
      <c r="H347" t="s">
        <v>357</v>
      </c>
      <c r="I347">
        <v>187500</v>
      </c>
      <c r="M347">
        <v>80.2</v>
      </c>
      <c r="N347" t="s">
        <v>33</v>
      </c>
      <c r="O347" s="1">
        <v>843955195.93000007</v>
      </c>
      <c r="P347" s="1">
        <v>964520223.92000008</v>
      </c>
      <c r="Q347" s="14">
        <v>108.89744463612902</v>
      </c>
      <c r="R347" s="14">
        <v>124.45422244129033</v>
      </c>
      <c r="S347" s="15">
        <v>0.75</v>
      </c>
      <c r="T347" t="s">
        <v>2198</v>
      </c>
      <c r="U347" t="s">
        <v>2174</v>
      </c>
    </row>
    <row r="348" spans="1:21" x14ac:dyDescent="0.25">
      <c r="A348" t="s">
        <v>355</v>
      </c>
      <c r="B348">
        <v>1</v>
      </c>
      <c r="C348" t="s">
        <v>6</v>
      </c>
      <c r="D348" s="17">
        <v>41821</v>
      </c>
      <c r="E348">
        <v>2690</v>
      </c>
      <c r="F348">
        <v>2977</v>
      </c>
      <c r="G348" t="s">
        <v>33</v>
      </c>
      <c r="H348" t="s">
        <v>357</v>
      </c>
      <c r="I348">
        <v>187500</v>
      </c>
      <c r="M348">
        <v>103</v>
      </c>
      <c r="N348" t="s">
        <v>33</v>
      </c>
      <c r="O348" s="1">
        <v>876540338.63000011</v>
      </c>
      <c r="P348" s="1">
        <v>970059698.17900002</v>
      </c>
      <c r="Q348" s="14">
        <v>113.10197917806452</v>
      </c>
      <c r="R348" s="14">
        <v>125.16899331341936</v>
      </c>
      <c r="S348" s="15">
        <v>0.75</v>
      </c>
      <c r="T348" t="s">
        <v>2198</v>
      </c>
      <c r="U348" t="s">
        <v>2174</v>
      </c>
    </row>
    <row r="349" spans="1:21" x14ac:dyDescent="0.25">
      <c r="A349" t="s">
        <v>355</v>
      </c>
      <c r="B349">
        <v>1</v>
      </c>
      <c r="C349" t="s">
        <v>97</v>
      </c>
      <c r="D349" s="17">
        <v>41791</v>
      </c>
      <c r="E349">
        <v>2610</v>
      </c>
      <c r="F349">
        <v>2836</v>
      </c>
      <c r="G349" t="s">
        <v>33</v>
      </c>
      <c r="H349" t="s">
        <v>357</v>
      </c>
      <c r="I349">
        <v>187500</v>
      </c>
      <c r="M349">
        <v>93</v>
      </c>
      <c r="N349" t="s">
        <v>33</v>
      </c>
      <c r="O349" s="1">
        <v>850472224.47000003</v>
      </c>
      <c r="P349" s="1">
        <v>924114646.97200012</v>
      </c>
      <c r="Q349" s="14">
        <v>113.39629659599998</v>
      </c>
      <c r="R349" s="14">
        <v>123.21528626293336</v>
      </c>
      <c r="S349" s="15">
        <v>0.75</v>
      </c>
      <c r="T349" t="s">
        <v>2198</v>
      </c>
      <c r="U349" t="s">
        <v>2174</v>
      </c>
    </row>
    <row r="350" spans="1:21" x14ac:dyDescent="0.25">
      <c r="A350" t="s">
        <v>359</v>
      </c>
      <c r="B350">
        <v>3</v>
      </c>
      <c r="C350" t="s">
        <v>6</v>
      </c>
      <c r="D350" s="17">
        <v>41974</v>
      </c>
      <c r="E350">
        <v>61</v>
      </c>
      <c r="F350">
        <v>84</v>
      </c>
      <c r="G350" t="s">
        <v>7</v>
      </c>
      <c r="H350" t="s">
        <v>358</v>
      </c>
      <c r="I350">
        <v>18488</v>
      </c>
      <c r="J350">
        <v>78</v>
      </c>
      <c r="O350" s="1">
        <v>61000000</v>
      </c>
      <c r="P350" s="1">
        <v>84000000</v>
      </c>
      <c r="Q350" s="14">
        <v>74.503426808671009</v>
      </c>
      <c r="R350" s="14">
        <v>102.59488281849778</v>
      </c>
      <c r="S350" s="15">
        <v>0.7</v>
      </c>
      <c r="T350" t="s">
        <v>2198</v>
      </c>
      <c r="U350" t="s">
        <v>2181</v>
      </c>
    </row>
    <row r="351" spans="1:21" x14ac:dyDescent="0.25">
      <c r="A351" t="s">
        <v>359</v>
      </c>
      <c r="B351">
        <v>3</v>
      </c>
      <c r="C351" t="s">
        <v>97</v>
      </c>
      <c r="D351" s="17">
        <v>41944</v>
      </c>
      <c r="E351">
        <v>91</v>
      </c>
      <c r="F351">
        <v>96</v>
      </c>
      <c r="G351" t="s">
        <v>7</v>
      </c>
      <c r="H351" t="s">
        <v>360</v>
      </c>
      <c r="I351">
        <v>18488</v>
      </c>
      <c r="J351">
        <v>114</v>
      </c>
      <c r="O351" s="1">
        <v>91000000</v>
      </c>
      <c r="P351" s="1">
        <v>96000000</v>
      </c>
      <c r="Q351" s="14">
        <v>114.84927159959611</v>
      </c>
      <c r="R351" s="14">
        <v>121.15967113803548</v>
      </c>
      <c r="S351" s="15">
        <v>0.7</v>
      </c>
      <c r="T351" t="s">
        <v>2198</v>
      </c>
      <c r="U351" t="s">
        <v>2181</v>
      </c>
    </row>
    <row r="352" spans="1:21" x14ac:dyDescent="0.25">
      <c r="A352" t="s">
        <v>359</v>
      </c>
      <c r="B352">
        <v>3</v>
      </c>
      <c r="C352" t="s">
        <v>97</v>
      </c>
      <c r="D352" s="17">
        <v>41913</v>
      </c>
      <c r="E352">
        <v>135</v>
      </c>
      <c r="F352">
        <v>151</v>
      </c>
      <c r="G352" t="s">
        <v>7</v>
      </c>
      <c r="H352" t="s">
        <v>361</v>
      </c>
      <c r="I352">
        <v>18488</v>
      </c>
      <c r="J352">
        <v>163</v>
      </c>
      <c r="O352" s="1">
        <v>135000000</v>
      </c>
      <c r="P352" s="1">
        <v>151000000</v>
      </c>
      <c r="Q352" s="14">
        <v>146.04067503245349</v>
      </c>
      <c r="R352" s="14">
        <v>163.34919948074429</v>
      </c>
      <c r="S352" s="15">
        <v>0.62</v>
      </c>
      <c r="T352" t="s">
        <v>2198</v>
      </c>
      <c r="U352" t="s">
        <v>2181</v>
      </c>
    </row>
    <row r="353" spans="1:21" x14ac:dyDescent="0.25">
      <c r="A353" t="s">
        <v>359</v>
      </c>
      <c r="B353">
        <v>3</v>
      </c>
      <c r="C353" t="s">
        <v>6</v>
      </c>
      <c r="D353" s="17">
        <v>41883</v>
      </c>
      <c r="E353">
        <v>161</v>
      </c>
      <c r="F353">
        <v>184</v>
      </c>
      <c r="G353" t="s">
        <v>7</v>
      </c>
      <c r="H353" t="s">
        <v>362</v>
      </c>
      <c r="I353">
        <v>18488</v>
      </c>
      <c r="J353">
        <v>182</v>
      </c>
      <c r="O353" s="1">
        <v>161000000</v>
      </c>
      <c r="P353" s="1">
        <v>184000000</v>
      </c>
      <c r="Q353" s="14">
        <v>182.8753786239723</v>
      </c>
      <c r="R353" s="14">
        <v>209.00043271311122</v>
      </c>
      <c r="S353" s="15">
        <v>0.63</v>
      </c>
      <c r="T353" t="s">
        <v>2198</v>
      </c>
      <c r="U353" t="s">
        <v>2181</v>
      </c>
    </row>
    <row r="354" spans="1:21" x14ac:dyDescent="0.25">
      <c r="A354" t="s">
        <v>359</v>
      </c>
      <c r="B354">
        <v>3</v>
      </c>
      <c r="C354" t="s">
        <v>97</v>
      </c>
      <c r="D354" s="17">
        <v>41852</v>
      </c>
      <c r="E354">
        <v>167</v>
      </c>
      <c r="F354">
        <v>217</v>
      </c>
      <c r="G354" t="s">
        <v>7</v>
      </c>
      <c r="H354" t="s">
        <v>363</v>
      </c>
      <c r="I354">
        <v>18488</v>
      </c>
      <c r="J354">
        <v>242</v>
      </c>
      <c r="O354" s="1">
        <v>167000000</v>
      </c>
      <c r="P354" s="1">
        <v>217000000</v>
      </c>
      <c r="Q354" s="14">
        <v>233.1067405535936</v>
      </c>
      <c r="R354" s="14">
        <v>302.89917784508873</v>
      </c>
      <c r="S354" s="15">
        <v>0.8</v>
      </c>
      <c r="T354" t="s">
        <v>2198</v>
      </c>
      <c r="U354" t="s">
        <v>2181</v>
      </c>
    </row>
    <row r="355" spans="1:21" x14ac:dyDescent="0.25">
      <c r="A355" t="s">
        <v>359</v>
      </c>
      <c r="B355">
        <v>3</v>
      </c>
      <c r="C355" t="s">
        <v>97</v>
      </c>
      <c r="D355" s="17">
        <v>41821</v>
      </c>
      <c r="E355">
        <v>204</v>
      </c>
      <c r="F355">
        <v>239</v>
      </c>
      <c r="G355" t="s">
        <v>7</v>
      </c>
      <c r="H355" t="s">
        <v>364</v>
      </c>
      <c r="I355">
        <v>18488</v>
      </c>
      <c r="J355">
        <v>302</v>
      </c>
      <c r="O355" s="1">
        <v>204000000</v>
      </c>
      <c r="P355" s="1">
        <v>239000000</v>
      </c>
      <c r="Q355" s="14">
        <v>291.87197275303248</v>
      </c>
      <c r="R355" s="14">
        <v>341.94804650968024</v>
      </c>
      <c r="S355" s="15">
        <v>0.82</v>
      </c>
      <c r="T355" t="s">
        <v>2198</v>
      </c>
      <c r="U355" t="s">
        <v>2181</v>
      </c>
    </row>
    <row r="356" spans="1:21" x14ac:dyDescent="0.25">
      <c r="A356" t="s">
        <v>359</v>
      </c>
      <c r="B356">
        <v>3</v>
      </c>
      <c r="C356" t="s">
        <v>97</v>
      </c>
      <c r="D356" s="17">
        <v>41791</v>
      </c>
      <c r="E356">
        <v>200</v>
      </c>
      <c r="F356">
        <v>209</v>
      </c>
      <c r="G356" t="s">
        <v>7</v>
      </c>
      <c r="H356" t="s">
        <v>365</v>
      </c>
      <c r="I356">
        <v>18488</v>
      </c>
      <c r="J356">
        <v>265</v>
      </c>
      <c r="O356" s="1">
        <v>200000000</v>
      </c>
      <c r="P356" s="1">
        <v>209000000</v>
      </c>
      <c r="Q356" s="14">
        <v>241.5981537573922</v>
      </c>
      <c r="R356" s="14">
        <v>252.47007067647482</v>
      </c>
      <c r="S356" s="15">
        <v>0.67</v>
      </c>
      <c r="T356" t="s">
        <v>2198</v>
      </c>
      <c r="U356" t="s">
        <v>2181</v>
      </c>
    </row>
    <row r="357" spans="1:21" x14ac:dyDescent="0.25">
      <c r="A357" t="s">
        <v>2186</v>
      </c>
      <c r="B357" t="s">
        <v>366</v>
      </c>
      <c r="C357" t="s">
        <v>6</v>
      </c>
      <c r="D357" s="17">
        <v>41974</v>
      </c>
      <c r="E357">
        <v>180.52799999999999</v>
      </c>
      <c r="F357">
        <v>219.38900000000001</v>
      </c>
      <c r="G357" t="s">
        <v>33</v>
      </c>
      <c r="I357">
        <v>28234</v>
      </c>
      <c r="J357">
        <v>49</v>
      </c>
      <c r="M357">
        <v>1.8109999999999999</v>
      </c>
      <c r="N357" t="s">
        <v>33</v>
      </c>
      <c r="O357" s="1">
        <v>58825306.413456</v>
      </c>
      <c r="P357" s="1">
        <v>71488218.718103006</v>
      </c>
      <c r="Q357" s="14">
        <v>49.062870528809789</v>
      </c>
      <c r="R357" s="14">
        <v>59.624291536188572</v>
      </c>
      <c r="S357" s="15">
        <v>0.73</v>
      </c>
      <c r="T357" t="s">
        <v>2198</v>
      </c>
      <c r="U357" t="s">
        <v>2180</v>
      </c>
    </row>
    <row r="358" spans="1:21" x14ac:dyDescent="0.25">
      <c r="A358" t="s">
        <v>2186</v>
      </c>
      <c r="B358" t="s">
        <v>366</v>
      </c>
      <c r="C358" t="s">
        <v>6</v>
      </c>
      <c r="D358" s="17">
        <v>41944</v>
      </c>
      <c r="E358">
        <v>198.471</v>
      </c>
      <c r="F358">
        <v>274.14999999999998</v>
      </c>
      <c r="G358" t="s">
        <v>33</v>
      </c>
      <c r="I358">
        <v>28234</v>
      </c>
      <c r="J358">
        <v>53</v>
      </c>
      <c r="M358">
        <v>10.452</v>
      </c>
      <c r="N358" t="s">
        <v>33</v>
      </c>
      <c r="O358" s="1">
        <v>64672058.568117008</v>
      </c>
      <c r="P358" s="1">
        <v>89332168.712050006</v>
      </c>
      <c r="Q358" s="14">
        <v>53.446720263608768</v>
      </c>
      <c r="R358" s="14">
        <v>73.826495358356354</v>
      </c>
      <c r="S358" s="15">
        <v>0.7</v>
      </c>
      <c r="T358" t="s">
        <v>2197</v>
      </c>
      <c r="U358" t="s">
        <v>2180</v>
      </c>
    </row>
    <row r="359" spans="1:21" x14ac:dyDescent="0.25">
      <c r="A359" t="s">
        <v>2186</v>
      </c>
      <c r="B359" t="s">
        <v>366</v>
      </c>
      <c r="C359" t="s">
        <v>6</v>
      </c>
      <c r="D359" s="17">
        <v>41913</v>
      </c>
      <c r="E359">
        <v>285.2</v>
      </c>
      <c r="F359">
        <v>365.495</v>
      </c>
      <c r="G359" t="s">
        <v>33</v>
      </c>
      <c r="I359">
        <v>28234</v>
      </c>
      <c r="J359">
        <v>71</v>
      </c>
      <c r="M359">
        <v>39.215000000000003</v>
      </c>
      <c r="N359" t="s">
        <v>33</v>
      </c>
      <c r="O359" s="1">
        <v>92932826.980399996</v>
      </c>
      <c r="P359" s="1">
        <v>119097067.31136501</v>
      </c>
      <c r="Q359" s="14">
        <v>71.457876865240479</v>
      </c>
      <c r="R359" s="14">
        <v>91.576075402738681</v>
      </c>
      <c r="S359" s="15">
        <v>0.67299999999999993</v>
      </c>
      <c r="T359" t="s">
        <v>2198</v>
      </c>
      <c r="U359" t="s">
        <v>2180</v>
      </c>
    </row>
    <row r="360" spans="1:21" x14ac:dyDescent="0.25">
      <c r="A360" t="s">
        <v>2186</v>
      </c>
      <c r="B360" t="s">
        <v>366</v>
      </c>
      <c r="C360" t="s">
        <v>6</v>
      </c>
      <c r="D360" s="17">
        <v>41883</v>
      </c>
      <c r="E360">
        <v>323.26400000000001</v>
      </c>
      <c r="F360">
        <v>406.08100000000002</v>
      </c>
      <c r="G360" t="s">
        <v>33</v>
      </c>
      <c r="I360">
        <v>28234</v>
      </c>
      <c r="J360">
        <v>87</v>
      </c>
      <c r="M360">
        <v>68.385999999999996</v>
      </c>
      <c r="N360" t="s">
        <v>33</v>
      </c>
      <c r="O360" s="1">
        <v>105336035.69772801</v>
      </c>
      <c r="P360" s="1">
        <v>132322073.32758701</v>
      </c>
      <c r="Q360" s="14">
        <v>86.803797923324296</v>
      </c>
      <c r="R360" s="14">
        <v>109.04206179624533</v>
      </c>
      <c r="S360" s="15">
        <v>0.69799999999999995</v>
      </c>
      <c r="T360" t="s">
        <v>2198</v>
      </c>
      <c r="U360" t="s">
        <v>2180</v>
      </c>
    </row>
    <row r="361" spans="1:21" x14ac:dyDescent="0.25">
      <c r="A361" t="s">
        <v>2186</v>
      </c>
      <c r="B361" t="s">
        <v>366</v>
      </c>
      <c r="C361" t="s">
        <v>6</v>
      </c>
      <c r="D361" s="17">
        <v>41852</v>
      </c>
      <c r="E361">
        <v>372.55399999999997</v>
      </c>
      <c r="F361">
        <v>432.887</v>
      </c>
      <c r="G361" t="s">
        <v>33</v>
      </c>
      <c r="I361">
        <v>28234</v>
      </c>
      <c r="M361">
        <v>91.52</v>
      </c>
      <c r="N361" t="s">
        <v>33</v>
      </c>
      <c r="O361" s="1">
        <v>121397252.534558</v>
      </c>
      <c r="P361" s="1">
        <v>141056846.67974901</v>
      </c>
      <c r="Q361" s="14">
        <v>92.928634657086818</v>
      </c>
      <c r="R361" s="14">
        <v>107.97789815919933</v>
      </c>
      <c r="S361" s="15">
        <v>0.67</v>
      </c>
      <c r="T361" t="s">
        <v>2198</v>
      </c>
      <c r="U361" t="s">
        <v>2180</v>
      </c>
    </row>
    <row r="362" spans="1:21" x14ac:dyDescent="0.25">
      <c r="A362" t="s">
        <v>2186</v>
      </c>
      <c r="B362" t="s">
        <v>366</v>
      </c>
      <c r="C362" t="s">
        <v>6</v>
      </c>
      <c r="D362" s="17">
        <v>41821</v>
      </c>
      <c r="E362">
        <v>409.15499999999997</v>
      </c>
      <c r="F362">
        <v>445.63900000000001</v>
      </c>
      <c r="G362" t="s">
        <v>33</v>
      </c>
      <c r="I362">
        <v>28234</v>
      </c>
      <c r="O362" s="1">
        <v>133323740.61418501</v>
      </c>
      <c r="P362" s="1">
        <v>145212104.07685301</v>
      </c>
      <c r="Q362" s="14">
        <v>99.011751330722575</v>
      </c>
      <c r="R362" s="14">
        <v>107.84054417341075</v>
      </c>
      <c r="S362" s="15">
        <v>0.65</v>
      </c>
      <c r="T362" t="s">
        <v>2198</v>
      </c>
      <c r="U362" t="s">
        <v>2180</v>
      </c>
    </row>
    <row r="363" spans="1:21" x14ac:dyDescent="0.25">
      <c r="A363" t="s">
        <v>2186</v>
      </c>
      <c r="B363" t="s">
        <v>366</v>
      </c>
      <c r="C363" t="s">
        <v>6</v>
      </c>
      <c r="D363" s="17">
        <v>41791</v>
      </c>
      <c r="E363">
        <v>392.42700000000002</v>
      </c>
      <c r="F363">
        <v>426.19400000000002</v>
      </c>
      <c r="G363" t="s">
        <v>33</v>
      </c>
      <c r="I363">
        <v>28234</v>
      </c>
      <c r="O363" s="1">
        <v>127872897.94332902</v>
      </c>
      <c r="P363" s="1">
        <v>138875923.07883802</v>
      </c>
      <c r="Q363" s="14">
        <v>99.63886642888852</v>
      </c>
      <c r="R363" s="14">
        <v>108.21244980287727</v>
      </c>
      <c r="S363" s="15">
        <v>0.66</v>
      </c>
      <c r="T363" t="s">
        <v>2198</v>
      </c>
      <c r="U363" t="s">
        <v>2180</v>
      </c>
    </row>
    <row r="364" spans="1:21" x14ac:dyDescent="0.25">
      <c r="A364" t="s">
        <v>369</v>
      </c>
      <c r="B364">
        <v>2</v>
      </c>
      <c r="C364" t="s">
        <v>6</v>
      </c>
      <c r="D364" s="17">
        <v>41974</v>
      </c>
      <c r="E364">
        <v>122749000</v>
      </c>
      <c r="F364">
        <v>132988000</v>
      </c>
      <c r="G364" t="s">
        <v>22</v>
      </c>
      <c r="H364" t="s">
        <v>367</v>
      </c>
      <c r="I364">
        <v>31120</v>
      </c>
      <c r="J364">
        <v>109</v>
      </c>
      <c r="K364" t="s">
        <v>368</v>
      </c>
      <c r="O364" s="1">
        <v>122749000</v>
      </c>
      <c r="P364" s="1">
        <v>132988000</v>
      </c>
      <c r="Q364" s="14">
        <v>99.245604942366697</v>
      </c>
      <c r="R364" s="14">
        <v>107.52408989136745</v>
      </c>
      <c r="S364" s="15">
        <v>0.78</v>
      </c>
      <c r="T364" t="s">
        <v>2198</v>
      </c>
      <c r="U364" t="s">
        <v>2183</v>
      </c>
    </row>
    <row r="365" spans="1:21" x14ac:dyDescent="0.25">
      <c r="A365" t="s">
        <v>369</v>
      </c>
      <c r="B365">
        <v>2</v>
      </c>
      <c r="C365" t="s">
        <v>6</v>
      </c>
      <c r="D365" s="17">
        <v>41944</v>
      </c>
      <c r="E365">
        <v>138644000</v>
      </c>
      <c r="F365">
        <v>138507000</v>
      </c>
      <c r="G365" t="s">
        <v>22</v>
      </c>
      <c r="H365" t="s">
        <v>370</v>
      </c>
      <c r="I365">
        <v>31120</v>
      </c>
      <c r="J365">
        <v>170</v>
      </c>
      <c r="K365" t="s">
        <v>371</v>
      </c>
      <c r="O365" s="1">
        <v>138644000</v>
      </c>
      <c r="P365" s="1">
        <v>138507000</v>
      </c>
      <c r="Q365" s="14">
        <v>124.44694944301628</v>
      </c>
      <c r="R365" s="14">
        <v>124.32397814910026</v>
      </c>
      <c r="S365" s="15">
        <v>0.83799999999999997</v>
      </c>
      <c r="T365" t="s">
        <v>2198</v>
      </c>
      <c r="U365" t="s">
        <v>2183</v>
      </c>
    </row>
    <row r="366" spans="1:21" x14ac:dyDescent="0.25">
      <c r="A366" t="s">
        <v>369</v>
      </c>
      <c r="B366">
        <v>2</v>
      </c>
      <c r="C366" t="s">
        <v>6</v>
      </c>
      <c r="D366" s="17">
        <v>41913</v>
      </c>
      <c r="E366">
        <v>211426000</v>
      </c>
      <c r="F366">
        <v>206243000</v>
      </c>
      <c r="G366" t="s">
        <v>22</v>
      </c>
      <c r="H366" t="s">
        <v>372</v>
      </c>
      <c r="I366">
        <v>31120</v>
      </c>
      <c r="J366">
        <v>182</v>
      </c>
      <c r="K366" t="s">
        <v>371</v>
      </c>
      <c r="O366" s="1">
        <v>211426000</v>
      </c>
      <c r="P366" s="1">
        <v>206243000</v>
      </c>
      <c r="Q366" s="14">
        <v>181.90104900903887</v>
      </c>
      <c r="R366" s="14">
        <v>177.44183804627249</v>
      </c>
      <c r="S366" s="15">
        <v>0.83</v>
      </c>
      <c r="T366" t="s">
        <v>2198</v>
      </c>
      <c r="U366" t="s">
        <v>2183</v>
      </c>
    </row>
    <row r="367" spans="1:21" x14ac:dyDescent="0.25">
      <c r="A367" t="s">
        <v>369</v>
      </c>
      <c r="B367">
        <v>2</v>
      </c>
      <c r="C367" t="s">
        <v>6</v>
      </c>
      <c r="D367" s="17">
        <v>41883</v>
      </c>
      <c r="E367">
        <v>268155000</v>
      </c>
      <c r="F367">
        <v>264960000</v>
      </c>
      <c r="G367" t="s">
        <v>22</v>
      </c>
      <c r="H367" t="s">
        <v>373</v>
      </c>
      <c r="I367">
        <v>31120</v>
      </c>
      <c r="J367">
        <v>244</v>
      </c>
      <c r="K367" t="s">
        <v>371</v>
      </c>
      <c r="O367" s="1">
        <v>268155000</v>
      </c>
      <c r="P367" s="1">
        <v>264960000</v>
      </c>
      <c r="Q367" s="14">
        <v>244.14283419023138</v>
      </c>
      <c r="R367" s="14">
        <v>241.23393316195373</v>
      </c>
      <c r="S367" s="15">
        <v>0.85</v>
      </c>
      <c r="T367" t="s">
        <v>2198</v>
      </c>
      <c r="U367" t="s">
        <v>2183</v>
      </c>
    </row>
    <row r="368" spans="1:21" x14ac:dyDescent="0.25">
      <c r="A368" t="s">
        <v>369</v>
      </c>
      <c r="B368">
        <v>2</v>
      </c>
      <c r="C368" t="s">
        <v>6</v>
      </c>
      <c r="D368" s="17">
        <v>41852</v>
      </c>
      <c r="E368">
        <v>267974000</v>
      </c>
      <c r="F368">
        <v>285557000</v>
      </c>
      <c r="G368" t="s">
        <v>22</v>
      </c>
      <c r="I368">
        <v>31120</v>
      </c>
      <c r="K368" t="s">
        <v>374</v>
      </c>
      <c r="L368" t="s">
        <v>375</v>
      </c>
      <c r="O368" s="1">
        <v>267974000</v>
      </c>
      <c r="P368" s="1">
        <v>285557000</v>
      </c>
      <c r="Q368" s="14">
        <v>255.55195289825028</v>
      </c>
      <c r="R368" s="14">
        <v>272.31988556265031</v>
      </c>
      <c r="S368" s="15">
        <v>0.92</v>
      </c>
      <c r="T368" t="s">
        <v>2198</v>
      </c>
      <c r="U368" t="s">
        <v>2183</v>
      </c>
    </row>
    <row r="369" spans="1:21" x14ac:dyDescent="0.25">
      <c r="A369" t="s">
        <v>369</v>
      </c>
      <c r="B369">
        <v>2</v>
      </c>
      <c r="D369" s="17">
        <v>41821</v>
      </c>
      <c r="E369">
        <v>304190000</v>
      </c>
      <c r="F369">
        <v>328226000</v>
      </c>
      <c r="G369" t="s">
        <v>22</v>
      </c>
      <c r="I369">
        <v>31120</v>
      </c>
      <c r="K369" t="s">
        <v>376</v>
      </c>
      <c r="L369" t="s">
        <v>377</v>
      </c>
      <c r="O369" s="1">
        <v>304190000</v>
      </c>
      <c r="P369" s="1">
        <v>328226000</v>
      </c>
      <c r="Q369" s="14">
        <v>290.08914503690187</v>
      </c>
      <c r="R369" s="14">
        <v>313.01094618127541</v>
      </c>
      <c r="S369" s="15">
        <v>0.92</v>
      </c>
      <c r="T369" t="s">
        <v>2198</v>
      </c>
      <c r="U369" t="s">
        <v>2183</v>
      </c>
    </row>
    <row r="370" spans="1:21" x14ac:dyDescent="0.25">
      <c r="A370" t="s">
        <v>369</v>
      </c>
      <c r="B370">
        <v>2</v>
      </c>
      <c r="C370" t="s">
        <v>6</v>
      </c>
      <c r="D370" s="17">
        <v>41791</v>
      </c>
      <c r="E370">
        <v>273142000</v>
      </c>
      <c r="F370">
        <v>266919000</v>
      </c>
      <c r="G370" t="s">
        <v>22</v>
      </c>
      <c r="I370">
        <v>31120</v>
      </c>
      <c r="K370" t="s">
        <v>378</v>
      </c>
      <c r="L370" t="s">
        <v>379</v>
      </c>
      <c r="O370" s="1">
        <v>273142000</v>
      </c>
      <c r="P370" s="1">
        <v>266919000</v>
      </c>
      <c r="Q370" s="14">
        <v>269.16306769494429</v>
      </c>
      <c r="R370" s="14">
        <v>263.03071979434446</v>
      </c>
      <c r="S370" s="15">
        <v>0.92</v>
      </c>
      <c r="T370" t="s">
        <v>2198</v>
      </c>
      <c r="U370" t="s">
        <v>2183</v>
      </c>
    </row>
    <row r="371" spans="1:21" x14ac:dyDescent="0.25">
      <c r="A371" t="s">
        <v>381</v>
      </c>
      <c r="B371" t="s">
        <v>32</v>
      </c>
      <c r="C371" t="s">
        <v>6</v>
      </c>
      <c r="D371" s="17">
        <v>41974</v>
      </c>
      <c r="E371">
        <v>1888.86</v>
      </c>
      <c r="F371">
        <v>2102.37</v>
      </c>
      <c r="G371" t="s">
        <v>7</v>
      </c>
      <c r="I371">
        <v>846601</v>
      </c>
      <c r="J371">
        <v>39.72</v>
      </c>
      <c r="K371" t="s">
        <v>380</v>
      </c>
      <c r="L371" t="s">
        <v>380</v>
      </c>
      <c r="M371">
        <v>1.01</v>
      </c>
      <c r="N371" t="s">
        <v>7</v>
      </c>
      <c r="O371" s="1">
        <v>1888860000</v>
      </c>
      <c r="P371" s="1">
        <v>2102370000</v>
      </c>
      <c r="Q371" s="14">
        <v>39.71375890177309</v>
      </c>
      <c r="R371" s="14">
        <v>44.202860615567431</v>
      </c>
      <c r="S371" s="15">
        <v>0.55179999999999996</v>
      </c>
      <c r="T371" t="s">
        <v>2198</v>
      </c>
      <c r="U371" t="s">
        <v>2174</v>
      </c>
    </row>
    <row r="372" spans="1:21" x14ac:dyDescent="0.25">
      <c r="A372" t="s">
        <v>381</v>
      </c>
      <c r="B372" t="s">
        <v>32</v>
      </c>
      <c r="C372" t="s">
        <v>6</v>
      </c>
      <c r="D372" s="17">
        <v>41944</v>
      </c>
      <c r="E372">
        <v>1953.67</v>
      </c>
      <c r="F372">
        <v>2118.0700000000002</v>
      </c>
      <c r="G372" t="s">
        <v>7</v>
      </c>
      <c r="I372">
        <v>846601</v>
      </c>
      <c r="J372">
        <v>44.76</v>
      </c>
      <c r="K372" t="s">
        <v>382</v>
      </c>
      <c r="L372" t="s">
        <v>382</v>
      </c>
      <c r="M372">
        <v>2.62</v>
      </c>
      <c r="N372" t="s">
        <v>7</v>
      </c>
      <c r="O372" s="1">
        <v>1953670000</v>
      </c>
      <c r="P372" s="1">
        <v>2118070000.0000002</v>
      </c>
      <c r="Q372" s="14">
        <v>44.768666703677425</v>
      </c>
      <c r="R372" s="14">
        <v>48.535919518167361</v>
      </c>
      <c r="S372" s="15">
        <v>0.58200000000000007</v>
      </c>
      <c r="T372" t="s">
        <v>2198</v>
      </c>
      <c r="U372" t="s">
        <v>2174</v>
      </c>
    </row>
    <row r="373" spans="1:21" x14ac:dyDescent="0.25">
      <c r="A373" t="s">
        <v>381</v>
      </c>
      <c r="B373" t="s">
        <v>32</v>
      </c>
      <c r="C373" t="s">
        <v>6</v>
      </c>
      <c r="D373" s="17">
        <v>41913</v>
      </c>
      <c r="E373">
        <v>2161.8000000000002</v>
      </c>
      <c r="F373">
        <v>2368.4699999999998</v>
      </c>
      <c r="G373" t="s">
        <v>7</v>
      </c>
      <c r="I373">
        <v>846601</v>
      </c>
      <c r="J373">
        <v>44.55</v>
      </c>
      <c r="K373" t="s">
        <v>383</v>
      </c>
      <c r="L373" t="s">
        <v>384</v>
      </c>
      <c r="M373">
        <v>21.06</v>
      </c>
      <c r="N373" t="s">
        <v>7</v>
      </c>
      <c r="O373" s="1">
        <v>2161800000</v>
      </c>
      <c r="P373" s="1">
        <v>2368470000</v>
      </c>
      <c r="Q373" s="14">
        <v>44.554546032672356</v>
      </c>
      <c r="R373" s="14">
        <v>48.814000204460868</v>
      </c>
      <c r="S373" s="15">
        <v>0.54090000000000005</v>
      </c>
      <c r="T373" t="s">
        <v>2198</v>
      </c>
      <c r="U373" t="s">
        <v>2174</v>
      </c>
    </row>
    <row r="374" spans="1:21" x14ac:dyDescent="0.25">
      <c r="A374" t="s">
        <v>381</v>
      </c>
      <c r="B374">
        <v>1</v>
      </c>
      <c r="C374" t="s">
        <v>6</v>
      </c>
      <c r="D374" s="17">
        <v>41883</v>
      </c>
      <c r="E374">
        <v>2147</v>
      </c>
      <c r="F374">
        <v>2355.69</v>
      </c>
      <c r="G374" t="s">
        <v>7</v>
      </c>
      <c r="I374">
        <v>846601</v>
      </c>
      <c r="J374">
        <v>45.73</v>
      </c>
      <c r="K374" t="s">
        <v>385</v>
      </c>
      <c r="L374" t="s">
        <v>386</v>
      </c>
      <c r="O374" s="1">
        <v>2147000000</v>
      </c>
      <c r="P374" s="1">
        <v>2355690000</v>
      </c>
      <c r="Q374" s="14">
        <v>45.732956453709207</v>
      </c>
      <c r="R374" s="14">
        <v>50.178233902393217</v>
      </c>
      <c r="S374" s="15">
        <v>0.54100000000000004</v>
      </c>
      <c r="T374" t="s">
        <v>2198</v>
      </c>
      <c r="U374" t="s">
        <v>2174</v>
      </c>
    </row>
    <row r="375" spans="1:21" x14ac:dyDescent="0.25">
      <c r="A375" t="s">
        <v>381</v>
      </c>
      <c r="B375" t="s">
        <v>32</v>
      </c>
      <c r="C375" t="s">
        <v>6</v>
      </c>
      <c r="D375" s="17">
        <v>41852</v>
      </c>
      <c r="E375">
        <v>2224.0500000000002</v>
      </c>
      <c r="F375">
        <v>2441.42</v>
      </c>
      <c r="G375" t="s">
        <v>7</v>
      </c>
      <c r="H375" t="s">
        <v>387</v>
      </c>
      <c r="I375">
        <v>846601</v>
      </c>
      <c r="K375" t="s">
        <v>388</v>
      </c>
      <c r="L375" t="s">
        <v>389</v>
      </c>
      <c r="M375">
        <v>12.89</v>
      </c>
      <c r="N375" t="s">
        <v>7</v>
      </c>
      <c r="O375" s="1">
        <v>2224050000</v>
      </c>
      <c r="P375" s="1">
        <v>2441420000</v>
      </c>
      <c r="Q375" s="14">
        <v>44.913814943711728</v>
      </c>
      <c r="R375" s="14">
        <v>49.30351659354632</v>
      </c>
      <c r="S375" s="15">
        <v>0.53</v>
      </c>
      <c r="T375" t="s">
        <v>2198</v>
      </c>
      <c r="U375" t="s">
        <v>2174</v>
      </c>
    </row>
    <row r="376" spans="1:21" x14ac:dyDescent="0.25">
      <c r="A376" t="s">
        <v>381</v>
      </c>
      <c r="B376">
        <v>1</v>
      </c>
      <c r="C376" t="s">
        <v>6</v>
      </c>
      <c r="D376" s="17">
        <v>41821</v>
      </c>
      <c r="E376">
        <v>2256.61</v>
      </c>
      <c r="F376">
        <v>2424.5</v>
      </c>
      <c r="G376" t="s">
        <v>7</v>
      </c>
      <c r="H376" t="s">
        <v>390</v>
      </c>
      <c r="I376">
        <v>846601</v>
      </c>
      <c r="K376" t="s">
        <v>385</v>
      </c>
      <c r="L376" t="s">
        <v>391</v>
      </c>
      <c r="O376" s="1">
        <v>2256610000</v>
      </c>
      <c r="P376" s="1">
        <v>2424500000</v>
      </c>
      <c r="Q376" s="14">
        <v>45.571351336583852</v>
      </c>
      <c r="R376" s="14">
        <v>48.961823848847409</v>
      </c>
      <c r="S376" s="15">
        <v>0.53</v>
      </c>
      <c r="T376" t="s">
        <v>2198</v>
      </c>
      <c r="U376" t="s">
        <v>2174</v>
      </c>
    </row>
    <row r="377" spans="1:21" x14ac:dyDescent="0.25">
      <c r="A377" t="s">
        <v>381</v>
      </c>
      <c r="B377">
        <v>1</v>
      </c>
      <c r="C377" t="s">
        <v>6</v>
      </c>
      <c r="D377" s="17">
        <v>41791</v>
      </c>
      <c r="E377">
        <v>2192.5700000000002</v>
      </c>
      <c r="F377">
        <v>2393.11</v>
      </c>
      <c r="G377" t="s">
        <v>7</v>
      </c>
      <c r="H377" t="s">
        <v>392</v>
      </c>
      <c r="I377">
        <v>846601</v>
      </c>
      <c r="K377" t="s">
        <v>388</v>
      </c>
      <c r="L377" t="s">
        <v>391</v>
      </c>
      <c r="O377" s="1">
        <v>2192570000</v>
      </c>
      <c r="P377" s="1">
        <v>2393110000</v>
      </c>
      <c r="Q377" s="14">
        <v>47.480591998670761</v>
      </c>
      <c r="R377" s="14">
        <v>51.823330392160337</v>
      </c>
      <c r="S377" s="15">
        <v>0.55000000000000004</v>
      </c>
      <c r="T377" t="s">
        <v>2198</v>
      </c>
      <c r="U377" t="s">
        <v>2174</v>
      </c>
    </row>
    <row r="378" spans="1:21" x14ac:dyDescent="0.25">
      <c r="A378" t="s">
        <v>393</v>
      </c>
      <c r="B378">
        <v>2</v>
      </c>
      <c r="C378" t="s">
        <v>6</v>
      </c>
      <c r="D378" s="17">
        <v>41974</v>
      </c>
      <c r="E378">
        <v>107.5</v>
      </c>
      <c r="F378">
        <v>183.2</v>
      </c>
      <c r="G378" t="s">
        <v>7</v>
      </c>
      <c r="I378">
        <v>27743</v>
      </c>
      <c r="J378">
        <v>100.15</v>
      </c>
      <c r="N378" t="s">
        <v>7</v>
      </c>
      <c r="O378" s="1">
        <v>107500000</v>
      </c>
      <c r="P378" s="1">
        <v>183200000</v>
      </c>
      <c r="Q378" s="14">
        <v>99.996162937933775</v>
      </c>
      <c r="R378" s="14">
        <v>170.41206558352991</v>
      </c>
      <c r="S378" s="15">
        <v>0.8</v>
      </c>
      <c r="T378" t="s">
        <v>2198</v>
      </c>
      <c r="U378" t="s">
        <v>2179</v>
      </c>
    </row>
    <row r="379" spans="1:21" x14ac:dyDescent="0.25">
      <c r="A379" t="s">
        <v>393</v>
      </c>
      <c r="B379">
        <v>2</v>
      </c>
      <c r="C379" t="s">
        <v>6</v>
      </c>
      <c r="D379" s="17">
        <v>41944</v>
      </c>
      <c r="E379">
        <v>105</v>
      </c>
      <c r="F379">
        <v>199</v>
      </c>
      <c r="G379" t="s">
        <v>7</v>
      </c>
      <c r="I379">
        <v>27743</v>
      </c>
      <c r="J379">
        <v>100</v>
      </c>
      <c r="M379">
        <v>0</v>
      </c>
      <c r="N379" t="s">
        <v>7</v>
      </c>
      <c r="O379" s="1">
        <v>105000000</v>
      </c>
      <c r="P379" s="1">
        <v>199000000</v>
      </c>
      <c r="Q379" s="14">
        <v>100.92635980247269</v>
      </c>
      <c r="R379" s="14">
        <v>191.279481911353</v>
      </c>
      <c r="S379" s="15">
        <v>0.8</v>
      </c>
      <c r="T379" t="s">
        <v>2198</v>
      </c>
      <c r="U379" t="s">
        <v>2179</v>
      </c>
    </row>
    <row r="380" spans="1:21" x14ac:dyDescent="0.25">
      <c r="A380" t="s">
        <v>393</v>
      </c>
      <c r="B380">
        <v>2</v>
      </c>
      <c r="C380" t="s">
        <v>6</v>
      </c>
      <c r="D380" s="17">
        <v>41913</v>
      </c>
      <c r="E380">
        <v>136</v>
      </c>
      <c r="F380">
        <v>238</v>
      </c>
      <c r="G380" t="s">
        <v>7</v>
      </c>
      <c r="I380">
        <v>27743</v>
      </c>
      <c r="J380">
        <v>125</v>
      </c>
      <c r="O380" s="1">
        <v>136000000</v>
      </c>
      <c r="P380" s="1">
        <v>238000000</v>
      </c>
      <c r="Q380" s="14">
        <v>126.50677357729298</v>
      </c>
      <c r="R380" s="14">
        <v>221.38685376026271</v>
      </c>
      <c r="S380" s="15">
        <v>0.8</v>
      </c>
      <c r="T380" t="s">
        <v>2198</v>
      </c>
      <c r="U380" t="s">
        <v>2179</v>
      </c>
    </row>
    <row r="381" spans="1:21" x14ac:dyDescent="0.25">
      <c r="A381" t="s">
        <v>393</v>
      </c>
      <c r="B381" t="s">
        <v>32</v>
      </c>
      <c r="C381" t="s">
        <v>6</v>
      </c>
      <c r="D381" s="17">
        <v>41852</v>
      </c>
      <c r="E381">
        <v>169.26</v>
      </c>
      <c r="F381">
        <v>283.37</v>
      </c>
      <c r="G381" t="s">
        <v>7</v>
      </c>
      <c r="I381">
        <v>27743</v>
      </c>
      <c r="K381" t="s">
        <v>394</v>
      </c>
      <c r="L381" t="s">
        <v>395</v>
      </c>
      <c r="O381" s="1">
        <v>169260000</v>
      </c>
      <c r="P381" s="1">
        <v>283370000</v>
      </c>
      <c r="Q381" s="14">
        <v>157.44512129185742</v>
      </c>
      <c r="R381" s="14">
        <v>263.58988550439346</v>
      </c>
      <c r="S381" s="15">
        <v>0.8</v>
      </c>
      <c r="T381" t="s">
        <v>2198</v>
      </c>
      <c r="U381" t="s">
        <v>2179</v>
      </c>
    </row>
    <row r="382" spans="1:21" x14ac:dyDescent="0.25">
      <c r="A382" t="s">
        <v>393</v>
      </c>
      <c r="B382">
        <v>2</v>
      </c>
      <c r="C382" t="s">
        <v>6</v>
      </c>
      <c r="D382" s="17">
        <v>41821</v>
      </c>
      <c r="E382">
        <v>216.86</v>
      </c>
      <c r="F382">
        <v>292.36</v>
      </c>
      <c r="G382" t="s">
        <v>7</v>
      </c>
      <c r="I382">
        <v>27743</v>
      </c>
      <c r="O382" s="1">
        <v>216860000</v>
      </c>
      <c r="P382" s="1">
        <v>292360000</v>
      </c>
      <c r="Q382" s="14">
        <v>201.72249204390997</v>
      </c>
      <c r="R382" s="14">
        <v>271.9523553165983</v>
      </c>
      <c r="S382" s="15">
        <v>0.8</v>
      </c>
      <c r="T382" t="s">
        <v>2198</v>
      </c>
      <c r="U382" t="s">
        <v>2179</v>
      </c>
    </row>
    <row r="383" spans="1:21" x14ac:dyDescent="0.25">
      <c r="A383" t="s">
        <v>393</v>
      </c>
      <c r="B383">
        <v>2</v>
      </c>
      <c r="C383" t="s">
        <v>6</v>
      </c>
      <c r="D383" s="17">
        <v>41791</v>
      </c>
      <c r="E383">
        <v>212</v>
      </c>
      <c r="F383">
        <v>290</v>
      </c>
      <c r="G383" t="s">
        <v>7</v>
      </c>
      <c r="I383">
        <v>27743</v>
      </c>
      <c r="J383">
        <v>204</v>
      </c>
      <c r="O383" s="1">
        <v>212000000</v>
      </c>
      <c r="P383" s="1">
        <v>290000000</v>
      </c>
      <c r="Q383" s="14">
        <v>203.77512645832581</v>
      </c>
      <c r="R383" s="14">
        <v>278.74899374016269</v>
      </c>
      <c r="S383" s="15">
        <v>0.8</v>
      </c>
      <c r="T383" t="s">
        <v>2198</v>
      </c>
      <c r="U383" t="s">
        <v>2179</v>
      </c>
    </row>
    <row r="384" spans="1:21" x14ac:dyDescent="0.25">
      <c r="A384" t="s">
        <v>396</v>
      </c>
      <c r="B384" t="s">
        <v>32</v>
      </c>
      <c r="C384" t="s">
        <v>6</v>
      </c>
      <c r="D384" s="17">
        <v>41974</v>
      </c>
      <c r="E384">
        <v>1813</v>
      </c>
      <c r="F384">
        <v>2395</v>
      </c>
      <c r="G384" t="s">
        <v>33</v>
      </c>
      <c r="I384">
        <v>166866</v>
      </c>
      <c r="J384">
        <v>63</v>
      </c>
      <c r="M384">
        <v>163</v>
      </c>
      <c r="N384" t="s">
        <v>33</v>
      </c>
      <c r="O384" s="1">
        <v>590768637.15100002</v>
      </c>
      <c r="P384" s="1">
        <v>780414167.66500008</v>
      </c>
      <c r="Q384" s="14">
        <v>62.813149750263207</v>
      </c>
      <c r="R384" s="14">
        <v>82.977106261379149</v>
      </c>
      <c r="S384" s="15">
        <v>0.55000000000000004</v>
      </c>
      <c r="T384" t="s">
        <v>2198</v>
      </c>
      <c r="U384" t="s">
        <v>2176</v>
      </c>
    </row>
    <row r="385" spans="1:21" x14ac:dyDescent="0.25">
      <c r="A385" t="s">
        <v>396</v>
      </c>
      <c r="B385" t="s">
        <v>32</v>
      </c>
      <c r="C385" t="s">
        <v>6</v>
      </c>
      <c r="D385" s="17">
        <v>41944</v>
      </c>
      <c r="E385">
        <v>2487</v>
      </c>
      <c r="F385">
        <v>2641</v>
      </c>
      <c r="G385" t="s">
        <v>33</v>
      </c>
      <c r="I385">
        <v>166866</v>
      </c>
      <c r="J385">
        <v>87</v>
      </c>
      <c r="M385">
        <v>283</v>
      </c>
      <c r="N385" t="s">
        <v>33</v>
      </c>
      <c r="O385" s="1">
        <v>810392498.94900012</v>
      </c>
      <c r="P385" s="1">
        <v>860573618.70700002</v>
      </c>
      <c r="Q385" s="14">
        <v>87.417838152062146</v>
      </c>
      <c r="R385" s="14">
        <v>92.830925034015323</v>
      </c>
      <c r="S385" s="15">
        <v>0.54</v>
      </c>
      <c r="T385" t="s">
        <v>2198</v>
      </c>
      <c r="U385" t="s">
        <v>2176</v>
      </c>
    </row>
    <row r="386" spans="1:21" x14ac:dyDescent="0.25">
      <c r="A386" t="s">
        <v>396</v>
      </c>
      <c r="B386" t="s">
        <v>32</v>
      </c>
      <c r="C386" t="s">
        <v>6</v>
      </c>
      <c r="D386" s="17">
        <v>41913</v>
      </c>
      <c r="E386">
        <v>3166</v>
      </c>
      <c r="F386">
        <v>3235</v>
      </c>
      <c r="G386" t="s">
        <v>33</v>
      </c>
      <c r="I386">
        <v>166866</v>
      </c>
      <c r="J386">
        <v>96</v>
      </c>
      <c r="M386">
        <v>314</v>
      </c>
      <c r="N386" t="s">
        <v>33</v>
      </c>
      <c r="O386" s="1">
        <v>1031645617.8820001</v>
      </c>
      <c r="P386" s="1">
        <v>1054129366.345</v>
      </c>
      <c r="Q386" s="14">
        <v>95.72871424808703</v>
      </c>
      <c r="R386" s="14">
        <v>97.81503177276106</v>
      </c>
      <c r="S386" s="15">
        <v>0.48</v>
      </c>
      <c r="T386" t="s">
        <v>2198</v>
      </c>
      <c r="U386" t="s">
        <v>2176</v>
      </c>
    </row>
    <row r="387" spans="1:21" x14ac:dyDescent="0.25">
      <c r="A387" t="s">
        <v>396</v>
      </c>
      <c r="B387" t="s">
        <v>32</v>
      </c>
      <c r="C387" t="s">
        <v>6</v>
      </c>
      <c r="D387" s="17">
        <v>41883</v>
      </c>
      <c r="E387">
        <v>3478</v>
      </c>
      <c r="F387">
        <v>3561</v>
      </c>
      <c r="G387" t="s">
        <v>33</v>
      </c>
      <c r="I387">
        <v>166866</v>
      </c>
      <c r="J387">
        <v>131</v>
      </c>
      <c r="M387">
        <v>428</v>
      </c>
      <c r="N387" t="s">
        <v>33</v>
      </c>
      <c r="O387" s="1">
        <v>1133311263.1060002</v>
      </c>
      <c r="P387" s="1">
        <v>1160356931.5470002</v>
      </c>
      <c r="Q387" s="14">
        <v>131.30706327262195</v>
      </c>
      <c r="R387" s="14">
        <v>134.4406130862009</v>
      </c>
      <c r="S387" s="15">
        <v>0.57999999999999996</v>
      </c>
      <c r="T387" t="s">
        <v>2198</v>
      </c>
      <c r="U387" t="s">
        <v>2176</v>
      </c>
    </row>
    <row r="388" spans="1:21" x14ac:dyDescent="0.25">
      <c r="A388" t="s">
        <v>396</v>
      </c>
      <c r="B388" t="s">
        <v>32</v>
      </c>
      <c r="C388" t="s">
        <v>6</v>
      </c>
      <c r="D388" s="17">
        <v>41852</v>
      </c>
      <c r="E388">
        <v>3643</v>
      </c>
      <c r="F388">
        <v>3805</v>
      </c>
      <c r="G388" t="s">
        <v>33</v>
      </c>
      <c r="I388">
        <v>166866</v>
      </c>
      <c r="M388">
        <v>488</v>
      </c>
      <c r="N388" t="s">
        <v>33</v>
      </c>
      <c r="O388" s="1">
        <v>1187076748.5610001</v>
      </c>
      <c r="P388" s="1">
        <v>1239864679.7350001</v>
      </c>
      <c r="Q388" s="14">
        <v>121.62563446453461</v>
      </c>
      <c r="R388" s="14">
        <v>127.0341858736081</v>
      </c>
      <c r="S388" s="15">
        <v>0.53</v>
      </c>
      <c r="T388" t="s">
        <v>2198</v>
      </c>
      <c r="U388" t="s">
        <v>2176</v>
      </c>
    </row>
    <row r="389" spans="1:21" x14ac:dyDescent="0.25">
      <c r="A389" t="s">
        <v>396</v>
      </c>
      <c r="B389" t="s">
        <v>397</v>
      </c>
      <c r="C389" t="s">
        <v>97</v>
      </c>
      <c r="D389" s="17">
        <v>41821</v>
      </c>
      <c r="E389">
        <v>3831</v>
      </c>
      <c r="F389">
        <v>3789</v>
      </c>
      <c r="G389" t="s">
        <v>33</v>
      </c>
      <c r="I389">
        <v>166866</v>
      </c>
      <c r="O389" s="1">
        <v>1248336816.8370001</v>
      </c>
      <c r="P389" s="1">
        <v>1234651056.9030001</v>
      </c>
      <c r="Q389" s="14">
        <v>127.90222498864458</v>
      </c>
      <c r="R389" s="14">
        <v>126.50000795666256</v>
      </c>
      <c r="S389" s="15">
        <v>0.53</v>
      </c>
      <c r="T389" t="s">
        <v>2198</v>
      </c>
      <c r="U389" t="s">
        <v>2176</v>
      </c>
    </row>
    <row r="390" spans="1:21" x14ac:dyDescent="0.25">
      <c r="A390" t="s">
        <v>396</v>
      </c>
      <c r="B390" t="s">
        <v>32</v>
      </c>
      <c r="C390" t="s">
        <v>6</v>
      </c>
      <c r="D390" s="17">
        <v>41791</v>
      </c>
      <c r="E390">
        <v>3576</v>
      </c>
      <c r="F390">
        <v>3482</v>
      </c>
      <c r="G390" t="s">
        <v>33</v>
      </c>
      <c r="I390">
        <v>166866</v>
      </c>
      <c r="M390">
        <v>456</v>
      </c>
      <c r="N390" t="s">
        <v>33</v>
      </c>
      <c r="O390" s="1">
        <v>1165244702.9520001</v>
      </c>
      <c r="P390" s="1">
        <v>1134614668.8140001</v>
      </c>
      <c r="Q390" s="14">
        <v>123.36838991856941</v>
      </c>
      <c r="R390" s="14">
        <v>120.12548481444593</v>
      </c>
      <c r="S390" s="15">
        <v>0.53</v>
      </c>
      <c r="T390" t="s">
        <v>2198</v>
      </c>
      <c r="U390" t="s">
        <v>2176</v>
      </c>
    </row>
    <row r="391" spans="1:21" x14ac:dyDescent="0.25">
      <c r="A391" t="s">
        <v>398</v>
      </c>
      <c r="B391" t="s">
        <v>169</v>
      </c>
      <c r="C391" t="s">
        <v>6</v>
      </c>
      <c r="D391" s="17">
        <v>41974</v>
      </c>
      <c r="E391">
        <v>1740.8</v>
      </c>
      <c r="F391">
        <v>2198.6</v>
      </c>
      <c r="G391" t="s">
        <v>33</v>
      </c>
      <c r="I391">
        <v>196041</v>
      </c>
      <c r="J391">
        <v>65.59</v>
      </c>
      <c r="O391" s="1">
        <v>567242164.12160003</v>
      </c>
      <c r="P391" s="1">
        <v>716416947.40219998</v>
      </c>
      <c r="Q391" s="14">
        <v>63.470046276147315</v>
      </c>
      <c r="R391" s="14">
        <v>80.161560054421798</v>
      </c>
      <c r="S391" s="15">
        <v>0.68</v>
      </c>
      <c r="T391" t="s">
        <v>2198</v>
      </c>
      <c r="U391" t="s">
        <v>2176</v>
      </c>
    </row>
    <row r="392" spans="1:21" x14ac:dyDescent="0.25">
      <c r="A392" t="s">
        <v>398</v>
      </c>
      <c r="B392" t="s">
        <v>169</v>
      </c>
      <c r="C392" t="s">
        <v>6</v>
      </c>
      <c r="D392" s="17">
        <v>41944</v>
      </c>
      <c r="E392">
        <v>2154.6999999999998</v>
      </c>
      <c r="F392">
        <v>2437.5</v>
      </c>
      <c r="G392" t="s">
        <v>33</v>
      </c>
      <c r="I392">
        <v>196041</v>
      </c>
      <c r="J392">
        <v>81.2</v>
      </c>
      <c r="O392" s="1">
        <v>702112069.75689995</v>
      </c>
      <c r="P392" s="1">
        <v>794262853.31250012</v>
      </c>
      <c r="Q392" s="14">
        <v>81.179652459552173</v>
      </c>
      <c r="R392" s="14">
        <v>91.834317014043023</v>
      </c>
      <c r="S392" s="15">
        <v>0.68</v>
      </c>
      <c r="T392" t="s">
        <v>2198</v>
      </c>
      <c r="U392" t="s">
        <v>2176</v>
      </c>
    </row>
    <row r="393" spans="1:21" x14ac:dyDescent="0.25">
      <c r="A393" t="s">
        <v>398</v>
      </c>
      <c r="B393" t="s">
        <v>399</v>
      </c>
      <c r="C393" t="s">
        <v>6</v>
      </c>
      <c r="D393" s="17">
        <v>41913</v>
      </c>
      <c r="E393">
        <v>2540.5</v>
      </c>
      <c r="F393">
        <v>2771.9</v>
      </c>
      <c r="G393" t="s">
        <v>33</v>
      </c>
      <c r="H393" t="s">
        <v>400</v>
      </c>
      <c r="I393">
        <v>196041</v>
      </c>
      <c r="J393">
        <v>92.6</v>
      </c>
      <c r="O393" s="1">
        <v>827825550.29350007</v>
      </c>
      <c r="P393" s="1">
        <v>903227570.5013001</v>
      </c>
      <c r="Q393" s="14">
        <v>92.627327989747386</v>
      </c>
      <c r="R393" s="14">
        <v>101.06423556574721</v>
      </c>
      <c r="S393" s="15">
        <v>0.68</v>
      </c>
      <c r="T393" t="s">
        <v>2198</v>
      </c>
      <c r="U393" t="s">
        <v>2176</v>
      </c>
    </row>
    <row r="394" spans="1:21" x14ac:dyDescent="0.25">
      <c r="A394" t="s">
        <v>398</v>
      </c>
      <c r="B394" t="s">
        <v>169</v>
      </c>
      <c r="C394" t="s">
        <v>6</v>
      </c>
      <c r="D394" s="17">
        <v>41883</v>
      </c>
      <c r="E394">
        <v>2718</v>
      </c>
      <c r="F394">
        <v>2789</v>
      </c>
      <c r="G394" t="s">
        <v>33</v>
      </c>
      <c r="H394" t="s">
        <v>401</v>
      </c>
      <c r="I394">
        <v>196041</v>
      </c>
      <c r="J394">
        <v>101</v>
      </c>
      <c r="O394" s="1">
        <v>885664178.58600008</v>
      </c>
      <c r="P394" s="1">
        <v>908799629.90300012</v>
      </c>
      <c r="Q394" s="14">
        <v>100.89641106581787</v>
      </c>
      <c r="R394" s="14">
        <v>103.53204211279105</v>
      </c>
      <c r="S394" s="15">
        <v>0.67</v>
      </c>
      <c r="T394" t="s">
        <v>2198</v>
      </c>
      <c r="U394" t="s">
        <v>2176</v>
      </c>
    </row>
    <row r="395" spans="1:21" x14ac:dyDescent="0.25">
      <c r="A395" t="s">
        <v>398</v>
      </c>
      <c r="B395" t="s">
        <v>402</v>
      </c>
      <c r="C395" t="s">
        <v>6</v>
      </c>
      <c r="D395" s="17">
        <v>41852</v>
      </c>
      <c r="E395">
        <v>2915.6</v>
      </c>
      <c r="F395">
        <v>3053</v>
      </c>
      <c r="G395" t="s">
        <v>33</v>
      </c>
      <c r="I395">
        <v>196041</v>
      </c>
      <c r="O395" s="1">
        <v>950052420.56120002</v>
      </c>
      <c r="P395" s="1">
        <v>994824406.63100004</v>
      </c>
      <c r="Q395" s="14">
        <v>106.30357704660794</v>
      </c>
      <c r="R395" s="14">
        <v>111.31321879657497</v>
      </c>
      <c r="S395" s="15">
        <v>0.68</v>
      </c>
      <c r="T395" t="s">
        <v>2198</v>
      </c>
      <c r="U395" t="s">
        <v>2176</v>
      </c>
    </row>
    <row r="396" spans="1:21" x14ac:dyDescent="0.25">
      <c r="A396" t="s">
        <v>398</v>
      </c>
      <c r="B396" t="s">
        <v>403</v>
      </c>
      <c r="C396" t="s">
        <v>6</v>
      </c>
      <c r="D396" s="17">
        <v>41821</v>
      </c>
      <c r="E396">
        <v>3053.6</v>
      </c>
      <c r="F396">
        <v>2994.9</v>
      </c>
      <c r="G396" t="s">
        <v>33</v>
      </c>
      <c r="I396">
        <v>196041</v>
      </c>
      <c r="O396" s="1">
        <v>995019917.48720002</v>
      </c>
      <c r="P396" s="1">
        <v>975892438.72230005</v>
      </c>
      <c r="Q396" s="14">
        <v>119.52149900270302</v>
      </c>
      <c r="R396" s="14">
        <v>117.22391189520413</v>
      </c>
      <c r="S396" s="15">
        <v>0.73</v>
      </c>
      <c r="T396" t="s">
        <v>2198</v>
      </c>
      <c r="U396" t="s">
        <v>2176</v>
      </c>
    </row>
    <row r="397" spans="1:21" x14ac:dyDescent="0.25">
      <c r="A397" t="s">
        <v>398</v>
      </c>
      <c r="B397" t="s">
        <v>403</v>
      </c>
      <c r="C397" t="s">
        <v>6</v>
      </c>
      <c r="D397" s="17">
        <v>41791</v>
      </c>
      <c r="E397">
        <v>2973.3</v>
      </c>
      <c r="F397">
        <v>3002</v>
      </c>
      <c r="G397" t="s">
        <v>33</v>
      </c>
      <c r="H397" t="s">
        <v>404</v>
      </c>
      <c r="I397">
        <v>196041</v>
      </c>
      <c r="O397" s="1">
        <v>968854047.89910018</v>
      </c>
      <c r="P397" s="1">
        <v>978205983.85400009</v>
      </c>
      <c r="Q397" s="14">
        <v>120.25774454771249</v>
      </c>
      <c r="R397" s="14">
        <v>121.41854139583387</v>
      </c>
      <c r="S397" s="15">
        <v>0.73</v>
      </c>
      <c r="T397" t="s">
        <v>2198</v>
      </c>
      <c r="U397" t="s">
        <v>2176</v>
      </c>
    </row>
    <row r="398" spans="1:21" x14ac:dyDescent="0.25">
      <c r="A398" s="2" t="s">
        <v>409</v>
      </c>
      <c r="B398" s="2" t="s">
        <v>405</v>
      </c>
      <c r="C398" s="2" t="s">
        <v>6</v>
      </c>
      <c r="D398" s="17">
        <v>41974</v>
      </c>
      <c r="E398" s="2">
        <v>80.765000000000001</v>
      </c>
      <c r="F398" s="2">
        <v>95.17</v>
      </c>
      <c r="G398" s="2" t="s">
        <v>7</v>
      </c>
      <c r="H398" s="2" t="s">
        <v>406</v>
      </c>
      <c r="I398" s="2">
        <v>31750</v>
      </c>
      <c r="J398" s="2">
        <v>78.760000000000005</v>
      </c>
      <c r="K398" s="2" t="s">
        <v>407</v>
      </c>
      <c r="L398" s="2" t="s">
        <v>408</v>
      </c>
      <c r="M398" s="2" t="s">
        <v>41</v>
      </c>
      <c r="N398" s="2" t="s">
        <v>41</v>
      </c>
      <c r="O398" s="1">
        <v>80765000</v>
      </c>
      <c r="P398" s="1">
        <v>95170000</v>
      </c>
      <c r="Q398" s="14">
        <v>78.775107950215897</v>
      </c>
      <c r="R398" s="14">
        <v>92.825196850393695</v>
      </c>
      <c r="S398" s="16">
        <v>0.96</v>
      </c>
      <c r="T398" t="s">
        <v>2198</v>
      </c>
      <c r="U398" s="2" t="s">
        <v>2177</v>
      </c>
    </row>
    <row r="399" spans="1:21" x14ac:dyDescent="0.25">
      <c r="A399" s="2" t="s">
        <v>409</v>
      </c>
      <c r="B399" s="2" t="s">
        <v>405</v>
      </c>
      <c r="C399" s="2" t="s">
        <v>6</v>
      </c>
      <c r="D399" s="17">
        <v>41944</v>
      </c>
      <c r="E399" s="2">
        <v>92.570999999999998</v>
      </c>
      <c r="F399" s="2">
        <v>116.268</v>
      </c>
      <c r="G399" s="2" t="s">
        <v>7</v>
      </c>
      <c r="H399" s="2" t="s">
        <v>406</v>
      </c>
      <c r="I399" s="2">
        <v>31750</v>
      </c>
      <c r="J399" s="2">
        <v>93.3</v>
      </c>
      <c r="K399" s="2" t="s">
        <v>410</v>
      </c>
      <c r="L399" s="2" t="s">
        <v>411</v>
      </c>
      <c r="M399" s="2" t="s">
        <v>41</v>
      </c>
      <c r="N399" s="2" t="s">
        <v>41</v>
      </c>
      <c r="O399" s="1">
        <v>92571000</v>
      </c>
      <c r="P399" s="1">
        <v>116268000</v>
      </c>
      <c r="Q399" s="14">
        <v>93.299905511811019</v>
      </c>
      <c r="R399" s="14">
        <v>117.18349606299213</v>
      </c>
      <c r="S399" s="16">
        <v>0.96</v>
      </c>
      <c r="T399" t="s">
        <v>2198</v>
      </c>
      <c r="U399" s="2" t="s">
        <v>2177</v>
      </c>
    </row>
    <row r="400" spans="1:21" x14ac:dyDescent="0.25">
      <c r="A400" t="s">
        <v>409</v>
      </c>
      <c r="B400" t="s">
        <v>405</v>
      </c>
      <c r="C400" t="s">
        <v>6</v>
      </c>
      <c r="D400" s="17">
        <v>41913</v>
      </c>
      <c r="E400">
        <v>137.989</v>
      </c>
      <c r="F400">
        <v>156.88900000000001</v>
      </c>
      <c r="G400" t="s">
        <v>7</v>
      </c>
      <c r="H400" t="s">
        <v>406</v>
      </c>
      <c r="I400">
        <v>31750</v>
      </c>
      <c r="J400">
        <v>134.59</v>
      </c>
      <c r="K400" t="s">
        <v>412</v>
      </c>
      <c r="L400" t="s">
        <v>413</v>
      </c>
      <c r="M400">
        <v>4.149</v>
      </c>
      <c r="N400" t="s">
        <v>7</v>
      </c>
      <c r="O400" s="1">
        <v>137989000</v>
      </c>
      <c r="P400" s="1">
        <v>156889000</v>
      </c>
      <c r="Q400" s="14">
        <v>134.58922021844043</v>
      </c>
      <c r="R400" s="14">
        <v>153.02356108712218</v>
      </c>
      <c r="S400" s="15">
        <v>0.96</v>
      </c>
      <c r="T400" t="s">
        <v>2198</v>
      </c>
      <c r="U400" t="s">
        <v>2177</v>
      </c>
    </row>
    <row r="401" spans="1:21" x14ac:dyDescent="0.25">
      <c r="A401" t="s">
        <v>409</v>
      </c>
      <c r="B401" t="s">
        <v>405</v>
      </c>
      <c r="C401" t="s">
        <v>6</v>
      </c>
      <c r="D401" s="17">
        <v>41883</v>
      </c>
      <c r="E401">
        <v>160.27500000000001</v>
      </c>
      <c r="F401">
        <v>206.75800000000001</v>
      </c>
      <c r="G401" t="s">
        <v>7</v>
      </c>
      <c r="H401" t="s">
        <v>406</v>
      </c>
      <c r="I401">
        <v>31750</v>
      </c>
      <c r="J401">
        <v>161.54</v>
      </c>
      <c r="K401" t="s">
        <v>414</v>
      </c>
      <c r="L401" t="s">
        <v>413</v>
      </c>
      <c r="M401">
        <v>5.5019999999999998</v>
      </c>
      <c r="N401" t="s">
        <v>7</v>
      </c>
      <c r="O401" s="1">
        <v>160275000</v>
      </c>
      <c r="P401" s="1">
        <v>206758000</v>
      </c>
      <c r="Q401" s="14">
        <v>161.53700787401576</v>
      </c>
      <c r="R401" s="14">
        <v>208.3860157480315</v>
      </c>
      <c r="S401" s="15">
        <v>0.96</v>
      </c>
      <c r="T401" t="s">
        <v>2198</v>
      </c>
      <c r="U401" t="s">
        <v>2177</v>
      </c>
    </row>
    <row r="402" spans="1:21" x14ac:dyDescent="0.25">
      <c r="A402" t="s">
        <v>409</v>
      </c>
      <c r="B402" t="s">
        <v>405</v>
      </c>
      <c r="C402" t="s">
        <v>6</v>
      </c>
      <c r="D402" s="17">
        <v>41852</v>
      </c>
      <c r="E402">
        <v>187.20599999999999</v>
      </c>
      <c r="F402">
        <v>240.73500000000001</v>
      </c>
      <c r="G402" t="s">
        <v>7</v>
      </c>
      <c r="H402" t="s">
        <v>415</v>
      </c>
      <c r="I402">
        <v>31750</v>
      </c>
      <c r="K402" t="s">
        <v>416</v>
      </c>
      <c r="L402" t="s">
        <v>417</v>
      </c>
      <c r="O402" s="1">
        <v>187206000</v>
      </c>
      <c r="P402" s="1">
        <v>240735000</v>
      </c>
      <c r="Q402" s="14">
        <v>182.59360934721869</v>
      </c>
      <c r="R402" s="14">
        <v>234.80375920751843</v>
      </c>
      <c r="S402" s="15">
        <v>0.96</v>
      </c>
      <c r="T402" t="s">
        <v>2198</v>
      </c>
      <c r="U402" t="s">
        <v>2177</v>
      </c>
    </row>
    <row r="403" spans="1:21" x14ac:dyDescent="0.25">
      <c r="A403" t="s">
        <v>409</v>
      </c>
      <c r="B403" t="s">
        <v>405</v>
      </c>
      <c r="C403" t="s">
        <v>6</v>
      </c>
      <c r="D403" s="17">
        <v>41821</v>
      </c>
      <c r="E403">
        <v>201.39</v>
      </c>
      <c r="F403">
        <v>254.20099999999999</v>
      </c>
      <c r="G403" t="s">
        <v>7</v>
      </c>
      <c r="H403" t="s">
        <v>406</v>
      </c>
      <c r="I403">
        <v>31750</v>
      </c>
      <c r="K403" t="s">
        <v>416</v>
      </c>
      <c r="L403" t="s">
        <v>417</v>
      </c>
      <c r="M403">
        <v>24.407</v>
      </c>
      <c r="N403" t="s">
        <v>7</v>
      </c>
      <c r="O403" s="1">
        <v>201390000</v>
      </c>
      <c r="P403" s="1">
        <v>254201000</v>
      </c>
      <c r="Q403" s="14">
        <v>196.42814325628652</v>
      </c>
      <c r="R403" s="14">
        <v>247.93798323596647</v>
      </c>
      <c r="S403" s="15">
        <v>0.96</v>
      </c>
      <c r="T403" t="s">
        <v>2198</v>
      </c>
      <c r="U403" t="s">
        <v>2177</v>
      </c>
    </row>
    <row r="404" spans="1:21" x14ac:dyDescent="0.25">
      <c r="A404" t="s">
        <v>409</v>
      </c>
      <c r="B404" t="s">
        <v>405</v>
      </c>
      <c r="C404" t="s">
        <v>6</v>
      </c>
      <c r="D404" s="17">
        <v>41791</v>
      </c>
      <c r="E404">
        <v>188.685</v>
      </c>
      <c r="F404">
        <v>216.476</v>
      </c>
      <c r="G404" t="s">
        <v>7</v>
      </c>
      <c r="H404" t="s">
        <v>406</v>
      </c>
      <c r="I404">
        <v>31750</v>
      </c>
      <c r="K404" t="s">
        <v>416</v>
      </c>
      <c r="L404" t="s">
        <v>418</v>
      </c>
      <c r="M404">
        <v>24.449000000000002</v>
      </c>
      <c r="N404" t="s">
        <v>7</v>
      </c>
      <c r="O404" s="1">
        <v>188685000</v>
      </c>
      <c r="P404" s="1">
        <v>216476000</v>
      </c>
      <c r="Q404" s="14">
        <v>190.17070866141734</v>
      </c>
      <c r="R404" s="14">
        <v>218.18053543307087</v>
      </c>
      <c r="S404" s="15">
        <v>0.96</v>
      </c>
      <c r="T404" t="s">
        <v>2198</v>
      </c>
      <c r="U404" t="s">
        <v>2177</v>
      </c>
    </row>
    <row r="405" spans="1:21" x14ac:dyDescent="0.25">
      <c r="A405" t="s">
        <v>421</v>
      </c>
      <c r="B405">
        <v>2</v>
      </c>
      <c r="C405" t="s">
        <v>97</v>
      </c>
      <c r="D405" s="17">
        <v>41974</v>
      </c>
      <c r="E405">
        <v>11.93</v>
      </c>
      <c r="F405">
        <v>14.73</v>
      </c>
      <c r="G405" t="s">
        <v>7</v>
      </c>
      <c r="H405" t="s">
        <v>419</v>
      </c>
      <c r="I405">
        <v>422</v>
      </c>
      <c r="J405">
        <v>86.85</v>
      </c>
      <c r="L405" t="s">
        <v>420</v>
      </c>
      <c r="O405" s="1">
        <v>11930000</v>
      </c>
      <c r="P405" s="1">
        <v>14730000</v>
      </c>
      <c r="Q405" s="14">
        <v>54.716404219538298</v>
      </c>
      <c r="R405" s="14">
        <v>67.558477297049379</v>
      </c>
      <c r="S405" s="15">
        <v>0.06</v>
      </c>
      <c r="T405" t="s">
        <v>2198</v>
      </c>
      <c r="U405" t="s">
        <v>2180</v>
      </c>
    </row>
    <row r="406" spans="1:21" x14ac:dyDescent="0.25">
      <c r="A406" t="s">
        <v>421</v>
      </c>
      <c r="B406">
        <v>2</v>
      </c>
      <c r="C406" t="s">
        <v>97</v>
      </c>
      <c r="D406" s="17">
        <v>41944</v>
      </c>
      <c r="E406">
        <v>24.15</v>
      </c>
      <c r="F406">
        <v>14.73</v>
      </c>
      <c r="G406" t="s">
        <v>7</v>
      </c>
      <c r="I406">
        <v>422</v>
      </c>
      <c r="J406">
        <v>101.91</v>
      </c>
      <c r="O406" s="1">
        <v>24150000</v>
      </c>
      <c r="P406" s="1">
        <v>14730000</v>
      </c>
      <c r="Q406" s="14">
        <v>133.53080568720381</v>
      </c>
      <c r="R406" s="14">
        <v>81.445497630331772</v>
      </c>
      <c r="S406" s="15">
        <v>7.0000000000000007E-2</v>
      </c>
      <c r="T406" t="s">
        <v>2198</v>
      </c>
      <c r="U406" t="s">
        <v>2180</v>
      </c>
    </row>
    <row r="407" spans="1:21" x14ac:dyDescent="0.25">
      <c r="A407" t="s">
        <v>421</v>
      </c>
      <c r="B407">
        <v>2</v>
      </c>
      <c r="C407" t="s">
        <v>97</v>
      </c>
      <c r="D407" s="17">
        <v>41913</v>
      </c>
      <c r="E407">
        <v>13.08</v>
      </c>
      <c r="F407">
        <v>16.201000000000001</v>
      </c>
      <c r="G407" t="s">
        <v>7</v>
      </c>
      <c r="I407">
        <v>422</v>
      </c>
      <c r="J407">
        <v>94.41</v>
      </c>
      <c r="O407" s="1">
        <v>13080000</v>
      </c>
      <c r="P407" s="1">
        <v>16201000</v>
      </c>
      <c r="Q407" s="14">
        <v>69.98929827243542</v>
      </c>
      <c r="R407" s="14">
        <v>86.689344136982115</v>
      </c>
      <c r="S407" s="15">
        <v>7.0000000000000007E-2</v>
      </c>
      <c r="T407" t="s">
        <v>2198</v>
      </c>
      <c r="U407" t="s">
        <v>2180</v>
      </c>
    </row>
    <row r="408" spans="1:21" x14ac:dyDescent="0.25">
      <c r="A408" t="s">
        <v>421</v>
      </c>
      <c r="B408">
        <v>2</v>
      </c>
      <c r="C408" t="s">
        <v>97</v>
      </c>
      <c r="D408" s="17">
        <v>41883</v>
      </c>
      <c r="E408">
        <v>20.83</v>
      </c>
      <c r="F408">
        <v>18.82</v>
      </c>
      <c r="G408" t="s">
        <v>7</v>
      </c>
      <c r="I408">
        <v>422</v>
      </c>
      <c r="J408">
        <v>128.21</v>
      </c>
      <c r="O408" s="1">
        <v>20830000</v>
      </c>
      <c r="P408" s="1">
        <v>18820000</v>
      </c>
      <c r="Q408" s="14">
        <v>148.08056872037915</v>
      </c>
      <c r="R408" s="14">
        <v>133.79146919431278</v>
      </c>
      <c r="S408" s="15">
        <v>0.09</v>
      </c>
      <c r="T408" t="s">
        <v>2198</v>
      </c>
      <c r="U408" t="s">
        <v>2180</v>
      </c>
    </row>
    <row r="409" spans="1:21" x14ac:dyDescent="0.25">
      <c r="A409" t="s">
        <v>421</v>
      </c>
      <c r="B409">
        <v>2</v>
      </c>
      <c r="C409" t="s">
        <v>97</v>
      </c>
      <c r="D409" s="17">
        <v>41852</v>
      </c>
      <c r="E409">
        <v>15.96</v>
      </c>
      <c r="F409">
        <v>19.302</v>
      </c>
      <c r="G409" t="s">
        <v>7</v>
      </c>
      <c r="I409">
        <v>422</v>
      </c>
      <c r="O409" s="1">
        <v>15960000</v>
      </c>
      <c r="P409" s="1">
        <v>19302000</v>
      </c>
      <c r="Q409" s="14">
        <v>109.79972481271977</v>
      </c>
      <c r="R409" s="14">
        <v>132.79162207613516</v>
      </c>
      <c r="S409" s="15">
        <v>0.09</v>
      </c>
      <c r="T409" t="s">
        <v>2198</v>
      </c>
      <c r="U409" t="s">
        <v>2180</v>
      </c>
    </row>
    <row r="410" spans="1:21" x14ac:dyDescent="0.25">
      <c r="A410" t="s">
        <v>421</v>
      </c>
      <c r="B410">
        <v>2</v>
      </c>
      <c r="C410" t="s">
        <v>97</v>
      </c>
      <c r="D410" s="17">
        <v>41821</v>
      </c>
      <c r="E410">
        <v>8.66</v>
      </c>
      <c r="F410">
        <v>15.503</v>
      </c>
      <c r="G410" t="s">
        <v>7</v>
      </c>
      <c r="I410">
        <v>422</v>
      </c>
      <c r="O410" s="1">
        <v>8660000</v>
      </c>
      <c r="P410" s="1">
        <v>15503000</v>
      </c>
      <c r="Q410" s="14">
        <v>139.01544106405748</v>
      </c>
      <c r="R410" s="14">
        <v>248.8633236508179</v>
      </c>
      <c r="S410" s="15">
        <v>0.21</v>
      </c>
      <c r="T410" t="s">
        <v>2198</v>
      </c>
      <c r="U410" t="s">
        <v>2180</v>
      </c>
    </row>
    <row r="411" spans="1:21" x14ac:dyDescent="0.25">
      <c r="A411" t="s">
        <v>421</v>
      </c>
      <c r="B411">
        <v>2</v>
      </c>
      <c r="C411" t="s">
        <v>97</v>
      </c>
      <c r="D411" s="17">
        <v>41791</v>
      </c>
      <c r="E411">
        <v>17.5</v>
      </c>
      <c r="F411">
        <v>14.98</v>
      </c>
      <c r="G411" t="s">
        <v>7</v>
      </c>
      <c r="I411">
        <v>422</v>
      </c>
      <c r="O411" s="1">
        <v>17500000</v>
      </c>
      <c r="P411" s="1">
        <v>14980000</v>
      </c>
      <c r="Q411" s="14">
        <v>179.69984202211691</v>
      </c>
      <c r="R411" s="14">
        <v>153.82306477093206</v>
      </c>
      <c r="S411" s="15">
        <v>0.13</v>
      </c>
      <c r="T411" t="s">
        <v>2198</v>
      </c>
      <c r="U411" t="s">
        <v>2180</v>
      </c>
    </row>
    <row r="412" spans="1:21" x14ac:dyDescent="0.25">
      <c r="A412" t="s">
        <v>422</v>
      </c>
      <c r="B412">
        <v>1</v>
      </c>
      <c r="C412" t="s">
        <v>6</v>
      </c>
      <c r="D412" s="17">
        <v>41974</v>
      </c>
      <c r="E412">
        <v>768</v>
      </c>
      <c r="F412">
        <v>985</v>
      </c>
      <c r="G412" t="s">
        <v>33</v>
      </c>
      <c r="I412">
        <v>101103</v>
      </c>
      <c r="J412">
        <v>78</v>
      </c>
      <c r="O412" s="1">
        <v>250253895.93600002</v>
      </c>
      <c r="P412" s="1">
        <v>320963655.59500003</v>
      </c>
      <c r="Q412" s="14">
        <v>78.249430720214107</v>
      </c>
      <c r="R412" s="14">
        <v>100.35897038985793</v>
      </c>
      <c r="S412" s="15">
        <v>0.98</v>
      </c>
      <c r="T412" t="s">
        <v>2198</v>
      </c>
      <c r="U412" t="s">
        <v>2175</v>
      </c>
    </row>
    <row r="413" spans="1:21" x14ac:dyDescent="0.25">
      <c r="A413" t="s">
        <v>422</v>
      </c>
      <c r="B413">
        <v>1</v>
      </c>
      <c r="C413" t="s">
        <v>6</v>
      </c>
      <c r="D413" s="17">
        <v>41944</v>
      </c>
      <c r="E413">
        <v>871</v>
      </c>
      <c r="F413">
        <v>1054</v>
      </c>
      <c r="G413" t="s">
        <v>33</v>
      </c>
      <c r="I413">
        <v>101103</v>
      </c>
      <c r="J413">
        <v>92</v>
      </c>
      <c r="O413" s="1">
        <v>283816592.917</v>
      </c>
      <c r="P413" s="1">
        <v>343447404.05800003</v>
      </c>
      <c r="Q413" s="14">
        <v>91.701947867903684</v>
      </c>
      <c r="R413" s="14">
        <v>110.96883243716475</v>
      </c>
      <c r="S413" s="15">
        <v>0.98</v>
      </c>
      <c r="T413" t="s">
        <v>2198</v>
      </c>
      <c r="U413" t="s">
        <v>2175</v>
      </c>
    </row>
    <row r="414" spans="1:21" x14ac:dyDescent="0.25">
      <c r="A414" t="s">
        <v>422</v>
      </c>
      <c r="B414">
        <v>0</v>
      </c>
      <c r="C414" t="s">
        <v>97</v>
      </c>
      <c r="D414" s="17">
        <v>41913</v>
      </c>
      <c r="E414">
        <v>1275</v>
      </c>
      <c r="F414">
        <v>1240</v>
      </c>
      <c r="G414" t="s">
        <v>33</v>
      </c>
      <c r="I414">
        <v>101103</v>
      </c>
      <c r="J414">
        <v>129</v>
      </c>
      <c r="O414" s="1">
        <v>415460569.42500001</v>
      </c>
      <c r="P414" s="1">
        <v>404055769.48000002</v>
      </c>
      <c r="Q414" s="14">
        <v>128.58070716840027</v>
      </c>
      <c r="R414" s="14">
        <v>125.05104069711086</v>
      </c>
      <c r="S414" s="15">
        <v>0.97</v>
      </c>
      <c r="T414" t="s">
        <v>2198</v>
      </c>
      <c r="U414" t="s">
        <v>2175</v>
      </c>
    </row>
    <row r="415" spans="1:21" x14ac:dyDescent="0.25">
      <c r="A415" t="s">
        <v>422</v>
      </c>
      <c r="B415" t="s">
        <v>423</v>
      </c>
      <c r="C415" t="s">
        <v>97</v>
      </c>
      <c r="D415" s="17">
        <v>41883</v>
      </c>
      <c r="E415">
        <v>1249</v>
      </c>
      <c r="F415">
        <v>1314</v>
      </c>
      <c r="G415" t="s">
        <v>33</v>
      </c>
      <c r="I415">
        <v>101103</v>
      </c>
      <c r="O415" s="1">
        <v>406988432.32300001</v>
      </c>
      <c r="P415" s="1">
        <v>428168775.07800001</v>
      </c>
      <c r="Q415" s="14">
        <v>131.49911927326258</v>
      </c>
      <c r="R415" s="14">
        <v>138.34254821862851</v>
      </c>
      <c r="S415" s="15">
        <v>0.98</v>
      </c>
      <c r="T415" t="s">
        <v>2198</v>
      </c>
      <c r="U415" t="s">
        <v>2175</v>
      </c>
    </row>
    <row r="416" spans="1:21" x14ac:dyDescent="0.25">
      <c r="A416" t="s">
        <v>422</v>
      </c>
      <c r="B416">
        <v>0</v>
      </c>
      <c r="C416" t="s">
        <v>97</v>
      </c>
      <c r="D416" s="17">
        <v>41852</v>
      </c>
      <c r="E416">
        <v>1336</v>
      </c>
      <c r="F416">
        <v>1388</v>
      </c>
      <c r="G416" t="s">
        <v>33</v>
      </c>
      <c r="I416">
        <v>101103</v>
      </c>
      <c r="O416" s="1">
        <v>435337506.47200006</v>
      </c>
      <c r="P416" s="1">
        <v>452281780.67600006</v>
      </c>
      <c r="Q416" s="14">
        <v>136.12140552370582</v>
      </c>
      <c r="R416" s="14">
        <v>141.4195440620536</v>
      </c>
      <c r="S416" s="15">
        <v>0.98</v>
      </c>
      <c r="T416" t="s">
        <v>2198</v>
      </c>
      <c r="U416" t="s">
        <v>2175</v>
      </c>
    </row>
    <row r="417" spans="1:21" x14ac:dyDescent="0.25">
      <c r="A417" t="s">
        <v>422</v>
      </c>
      <c r="B417">
        <v>0</v>
      </c>
      <c r="C417" t="s">
        <v>97</v>
      </c>
      <c r="D417" s="17">
        <v>41821</v>
      </c>
      <c r="E417">
        <v>1422</v>
      </c>
      <c r="F417">
        <v>1453</v>
      </c>
      <c r="G417" t="s">
        <v>33</v>
      </c>
      <c r="H417" t="s">
        <v>424</v>
      </c>
      <c r="I417">
        <v>101103</v>
      </c>
      <c r="O417" s="1">
        <v>463360729.19400007</v>
      </c>
      <c r="P417" s="1">
        <v>473462123.43100005</v>
      </c>
      <c r="Q417" s="14">
        <v>141.92690112773531</v>
      </c>
      <c r="R417" s="14">
        <v>145.02094749549886</v>
      </c>
      <c r="S417" s="15">
        <v>0.96</v>
      </c>
      <c r="T417" t="s">
        <v>2198</v>
      </c>
      <c r="U417" t="s">
        <v>2175</v>
      </c>
    </row>
    <row r="418" spans="1:21" x14ac:dyDescent="0.25">
      <c r="A418" t="s">
        <v>422</v>
      </c>
      <c r="B418" t="s">
        <v>423</v>
      </c>
      <c r="C418" t="s">
        <v>97</v>
      </c>
      <c r="D418" s="17">
        <v>41791</v>
      </c>
      <c r="E418">
        <v>1364</v>
      </c>
      <c r="F418">
        <v>1375</v>
      </c>
      <c r="G418" t="s">
        <v>33</v>
      </c>
      <c r="H418" t="s">
        <v>425</v>
      </c>
      <c r="I418">
        <v>101103</v>
      </c>
      <c r="O418" s="1">
        <v>444461346.42800003</v>
      </c>
      <c r="P418" s="1">
        <v>448045712.12500006</v>
      </c>
      <c r="Q418" s="14">
        <v>142.14134959238268</v>
      </c>
      <c r="R418" s="14">
        <v>143.28765079877289</v>
      </c>
      <c r="S418" s="15">
        <v>0.97</v>
      </c>
      <c r="T418" t="s">
        <v>2198</v>
      </c>
      <c r="U418" t="s">
        <v>2175</v>
      </c>
    </row>
    <row r="419" spans="1:21" x14ac:dyDescent="0.25">
      <c r="A419" s="2" t="s">
        <v>427</v>
      </c>
      <c r="B419" s="2">
        <v>3</v>
      </c>
      <c r="C419" s="2" t="s">
        <v>6</v>
      </c>
      <c r="D419" s="17">
        <v>41974</v>
      </c>
      <c r="E419" s="2">
        <v>237.58</v>
      </c>
      <c r="F419" s="2">
        <v>293.69</v>
      </c>
      <c r="G419" s="2" t="s">
        <v>7</v>
      </c>
      <c r="H419" s="2"/>
      <c r="I419" s="2">
        <v>65372</v>
      </c>
      <c r="J419" s="2">
        <v>82</v>
      </c>
      <c r="K419" s="4" t="s">
        <v>426</v>
      </c>
      <c r="L419" s="2"/>
      <c r="M419" s="2"/>
      <c r="N419" s="2"/>
      <c r="O419" s="1">
        <v>237580000</v>
      </c>
      <c r="P419" s="1">
        <v>293690000</v>
      </c>
      <c r="Q419" s="14">
        <v>82.064334538018642</v>
      </c>
      <c r="R419" s="14">
        <v>101.44572106436019</v>
      </c>
      <c r="S419" s="16">
        <v>0.7</v>
      </c>
      <c r="T419" t="s">
        <v>2198</v>
      </c>
      <c r="U419" s="2" t="s">
        <v>2178</v>
      </c>
    </row>
    <row r="420" spans="1:21" x14ac:dyDescent="0.25">
      <c r="A420" s="2" t="s">
        <v>427</v>
      </c>
      <c r="B420" s="2">
        <v>3</v>
      </c>
      <c r="C420" s="2" t="s">
        <v>6</v>
      </c>
      <c r="D420" s="17">
        <v>41944</v>
      </c>
      <c r="E420" s="2">
        <v>288.64</v>
      </c>
      <c r="F420" s="2">
        <v>359.05</v>
      </c>
      <c r="G420" s="2" t="s">
        <v>7</v>
      </c>
      <c r="H420" s="2"/>
      <c r="I420" s="2">
        <v>65372</v>
      </c>
      <c r="J420" s="2">
        <v>103</v>
      </c>
      <c r="K420" s="4" t="s">
        <v>426</v>
      </c>
      <c r="L420" s="2"/>
      <c r="M420" s="2"/>
      <c r="N420" s="2"/>
      <c r="O420" s="1">
        <v>288640000</v>
      </c>
      <c r="P420" s="1">
        <v>359050000</v>
      </c>
      <c r="Q420" s="14">
        <v>103.02474045972791</v>
      </c>
      <c r="R420" s="14">
        <v>128.15629525382934</v>
      </c>
      <c r="S420" s="16">
        <v>0.7</v>
      </c>
      <c r="T420" t="s">
        <v>2198</v>
      </c>
      <c r="U420" s="2" t="s">
        <v>2178</v>
      </c>
    </row>
    <row r="421" spans="1:21" x14ac:dyDescent="0.25">
      <c r="A421" s="2" t="s">
        <v>427</v>
      </c>
      <c r="B421" s="2">
        <v>3</v>
      </c>
      <c r="C421" s="2" t="s">
        <v>6</v>
      </c>
      <c r="D421" s="17">
        <v>41913</v>
      </c>
      <c r="E421" s="2">
        <v>402.13</v>
      </c>
      <c r="F421" s="2">
        <v>472.05</v>
      </c>
      <c r="G421" s="2" t="s">
        <v>7</v>
      </c>
      <c r="H421" s="2"/>
      <c r="I421" s="2">
        <v>65372</v>
      </c>
      <c r="J421" s="2">
        <v>139</v>
      </c>
      <c r="K421" s="4" t="s">
        <v>426</v>
      </c>
      <c r="L421" s="2"/>
      <c r="M421" s="2"/>
      <c r="N421" s="2"/>
      <c r="O421" s="1">
        <v>402130000</v>
      </c>
      <c r="P421" s="1">
        <v>472050000</v>
      </c>
      <c r="Q421" s="14">
        <v>138.90281525285562</v>
      </c>
      <c r="R421" s="14">
        <v>163.05442006343844</v>
      </c>
      <c r="S421" s="16">
        <v>0.7</v>
      </c>
      <c r="T421" t="s">
        <v>2198</v>
      </c>
      <c r="U421" s="2" t="s">
        <v>2178</v>
      </c>
    </row>
    <row r="422" spans="1:21" x14ac:dyDescent="0.25">
      <c r="A422" s="2" t="s">
        <v>427</v>
      </c>
      <c r="B422" s="2">
        <v>3</v>
      </c>
      <c r="C422" s="2" t="s">
        <v>6</v>
      </c>
      <c r="D422" s="17">
        <v>41883</v>
      </c>
      <c r="E422" s="2">
        <v>455.8</v>
      </c>
      <c r="F422" s="2">
        <v>552.83000000000004</v>
      </c>
      <c r="G422" s="2" t="s">
        <v>7</v>
      </c>
      <c r="H422" s="2"/>
      <c r="I422" s="2">
        <v>65372</v>
      </c>
      <c r="J422" s="2">
        <v>162.69999999999999</v>
      </c>
      <c r="K422" s="2" t="s">
        <v>428</v>
      </c>
      <c r="L422" s="2"/>
      <c r="M422" s="2"/>
      <c r="N422" s="2"/>
      <c r="O422" s="1">
        <v>455800000</v>
      </c>
      <c r="P422" s="1">
        <v>552830000</v>
      </c>
      <c r="Q422" s="14">
        <v>162.68942870546005</v>
      </c>
      <c r="R422" s="14">
        <v>197.32250300842358</v>
      </c>
      <c r="S422" s="16">
        <v>0.7</v>
      </c>
      <c r="T422" t="s">
        <v>2198</v>
      </c>
      <c r="U422" s="2" t="s">
        <v>2178</v>
      </c>
    </row>
    <row r="423" spans="1:21" x14ac:dyDescent="0.25">
      <c r="A423" s="2" t="s">
        <v>427</v>
      </c>
      <c r="B423" s="2">
        <v>3</v>
      </c>
      <c r="C423" s="2" t="s">
        <v>6</v>
      </c>
      <c r="D423" s="17">
        <v>41852</v>
      </c>
      <c r="E423" s="2">
        <v>545.9</v>
      </c>
      <c r="F423" s="2">
        <v>665.4</v>
      </c>
      <c r="G423" s="2" t="s">
        <v>7</v>
      </c>
      <c r="H423" s="2"/>
      <c r="I423" s="2">
        <v>65372</v>
      </c>
      <c r="J423" s="2"/>
      <c r="K423" s="2" t="s">
        <v>428</v>
      </c>
      <c r="L423" s="2"/>
      <c r="M423" s="2"/>
      <c r="N423" s="2"/>
      <c r="O423" s="1">
        <v>545900000</v>
      </c>
      <c r="P423" s="1">
        <v>665400000</v>
      </c>
      <c r="Q423" s="14">
        <v>188.56351639154968</v>
      </c>
      <c r="R423" s="14">
        <v>229.84093021970537</v>
      </c>
      <c r="S423" s="16">
        <v>0.7</v>
      </c>
      <c r="T423" t="s">
        <v>2198</v>
      </c>
      <c r="U423" s="2" t="s">
        <v>2178</v>
      </c>
    </row>
    <row r="424" spans="1:21" x14ac:dyDescent="0.25">
      <c r="A424" t="s">
        <v>427</v>
      </c>
      <c r="B424">
        <v>2</v>
      </c>
      <c r="C424" t="s">
        <v>97</v>
      </c>
      <c r="D424" s="17">
        <v>41821</v>
      </c>
      <c r="E424">
        <v>614.96</v>
      </c>
      <c r="F424">
        <v>705.29</v>
      </c>
      <c r="G424" t="s">
        <v>7</v>
      </c>
      <c r="I424">
        <v>65372</v>
      </c>
      <c r="O424" s="1">
        <v>614960000</v>
      </c>
      <c r="P424" s="1">
        <v>705290000</v>
      </c>
      <c r="Q424" s="14">
        <v>212.41806198964537</v>
      </c>
      <c r="R424" s="14">
        <v>243.61964183146378</v>
      </c>
      <c r="S424" s="15">
        <v>0.7</v>
      </c>
      <c r="T424" t="s">
        <v>2198</v>
      </c>
      <c r="U424" t="s">
        <v>2178</v>
      </c>
    </row>
    <row r="425" spans="1:21" x14ac:dyDescent="0.25">
      <c r="A425" t="s">
        <v>427</v>
      </c>
      <c r="B425">
        <v>2</v>
      </c>
      <c r="C425" t="s">
        <v>97</v>
      </c>
      <c r="D425" s="17">
        <v>41791</v>
      </c>
      <c r="E425">
        <v>579.66</v>
      </c>
      <c r="F425">
        <v>638.86</v>
      </c>
      <c r="G425" t="s">
        <v>7</v>
      </c>
      <c r="I425">
        <v>65372</v>
      </c>
      <c r="O425" s="1">
        <v>579660000</v>
      </c>
      <c r="P425" s="1">
        <v>638860000</v>
      </c>
      <c r="Q425" s="14">
        <v>206.89897815578536</v>
      </c>
      <c r="R425" s="14">
        <v>228.02932958045238</v>
      </c>
      <c r="S425" s="15">
        <v>0.7</v>
      </c>
      <c r="T425" t="s">
        <v>2198</v>
      </c>
      <c r="U425" t="s">
        <v>2178</v>
      </c>
    </row>
    <row r="426" spans="1:21" x14ac:dyDescent="0.25">
      <c r="A426" t="s">
        <v>430</v>
      </c>
      <c r="B426" t="s">
        <v>82</v>
      </c>
      <c r="C426" t="s">
        <v>6</v>
      </c>
      <c r="D426" s="17">
        <v>41974</v>
      </c>
      <c r="E426">
        <v>1072.8</v>
      </c>
      <c r="F426">
        <v>1704</v>
      </c>
      <c r="G426" t="s">
        <v>33</v>
      </c>
      <c r="H426" t="s">
        <v>429</v>
      </c>
      <c r="I426">
        <v>132255</v>
      </c>
      <c r="J426">
        <v>54</v>
      </c>
      <c r="M426">
        <v>9.69</v>
      </c>
      <c r="N426" t="s">
        <v>33</v>
      </c>
      <c r="O426" s="1">
        <v>349573410.88560003</v>
      </c>
      <c r="P426" s="1">
        <v>555250831.60800004</v>
      </c>
      <c r="Q426" s="14">
        <v>53.716183389109752</v>
      </c>
      <c r="R426" s="14">
        <v>85.321007172858899</v>
      </c>
      <c r="S426" s="15">
        <v>0.63</v>
      </c>
      <c r="T426" t="s">
        <v>2198</v>
      </c>
      <c r="U426" t="s">
        <v>2176</v>
      </c>
    </row>
    <row r="427" spans="1:21" x14ac:dyDescent="0.25">
      <c r="A427" t="s">
        <v>430</v>
      </c>
      <c r="B427" t="s">
        <v>82</v>
      </c>
      <c r="C427" t="s">
        <v>6</v>
      </c>
      <c r="D427" s="17">
        <v>41944</v>
      </c>
      <c r="E427">
        <v>1726</v>
      </c>
      <c r="F427">
        <v>1835</v>
      </c>
      <c r="G427" t="s">
        <v>33</v>
      </c>
      <c r="I427">
        <v>134053</v>
      </c>
      <c r="J427">
        <v>83</v>
      </c>
      <c r="M427">
        <v>36</v>
      </c>
      <c r="N427" t="s">
        <v>33</v>
      </c>
      <c r="O427" s="1">
        <v>562419563.00200009</v>
      </c>
      <c r="P427" s="1">
        <v>597937368.54500008</v>
      </c>
      <c r="Q427" s="14">
        <v>82.51152956198419</v>
      </c>
      <c r="R427" s="14">
        <v>87.722280849502312</v>
      </c>
      <c r="S427" s="15">
        <v>0.59</v>
      </c>
      <c r="T427" t="s">
        <v>2198</v>
      </c>
      <c r="U427" t="s">
        <v>2176</v>
      </c>
    </row>
    <row r="428" spans="1:21" x14ac:dyDescent="0.25">
      <c r="A428" t="s">
        <v>430</v>
      </c>
      <c r="B428" t="s">
        <v>82</v>
      </c>
      <c r="C428" t="s">
        <v>6</v>
      </c>
      <c r="D428" s="17">
        <v>41883</v>
      </c>
      <c r="E428">
        <v>2103</v>
      </c>
      <c r="F428">
        <v>2427</v>
      </c>
      <c r="G428" t="s">
        <v>33</v>
      </c>
      <c r="H428" t="s">
        <v>431</v>
      </c>
      <c r="I428">
        <v>134053</v>
      </c>
      <c r="J428">
        <v>99</v>
      </c>
      <c r="M428">
        <v>83</v>
      </c>
      <c r="N428" t="s">
        <v>33</v>
      </c>
      <c r="O428" s="1">
        <v>685265550.98100007</v>
      </c>
      <c r="P428" s="1">
        <v>790841413.32900012</v>
      </c>
      <c r="Q428" s="14">
        <v>98.830069591624209</v>
      </c>
      <c r="R428" s="14">
        <v>114.05638559147502</v>
      </c>
      <c r="S428" s="15">
        <v>0.57999999999999996</v>
      </c>
      <c r="T428" t="s">
        <v>2198</v>
      </c>
      <c r="U428" t="s">
        <v>2176</v>
      </c>
    </row>
    <row r="429" spans="1:21" x14ac:dyDescent="0.25">
      <c r="A429" t="s">
        <v>430</v>
      </c>
      <c r="B429" t="s">
        <v>82</v>
      </c>
      <c r="C429" t="s">
        <v>6</v>
      </c>
      <c r="D429" s="17">
        <v>41821</v>
      </c>
      <c r="E429">
        <v>831.81</v>
      </c>
      <c r="F429">
        <v>836.42</v>
      </c>
      <c r="G429" t="s">
        <v>7</v>
      </c>
      <c r="I429">
        <v>145901</v>
      </c>
      <c r="M429">
        <v>31.254999999999999</v>
      </c>
      <c r="N429" t="s">
        <v>7</v>
      </c>
      <c r="O429" s="1">
        <v>831810000</v>
      </c>
      <c r="P429" s="1">
        <v>836420000</v>
      </c>
      <c r="Q429" s="14">
        <v>113.47216439958956</v>
      </c>
      <c r="R429" s="14">
        <v>114.10104200130402</v>
      </c>
      <c r="S429" s="15">
        <v>0.61699999999999999</v>
      </c>
      <c r="T429" t="s">
        <v>2198</v>
      </c>
      <c r="U429" t="s">
        <v>2176</v>
      </c>
    </row>
    <row r="430" spans="1:21" x14ac:dyDescent="0.25">
      <c r="A430" t="s">
        <v>430</v>
      </c>
      <c r="B430" t="s">
        <v>82</v>
      </c>
      <c r="C430" t="s">
        <v>6</v>
      </c>
      <c r="D430" s="17">
        <v>41791</v>
      </c>
      <c r="E430">
        <v>792.13</v>
      </c>
      <c r="F430">
        <v>791.37</v>
      </c>
      <c r="G430" t="s">
        <v>7</v>
      </c>
      <c r="I430">
        <v>145901</v>
      </c>
      <c r="O430" s="1">
        <v>792130000</v>
      </c>
      <c r="P430" s="1">
        <v>791370000</v>
      </c>
      <c r="Q430" s="14">
        <v>107.86069092512503</v>
      </c>
      <c r="R430" s="14">
        <v>107.75720522820269</v>
      </c>
      <c r="S430" s="15">
        <v>0.59599999999999997</v>
      </c>
      <c r="T430" t="s">
        <v>2198</v>
      </c>
      <c r="U430" t="s">
        <v>2176</v>
      </c>
    </row>
    <row r="431" spans="1:21" x14ac:dyDescent="0.25">
      <c r="A431" t="s">
        <v>433</v>
      </c>
      <c r="B431" t="s">
        <v>432</v>
      </c>
      <c r="C431" t="s">
        <v>6</v>
      </c>
      <c r="D431" s="17">
        <v>41974</v>
      </c>
      <c r="E431">
        <v>477.8</v>
      </c>
      <c r="F431">
        <v>729.1</v>
      </c>
      <c r="G431" t="s">
        <v>33</v>
      </c>
      <c r="I431">
        <v>31053</v>
      </c>
      <c r="J431">
        <v>123</v>
      </c>
      <c r="O431" s="1">
        <v>155691811.8206</v>
      </c>
      <c r="P431" s="1">
        <v>237578275.42570004</v>
      </c>
      <c r="Q431" s="14">
        <v>122.91761014587549</v>
      </c>
      <c r="R431" s="14">
        <v>187.56640761272044</v>
      </c>
      <c r="S431" s="15">
        <v>0.76</v>
      </c>
      <c r="T431" t="s">
        <v>2198</v>
      </c>
      <c r="U431" t="s">
        <v>2176</v>
      </c>
    </row>
    <row r="432" spans="1:21" x14ac:dyDescent="0.25">
      <c r="A432" t="s">
        <v>433</v>
      </c>
      <c r="B432" t="s">
        <v>434</v>
      </c>
      <c r="C432" t="s">
        <v>6</v>
      </c>
      <c r="D432" s="17">
        <v>41944</v>
      </c>
      <c r="E432">
        <v>770</v>
      </c>
      <c r="F432">
        <v>773</v>
      </c>
      <c r="G432" t="s">
        <v>33</v>
      </c>
      <c r="I432">
        <v>31034</v>
      </c>
      <c r="J432">
        <v>205</v>
      </c>
      <c r="O432" s="1">
        <v>250905598.79000002</v>
      </c>
      <c r="P432" s="1">
        <v>251883153.07100001</v>
      </c>
      <c r="Q432" s="14">
        <v>204.81649704668001</v>
      </c>
      <c r="R432" s="14">
        <v>205.61448339880991</v>
      </c>
      <c r="S432" s="15">
        <v>0.76</v>
      </c>
      <c r="T432" t="s">
        <v>2198</v>
      </c>
      <c r="U432" t="s">
        <v>2176</v>
      </c>
    </row>
    <row r="433" spans="1:21" x14ac:dyDescent="0.25">
      <c r="A433" t="s">
        <v>433</v>
      </c>
      <c r="B433" t="s">
        <v>432</v>
      </c>
      <c r="C433" t="s">
        <v>6</v>
      </c>
      <c r="D433" s="17">
        <v>41913</v>
      </c>
      <c r="E433">
        <v>895</v>
      </c>
      <c r="F433">
        <v>889</v>
      </c>
      <c r="G433" t="s">
        <v>33</v>
      </c>
      <c r="I433">
        <v>31034</v>
      </c>
      <c r="J433">
        <v>230</v>
      </c>
      <c r="N433" t="s">
        <v>33</v>
      </c>
      <c r="O433" s="1">
        <v>291637027.16500002</v>
      </c>
      <c r="P433" s="1">
        <v>289681918.60300004</v>
      </c>
      <c r="Q433" s="14">
        <v>230.38638230847749</v>
      </c>
      <c r="R433" s="14">
        <v>228.84189259467769</v>
      </c>
      <c r="S433" s="15">
        <v>0.76</v>
      </c>
      <c r="T433" t="s">
        <v>2198</v>
      </c>
      <c r="U433" t="s">
        <v>2176</v>
      </c>
    </row>
    <row r="434" spans="1:21" x14ac:dyDescent="0.25">
      <c r="A434" t="s">
        <v>433</v>
      </c>
      <c r="B434" t="s">
        <v>432</v>
      </c>
      <c r="C434" t="s">
        <v>6</v>
      </c>
      <c r="D434" s="17">
        <v>41883</v>
      </c>
      <c r="E434">
        <v>913</v>
      </c>
      <c r="F434">
        <v>943</v>
      </c>
      <c r="G434" t="s">
        <v>33</v>
      </c>
      <c r="I434">
        <v>31039</v>
      </c>
      <c r="J434">
        <v>243</v>
      </c>
      <c r="N434" t="s">
        <v>33</v>
      </c>
      <c r="O434" s="1">
        <v>297502352.85100001</v>
      </c>
      <c r="P434" s="1">
        <v>307277895.66100001</v>
      </c>
      <c r="Q434" s="14">
        <v>242.81472573940312</v>
      </c>
      <c r="R434" s="14">
        <v>250.79330380312939</v>
      </c>
      <c r="S434" s="15">
        <v>0.76</v>
      </c>
      <c r="T434" t="s">
        <v>2198</v>
      </c>
      <c r="U434" t="s">
        <v>2176</v>
      </c>
    </row>
    <row r="435" spans="1:21" x14ac:dyDescent="0.25">
      <c r="A435" t="s">
        <v>433</v>
      </c>
      <c r="B435" t="s">
        <v>432</v>
      </c>
      <c r="C435" t="s">
        <v>6</v>
      </c>
      <c r="D435" s="17">
        <v>41852</v>
      </c>
      <c r="E435">
        <v>958</v>
      </c>
      <c r="F435">
        <v>971</v>
      </c>
      <c r="G435" t="s">
        <v>33</v>
      </c>
      <c r="I435">
        <v>31039</v>
      </c>
      <c r="N435" t="s">
        <v>33</v>
      </c>
      <c r="O435" s="1">
        <v>312165667.06600004</v>
      </c>
      <c r="P435" s="1">
        <v>316401735.61700004</v>
      </c>
      <c r="Q435" s="14">
        <v>246.56379951773476</v>
      </c>
      <c r="R435" s="14">
        <v>249.90965483478126</v>
      </c>
      <c r="S435" s="15">
        <v>0.76</v>
      </c>
      <c r="T435" t="s">
        <v>2198</v>
      </c>
      <c r="U435" t="s">
        <v>2176</v>
      </c>
    </row>
    <row r="436" spans="1:21" x14ac:dyDescent="0.25">
      <c r="A436" t="s">
        <v>433</v>
      </c>
      <c r="B436" t="s">
        <v>432</v>
      </c>
      <c r="C436" t="s">
        <v>6</v>
      </c>
      <c r="D436" s="17">
        <v>41821</v>
      </c>
      <c r="E436">
        <v>998.42</v>
      </c>
      <c r="F436">
        <v>951.14</v>
      </c>
      <c r="G436" t="s">
        <v>33</v>
      </c>
      <c r="I436">
        <v>31037</v>
      </c>
      <c r="O436" s="1">
        <v>325336581.74533999</v>
      </c>
      <c r="P436" s="1">
        <v>309930326.27678001</v>
      </c>
      <c r="Q436" s="14">
        <v>256.98339456076712</v>
      </c>
      <c r="R436" s="14">
        <v>244.8139920099037</v>
      </c>
      <c r="S436" s="15">
        <v>0.76</v>
      </c>
      <c r="T436" t="s">
        <v>2198</v>
      </c>
      <c r="U436" t="s">
        <v>2176</v>
      </c>
    </row>
    <row r="437" spans="1:21" x14ac:dyDescent="0.25">
      <c r="A437" t="s">
        <v>433</v>
      </c>
      <c r="B437" t="s">
        <v>432</v>
      </c>
      <c r="C437" t="s">
        <v>6</v>
      </c>
      <c r="D437" s="17">
        <v>41791</v>
      </c>
      <c r="E437">
        <v>953.82</v>
      </c>
      <c r="F437">
        <v>871.42</v>
      </c>
      <c r="G437" t="s">
        <v>33</v>
      </c>
      <c r="I437">
        <v>31037</v>
      </c>
      <c r="O437" s="1">
        <v>310803608.10114002</v>
      </c>
      <c r="P437" s="1">
        <v>283953450.51634002</v>
      </c>
      <c r="Q437" s="14">
        <v>253.68725731317076</v>
      </c>
      <c r="R437" s="14">
        <v>231.77135074525933</v>
      </c>
      <c r="S437" s="15">
        <v>0.76</v>
      </c>
      <c r="T437" t="s">
        <v>2198</v>
      </c>
      <c r="U437" t="s">
        <v>2176</v>
      </c>
    </row>
    <row r="438" spans="1:21" x14ac:dyDescent="0.25">
      <c r="A438" t="s">
        <v>438</v>
      </c>
      <c r="B438">
        <v>2</v>
      </c>
      <c r="C438" t="s">
        <v>97</v>
      </c>
      <c r="D438" s="17">
        <v>41974</v>
      </c>
      <c r="E438">
        <v>386986027</v>
      </c>
      <c r="F438">
        <v>484384816</v>
      </c>
      <c r="G438" t="s">
        <v>22</v>
      </c>
      <c r="H438" t="s">
        <v>435</v>
      </c>
      <c r="I438">
        <v>94318</v>
      </c>
      <c r="J438">
        <v>95.3</v>
      </c>
      <c r="K438" t="s">
        <v>436</v>
      </c>
      <c r="L438" t="s">
        <v>437</v>
      </c>
      <c r="M438">
        <v>0</v>
      </c>
      <c r="N438" t="s">
        <v>22</v>
      </c>
      <c r="O438" s="1">
        <v>386986027</v>
      </c>
      <c r="P438" s="1">
        <v>484384816</v>
      </c>
      <c r="Q438" s="14">
        <v>95.295304847225822</v>
      </c>
      <c r="R438" s="14">
        <v>119.27975555584436</v>
      </c>
      <c r="S438" s="15">
        <v>0.72</v>
      </c>
      <c r="T438" t="s">
        <v>2198</v>
      </c>
      <c r="U438" t="s">
        <v>2178</v>
      </c>
    </row>
    <row r="439" spans="1:21" x14ac:dyDescent="0.25">
      <c r="A439" t="s">
        <v>438</v>
      </c>
      <c r="B439">
        <v>2</v>
      </c>
      <c r="C439" t="s">
        <v>97</v>
      </c>
      <c r="D439" s="17">
        <v>41944</v>
      </c>
      <c r="E439">
        <v>463708990</v>
      </c>
      <c r="F439">
        <v>635959621</v>
      </c>
      <c r="G439" t="s">
        <v>22</v>
      </c>
      <c r="H439" t="s">
        <v>435</v>
      </c>
      <c r="I439">
        <v>94318</v>
      </c>
      <c r="J439">
        <v>117.99</v>
      </c>
      <c r="K439" t="s">
        <v>436</v>
      </c>
      <c r="L439" t="s">
        <v>439</v>
      </c>
      <c r="O439" s="1">
        <v>463708990</v>
      </c>
      <c r="P439" s="1">
        <v>635959621</v>
      </c>
      <c r="Q439" s="14">
        <v>117.99461142093769</v>
      </c>
      <c r="R439" s="14">
        <v>161.8252179223478</v>
      </c>
      <c r="S439" s="15">
        <v>0.72</v>
      </c>
      <c r="T439" t="s">
        <v>2198</v>
      </c>
      <c r="U439" t="s">
        <v>2178</v>
      </c>
    </row>
    <row r="440" spans="1:21" x14ac:dyDescent="0.25">
      <c r="A440" t="s">
        <v>438</v>
      </c>
      <c r="B440">
        <v>2</v>
      </c>
      <c r="C440" t="s">
        <v>97</v>
      </c>
      <c r="D440" s="17">
        <v>41913</v>
      </c>
      <c r="E440">
        <v>789498975</v>
      </c>
      <c r="F440">
        <v>891648104</v>
      </c>
      <c r="G440" t="s">
        <v>22</v>
      </c>
      <c r="H440" t="s">
        <v>440</v>
      </c>
      <c r="I440">
        <v>94318</v>
      </c>
      <c r="J440">
        <v>191.71</v>
      </c>
      <c r="K440" t="s">
        <v>436</v>
      </c>
      <c r="L440" t="s">
        <v>439</v>
      </c>
      <c r="O440" s="1">
        <v>789498975</v>
      </c>
      <c r="P440" s="1">
        <v>891648104</v>
      </c>
      <c r="Q440" s="14">
        <v>191.71391779286134</v>
      </c>
      <c r="R440" s="14">
        <v>216.51877548088856</v>
      </c>
      <c r="S440" s="15">
        <v>0.71</v>
      </c>
      <c r="T440" t="s">
        <v>2198</v>
      </c>
      <c r="U440" t="s">
        <v>2178</v>
      </c>
    </row>
    <row r="441" spans="1:21" x14ac:dyDescent="0.25">
      <c r="A441" t="s">
        <v>438</v>
      </c>
      <c r="B441">
        <v>2</v>
      </c>
      <c r="C441" t="s">
        <v>97</v>
      </c>
      <c r="D441" s="17">
        <v>41883</v>
      </c>
      <c r="E441">
        <v>936893577</v>
      </c>
      <c r="F441">
        <v>1083760901</v>
      </c>
      <c r="G441" t="s">
        <v>22</v>
      </c>
      <c r="H441" t="s">
        <v>441</v>
      </c>
      <c r="I441">
        <v>94318</v>
      </c>
      <c r="J441">
        <v>235.09</v>
      </c>
      <c r="K441" t="s">
        <v>436</v>
      </c>
      <c r="L441" t="s">
        <v>439</v>
      </c>
      <c r="O441" s="1">
        <v>936893577</v>
      </c>
      <c r="P441" s="1">
        <v>1083760901</v>
      </c>
      <c r="Q441" s="14">
        <v>235.08925113976122</v>
      </c>
      <c r="R441" s="14">
        <v>271.94181376124737</v>
      </c>
      <c r="S441" s="15">
        <v>0.71</v>
      </c>
      <c r="T441" t="s">
        <v>2198</v>
      </c>
      <c r="U441" t="s">
        <v>2178</v>
      </c>
    </row>
    <row r="442" spans="1:21" x14ac:dyDescent="0.25">
      <c r="A442" t="s">
        <v>438</v>
      </c>
      <c r="B442">
        <v>2</v>
      </c>
      <c r="C442" t="s">
        <v>97</v>
      </c>
      <c r="D442" s="17">
        <v>41852</v>
      </c>
      <c r="E442">
        <v>972419208</v>
      </c>
      <c r="F442">
        <v>1283430015</v>
      </c>
      <c r="G442" t="s">
        <v>22</v>
      </c>
      <c r="H442" t="s">
        <v>442</v>
      </c>
      <c r="I442">
        <v>95000</v>
      </c>
      <c r="K442" t="s">
        <v>436</v>
      </c>
      <c r="L442" t="s">
        <v>439</v>
      </c>
      <c r="N442" t="s">
        <v>22</v>
      </c>
      <c r="O442" s="1">
        <v>972419208</v>
      </c>
      <c r="P442" s="1">
        <v>1283430015</v>
      </c>
      <c r="Q442" s="14">
        <v>234.43722841426145</v>
      </c>
      <c r="R442" s="14">
        <v>309.41776252971135</v>
      </c>
      <c r="S442" s="15">
        <v>0.71</v>
      </c>
      <c r="T442" t="s">
        <v>2198</v>
      </c>
      <c r="U442" t="s">
        <v>2178</v>
      </c>
    </row>
    <row r="443" spans="1:21" x14ac:dyDescent="0.25">
      <c r="A443" t="s">
        <v>438</v>
      </c>
      <c r="B443">
        <v>2</v>
      </c>
      <c r="C443" t="s">
        <v>97</v>
      </c>
      <c r="D443" s="17">
        <v>41821</v>
      </c>
      <c r="E443">
        <v>1068290384</v>
      </c>
      <c r="F443">
        <v>1377284029</v>
      </c>
      <c r="G443" t="s">
        <v>22</v>
      </c>
      <c r="H443" t="s">
        <v>442</v>
      </c>
      <c r="I443">
        <v>95000</v>
      </c>
      <c r="K443" t="s">
        <v>436</v>
      </c>
      <c r="L443" t="s">
        <v>439</v>
      </c>
      <c r="N443" t="s">
        <v>22</v>
      </c>
      <c r="O443" s="1">
        <v>1068290384</v>
      </c>
      <c r="P443" s="1">
        <v>1377284029</v>
      </c>
      <c r="Q443" s="14">
        <v>257.55048306960953</v>
      </c>
      <c r="R443" s="14">
        <v>332.04470648217313</v>
      </c>
      <c r="S443" s="15">
        <v>0.71</v>
      </c>
      <c r="T443" t="s">
        <v>2198</v>
      </c>
      <c r="U443" t="s">
        <v>2178</v>
      </c>
    </row>
    <row r="444" spans="1:21" x14ac:dyDescent="0.25">
      <c r="A444" t="s">
        <v>438</v>
      </c>
      <c r="B444">
        <v>2</v>
      </c>
      <c r="C444" t="s">
        <v>97</v>
      </c>
      <c r="D444" s="17">
        <v>41791</v>
      </c>
      <c r="E444">
        <v>998271591</v>
      </c>
      <c r="F444">
        <v>1154939294</v>
      </c>
      <c r="G444" t="s">
        <v>22</v>
      </c>
      <c r="H444" t="s">
        <v>442</v>
      </c>
      <c r="I444">
        <v>95000</v>
      </c>
      <c r="K444" t="s">
        <v>436</v>
      </c>
      <c r="L444" t="s">
        <v>439</v>
      </c>
      <c r="N444" t="s">
        <v>22</v>
      </c>
      <c r="O444" s="1">
        <v>998271591</v>
      </c>
      <c r="P444" s="1">
        <v>1154939294</v>
      </c>
      <c r="Q444" s="14">
        <v>248.69222091578948</v>
      </c>
      <c r="R444" s="14">
        <v>287.7217188561404</v>
      </c>
      <c r="S444" s="15">
        <v>0.71</v>
      </c>
      <c r="T444" t="s">
        <v>2198</v>
      </c>
      <c r="U444" t="s">
        <v>2178</v>
      </c>
    </row>
    <row r="445" spans="1:21" x14ac:dyDescent="0.25">
      <c r="A445" t="s">
        <v>446</v>
      </c>
      <c r="B445">
        <v>2</v>
      </c>
      <c r="C445" t="s">
        <v>6</v>
      </c>
      <c r="D445" s="17">
        <v>41974</v>
      </c>
      <c r="E445">
        <v>522.73</v>
      </c>
      <c r="F445">
        <v>715.03</v>
      </c>
      <c r="G445" t="s">
        <v>7</v>
      </c>
      <c r="H445" t="s">
        <v>443</v>
      </c>
      <c r="I445">
        <v>150416</v>
      </c>
      <c r="J445">
        <v>71.7</v>
      </c>
      <c r="K445" t="s">
        <v>444</v>
      </c>
      <c r="L445" t="s">
        <v>445</v>
      </c>
      <c r="N445" t="s">
        <v>7</v>
      </c>
      <c r="O445" s="1">
        <v>522730000</v>
      </c>
      <c r="P445" s="1">
        <v>715030000</v>
      </c>
      <c r="Q445" s="14">
        <v>71.746657013152344</v>
      </c>
      <c r="R445" s="14">
        <v>98.140554711063672</v>
      </c>
      <c r="S445" s="15">
        <v>0.64</v>
      </c>
      <c r="T445" t="s">
        <v>2198</v>
      </c>
      <c r="U445" t="s">
        <v>2176</v>
      </c>
    </row>
    <row r="446" spans="1:21" x14ac:dyDescent="0.25">
      <c r="A446" t="s">
        <v>446</v>
      </c>
      <c r="B446">
        <v>2</v>
      </c>
      <c r="C446" t="s">
        <v>6</v>
      </c>
      <c r="D446" s="17">
        <v>41944</v>
      </c>
      <c r="E446">
        <v>818.67</v>
      </c>
      <c r="F446">
        <v>800.78</v>
      </c>
      <c r="G446" t="s">
        <v>7</v>
      </c>
      <c r="H446" t="s">
        <v>447</v>
      </c>
      <c r="I446">
        <v>150416</v>
      </c>
      <c r="J446">
        <v>116.1</v>
      </c>
      <c r="K446" t="s">
        <v>448</v>
      </c>
      <c r="L446" t="s">
        <v>449</v>
      </c>
      <c r="M446">
        <v>118.65</v>
      </c>
      <c r="N446" t="s">
        <v>7</v>
      </c>
      <c r="O446" s="1">
        <v>818670000</v>
      </c>
      <c r="P446" s="1">
        <v>800780000</v>
      </c>
      <c r="Q446" s="14">
        <v>116.11105201574301</v>
      </c>
      <c r="R446" s="14">
        <v>113.57373329078467</v>
      </c>
      <c r="S446" s="15">
        <v>0.64</v>
      </c>
      <c r="T446" t="s">
        <v>2198</v>
      </c>
      <c r="U446" t="s">
        <v>2176</v>
      </c>
    </row>
    <row r="447" spans="1:21" x14ac:dyDescent="0.25">
      <c r="A447" t="s">
        <v>446</v>
      </c>
      <c r="B447">
        <v>2</v>
      </c>
      <c r="C447" t="s">
        <v>6</v>
      </c>
      <c r="D447" s="17">
        <v>41913</v>
      </c>
      <c r="E447">
        <v>1003.31</v>
      </c>
      <c r="F447">
        <v>1000.62</v>
      </c>
      <c r="G447" t="s">
        <v>7</v>
      </c>
      <c r="H447" t="s">
        <v>450</v>
      </c>
      <c r="I447">
        <v>150416</v>
      </c>
      <c r="J447">
        <v>137.69999999999999</v>
      </c>
      <c r="O447" s="1">
        <v>1003310000</v>
      </c>
      <c r="P447" s="1">
        <v>1000620000</v>
      </c>
      <c r="Q447" s="14">
        <v>137.70806811904018</v>
      </c>
      <c r="R447" s="14">
        <v>137.33885550953741</v>
      </c>
      <c r="S447" s="15">
        <v>0.64</v>
      </c>
      <c r="T447" t="s">
        <v>2198</v>
      </c>
      <c r="U447" t="s">
        <v>2176</v>
      </c>
    </row>
    <row r="448" spans="1:21" x14ac:dyDescent="0.25">
      <c r="A448" t="s">
        <v>446</v>
      </c>
      <c r="B448">
        <v>2</v>
      </c>
      <c r="C448" t="s">
        <v>6</v>
      </c>
      <c r="D448" s="17">
        <v>41883</v>
      </c>
      <c r="E448">
        <v>1131.28</v>
      </c>
      <c r="F448">
        <v>1168.48</v>
      </c>
      <c r="G448" t="s">
        <v>7</v>
      </c>
      <c r="H448" t="s">
        <v>451</v>
      </c>
      <c r="I448">
        <v>150416</v>
      </c>
      <c r="J448">
        <v>155.30000000000001</v>
      </c>
      <c r="K448" t="s">
        <v>452</v>
      </c>
      <c r="L448" t="s">
        <v>453</v>
      </c>
      <c r="M448">
        <v>165.26</v>
      </c>
      <c r="N448" t="s">
        <v>7</v>
      </c>
      <c r="O448" s="1">
        <v>1131280000</v>
      </c>
      <c r="P448" s="1">
        <v>1168480000</v>
      </c>
      <c r="Q448" s="14">
        <v>160.44817927170868</v>
      </c>
      <c r="R448" s="14">
        <v>165.72421373612735</v>
      </c>
      <c r="S448" s="15">
        <v>0.64</v>
      </c>
      <c r="T448" t="s">
        <v>2198</v>
      </c>
      <c r="U448" t="s">
        <v>2176</v>
      </c>
    </row>
    <row r="449" spans="1:21" x14ac:dyDescent="0.25">
      <c r="A449" t="s">
        <v>446</v>
      </c>
      <c r="B449">
        <v>2</v>
      </c>
      <c r="C449" t="s">
        <v>6</v>
      </c>
      <c r="D449" s="17">
        <v>41852</v>
      </c>
      <c r="E449">
        <v>1170.6500000000001</v>
      </c>
      <c r="F449">
        <v>1244.46</v>
      </c>
      <c r="G449" t="s">
        <v>7</v>
      </c>
      <c r="H449" t="s">
        <v>454</v>
      </c>
      <c r="I449">
        <v>150416</v>
      </c>
      <c r="K449" t="s">
        <v>455</v>
      </c>
      <c r="L449" t="s">
        <v>456</v>
      </c>
      <c r="M449">
        <v>120.24</v>
      </c>
      <c r="N449" t="s">
        <v>7</v>
      </c>
      <c r="O449" s="1">
        <v>1170650000</v>
      </c>
      <c r="P449" s="1">
        <v>1244460000</v>
      </c>
      <c r="Q449" s="14">
        <v>160.67611201279206</v>
      </c>
      <c r="R449" s="14">
        <v>170.80681190401845</v>
      </c>
      <c r="S449" s="15">
        <v>0.64</v>
      </c>
      <c r="T449" t="s">
        <v>2198</v>
      </c>
      <c r="U449" t="s">
        <v>2176</v>
      </c>
    </row>
    <row r="450" spans="1:21" x14ac:dyDescent="0.25">
      <c r="A450" t="s">
        <v>446</v>
      </c>
      <c r="B450">
        <v>2</v>
      </c>
      <c r="C450" t="s">
        <v>6</v>
      </c>
      <c r="D450" s="17">
        <v>41821</v>
      </c>
      <c r="E450">
        <v>1215.76</v>
      </c>
      <c r="F450">
        <v>1237.23</v>
      </c>
      <c r="G450" t="s">
        <v>7</v>
      </c>
      <c r="H450" t="s">
        <v>457</v>
      </c>
      <c r="I450">
        <v>150416</v>
      </c>
      <c r="K450" t="s">
        <v>458</v>
      </c>
      <c r="L450" t="s">
        <v>459</v>
      </c>
      <c r="M450">
        <v>75.989999999999995</v>
      </c>
      <c r="N450" t="s">
        <v>7</v>
      </c>
      <c r="O450" s="1">
        <v>1215760000</v>
      </c>
      <c r="P450" s="1">
        <v>1237230000</v>
      </c>
      <c r="Q450" s="14">
        <v>260.7306703816684</v>
      </c>
      <c r="R450" s="14">
        <v>265.33510505059519</v>
      </c>
      <c r="S450" s="15">
        <v>1</v>
      </c>
      <c r="T450" t="s">
        <v>2198</v>
      </c>
      <c r="U450" t="s">
        <v>2176</v>
      </c>
    </row>
    <row r="451" spans="1:21" x14ac:dyDescent="0.25">
      <c r="A451" t="s">
        <v>446</v>
      </c>
      <c r="B451">
        <v>2</v>
      </c>
      <c r="C451" t="s">
        <v>6</v>
      </c>
      <c r="D451" s="17">
        <v>41791</v>
      </c>
      <c r="E451">
        <v>1148.23</v>
      </c>
      <c r="F451">
        <v>1157.48</v>
      </c>
      <c r="G451" t="s">
        <v>7</v>
      </c>
      <c r="H451" t="s">
        <v>460</v>
      </c>
      <c r="I451">
        <v>150416</v>
      </c>
      <c r="K451" t="s">
        <v>461</v>
      </c>
      <c r="L451" t="s">
        <v>462</v>
      </c>
      <c r="M451">
        <v>66.569999999999993</v>
      </c>
      <c r="N451" t="s">
        <v>7</v>
      </c>
      <c r="O451" s="1">
        <v>1148230000</v>
      </c>
      <c r="P451" s="1">
        <v>1157480000</v>
      </c>
      <c r="Q451" s="14">
        <v>162.85217884622205</v>
      </c>
      <c r="R451" s="14">
        <v>164.16409601815408</v>
      </c>
      <c r="S451" s="15">
        <v>0.64</v>
      </c>
      <c r="T451" t="s">
        <v>2198</v>
      </c>
      <c r="U451" t="s">
        <v>2176</v>
      </c>
    </row>
    <row r="452" spans="1:21" x14ac:dyDescent="0.25">
      <c r="A452" t="s">
        <v>463</v>
      </c>
      <c r="B452">
        <v>2</v>
      </c>
      <c r="C452" t="s">
        <v>6</v>
      </c>
      <c r="D452" s="17">
        <v>41974</v>
      </c>
      <c r="E452">
        <v>1084.7</v>
      </c>
      <c r="F452">
        <v>1407.2</v>
      </c>
      <c r="G452" t="s">
        <v>33</v>
      </c>
      <c r="I452">
        <v>105543</v>
      </c>
      <c r="J452">
        <v>80</v>
      </c>
      <c r="O452" s="1">
        <v>353451042.86690003</v>
      </c>
      <c r="P452" s="1">
        <v>458538128.07440007</v>
      </c>
      <c r="Q452" s="14">
        <v>79.584558038275574</v>
      </c>
      <c r="R452" s="14">
        <v>103.24641843040598</v>
      </c>
      <c r="S452" s="15">
        <v>0.73670000000000002</v>
      </c>
      <c r="T452" t="s">
        <v>2198</v>
      </c>
      <c r="U452" t="s">
        <v>2176</v>
      </c>
    </row>
    <row r="453" spans="1:21" x14ac:dyDescent="0.25">
      <c r="A453" t="s">
        <v>463</v>
      </c>
      <c r="B453">
        <v>2</v>
      </c>
      <c r="C453" t="s">
        <v>6</v>
      </c>
      <c r="D453" s="17">
        <v>41944</v>
      </c>
      <c r="E453">
        <v>1337.3</v>
      </c>
      <c r="F453">
        <v>1507.1</v>
      </c>
      <c r="G453" t="s">
        <v>33</v>
      </c>
      <c r="I453">
        <v>105543</v>
      </c>
      <c r="J453">
        <v>95.66</v>
      </c>
      <c r="O453" s="1">
        <v>435761113.32710004</v>
      </c>
      <c r="P453" s="1">
        <v>491090685.63169998</v>
      </c>
      <c r="Q453" s="14">
        <v>95.663236745107753</v>
      </c>
      <c r="R453" s="14">
        <v>107.80981387762797</v>
      </c>
      <c r="S453" s="15">
        <v>0.69510000000000005</v>
      </c>
      <c r="T453" t="s">
        <v>2198</v>
      </c>
      <c r="U453" t="s">
        <v>2176</v>
      </c>
    </row>
    <row r="454" spans="1:21" x14ac:dyDescent="0.25">
      <c r="A454" t="s">
        <v>463</v>
      </c>
      <c r="B454">
        <v>2</v>
      </c>
      <c r="C454" t="s">
        <v>6</v>
      </c>
      <c r="D454" s="17">
        <v>41913</v>
      </c>
      <c r="E454">
        <v>1611.3</v>
      </c>
      <c r="F454">
        <v>1718.8</v>
      </c>
      <c r="G454" t="s">
        <v>33</v>
      </c>
      <c r="I454">
        <v>105543</v>
      </c>
      <c r="J454">
        <v>117</v>
      </c>
      <c r="O454" s="1">
        <v>525044404.3251</v>
      </c>
      <c r="P454" s="1">
        <v>560073432.72759998</v>
      </c>
      <c r="Q454" s="14">
        <v>117.30655554902958</v>
      </c>
      <c r="R454" s="14">
        <v>125.13281678003601</v>
      </c>
      <c r="S454" s="15">
        <v>0.73099999999999998</v>
      </c>
      <c r="T454" t="s">
        <v>2198</v>
      </c>
      <c r="U454" t="s">
        <v>2176</v>
      </c>
    </row>
    <row r="455" spans="1:21" x14ac:dyDescent="0.25">
      <c r="A455" t="s">
        <v>463</v>
      </c>
      <c r="B455">
        <v>2</v>
      </c>
      <c r="C455" t="s">
        <v>6</v>
      </c>
      <c r="D455" s="17">
        <v>41883</v>
      </c>
      <c r="E455">
        <v>1696.7</v>
      </c>
      <c r="F455">
        <v>1834.4</v>
      </c>
      <c r="G455" t="s">
        <v>33</v>
      </c>
      <c r="I455">
        <v>105543</v>
      </c>
      <c r="J455">
        <v>130</v>
      </c>
      <c r="O455" s="1">
        <v>552872116.19090009</v>
      </c>
      <c r="P455" s="1">
        <v>597741857.6888001</v>
      </c>
      <c r="Q455" s="14">
        <v>130.08591334407797</v>
      </c>
      <c r="R455" s="14">
        <v>140.64336620402935</v>
      </c>
      <c r="S455" s="15">
        <v>0.745</v>
      </c>
      <c r="T455" t="s">
        <v>2198</v>
      </c>
      <c r="U455" t="s">
        <v>2176</v>
      </c>
    </row>
    <row r="456" spans="1:21" x14ac:dyDescent="0.25">
      <c r="A456" t="s">
        <v>463</v>
      </c>
      <c r="B456">
        <v>2</v>
      </c>
      <c r="C456" t="s">
        <v>6</v>
      </c>
      <c r="D456" s="17">
        <v>41852</v>
      </c>
      <c r="E456">
        <v>1762.7</v>
      </c>
      <c r="F456">
        <v>1912.6</v>
      </c>
      <c r="G456" t="s">
        <v>33</v>
      </c>
      <c r="I456">
        <v>105543</v>
      </c>
      <c r="O456" s="1">
        <v>574378310.37290001</v>
      </c>
      <c r="P456" s="1">
        <v>623223439.2802</v>
      </c>
      <c r="Q456" s="14">
        <v>128.67994836635478</v>
      </c>
      <c r="R456" s="14">
        <v>139.62289059141668</v>
      </c>
      <c r="S456" s="15">
        <v>0.73299999999999998</v>
      </c>
      <c r="T456" t="s">
        <v>2198</v>
      </c>
      <c r="U456" t="s">
        <v>2176</v>
      </c>
    </row>
    <row r="457" spans="1:21" x14ac:dyDescent="0.25">
      <c r="A457" t="s">
        <v>463</v>
      </c>
      <c r="B457">
        <v>2</v>
      </c>
      <c r="C457" t="s">
        <v>6</v>
      </c>
      <c r="D457" s="17">
        <v>41821</v>
      </c>
      <c r="E457">
        <v>1843.9</v>
      </c>
      <c r="F457">
        <v>1878.2</v>
      </c>
      <c r="G457" t="s">
        <v>33</v>
      </c>
      <c r="I457">
        <v>105543</v>
      </c>
      <c r="L457" t="s">
        <v>464</v>
      </c>
      <c r="O457" s="1">
        <v>600837446.24530005</v>
      </c>
      <c r="P457" s="1">
        <v>612014150.19140005</v>
      </c>
      <c r="Q457" s="14">
        <v>137.78464118365716</v>
      </c>
      <c r="R457" s="14">
        <v>140.34769405669772</v>
      </c>
      <c r="S457" s="15">
        <v>0.75029999999999997</v>
      </c>
      <c r="T457" t="s">
        <v>2198</v>
      </c>
      <c r="U457" t="s">
        <v>2176</v>
      </c>
    </row>
    <row r="458" spans="1:21" x14ac:dyDescent="0.25">
      <c r="A458" t="s">
        <v>463</v>
      </c>
      <c r="B458" t="s">
        <v>465</v>
      </c>
      <c r="C458" t="s">
        <v>97</v>
      </c>
      <c r="D458" s="17">
        <v>41791</v>
      </c>
      <c r="E458">
        <v>1755.4</v>
      </c>
      <c r="F458">
        <v>1784.3</v>
      </c>
      <c r="G458" t="s">
        <v>33</v>
      </c>
      <c r="I458">
        <v>105543</v>
      </c>
      <c r="L458" t="s">
        <v>466</v>
      </c>
      <c r="M458">
        <v>234.2</v>
      </c>
      <c r="N458" t="s">
        <v>33</v>
      </c>
      <c r="O458" s="1">
        <v>571999594.95580006</v>
      </c>
      <c r="P458" s="1">
        <v>581416701.1961</v>
      </c>
      <c r="Q458" s="14">
        <v>134.27932972995089</v>
      </c>
      <c r="R458" s="14">
        <v>136.4900353407493</v>
      </c>
      <c r="S458" s="15">
        <v>0.74329999999999996</v>
      </c>
      <c r="T458" t="s">
        <v>2198</v>
      </c>
      <c r="U458" t="s">
        <v>2176</v>
      </c>
    </row>
    <row r="459" spans="1:21" x14ac:dyDescent="0.25">
      <c r="A459" t="s">
        <v>468</v>
      </c>
      <c r="B459">
        <v>2</v>
      </c>
      <c r="C459" t="s">
        <v>6</v>
      </c>
      <c r="D459" s="17">
        <v>41974</v>
      </c>
      <c r="E459">
        <v>401.5</v>
      </c>
      <c r="F459">
        <v>721.4</v>
      </c>
      <c r="G459" t="s">
        <v>33</v>
      </c>
      <c r="I459">
        <v>46591</v>
      </c>
      <c r="J459">
        <v>55.97</v>
      </c>
      <c r="K459" t="s">
        <v>467</v>
      </c>
      <c r="O459" s="1">
        <v>130829347.94050001</v>
      </c>
      <c r="P459" s="1">
        <v>235069219.43780002</v>
      </c>
      <c r="Q459" s="14">
        <v>55.970559240248505</v>
      </c>
      <c r="R459" s="14">
        <v>100.56578190763454</v>
      </c>
      <c r="S459" s="15">
        <v>0.6179</v>
      </c>
      <c r="T459" t="s">
        <v>2198</v>
      </c>
      <c r="U459" t="s">
        <v>2176</v>
      </c>
    </row>
    <row r="460" spans="1:21" x14ac:dyDescent="0.25">
      <c r="A460" t="s">
        <v>468</v>
      </c>
      <c r="B460">
        <v>2</v>
      </c>
      <c r="C460" t="s">
        <v>6</v>
      </c>
      <c r="D460" s="17">
        <v>41944</v>
      </c>
      <c r="E460">
        <v>634.1</v>
      </c>
      <c r="F460">
        <v>706.9</v>
      </c>
      <c r="G460" t="s">
        <v>33</v>
      </c>
      <c r="I460">
        <v>47207</v>
      </c>
      <c r="J460">
        <v>85.04</v>
      </c>
      <c r="K460" t="s">
        <v>469</v>
      </c>
      <c r="O460" s="1">
        <v>206622389.86070001</v>
      </c>
      <c r="P460" s="1">
        <v>230344373.74630001</v>
      </c>
      <c r="Q460" s="14">
        <v>85.044019636778472</v>
      </c>
      <c r="R460" s="14">
        <v>94.80778659712773</v>
      </c>
      <c r="S460" s="15">
        <v>0.58289999999999997</v>
      </c>
      <c r="T460" t="s">
        <v>2198</v>
      </c>
      <c r="U460" t="s">
        <v>2176</v>
      </c>
    </row>
    <row r="461" spans="1:21" x14ac:dyDescent="0.25">
      <c r="A461" t="s">
        <v>468</v>
      </c>
      <c r="B461">
        <v>2</v>
      </c>
      <c r="C461" t="s">
        <v>6</v>
      </c>
      <c r="D461" s="17">
        <v>41913</v>
      </c>
      <c r="E461">
        <v>760</v>
      </c>
      <c r="F461">
        <v>878.6</v>
      </c>
      <c r="G461" t="s">
        <v>33</v>
      </c>
      <c r="I461">
        <v>47207</v>
      </c>
      <c r="J461">
        <v>95.25</v>
      </c>
      <c r="K461" t="s">
        <v>470</v>
      </c>
      <c r="L461" t="s">
        <v>471</v>
      </c>
      <c r="O461" s="1">
        <v>247647084.52000001</v>
      </c>
      <c r="P461" s="1">
        <v>286293063.76220006</v>
      </c>
      <c r="Q461" s="14">
        <v>95.273806840264925</v>
      </c>
      <c r="R461" s="14">
        <v>110.14153511823261</v>
      </c>
      <c r="S461" s="15">
        <v>0.56299999999999994</v>
      </c>
      <c r="T461" t="s">
        <v>2198</v>
      </c>
      <c r="U461" t="s">
        <v>2176</v>
      </c>
    </row>
    <row r="462" spans="1:21" x14ac:dyDescent="0.25">
      <c r="A462" t="s">
        <v>468</v>
      </c>
      <c r="B462">
        <v>2</v>
      </c>
      <c r="C462" t="s">
        <v>6</v>
      </c>
      <c r="D462" s="17">
        <v>41883</v>
      </c>
      <c r="E462">
        <v>786.9</v>
      </c>
      <c r="F462">
        <v>910.7</v>
      </c>
      <c r="G462" t="s">
        <v>33</v>
      </c>
      <c r="I462">
        <v>46958</v>
      </c>
      <c r="J462">
        <v>101.09</v>
      </c>
      <c r="K462" t="s">
        <v>472</v>
      </c>
      <c r="O462" s="1">
        <v>256412487.90630001</v>
      </c>
      <c r="P462" s="1">
        <v>296752894.56890005</v>
      </c>
      <c r="Q462" s="14">
        <v>101.09139783292802</v>
      </c>
      <c r="R462" s="14">
        <v>116.9957250050166</v>
      </c>
      <c r="S462" s="15">
        <v>0.5554</v>
      </c>
      <c r="T462" t="s">
        <v>2198</v>
      </c>
      <c r="U462" t="s">
        <v>2176</v>
      </c>
    </row>
    <row r="463" spans="1:21" x14ac:dyDescent="0.25">
      <c r="A463" t="s">
        <v>468</v>
      </c>
      <c r="B463">
        <v>2</v>
      </c>
      <c r="C463" t="s">
        <v>6</v>
      </c>
      <c r="D463" s="17">
        <v>41852</v>
      </c>
      <c r="E463">
        <v>863.5</v>
      </c>
      <c r="F463">
        <v>945.45</v>
      </c>
      <c r="G463" t="s">
        <v>33</v>
      </c>
      <c r="I463">
        <v>45717</v>
      </c>
      <c r="O463" s="1">
        <v>281372707.21450001</v>
      </c>
      <c r="P463" s="1">
        <v>308076231.65715003</v>
      </c>
      <c r="Q463" s="14">
        <v>109.45372441207644</v>
      </c>
      <c r="R463" s="14">
        <v>119.84137086901872</v>
      </c>
      <c r="S463" s="15">
        <v>0.55130000000000001</v>
      </c>
      <c r="T463" t="s">
        <v>2198</v>
      </c>
      <c r="U463" t="s">
        <v>2176</v>
      </c>
    </row>
    <row r="464" spans="1:21" x14ac:dyDescent="0.25">
      <c r="A464" t="s">
        <v>468</v>
      </c>
      <c r="B464">
        <v>2</v>
      </c>
      <c r="C464" t="s">
        <v>6</v>
      </c>
      <c r="D464" s="17">
        <v>41821</v>
      </c>
      <c r="E464">
        <v>895.4</v>
      </c>
      <c r="F464">
        <v>949.9</v>
      </c>
      <c r="G464" t="s">
        <v>33</v>
      </c>
      <c r="H464" t="s">
        <v>473</v>
      </c>
      <c r="I464">
        <v>45500</v>
      </c>
      <c r="K464" t="s">
        <v>474</v>
      </c>
      <c r="L464" t="s">
        <v>475</v>
      </c>
      <c r="O464" s="1">
        <v>291767367.73580003</v>
      </c>
      <c r="P464" s="1">
        <v>309526270.50730002</v>
      </c>
      <c r="Q464" s="14">
        <v>111.99067911532232</v>
      </c>
      <c r="R464" s="14">
        <v>118.80717678316357</v>
      </c>
      <c r="S464" s="15">
        <v>0.54139999999999999</v>
      </c>
      <c r="T464" t="s">
        <v>2198</v>
      </c>
      <c r="U464" t="s">
        <v>2176</v>
      </c>
    </row>
    <row r="465" spans="1:21" x14ac:dyDescent="0.25">
      <c r="A465" t="s">
        <v>468</v>
      </c>
      <c r="B465">
        <v>1</v>
      </c>
      <c r="C465" t="s">
        <v>6</v>
      </c>
      <c r="D465" s="17">
        <v>41791</v>
      </c>
      <c r="E465">
        <v>876</v>
      </c>
      <c r="F465">
        <v>926.7</v>
      </c>
      <c r="G465" t="s">
        <v>33</v>
      </c>
      <c r="I465">
        <v>45500</v>
      </c>
      <c r="O465" s="1">
        <v>285445850.05200005</v>
      </c>
      <c r="P465" s="1">
        <v>301966517.40090007</v>
      </c>
      <c r="Q465" s="14">
        <v>119.44810956022155</v>
      </c>
      <c r="R465" s="14">
        <v>126.36137343545354</v>
      </c>
      <c r="S465" s="15">
        <v>0.57119999999999993</v>
      </c>
      <c r="T465" t="s">
        <v>2198</v>
      </c>
      <c r="U465" t="s">
        <v>2176</v>
      </c>
    </row>
    <row r="466" spans="1:21" x14ac:dyDescent="0.25">
      <c r="A466" t="s">
        <v>479</v>
      </c>
      <c r="B466">
        <v>1</v>
      </c>
      <c r="C466" t="s">
        <v>6</v>
      </c>
      <c r="D466" s="17">
        <v>41974</v>
      </c>
      <c r="E466">
        <v>58.4</v>
      </c>
      <c r="F466">
        <v>59.8</v>
      </c>
      <c r="G466" t="s">
        <v>7</v>
      </c>
      <c r="H466" t="s">
        <v>476</v>
      </c>
      <c r="I466">
        <v>13839</v>
      </c>
      <c r="J466">
        <v>82.13</v>
      </c>
      <c r="K466" t="s">
        <v>477</v>
      </c>
      <c r="L466" t="s">
        <v>478</v>
      </c>
      <c r="O466" s="1">
        <v>58400000</v>
      </c>
      <c r="P466" s="1">
        <v>59800000</v>
      </c>
      <c r="Q466" s="14">
        <v>82.22111890426541</v>
      </c>
      <c r="R466" s="14">
        <v>84.192173124573145</v>
      </c>
      <c r="S466" s="15">
        <v>0.60399999999999998</v>
      </c>
      <c r="T466" t="s">
        <v>2198</v>
      </c>
      <c r="U466" t="s">
        <v>2179</v>
      </c>
    </row>
    <row r="467" spans="1:21" x14ac:dyDescent="0.25">
      <c r="A467" t="s">
        <v>479</v>
      </c>
      <c r="B467">
        <v>1</v>
      </c>
      <c r="C467" t="s">
        <v>6</v>
      </c>
      <c r="D467" s="17">
        <v>41944</v>
      </c>
      <c r="E467">
        <v>73.400000000000006</v>
      </c>
      <c r="F467">
        <v>73.2</v>
      </c>
      <c r="G467" t="s">
        <v>7</v>
      </c>
      <c r="H467" t="s">
        <v>480</v>
      </c>
      <c r="I467">
        <v>13839</v>
      </c>
      <c r="J467">
        <v>127.61</v>
      </c>
      <c r="O467" s="1">
        <v>73400000</v>
      </c>
      <c r="P467" s="1">
        <v>73200000</v>
      </c>
      <c r="Q467" s="14">
        <v>127.64602452007611</v>
      </c>
      <c r="R467" s="14">
        <v>127.29821518895874</v>
      </c>
      <c r="S467" s="15">
        <v>0.72199999999999998</v>
      </c>
      <c r="T467" t="s">
        <v>2198</v>
      </c>
      <c r="U467" t="s">
        <v>2179</v>
      </c>
    </row>
    <row r="468" spans="1:21" x14ac:dyDescent="0.25">
      <c r="A468" t="s">
        <v>479</v>
      </c>
      <c r="B468">
        <v>1</v>
      </c>
      <c r="C468" t="s">
        <v>6</v>
      </c>
      <c r="D468" s="17">
        <v>41913</v>
      </c>
      <c r="E468">
        <v>96.85</v>
      </c>
      <c r="F468">
        <v>94.36</v>
      </c>
      <c r="G468" t="s">
        <v>7</v>
      </c>
      <c r="H468" t="s">
        <v>476</v>
      </c>
      <c r="I468">
        <v>13839</v>
      </c>
      <c r="J468">
        <v>161.5</v>
      </c>
      <c r="O468" s="1">
        <v>96850000</v>
      </c>
      <c r="P468" s="1">
        <v>94360000</v>
      </c>
      <c r="Q468" s="14">
        <v>161.50358150994504</v>
      </c>
      <c r="R468" s="14">
        <v>157.35134694143946</v>
      </c>
      <c r="S468" s="15">
        <v>0.71540000000000004</v>
      </c>
      <c r="T468" t="s">
        <v>2198</v>
      </c>
      <c r="U468" t="s">
        <v>2179</v>
      </c>
    </row>
    <row r="469" spans="1:21" x14ac:dyDescent="0.25">
      <c r="A469" t="s">
        <v>479</v>
      </c>
      <c r="B469">
        <v>1</v>
      </c>
      <c r="C469" t="s">
        <v>6</v>
      </c>
      <c r="D469" s="17">
        <v>41883</v>
      </c>
      <c r="E469">
        <v>99.63</v>
      </c>
      <c r="F469">
        <v>97.76</v>
      </c>
      <c r="G469" t="s">
        <v>7</v>
      </c>
      <c r="H469" t="s">
        <v>476</v>
      </c>
      <c r="I469">
        <v>13839</v>
      </c>
      <c r="J469">
        <v>165.54</v>
      </c>
      <c r="O469" s="1">
        <v>99630000</v>
      </c>
      <c r="P469" s="1">
        <v>97760000</v>
      </c>
      <c r="Q469" s="14">
        <v>165.53405592889663</v>
      </c>
      <c r="R469" s="14">
        <v>162.42707324710364</v>
      </c>
      <c r="S469" s="15">
        <v>0.68980000000000008</v>
      </c>
      <c r="T469" t="s">
        <v>2198</v>
      </c>
      <c r="U469" t="s">
        <v>2179</v>
      </c>
    </row>
    <row r="470" spans="1:21" x14ac:dyDescent="0.25">
      <c r="A470" t="s">
        <v>479</v>
      </c>
      <c r="B470">
        <v>1</v>
      </c>
      <c r="C470" t="s">
        <v>6</v>
      </c>
      <c r="D470" s="17">
        <v>41852</v>
      </c>
      <c r="E470">
        <v>107.96</v>
      </c>
      <c r="F470">
        <v>122.14</v>
      </c>
      <c r="G470" t="s">
        <v>7</v>
      </c>
      <c r="H470" t="s">
        <v>476</v>
      </c>
      <c r="I470">
        <v>13839</v>
      </c>
      <c r="K470" t="s">
        <v>477</v>
      </c>
      <c r="O470" s="1">
        <v>107960000</v>
      </c>
      <c r="P470" s="1">
        <v>122140000</v>
      </c>
      <c r="Q470" s="14">
        <v>177.94152570225802</v>
      </c>
      <c r="R470" s="14">
        <v>201.3132451766746</v>
      </c>
      <c r="S470" s="15">
        <v>0.70709999999999995</v>
      </c>
      <c r="T470" t="s">
        <v>2198</v>
      </c>
      <c r="U470" t="s">
        <v>2179</v>
      </c>
    </row>
    <row r="471" spans="1:21" x14ac:dyDescent="0.25">
      <c r="A471" t="s">
        <v>479</v>
      </c>
      <c r="B471">
        <v>1</v>
      </c>
      <c r="C471" t="s">
        <v>6</v>
      </c>
      <c r="D471" s="17">
        <v>41821</v>
      </c>
      <c r="E471">
        <v>126.79</v>
      </c>
      <c r="F471">
        <v>115.24</v>
      </c>
      <c r="G471" t="s">
        <v>7</v>
      </c>
      <c r="H471" t="s">
        <v>476</v>
      </c>
      <c r="I471">
        <v>13839</v>
      </c>
      <c r="K471" t="s">
        <v>477</v>
      </c>
      <c r="O471" s="1">
        <v>126790000</v>
      </c>
      <c r="P471" s="1">
        <v>115240000</v>
      </c>
      <c r="Q471" s="14">
        <v>213.23325384782137</v>
      </c>
      <c r="R471" s="14">
        <v>193.80866135675475</v>
      </c>
      <c r="S471" s="15">
        <v>0.72150000000000003</v>
      </c>
      <c r="T471" t="s">
        <v>2198</v>
      </c>
      <c r="U471" t="s">
        <v>2179</v>
      </c>
    </row>
    <row r="472" spans="1:21" x14ac:dyDescent="0.25">
      <c r="A472" t="s">
        <v>479</v>
      </c>
      <c r="B472">
        <v>1</v>
      </c>
      <c r="C472" t="s">
        <v>6</v>
      </c>
      <c r="D472" s="17">
        <v>41791</v>
      </c>
      <c r="E472">
        <v>133.35</v>
      </c>
      <c r="F472">
        <v>126.67</v>
      </c>
      <c r="G472" t="s">
        <v>7</v>
      </c>
      <c r="H472" t="s">
        <v>476</v>
      </c>
      <c r="I472">
        <v>13839</v>
      </c>
      <c r="K472" t="s">
        <v>477</v>
      </c>
      <c r="O472" s="1">
        <v>133350000</v>
      </c>
      <c r="P472" s="1">
        <v>126670000</v>
      </c>
      <c r="Q472" s="14">
        <v>239.00025290844715</v>
      </c>
      <c r="R472" s="14">
        <v>227.02783678974876</v>
      </c>
      <c r="S472" s="15">
        <v>0.74409999999999998</v>
      </c>
      <c r="T472" t="s">
        <v>2198</v>
      </c>
      <c r="U472" t="s">
        <v>2179</v>
      </c>
    </row>
    <row r="473" spans="1:21" x14ac:dyDescent="0.25">
      <c r="A473" t="s">
        <v>483</v>
      </c>
      <c r="B473">
        <v>2</v>
      </c>
      <c r="C473" t="s">
        <v>6</v>
      </c>
      <c r="D473" s="17">
        <v>41974</v>
      </c>
      <c r="E473">
        <v>1201.5</v>
      </c>
      <c r="F473">
        <v>1581.7</v>
      </c>
      <c r="G473" t="s">
        <v>33</v>
      </c>
      <c r="I473">
        <v>120580</v>
      </c>
      <c r="J473">
        <v>56.56</v>
      </c>
      <c r="K473" t="s">
        <v>481</v>
      </c>
      <c r="L473" t="s">
        <v>482</v>
      </c>
      <c r="M473">
        <v>28.6</v>
      </c>
      <c r="N473" t="s">
        <v>33</v>
      </c>
      <c r="O473" s="1">
        <v>391510489.54050004</v>
      </c>
      <c r="P473" s="1">
        <v>515399202.08590007</v>
      </c>
      <c r="Q473" s="14">
        <v>56.558800301732489</v>
      </c>
      <c r="R473" s="14">
        <v>74.456141853724745</v>
      </c>
      <c r="S473" s="15">
        <v>0.54</v>
      </c>
      <c r="T473" t="s">
        <v>2198</v>
      </c>
      <c r="U473" t="s">
        <v>2178</v>
      </c>
    </row>
    <row r="474" spans="1:21" x14ac:dyDescent="0.25">
      <c r="A474" t="s">
        <v>483</v>
      </c>
      <c r="B474">
        <v>2</v>
      </c>
      <c r="C474" t="s">
        <v>6</v>
      </c>
      <c r="D474" s="17">
        <v>41944</v>
      </c>
      <c r="E474">
        <v>1513.6</v>
      </c>
      <c r="F474">
        <v>2144.1999999999998</v>
      </c>
      <c r="G474" t="s">
        <v>33</v>
      </c>
      <c r="I474">
        <v>120580</v>
      </c>
      <c r="J474">
        <v>85.76</v>
      </c>
      <c r="K474" t="s">
        <v>484</v>
      </c>
      <c r="L474" t="s">
        <v>485</v>
      </c>
      <c r="M474">
        <v>46.8</v>
      </c>
      <c r="N474" t="s">
        <v>33</v>
      </c>
      <c r="O474" s="1">
        <v>493208719.90719998</v>
      </c>
      <c r="P474" s="1">
        <v>698690629.77339995</v>
      </c>
      <c r="Q474" s="14">
        <v>88.623228821717248</v>
      </c>
      <c r="R474" s="14">
        <v>125.54567074493006</v>
      </c>
      <c r="S474" s="15">
        <v>0.65</v>
      </c>
      <c r="T474" t="s">
        <v>2198</v>
      </c>
      <c r="U474" t="s">
        <v>2178</v>
      </c>
    </row>
    <row r="475" spans="1:21" x14ac:dyDescent="0.25">
      <c r="A475" t="s">
        <v>483</v>
      </c>
      <c r="B475">
        <v>2</v>
      </c>
      <c r="C475" t="s">
        <v>6</v>
      </c>
      <c r="D475" s="17">
        <v>41913</v>
      </c>
      <c r="E475">
        <v>2471.3000000000002</v>
      </c>
      <c r="F475">
        <v>3140.2</v>
      </c>
      <c r="G475" t="s">
        <v>33</v>
      </c>
      <c r="I475">
        <v>120580</v>
      </c>
      <c r="J475">
        <v>118.5</v>
      </c>
      <c r="K475" t="s">
        <v>486</v>
      </c>
      <c r="M475">
        <v>158.69999999999999</v>
      </c>
      <c r="N475" t="s">
        <v>33</v>
      </c>
      <c r="O475" s="1">
        <v>805276631.54510009</v>
      </c>
      <c r="P475" s="1">
        <v>1023238651.0654</v>
      </c>
      <c r="Q475" s="14">
        <v>118.487029719208</v>
      </c>
      <c r="R475" s="14">
        <v>150.55758941620076</v>
      </c>
      <c r="S475" s="15">
        <v>0.55000000000000004</v>
      </c>
      <c r="T475" t="s">
        <v>2198</v>
      </c>
      <c r="U475" t="s">
        <v>2178</v>
      </c>
    </row>
    <row r="476" spans="1:21" x14ac:dyDescent="0.25">
      <c r="A476" t="s">
        <v>483</v>
      </c>
      <c r="B476">
        <v>2</v>
      </c>
      <c r="C476" t="s">
        <v>6</v>
      </c>
      <c r="D476" s="17">
        <v>41883</v>
      </c>
      <c r="E476">
        <v>3031.3</v>
      </c>
      <c r="F476">
        <v>3518.1</v>
      </c>
      <c r="G476" t="s">
        <v>33</v>
      </c>
      <c r="I476">
        <v>120580</v>
      </c>
      <c r="J476">
        <v>155.1</v>
      </c>
      <c r="K476" t="s">
        <v>487</v>
      </c>
      <c r="L476" t="s">
        <v>488</v>
      </c>
      <c r="M476">
        <v>461</v>
      </c>
      <c r="N476" t="s">
        <v>33</v>
      </c>
      <c r="O476" s="1">
        <v>987753430.6651001</v>
      </c>
      <c r="P476" s="1">
        <v>1146377905.3287001</v>
      </c>
      <c r="Q476" s="14">
        <v>155.09591104599346</v>
      </c>
      <c r="R476" s="14">
        <v>180.00294416616953</v>
      </c>
      <c r="S476" s="15">
        <v>0.56799999999999995</v>
      </c>
      <c r="T476" t="s">
        <v>2198</v>
      </c>
      <c r="U476" t="s">
        <v>2178</v>
      </c>
    </row>
    <row r="477" spans="1:21" x14ac:dyDescent="0.25">
      <c r="A477" t="s">
        <v>483</v>
      </c>
      <c r="B477">
        <v>2</v>
      </c>
      <c r="C477" t="s">
        <v>6</v>
      </c>
      <c r="D477" s="17">
        <v>41852</v>
      </c>
      <c r="E477">
        <v>3399.7</v>
      </c>
      <c r="F477">
        <v>4317.5</v>
      </c>
      <c r="G477" t="s">
        <v>33</v>
      </c>
      <c r="I477">
        <v>118512</v>
      </c>
      <c r="O477" s="1">
        <v>1107797096.3719001</v>
      </c>
      <c r="P477" s="1">
        <v>1406863536.0725</v>
      </c>
      <c r="Q477" s="14">
        <v>138.70561204393459</v>
      </c>
      <c r="R477" s="14">
        <v>176.15127217098203</v>
      </c>
      <c r="S477" s="15">
        <v>0.46</v>
      </c>
      <c r="T477" t="s">
        <v>2198</v>
      </c>
      <c r="U477" t="s">
        <v>2178</v>
      </c>
    </row>
    <row r="478" spans="1:21" x14ac:dyDescent="0.25">
      <c r="A478" t="s">
        <v>483</v>
      </c>
      <c r="B478">
        <v>2</v>
      </c>
      <c r="C478" t="s">
        <v>6</v>
      </c>
      <c r="D478" s="17">
        <v>41821</v>
      </c>
      <c r="E478">
        <v>3721.2</v>
      </c>
      <c r="F478">
        <v>4508.3999999999996</v>
      </c>
      <c r="G478" t="s">
        <v>33</v>
      </c>
      <c r="I478">
        <v>118512</v>
      </c>
      <c r="O478" s="1">
        <v>1212558330.1524</v>
      </c>
      <c r="P478" s="1">
        <v>1469068573.4868</v>
      </c>
      <c r="Q478" s="14">
        <v>141.92113442317316</v>
      </c>
      <c r="R478" s="14">
        <v>171.94379297899437</v>
      </c>
      <c r="S478" s="15">
        <v>0.43</v>
      </c>
      <c r="T478" t="s">
        <v>2198</v>
      </c>
      <c r="U478" t="s">
        <v>2178</v>
      </c>
    </row>
    <row r="479" spans="1:21" x14ac:dyDescent="0.25">
      <c r="A479" t="s">
        <v>483</v>
      </c>
      <c r="B479">
        <v>2</v>
      </c>
      <c r="C479" t="s">
        <v>6</v>
      </c>
      <c r="D479" s="17">
        <v>41791</v>
      </c>
      <c r="E479">
        <v>3542.9</v>
      </c>
      <c r="F479">
        <v>4001.1</v>
      </c>
      <c r="G479" t="s">
        <v>33</v>
      </c>
      <c r="I479">
        <v>118512</v>
      </c>
      <c r="K479" t="s">
        <v>489</v>
      </c>
      <c r="O479" s="1">
        <v>1154459020.7183001</v>
      </c>
      <c r="P479" s="1">
        <v>1303764144.5697</v>
      </c>
      <c r="Q479" s="14">
        <v>142.87216178278769</v>
      </c>
      <c r="R479" s="14">
        <v>161.3496871232922</v>
      </c>
      <c r="S479" s="15">
        <v>0.44</v>
      </c>
      <c r="T479" t="s">
        <v>2198</v>
      </c>
      <c r="U479" t="s">
        <v>2178</v>
      </c>
    </row>
    <row r="480" spans="1:21" x14ac:dyDescent="0.25">
      <c r="A480" t="s">
        <v>491</v>
      </c>
      <c r="B480" t="s">
        <v>71</v>
      </c>
      <c r="C480" t="s">
        <v>6</v>
      </c>
      <c r="D480" s="17">
        <v>41974</v>
      </c>
      <c r="E480">
        <v>971</v>
      </c>
      <c r="F480">
        <v>1255</v>
      </c>
      <c r="G480" t="s">
        <v>33</v>
      </c>
      <c r="H480" t="s">
        <v>490</v>
      </c>
      <c r="I480">
        <v>124293</v>
      </c>
      <c r="J480">
        <v>58</v>
      </c>
      <c r="O480" s="1">
        <v>316401735.61700004</v>
      </c>
      <c r="P480" s="1">
        <v>408943540.88500005</v>
      </c>
      <c r="Q480" s="14">
        <v>58.302723374521136</v>
      </c>
      <c r="R480" s="14">
        <v>75.35521919157982</v>
      </c>
      <c r="S480" s="15">
        <v>0.71</v>
      </c>
      <c r="T480" t="s">
        <v>2198</v>
      </c>
      <c r="U480" t="s">
        <v>2176</v>
      </c>
    </row>
    <row r="481" spans="1:21" x14ac:dyDescent="0.25">
      <c r="A481" t="s">
        <v>491</v>
      </c>
      <c r="B481" t="s">
        <v>71</v>
      </c>
      <c r="C481" t="s">
        <v>6</v>
      </c>
      <c r="D481" s="17">
        <v>41944</v>
      </c>
      <c r="E481">
        <v>1387</v>
      </c>
      <c r="F481">
        <v>1361</v>
      </c>
      <c r="G481" t="s">
        <v>33</v>
      </c>
      <c r="H481" t="s">
        <v>490</v>
      </c>
      <c r="I481">
        <v>124293</v>
      </c>
      <c r="J481">
        <v>81</v>
      </c>
      <c r="O481" s="1">
        <v>451955929.24900001</v>
      </c>
      <c r="P481" s="1">
        <v>443483792.14700001</v>
      </c>
      <c r="Q481" s="14">
        <v>81.208776197326742</v>
      </c>
      <c r="R481" s="14">
        <v>79.686477580794318</v>
      </c>
      <c r="S481" s="15">
        <v>0.67</v>
      </c>
      <c r="T481" t="s">
        <v>2198</v>
      </c>
      <c r="U481" t="s">
        <v>2176</v>
      </c>
    </row>
    <row r="482" spans="1:21" x14ac:dyDescent="0.25">
      <c r="A482" t="s">
        <v>491</v>
      </c>
      <c r="B482" t="s">
        <v>71</v>
      </c>
      <c r="C482" t="s">
        <v>6</v>
      </c>
      <c r="D482" s="17">
        <v>41913</v>
      </c>
      <c r="E482">
        <v>1738</v>
      </c>
      <c r="F482">
        <v>1693</v>
      </c>
      <c r="G482" t="s">
        <v>33</v>
      </c>
      <c r="H482" t="s">
        <v>490</v>
      </c>
      <c r="I482">
        <v>124293</v>
      </c>
      <c r="J482">
        <v>101</v>
      </c>
      <c r="O482" s="1">
        <v>566329780.12600005</v>
      </c>
      <c r="P482" s="1">
        <v>551666465.91100001</v>
      </c>
      <c r="Q482" s="14">
        <v>101.41685198240992</v>
      </c>
      <c r="R482" s="14">
        <v>98.790984123256621</v>
      </c>
      <c r="S482" s="15">
        <v>0.69</v>
      </c>
      <c r="T482" t="s">
        <v>2198</v>
      </c>
      <c r="U482" t="s">
        <v>2176</v>
      </c>
    </row>
    <row r="483" spans="1:21" x14ac:dyDescent="0.25">
      <c r="A483" t="s">
        <v>491</v>
      </c>
      <c r="B483">
        <v>2</v>
      </c>
      <c r="C483" t="s">
        <v>6</v>
      </c>
      <c r="D483" s="17">
        <v>41883</v>
      </c>
      <c r="E483">
        <v>1826</v>
      </c>
      <c r="F483">
        <v>2007</v>
      </c>
      <c r="G483" t="s">
        <v>33</v>
      </c>
      <c r="H483" t="s">
        <v>492</v>
      </c>
      <c r="I483">
        <v>124293</v>
      </c>
      <c r="J483">
        <v>105</v>
      </c>
      <c r="O483" s="1">
        <v>595004705.70200002</v>
      </c>
      <c r="P483" s="1">
        <v>653983813.98900008</v>
      </c>
      <c r="Q483" s="14">
        <v>105.31649831803884</v>
      </c>
      <c r="R483" s="14">
        <v>115.75586644266373</v>
      </c>
      <c r="S483" s="15">
        <v>0.66</v>
      </c>
      <c r="T483" t="s">
        <v>2198</v>
      </c>
      <c r="U483" t="s">
        <v>2176</v>
      </c>
    </row>
    <row r="484" spans="1:21" x14ac:dyDescent="0.25">
      <c r="A484" t="s">
        <v>491</v>
      </c>
      <c r="B484" t="s">
        <v>71</v>
      </c>
      <c r="C484" t="s">
        <v>6</v>
      </c>
      <c r="D484" s="17">
        <v>41852</v>
      </c>
      <c r="E484">
        <v>1946</v>
      </c>
      <c r="F484">
        <v>2136</v>
      </c>
      <c r="G484" t="s">
        <v>33</v>
      </c>
      <c r="H484" t="s">
        <v>490</v>
      </c>
      <c r="I484">
        <v>124293</v>
      </c>
      <c r="O484" s="1">
        <v>634106876.94200003</v>
      </c>
      <c r="P484" s="1">
        <v>696018648.07200003</v>
      </c>
      <c r="Q484" s="14">
        <v>111.90848375717835</v>
      </c>
      <c r="R484" s="14">
        <v>122.83480025967779</v>
      </c>
      <c r="S484" s="15">
        <v>0.68</v>
      </c>
      <c r="T484" t="s">
        <v>2198</v>
      </c>
      <c r="U484" t="s">
        <v>2176</v>
      </c>
    </row>
    <row r="485" spans="1:21" x14ac:dyDescent="0.25">
      <c r="A485" t="s">
        <v>491</v>
      </c>
      <c r="B485" t="s">
        <v>169</v>
      </c>
      <c r="C485" t="s">
        <v>6</v>
      </c>
      <c r="D485" s="17">
        <v>41821</v>
      </c>
      <c r="E485">
        <v>2109</v>
      </c>
      <c r="F485">
        <v>2089</v>
      </c>
      <c r="G485" t="s">
        <v>33</v>
      </c>
      <c r="H485" t="s">
        <v>493</v>
      </c>
      <c r="I485">
        <v>124293</v>
      </c>
      <c r="O485" s="1">
        <v>687220659.5430001</v>
      </c>
      <c r="P485" s="1">
        <v>680703631.00300002</v>
      </c>
      <c r="Q485" s="14">
        <v>115.93143171401967</v>
      </c>
      <c r="R485" s="14">
        <v>114.83203454271553</v>
      </c>
      <c r="S485" s="15">
        <v>0.65</v>
      </c>
      <c r="T485" t="s">
        <v>2198</v>
      </c>
      <c r="U485" t="s">
        <v>2176</v>
      </c>
    </row>
    <row r="486" spans="1:21" x14ac:dyDescent="0.25">
      <c r="A486" t="s">
        <v>491</v>
      </c>
      <c r="B486" t="s">
        <v>169</v>
      </c>
      <c r="C486" t="s">
        <v>6</v>
      </c>
      <c r="D486" s="17">
        <v>41791</v>
      </c>
      <c r="E486">
        <v>1991</v>
      </c>
      <c r="F486">
        <v>1972</v>
      </c>
      <c r="G486" t="s">
        <v>33</v>
      </c>
      <c r="H486" t="s">
        <v>490</v>
      </c>
      <c r="I486">
        <v>124293</v>
      </c>
      <c r="O486" s="1">
        <v>648770191.15700006</v>
      </c>
      <c r="P486" s="1">
        <v>642579014.04400003</v>
      </c>
      <c r="Q486" s="14">
        <v>125.27241749549854</v>
      </c>
      <c r="R486" s="14">
        <v>124.07694992522508</v>
      </c>
      <c r="S486" s="15">
        <v>0.72</v>
      </c>
      <c r="T486" t="s">
        <v>2198</v>
      </c>
      <c r="U486" t="s">
        <v>2176</v>
      </c>
    </row>
    <row r="487" spans="1:21" x14ac:dyDescent="0.25">
      <c r="A487" t="s">
        <v>495</v>
      </c>
      <c r="B487" t="s">
        <v>82</v>
      </c>
      <c r="C487" t="s">
        <v>6</v>
      </c>
      <c r="D487" s="17">
        <v>41974</v>
      </c>
      <c r="E487">
        <v>905</v>
      </c>
      <c r="F487">
        <v>1371</v>
      </c>
      <c r="G487" t="s">
        <v>33</v>
      </c>
      <c r="I487">
        <v>72646</v>
      </c>
      <c r="J487">
        <v>91</v>
      </c>
      <c r="K487" t="s">
        <v>494</v>
      </c>
      <c r="L487" t="s">
        <v>494</v>
      </c>
      <c r="O487" s="1">
        <v>294895541.435</v>
      </c>
      <c r="P487" s="1">
        <v>446742306.41700006</v>
      </c>
      <c r="Q487" s="14">
        <v>87.734339106853128</v>
      </c>
      <c r="R487" s="14">
        <v>132.91025294529908</v>
      </c>
      <c r="S487" s="15">
        <v>0.67</v>
      </c>
      <c r="T487" t="s">
        <v>2198</v>
      </c>
      <c r="U487" t="s">
        <v>2176</v>
      </c>
    </row>
    <row r="488" spans="1:21" x14ac:dyDescent="0.25">
      <c r="A488" t="s">
        <v>495</v>
      </c>
      <c r="B488" t="s">
        <v>82</v>
      </c>
      <c r="C488" t="s">
        <v>6</v>
      </c>
      <c r="D488" s="17">
        <v>41944</v>
      </c>
      <c r="E488">
        <v>1439</v>
      </c>
      <c r="F488">
        <v>1540</v>
      </c>
      <c r="G488" t="s">
        <v>33</v>
      </c>
      <c r="I488">
        <v>72597</v>
      </c>
      <c r="J488">
        <v>142</v>
      </c>
      <c r="O488" s="1">
        <v>468900203.45300001</v>
      </c>
      <c r="P488" s="1">
        <v>501811197.58000004</v>
      </c>
      <c r="Q488" s="14">
        <v>142.09684251368515</v>
      </c>
      <c r="R488" s="14">
        <v>152.07028316266513</v>
      </c>
      <c r="S488" s="15">
        <v>0.66</v>
      </c>
      <c r="T488" t="s">
        <v>2198</v>
      </c>
      <c r="U488" t="s">
        <v>2176</v>
      </c>
    </row>
    <row r="489" spans="1:21" x14ac:dyDescent="0.25">
      <c r="A489" t="s">
        <v>495</v>
      </c>
      <c r="B489" t="s">
        <v>82</v>
      </c>
      <c r="C489" t="s">
        <v>6</v>
      </c>
      <c r="D489" s="17">
        <v>41913</v>
      </c>
      <c r="E489">
        <v>1863</v>
      </c>
      <c r="F489">
        <v>1783</v>
      </c>
      <c r="G489" t="s">
        <v>33</v>
      </c>
      <c r="H489" t="s">
        <v>496</v>
      </c>
      <c r="I489">
        <v>72444</v>
      </c>
      <c r="J489">
        <v>187</v>
      </c>
      <c r="K489" t="s">
        <v>497</v>
      </c>
      <c r="L489" t="s">
        <v>497</v>
      </c>
      <c r="O489" s="1">
        <v>607061208.50100005</v>
      </c>
      <c r="P489" s="1">
        <v>580993094.34100008</v>
      </c>
      <c r="Q489" s="14">
        <v>181.11030798234813</v>
      </c>
      <c r="R489" s="14">
        <v>173.33316110173203</v>
      </c>
      <c r="S489" s="15">
        <v>0.67</v>
      </c>
      <c r="T489" t="s">
        <v>2198</v>
      </c>
      <c r="U489" t="s">
        <v>2176</v>
      </c>
    </row>
    <row r="490" spans="1:21" x14ac:dyDescent="0.25">
      <c r="A490" t="s">
        <v>495</v>
      </c>
      <c r="B490" t="s">
        <v>82</v>
      </c>
      <c r="C490" t="s">
        <v>6</v>
      </c>
      <c r="D490" s="17">
        <v>41883</v>
      </c>
      <c r="E490">
        <v>2012.6</v>
      </c>
      <c r="F490">
        <v>2056.6</v>
      </c>
      <c r="G490" t="s">
        <v>33</v>
      </c>
      <c r="H490" t="s">
        <v>498</v>
      </c>
      <c r="I490">
        <v>68884</v>
      </c>
      <c r="J490">
        <v>317</v>
      </c>
      <c r="K490" t="s">
        <v>497</v>
      </c>
      <c r="L490" t="s">
        <v>497</v>
      </c>
      <c r="O490" s="1">
        <v>655808581.98020005</v>
      </c>
      <c r="P490" s="1">
        <v>670146044.76820004</v>
      </c>
      <c r="Q490" s="14">
        <v>212.62400070008232</v>
      </c>
      <c r="R490" s="14">
        <v>217.2724435256828</v>
      </c>
      <c r="S490" s="15">
        <v>0.67</v>
      </c>
      <c r="T490" t="s">
        <v>2198</v>
      </c>
      <c r="U490" t="s">
        <v>2176</v>
      </c>
    </row>
    <row r="491" spans="1:21" x14ac:dyDescent="0.25">
      <c r="A491" t="s">
        <v>495</v>
      </c>
      <c r="B491" t="s">
        <v>82</v>
      </c>
      <c r="C491" t="s">
        <v>6</v>
      </c>
      <c r="D491" s="17">
        <v>41852</v>
      </c>
      <c r="E491">
        <v>1862</v>
      </c>
      <c r="F491">
        <v>2189</v>
      </c>
      <c r="G491" t="s">
        <v>33</v>
      </c>
      <c r="I491">
        <v>68831</v>
      </c>
      <c r="K491" t="s">
        <v>499</v>
      </c>
      <c r="L491" t="s">
        <v>500</v>
      </c>
      <c r="O491" s="1">
        <v>606735357.074</v>
      </c>
      <c r="P491" s="1">
        <v>713288773.70300007</v>
      </c>
      <c r="Q491" s="14">
        <v>190.51463085114969</v>
      </c>
      <c r="R491" s="14">
        <v>223.97235603285</v>
      </c>
      <c r="S491" s="15">
        <v>0.67</v>
      </c>
      <c r="T491" t="s">
        <v>2198</v>
      </c>
      <c r="U491" t="s">
        <v>2176</v>
      </c>
    </row>
    <row r="492" spans="1:21" x14ac:dyDescent="0.25">
      <c r="A492" t="s">
        <v>495</v>
      </c>
      <c r="B492" t="s">
        <v>82</v>
      </c>
      <c r="C492" t="s">
        <v>6</v>
      </c>
      <c r="D492" s="17">
        <v>41821</v>
      </c>
      <c r="E492">
        <v>2247</v>
      </c>
      <c r="F492">
        <v>2200</v>
      </c>
      <c r="G492" t="s">
        <v>33</v>
      </c>
      <c r="H492" t="s">
        <v>501</v>
      </c>
      <c r="I492">
        <v>68707</v>
      </c>
      <c r="O492" s="1">
        <v>732188156.4690001</v>
      </c>
      <c r="P492" s="1">
        <v>716873139.4000001</v>
      </c>
      <c r="Q492" s="14">
        <v>233.75931850814851</v>
      </c>
      <c r="R492" s="14">
        <v>228.86982675475153</v>
      </c>
      <c r="S492" s="15">
        <v>0.68</v>
      </c>
      <c r="T492" t="s">
        <v>2198</v>
      </c>
      <c r="U492" t="s">
        <v>2176</v>
      </c>
    </row>
    <row r="493" spans="1:21" x14ac:dyDescent="0.25">
      <c r="A493" t="s">
        <v>495</v>
      </c>
      <c r="B493" t="s">
        <v>82</v>
      </c>
      <c r="C493" t="s">
        <v>6</v>
      </c>
      <c r="D493" s="17">
        <v>41791</v>
      </c>
      <c r="E493">
        <v>2055.1999999999998</v>
      </c>
      <c r="F493">
        <v>2148.8000000000002</v>
      </c>
      <c r="G493" t="s">
        <v>33</v>
      </c>
      <c r="I493">
        <v>68648</v>
      </c>
      <c r="O493" s="1">
        <v>669689852.77040005</v>
      </c>
      <c r="P493" s="1">
        <v>700189546.33760011</v>
      </c>
      <c r="Q493" s="14">
        <v>224.37458649515207</v>
      </c>
      <c r="R493" s="14">
        <v>234.59328117009673</v>
      </c>
      <c r="S493" s="15">
        <v>0.69</v>
      </c>
      <c r="T493" t="s">
        <v>2198</v>
      </c>
      <c r="U493" t="s">
        <v>2176</v>
      </c>
    </row>
    <row r="494" spans="1:21" x14ac:dyDescent="0.25">
      <c r="A494" t="s">
        <v>505</v>
      </c>
      <c r="B494" t="s">
        <v>82</v>
      </c>
      <c r="C494" t="s">
        <v>6</v>
      </c>
      <c r="D494" s="17">
        <v>41974</v>
      </c>
      <c r="E494">
        <v>667</v>
      </c>
      <c r="F494">
        <v>858</v>
      </c>
      <c r="G494" t="s">
        <v>33</v>
      </c>
      <c r="H494" t="s">
        <v>502</v>
      </c>
      <c r="I494">
        <v>85679</v>
      </c>
      <c r="J494">
        <v>53</v>
      </c>
      <c r="K494" t="s">
        <v>503</v>
      </c>
      <c r="L494" t="s">
        <v>504</v>
      </c>
      <c r="O494" s="1">
        <v>217342901.80900002</v>
      </c>
      <c r="P494" s="1">
        <v>279580524.366</v>
      </c>
      <c r="Q494" s="14">
        <v>53.189111411668229</v>
      </c>
      <c r="R494" s="14">
        <v>68.420176298667684</v>
      </c>
      <c r="S494" s="15">
        <v>0.65</v>
      </c>
      <c r="T494" t="s">
        <v>2198</v>
      </c>
      <c r="U494" t="s">
        <v>2174</v>
      </c>
    </row>
    <row r="495" spans="1:21" x14ac:dyDescent="0.25">
      <c r="A495" t="s">
        <v>505</v>
      </c>
      <c r="B495" t="s">
        <v>82</v>
      </c>
      <c r="C495" t="s">
        <v>6</v>
      </c>
      <c r="D495" s="17">
        <v>41944</v>
      </c>
      <c r="E495">
        <v>843</v>
      </c>
      <c r="F495">
        <v>1059</v>
      </c>
      <c r="G495" t="s">
        <v>33</v>
      </c>
      <c r="H495" t="s">
        <v>506</v>
      </c>
      <c r="I495">
        <v>85679</v>
      </c>
      <c r="J495">
        <v>69</v>
      </c>
      <c r="K495" t="s">
        <v>507</v>
      </c>
      <c r="L495" t="s">
        <v>508</v>
      </c>
      <c r="O495" s="1">
        <v>274692752.96100003</v>
      </c>
      <c r="P495" s="1">
        <v>345076661.19300002</v>
      </c>
      <c r="Q495" s="14">
        <v>69.464820016048279</v>
      </c>
      <c r="R495" s="14">
        <v>87.263635109128259</v>
      </c>
      <c r="S495" s="15">
        <v>0.65</v>
      </c>
      <c r="T495" t="s">
        <v>2198</v>
      </c>
      <c r="U495" t="s">
        <v>2174</v>
      </c>
    </row>
    <row r="496" spans="1:21" x14ac:dyDescent="0.25">
      <c r="A496" t="s">
        <v>505</v>
      </c>
      <c r="B496" t="s">
        <v>82</v>
      </c>
      <c r="C496" t="s">
        <v>6</v>
      </c>
      <c r="D496" s="17">
        <v>41913</v>
      </c>
      <c r="E496">
        <v>1207</v>
      </c>
      <c r="F496">
        <v>1296</v>
      </c>
      <c r="G496" t="s">
        <v>33</v>
      </c>
      <c r="H496" t="s">
        <v>509</v>
      </c>
      <c r="I496">
        <v>85679</v>
      </c>
      <c r="J496">
        <v>96</v>
      </c>
      <c r="K496" t="s">
        <v>510</v>
      </c>
      <c r="L496" t="s">
        <v>504</v>
      </c>
      <c r="O496" s="1">
        <v>393302672.38900006</v>
      </c>
      <c r="P496" s="1">
        <v>422303449.39200002</v>
      </c>
      <c r="Q496" s="14">
        <v>96.250760830410144</v>
      </c>
      <c r="R496" s="14">
        <v>103.34795860498058</v>
      </c>
      <c r="S496" s="15">
        <v>0.65</v>
      </c>
      <c r="T496" t="s">
        <v>2198</v>
      </c>
      <c r="U496" t="s">
        <v>2174</v>
      </c>
    </row>
    <row r="497" spans="1:21" x14ac:dyDescent="0.25">
      <c r="A497" t="s">
        <v>505</v>
      </c>
      <c r="B497" t="s">
        <v>82</v>
      </c>
      <c r="C497" t="s">
        <v>6</v>
      </c>
      <c r="D497" s="17">
        <v>41883</v>
      </c>
      <c r="E497">
        <v>1306</v>
      </c>
      <c r="F497">
        <v>1471</v>
      </c>
      <c r="G497" t="s">
        <v>33</v>
      </c>
      <c r="H497" t="s">
        <v>511</v>
      </c>
      <c r="I497">
        <v>85679</v>
      </c>
      <c r="J497">
        <v>108</v>
      </c>
      <c r="K497" t="s">
        <v>512</v>
      </c>
      <c r="L497" t="s">
        <v>513</v>
      </c>
      <c r="O497" s="1">
        <v>425561963.66200006</v>
      </c>
      <c r="P497" s="1">
        <v>479327449.11700004</v>
      </c>
      <c r="Q497" s="14">
        <v>107.61690977575215</v>
      </c>
      <c r="R497" s="14">
        <v>121.21322686074382</v>
      </c>
      <c r="S497" s="15">
        <v>0.65</v>
      </c>
      <c r="T497" t="s">
        <v>2198</v>
      </c>
      <c r="U497" t="s">
        <v>2174</v>
      </c>
    </row>
    <row r="498" spans="1:21" x14ac:dyDescent="0.25">
      <c r="A498" t="s">
        <v>505</v>
      </c>
      <c r="B498" t="s">
        <v>82</v>
      </c>
      <c r="C498" t="s">
        <v>6</v>
      </c>
      <c r="D498" s="17">
        <v>41852</v>
      </c>
      <c r="E498">
        <v>1536</v>
      </c>
      <c r="F498">
        <v>1661</v>
      </c>
      <c r="G498" t="s">
        <v>33</v>
      </c>
      <c r="H498" t="s">
        <v>514</v>
      </c>
      <c r="I498">
        <v>86000</v>
      </c>
      <c r="K498" t="s">
        <v>515</v>
      </c>
      <c r="L498" t="s">
        <v>516</v>
      </c>
      <c r="O498" s="1">
        <v>500507791.87200004</v>
      </c>
      <c r="P498" s="1">
        <v>541239220.2470001</v>
      </c>
      <c r="Q498" s="14">
        <v>131.41614940375095</v>
      </c>
      <c r="R498" s="14">
        <v>142.11082302059265</v>
      </c>
      <c r="S498" s="15">
        <v>0.7</v>
      </c>
      <c r="T498" t="s">
        <v>2198</v>
      </c>
      <c r="U498" t="s">
        <v>2174</v>
      </c>
    </row>
    <row r="499" spans="1:21" x14ac:dyDescent="0.25">
      <c r="A499" t="s">
        <v>505</v>
      </c>
      <c r="B499" t="s">
        <v>82</v>
      </c>
      <c r="C499" t="s">
        <v>6</v>
      </c>
      <c r="D499" s="17">
        <v>41821</v>
      </c>
      <c r="E499">
        <v>1549</v>
      </c>
      <c r="F499">
        <v>1695</v>
      </c>
      <c r="G499" t="s">
        <v>33</v>
      </c>
      <c r="H499" t="s">
        <v>517</v>
      </c>
      <c r="I499">
        <v>86000</v>
      </c>
      <c r="K499" t="s">
        <v>518</v>
      </c>
      <c r="L499" t="s">
        <v>519</v>
      </c>
      <c r="O499" s="1">
        <v>504743860.42300004</v>
      </c>
      <c r="P499" s="1">
        <v>552318168.76499999</v>
      </c>
      <c r="Q499" s="14">
        <v>132.5283954599025</v>
      </c>
      <c r="R499" s="14">
        <v>145.01977424437356</v>
      </c>
      <c r="S499" s="15">
        <v>0.7</v>
      </c>
      <c r="T499" t="s">
        <v>2198</v>
      </c>
      <c r="U499" t="s">
        <v>2174</v>
      </c>
    </row>
    <row r="500" spans="1:21" x14ac:dyDescent="0.25">
      <c r="A500" t="s">
        <v>505</v>
      </c>
      <c r="B500" t="s">
        <v>82</v>
      </c>
      <c r="C500" t="s">
        <v>6</v>
      </c>
      <c r="D500" s="17">
        <v>41791</v>
      </c>
      <c r="E500">
        <v>1519</v>
      </c>
      <c r="F500">
        <v>1624</v>
      </c>
      <c r="G500" t="s">
        <v>33</v>
      </c>
      <c r="H500" t="s">
        <v>520</v>
      </c>
      <c r="I500">
        <v>86000</v>
      </c>
      <c r="K500" t="s">
        <v>518</v>
      </c>
      <c r="L500" t="s">
        <v>519</v>
      </c>
      <c r="O500" s="1">
        <v>494968317.61300004</v>
      </c>
      <c r="P500" s="1">
        <v>529182717.44800001</v>
      </c>
      <c r="Q500" s="14">
        <v>134.29372958492249</v>
      </c>
      <c r="R500" s="14">
        <v>143.57670628434107</v>
      </c>
      <c r="S500" s="15">
        <v>0.7</v>
      </c>
      <c r="T500" t="s">
        <v>2198</v>
      </c>
      <c r="U500" t="s">
        <v>2174</v>
      </c>
    </row>
    <row r="501" spans="1:21" x14ac:dyDescent="0.25">
      <c r="A501" t="s">
        <v>523</v>
      </c>
      <c r="B501" t="s">
        <v>521</v>
      </c>
      <c r="C501" t="s">
        <v>6</v>
      </c>
      <c r="D501" s="17">
        <v>41974</v>
      </c>
      <c r="E501">
        <v>591</v>
      </c>
      <c r="F501">
        <v>633</v>
      </c>
      <c r="G501" t="s">
        <v>33</v>
      </c>
      <c r="I501">
        <v>34766</v>
      </c>
      <c r="J501">
        <v>116</v>
      </c>
      <c r="K501" t="s">
        <v>522</v>
      </c>
      <c r="O501" s="1">
        <v>192578193.35700002</v>
      </c>
      <c r="P501" s="1">
        <v>206263953.29100001</v>
      </c>
      <c r="Q501" s="14">
        <v>116.14594318331964</v>
      </c>
      <c r="R501" s="14">
        <v>124.3999696024388</v>
      </c>
      <c r="S501" s="15">
        <v>0.65</v>
      </c>
      <c r="T501" t="s">
        <v>2198</v>
      </c>
      <c r="U501" t="s">
        <v>2179</v>
      </c>
    </row>
    <row r="502" spans="1:21" x14ac:dyDescent="0.25">
      <c r="A502" t="s">
        <v>523</v>
      </c>
      <c r="B502" t="s">
        <v>521</v>
      </c>
      <c r="C502" t="s">
        <v>6</v>
      </c>
      <c r="D502" s="17">
        <v>41944</v>
      </c>
      <c r="E502">
        <v>534</v>
      </c>
      <c r="F502">
        <v>557</v>
      </c>
      <c r="G502" t="s">
        <v>33</v>
      </c>
      <c r="I502">
        <v>34766</v>
      </c>
      <c r="J502">
        <v>108</v>
      </c>
      <c r="K502" t="s">
        <v>524</v>
      </c>
      <c r="L502" t="s">
        <v>525</v>
      </c>
      <c r="O502" s="1">
        <v>174004662.01800001</v>
      </c>
      <c r="P502" s="1">
        <v>181499244.83900002</v>
      </c>
      <c r="Q502" s="14">
        <v>108.44218519214175</v>
      </c>
      <c r="R502" s="14">
        <v>113.11291601502427</v>
      </c>
      <c r="S502" s="15">
        <v>0.65</v>
      </c>
      <c r="T502" t="s">
        <v>2198</v>
      </c>
      <c r="U502" t="s">
        <v>2179</v>
      </c>
    </row>
    <row r="503" spans="1:21" x14ac:dyDescent="0.25">
      <c r="A503" t="s">
        <v>523</v>
      </c>
      <c r="B503" t="s">
        <v>521</v>
      </c>
      <c r="C503" t="s">
        <v>6</v>
      </c>
      <c r="D503" s="17">
        <v>41913</v>
      </c>
      <c r="E503">
        <v>716</v>
      </c>
      <c r="F503">
        <v>716</v>
      </c>
      <c r="G503" t="s">
        <v>33</v>
      </c>
      <c r="I503">
        <v>34766</v>
      </c>
      <c r="J503">
        <v>141</v>
      </c>
      <c r="K503" t="s">
        <v>526</v>
      </c>
      <c r="O503" s="1">
        <v>233309621.73200002</v>
      </c>
      <c r="P503" s="1">
        <v>233309621.73200002</v>
      </c>
      <c r="Q503" s="14">
        <v>140.71149800212669</v>
      </c>
      <c r="R503" s="14">
        <v>140.71149800212669</v>
      </c>
      <c r="S503" s="15">
        <v>0.65</v>
      </c>
      <c r="T503" t="s">
        <v>2198</v>
      </c>
      <c r="U503" t="s">
        <v>2179</v>
      </c>
    </row>
    <row r="504" spans="1:21" x14ac:dyDescent="0.25">
      <c r="A504" t="s">
        <v>523</v>
      </c>
      <c r="B504" t="s">
        <v>521</v>
      </c>
      <c r="C504" t="s">
        <v>6</v>
      </c>
      <c r="D504" s="17">
        <v>41883</v>
      </c>
      <c r="E504">
        <v>800</v>
      </c>
      <c r="F504">
        <v>813</v>
      </c>
      <c r="G504" t="s">
        <v>33</v>
      </c>
      <c r="H504" t="s">
        <v>527</v>
      </c>
      <c r="I504">
        <v>34766</v>
      </c>
      <c r="J504">
        <v>141</v>
      </c>
      <c r="K504" t="s">
        <v>528</v>
      </c>
      <c r="L504" t="s">
        <v>529</v>
      </c>
      <c r="O504" s="1">
        <v>260681141.60000002</v>
      </c>
      <c r="P504" s="1">
        <v>264917210.15100002</v>
      </c>
      <c r="Q504" s="14">
        <v>162.46020253504383</v>
      </c>
      <c r="R504" s="14">
        <v>165.10018082623827</v>
      </c>
      <c r="S504" s="15">
        <v>0.65</v>
      </c>
      <c r="T504" t="s">
        <v>2198</v>
      </c>
      <c r="U504" t="s">
        <v>2179</v>
      </c>
    </row>
    <row r="505" spans="1:21" x14ac:dyDescent="0.25">
      <c r="A505" t="s">
        <v>523</v>
      </c>
      <c r="B505" t="s">
        <v>521</v>
      </c>
      <c r="C505" t="s">
        <v>6</v>
      </c>
      <c r="D505" s="17">
        <v>41852</v>
      </c>
      <c r="E505">
        <v>730.71</v>
      </c>
      <c r="F505">
        <v>828.6</v>
      </c>
      <c r="G505" t="s">
        <v>33</v>
      </c>
      <c r="I505">
        <v>34766</v>
      </c>
      <c r="K505" t="s">
        <v>530</v>
      </c>
      <c r="L505" t="s">
        <v>531</v>
      </c>
      <c r="O505" s="1">
        <v>238102896.22317004</v>
      </c>
      <c r="P505" s="1">
        <v>270000492.41220003</v>
      </c>
      <c r="Q505" s="14">
        <v>172.3228469918447</v>
      </c>
      <c r="R505" s="14">
        <v>195.40817973948964</v>
      </c>
      <c r="S505" s="15">
        <v>0.78</v>
      </c>
      <c r="T505" t="s">
        <v>2198</v>
      </c>
      <c r="U505" t="s">
        <v>2179</v>
      </c>
    </row>
    <row r="506" spans="1:21" x14ac:dyDescent="0.25">
      <c r="A506" t="s">
        <v>523</v>
      </c>
      <c r="B506" t="s">
        <v>521</v>
      </c>
      <c r="C506" t="s">
        <v>6</v>
      </c>
      <c r="D506" s="17">
        <v>41821</v>
      </c>
      <c r="E506">
        <v>859</v>
      </c>
      <c r="F506">
        <v>942.82</v>
      </c>
      <c r="G506" t="s">
        <v>33</v>
      </c>
      <c r="I506">
        <v>34766</v>
      </c>
      <c r="O506" s="1">
        <v>279906375.79300004</v>
      </c>
      <c r="P506" s="1">
        <v>307219242.40414006</v>
      </c>
      <c r="Q506" s="14">
        <v>202.57739125781035</v>
      </c>
      <c r="R506" s="14">
        <v>222.34460538496941</v>
      </c>
      <c r="S506" s="15">
        <v>0.78</v>
      </c>
      <c r="T506" t="s">
        <v>2198</v>
      </c>
      <c r="U506" t="s">
        <v>2179</v>
      </c>
    </row>
    <row r="507" spans="1:21" x14ac:dyDescent="0.25">
      <c r="A507" t="s">
        <v>523</v>
      </c>
      <c r="B507" t="s">
        <v>521</v>
      </c>
      <c r="C507" t="s">
        <v>6</v>
      </c>
      <c r="D507" s="17">
        <v>41791</v>
      </c>
      <c r="E507">
        <v>812.96</v>
      </c>
      <c r="F507">
        <v>780.86</v>
      </c>
      <c r="G507" t="s">
        <v>33</v>
      </c>
      <c r="I507">
        <v>34766</v>
      </c>
      <c r="K507" t="s">
        <v>134</v>
      </c>
      <c r="L507" t="s">
        <v>532</v>
      </c>
      <c r="O507" s="1">
        <v>264904176.09392002</v>
      </c>
      <c r="P507" s="1">
        <v>254444345.28722003</v>
      </c>
      <c r="Q507" s="14">
        <v>198.11046937933386</v>
      </c>
      <c r="R507" s="14">
        <v>190.28801062727149</v>
      </c>
      <c r="S507" s="15">
        <v>0.78</v>
      </c>
      <c r="T507" t="s">
        <v>2198</v>
      </c>
      <c r="U507" t="s">
        <v>2179</v>
      </c>
    </row>
    <row r="508" spans="1:21" x14ac:dyDescent="0.25">
      <c r="A508" t="s">
        <v>533</v>
      </c>
      <c r="B508" t="s">
        <v>432</v>
      </c>
      <c r="C508" t="s">
        <v>6</v>
      </c>
      <c r="D508" s="17">
        <v>41974</v>
      </c>
      <c r="E508">
        <v>2089</v>
      </c>
      <c r="F508">
        <v>2180</v>
      </c>
      <c r="G508" t="s">
        <v>33</v>
      </c>
      <c r="I508">
        <v>206550</v>
      </c>
      <c r="J508">
        <v>82</v>
      </c>
      <c r="O508" s="1">
        <v>680703631.00300002</v>
      </c>
      <c r="P508" s="1">
        <v>710356110.86000001</v>
      </c>
      <c r="Q508" s="14">
        <v>81.858145082782428</v>
      </c>
      <c r="R508" s="14">
        <v>85.42400970821717</v>
      </c>
      <c r="S508" s="15">
        <v>0.77</v>
      </c>
      <c r="T508" t="s">
        <v>2198</v>
      </c>
      <c r="U508" t="s">
        <v>2183</v>
      </c>
    </row>
    <row r="509" spans="1:21" x14ac:dyDescent="0.25">
      <c r="A509" t="s">
        <v>533</v>
      </c>
      <c r="B509" t="s">
        <v>432</v>
      </c>
      <c r="C509" t="s">
        <v>6</v>
      </c>
      <c r="D509" s="17">
        <v>41944</v>
      </c>
      <c r="E509">
        <v>3464</v>
      </c>
      <c r="F509">
        <v>3598</v>
      </c>
      <c r="G509" t="s">
        <v>33</v>
      </c>
      <c r="I509">
        <v>206616</v>
      </c>
      <c r="J509">
        <v>140</v>
      </c>
      <c r="N509" t="s">
        <v>33</v>
      </c>
      <c r="O509" s="1">
        <v>1128749343.128</v>
      </c>
      <c r="P509" s="1">
        <v>1172413434.3460002</v>
      </c>
      <c r="Q509" s="14">
        <v>140.21776213016093</v>
      </c>
      <c r="R509" s="14">
        <v>145.64189034189351</v>
      </c>
      <c r="S509" s="15">
        <v>0.77</v>
      </c>
      <c r="T509" t="s">
        <v>2198</v>
      </c>
      <c r="U509" t="s">
        <v>2183</v>
      </c>
    </row>
    <row r="510" spans="1:21" x14ac:dyDescent="0.25">
      <c r="A510" t="s">
        <v>533</v>
      </c>
      <c r="B510" t="s">
        <v>432</v>
      </c>
      <c r="C510" t="s">
        <v>6</v>
      </c>
      <c r="D510" s="17">
        <v>41913</v>
      </c>
      <c r="E510">
        <v>4309</v>
      </c>
      <c r="F510">
        <v>4259</v>
      </c>
      <c r="G510" t="s">
        <v>33</v>
      </c>
      <c r="I510">
        <v>206554</v>
      </c>
      <c r="J510">
        <v>169</v>
      </c>
      <c r="N510" t="s">
        <v>33</v>
      </c>
      <c r="O510" s="1">
        <v>1404093798.9430001</v>
      </c>
      <c r="P510" s="1">
        <v>1387801227.5930002</v>
      </c>
      <c r="Q510" s="14">
        <v>168.84629797442801</v>
      </c>
      <c r="R510" s="14">
        <v>166.8870696386839</v>
      </c>
      <c r="S510" s="15">
        <v>0.77</v>
      </c>
      <c r="T510" t="s">
        <v>2198</v>
      </c>
      <c r="U510" t="s">
        <v>2183</v>
      </c>
    </row>
    <row r="511" spans="1:21" x14ac:dyDescent="0.25">
      <c r="A511" t="s">
        <v>533</v>
      </c>
      <c r="B511" t="s">
        <v>432</v>
      </c>
      <c r="C511" t="s">
        <v>6</v>
      </c>
      <c r="D511" s="17">
        <v>41883</v>
      </c>
      <c r="E511">
        <v>4583</v>
      </c>
      <c r="F511">
        <v>5071</v>
      </c>
      <c r="G511" t="s">
        <v>33</v>
      </c>
      <c r="I511">
        <v>206554</v>
      </c>
      <c r="J511">
        <v>186</v>
      </c>
      <c r="N511" t="s">
        <v>33</v>
      </c>
      <c r="O511" s="1">
        <v>1493377089.9410002</v>
      </c>
      <c r="P511" s="1">
        <v>1652392586.3170002</v>
      </c>
      <c r="Q511" s="14">
        <v>185.568964896116</v>
      </c>
      <c r="R511" s="14">
        <v>205.3284357382073</v>
      </c>
      <c r="S511" s="15">
        <v>0.77</v>
      </c>
      <c r="T511" t="s">
        <v>2198</v>
      </c>
      <c r="U511" t="s">
        <v>2183</v>
      </c>
    </row>
    <row r="512" spans="1:21" x14ac:dyDescent="0.25">
      <c r="A512" t="s">
        <v>533</v>
      </c>
      <c r="B512" t="s">
        <v>432</v>
      </c>
      <c r="C512" t="s">
        <v>6</v>
      </c>
      <c r="D512" s="17">
        <v>41852</v>
      </c>
      <c r="E512">
        <v>6375</v>
      </c>
      <c r="F512">
        <v>7165</v>
      </c>
      <c r="G512" t="s">
        <v>33</v>
      </c>
      <c r="I512">
        <v>206526</v>
      </c>
      <c r="N512" t="s">
        <v>33</v>
      </c>
      <c r="O512" s="1">
        <v>2077302847.1250002</v>
      </c>
      <c r="P512" s="1">
        <v>2334725474.4550004</v>
      </c>
      <c r="Q512" s="14">
        <v>249.83547994835769</v>
      </c>
      <c r="R512" s="14">
        <v>280.79548452235031</v>
      </c>
      <c r="S512" s="15">
        <v>0.77</v>
      </c>
      <c r="T512" t="s">
        <v>2198</v>
      </c>
      <c r="U512" t="s">
        <v>2183</v>
      </c>
    </row>
    <row r="513" spans="1:21" x14ac:dyDescent="0.25">
      <c r="A513" t="s">
        <v>533</v>
      </c>
      <c r="B513" t="s">
        <v>434</v>
      </c>
      <c r="C513" t="s">
        <v>6</v>
      </c>
      <c r="D513" s="17">
        <v>41821</v>
      </c>
      <c r="E513">
        <v>5931</v>
      </c>
      <c r="F513">
        <v>6049</v>
      </c>
      <c r="G513" t="s">
        <v>33</v>
      </c>
      <c r="H513" t="s">
        <v>534</v>
      </c>
      <c r="I513">
        <v>206324</v>
      </c>
      <c r="O513" s="1">
        <v>1932624813.5370002</v>
      </c>
      <c r="P513" s="1">
        <v>1971075281.9230001</v>
      </c>
      <c r="Q513" s="14">
        <v>232.66273753330813</v>
      </c>
      <c r="R513" s="14">
        <v>237.29167077035589</v>
      </c>
      <c r="S513" s="15">
        <v>0.77</v>
      </c>
      <c r="T513" t="s">
        <v>2198</v>
      </c>
      <c r="U513" t="s">
        <v>2183</v>
      </c>
    </row>
    <row r="514" spans="1:21" x14ac:dyDescent="0.25">
      <c r="A514" t="s">
        <v>533</v>
      </c>
      <c r="B514" t="s">
        <v>432</v>
      </c>
      <c r="C514" t="s">
        <v>6</v>
      </c>
      <c r="D514" s="17">
        <v>41791</v>
      </c>
      <c r="E514">
        <v>5831</v>
      </c>
      <c r="F514">
        <v>6628</v>
      </c>
      <c r="G514" t="s">
        <v>33</v>
      </c>
      <c r="I514">
        <v>206324</v>
      </c>
      <c r="O514" s="1">
        <v>1900039670.8370001</v>
      </c>
      <c r="P514" s="1">
        <v>2159743258.1560001</v>
      </c>
      <c r="Q514" s="14">
        <v>236.36457651468726</v>
      </c>
      <c r="R514" s="14">
        <v>268.67165377111081</v>
      </c>
      <c r="S514" s="15">
        <v>0.77</v>
      </c>
      <c r="T514" t="s">
        <v>2198</v>
      </c>
      <c r="U514" t="s">
        <v>2183</v>
      </c>
    </row>
    <row r="515" spans="1:21" x14ac:dyDescent="0.25">
      <c r="A515" t="s">
        <v>536</v>
      </c>
      <c r="B515" t="s">
        <v>535</v>
      </c>
      <c r="C515" t="s">
        <v>6</v>
      </c>
      <c r="D515" s="17">
        <v>41974</v>
      </c>
      <c r="E515">
        <v>132.41999999999999</v>
      </c>
      <c r="F515">
        <v>174.3</v>
      </c>
      <c r="G515" t="s">
        <v>7</v>
      </c>
      <c r="I515">
        <v>44761</v>
      </c>
      <c r="J515">
        <v>72</v>
      </c>
      <c r="N515" t="s">
        <v>22</v>
      </c>
      <c r="O515" s="1">
        <v>132419999.99999999</v>
      </c>
      <c r="P515" s="1">
        <v>174300000</v>
      </c>
      <c r="Q515" s="14">
        <v>71.573684176389136</v>
      </c>
      <c r="R515" s="14">
        <v>94.210037395745573</v>
      </c>
      <c r="S515" s="15">
        <v>0.75</v>
      </c>
      <c r="T515" t="s">
        <v>2197</v>
      </c>
      <c r="U515" t="s">
        <v>2178</v>
      </c>
    </row>
    <row r="516" spans="1:21" x14ac:dyDescent="0.25">
      <c r="A516" t="s">
        <v>536</v>
      </c>
      <c r="B516" t="s">
        <v>535</v>
      </c>
      <c r="C516" t="s">
        <v>6</v>
      </c>
      <c r="D516" s="17">
        <v>41944</v>
      </c>
      <c r="E516">
        <v>161.6</v>
      </c>
      <c r="F516">
        <v>224.3</v>
      </c>
      <c r="G516" t="s">
        <v>7</v>
      </c>
      <c r="I516">
        <v>44761</v>
      </c>
      <c r="J516">
        <v>101</v>
      </c>
      <c r="N516" t="s">
        <v>22</v>
      </c>
      <c r="O516" s="1">
        <v>161600000</v>
      </c>
      <c r="P516" s="1">
        <v>224300000</v>
      </c>
      <c r="Q516" s="14">
        <v>101.08800071490806</v>
      </c>
      <c r="R516" s="14">
        <v>140.30964455664528</v>
      </c>
      <c r="S516" s="15">
        <v>0.84</v>
      </c>
      <c r="T516" t="s">
        <v>2198</v>
      </c>
      <c r="U516" t="s">
        <v>2178</v>
      </c>
    </row>
    <row r="517" spans="1:21" x14ac:dyDescent="0.25">
      <c r="A517" t="s">
        <v>536</v>
      </c>
      <c r="B517" t="s">
        <v>535</v>
      </c>
      <c r="C517" t="s">
        <v>6</v>
      </c>
      <c r="D517" s="17">
        <v>41913</v>
      </c>
      <c r="E517">
        <v>254.37</v>
      </c>
      <c r="F517">
        <v>308</v>
      </c>
      <c r="G517" t="s">
        <v>7</v>
      </c>
      <c r="I517">
        <v>44761</v>
      </c>
      <c r="J517">
        <v>145</v>
      </c>
      <c r="O517" s="1">
        <v>254370000</v>
      </c>
      <c r="P517" s="1">
        <v>308000000</v>
      </c>
      <c r="Q517" s="14">
        <v>144.82098831716263</v>
      </c>
      <c r="R517" s="14">
        <v>175.35426505360729</v>
      </c>
      <c r="S517" s="15">
        <v>0.79</v>
      </c>
      <c r="T517" t="s">
        <v>2198</v>
      </c>
      <c r="U517" t="s">
        <v>2178</v>
      </c>
    </row>
    <row r="518" spans="1:21" x14ac:dyDescent="0.25">
      <c r="A518" t="s">
        <v>536</v>
      </c>
      <c r="B518" t="s">
        <v>535</v>
      </c>
      <c r="C518" t="s">
        <v>6</v>
      </c>
      <c r="D518" s="17">
        <v>41883</v>
      </c>
      <c r="E518">
        <v>332.96</v>
      </c>
      <c r="F518">
        <v>360.4</v>
      </c>
      <c r="G518" t="s">
        <v>7</v>
      </c>
      <c r="I518">
        <v>44761</v>
      </c>
      <c r="J518">
        <v>233</v>
      </c>
      <c r="N518" t="s">
        <v>22</v>
      </c>
      <c r="O518" s="1">
        <v>332960000</v>
      </c>
      <c r="P518" s="1">
        <v>360400000</v>
      </c>
      <c r="Q518" s="14">
        <v>215.71993476463885</v>
      </c>
      <c r="R518" s="14">
        <v>233.49791112799088</v>
      </c>
      <c r="S518" s="15">
        <v>0.87</v>
      </c>
      <c r="T518" t="s">
        <v>2197</v>
      </c>
      <c r="U518" t="s">
        <v>2178</v>
      </c>
    </row>
    <row r="519" spans="1:21" x14ac:dyDescent="0.25">
      <c r="A519" t="s">
        <v>536</v>
      </c>
      <c r="B519">
        <v>3</v>
      </c>
      <c r="C519" t="s">
        <v>6</v>
      </c>
      <c r="D519" s="17">
        <v>41852</v>
      </c>
      <c r="E519">
        <v>389.2</v>
      </c>
      <c r="F519">
        <v>474.9</v>
      </c>
      <c r="G519" t="s">
        <v>7</v>
      </c>
      <c r="I519">
        <v>44761</v>
      </c>
      <c r="O519" s="1">
        <v>389200000</v>
      </c>
      <c r="P519" s="1">
        <v>474900000</v>
      </c>
      <c r="Q519" s="14">
        <v>280.48610865881949</v>
      </c>
      <c r="R519" s="14">
        <v>342.24782374633446</v>
      </c>
      <c r="S519" s="15">
        <v>1</v>
      </c>
      <c r="T519" t="s">
        <v>2198</v>
      </c>
      <c r="U519" t="s">
        <v>2178</v>
      </c>
    </row>
    <row r="520" spans="1:21" x14ac:dyDescent="0.25">
      <c r="A520" t="s">
        <v>536</v>
      </c>
      <c r="B520">
        <v>3</v>
      </c>
      <c r="C520" t="s">
        <v>6</v>
      </c>
      <c r="D520" s="17">
        <v>41821</v>
      </c>
      <c r="E520">
        <v>423.7</v>
      </c>
      <c r="F520">
        <v>493.9</v>
      </c>
      <c r="G520" t="s">
        <v>7</v>
      </c>
      <c r="I520">
        <v>44761</v>
      </c>
      <c r="O520" s="1">
        <v>423700000</v>
      </c>
      <c r="P520" s="1">
        <v>493900000</v>
      </c>
      <c r="Q520" s="14">
        <v>305.34934285391012</v>
      </c>
      <c r="R520" s="14">
        <v>355.94061939000756</v>
      </c>
      <c r="S520" s="15">
        <v>1</v>
      </c>
      <c r="T520" t="s">
        <v>2198</v>
      </c>
      <c r="U520" t="s">
        <v>2178</v>
      </c>
    </row>
    <row r="521" spans="1:21" x14ac:dyDescent="0.25">
      <c r="A521" t="s">
        <v>536</v>
      </c>
      <c r="B521">
        <v>3</v>
      </c>
      <c r="C521" t="s">
        <v>6</v>
      </c>
      <c r="D521" s="17">
        <v>41791</v>
      </c>
      <c r="E521">
        <v>379.14699999999999</v>
      </c>
      <c r="F521">
        <v>423.62900000000002</v>
      </c>
      <c r="G521" t="s">
        <v>7</v>
      </c>
      <c r="I521">
        <v>44761</v>
      </c>
      <c r="O521" s="1">
        <v>379147000</v>
      </c>
      <c r="P521" s="1">
        <v>423629000</v>
      </c>
      <c r="Q521" s="14">
        <v>282.34921769695342</v>
      </c>
      <c r="R521" s="14">
        <v>315.47478087323037</v>
      </c>
      <c r="S521" s="15">
        <v>1</v>
      </c>
      <c r="T521" t="s">
        <v>2198</v>
      </c>
      <c r="U521" t="s">
        <v>2178</v>
      </c>
    </row>
    <row r="522" spans="1:21" x14ac:dyDescent="0.25">
      <c r="A522" t="s">
        <v>539</v>
      </c>
      <c r="B522" t="s">
        <v>82</v>
      </c>
      <c r="C522" t="s">
        <v>6</v>
      </c>
      <c r="D522" s="17">
        <v>41974</v>
      </c>
      <c r="E522">
        <v>809.1</v>
      </c>
      <c r="F522">
        <v>1038.5</v>
      </c>
      <c r="G522" t="s">
        <v>7</v>
      </c>
      <c r="H522" t="s">
        <v>537</v>
      </c>
      <c r="I522">
        <v>340000</v>
      </c>
      <c r="J522">
        <v>55.3</v>
      </c>
      <c r="K522" t="s">
        <v>538</v>
      </c>
      <c r="L522" t="s">
        <v>538</v>
      </c>
      <c r="O522" s="1">
        <v>809100000</v>
      </c>
      <c r="P522" s="1">
        <v>1038500000</v>
      </c>
      <c r="Q522" s="14">
        <v>55.27058823529412</v>
      </c>
      <c r="R522" s="14">
        <v>70.941176470588232</v>
      </c>
      <c r="S522" s="15">
        <v>0.72</v>
      </c>
      <c r="T522" t="s">
        <v>2198</v>
      </c>
      <c r="U522" t="s">
        <v>2174</v>
      </c>
    </row>
    <row r="523" spans="1:21" x14ac:dyDescent="0.25">
      <c r="A523" t="s">
        <v>539</v>
      </c>
      <c r="B523" t="s">
        <v>82</v>
      </c>
      <c r="C523" t="s">
        <v>6</v>
      </c>
      <c r="D523" s="17">
        <v>41944</v>
      </c>
      <c r="E523">
        <v>903</v>
      </c>
      <c r="F523">
        <v>1161</v>
      </c>
      <c r="G523" t="s">
        <v>7</v>
      </c>
      <c r="H523" t="s">
        <v>540</v>
      </c>
      <c r="I523">
        <v>340000</v>
      </c>
      <c r="J523">
        <v>61.1</v>
      </c>
      <c r="K523" t="s">
        <v>538</v>
      </c>
      <c r="L523" t="s">
        <v>538</v>
      </c>
      <c r="O523" s="1">
        <v>903000000</v>
      </c>
      <c r="P523" s="1">
        <v>1161000000</v>
      </c>
      <c r="Q523" s="14">
        <v>61.085294117647059</v>
      </c>
      <c r="R523" s="14">
        <v>78.538235294117641</v>
      </c>
      <c r="S523" s="15">
        <v>0.69</v>
      </c>
      <c r="T523" t="s">
        <v>2198</v>
      </c>
      <c r="U523" t="s">
        <v>2174</v>
      </c>
    </row>
    <row r="524" spans="1:21" x14ac:dyDescent="0.25">
      <c r="A524" t="s">
        <v>539</v>
      </c>
      <c r="B524" t="s">
        <v>82</v>
      </c>
      <c r="C524" t="s">
        <v>6</v>
      </c>
      <c r="D524" s="17">
        <v>41913</v>
      </c>
      <c r="E524">
        <v>1143.9000000000001</v>
      </c>
      <c r="F524">
        <v>1444.6</v>
      </c>
      <c r="G524" t="s">
        <v>7</v>
      </c>
      <c r="H524" t="s">
        <v>541</v>
      </c>
      <c r="I524">
        <v>340000</v>
      </c>
      <c r="J524">
        <v>74.900000000000006</v>
      </c>
      <c r="K524" t="s">
        <v>538</v>
      </c>
      <c r="L524" t="s">
        <v>538</v>
      </c>
      <c r="O524" s="1">
        <v>1143900000</v>
      </c>
      <c r="P524" s="1">
        <v>1444600000</v>
      </c>
      <c r="Q524" s="14">
        <v>74.885294117647049</v>
      </c>
      <c r="R524" s="14">
        <v>94.57058823529411</v>
      </c>
      <c r="S524" s="15">
        <v>0.69</v>
      </c>
      <c r="T524" t="s">
        <v>2198</v>
      </c>
      <c r="U524" t="s">
        <v>2174</v>
      </c>
    </row>
    <row r="525" spans="1:21" x14ac:dyDescent="0.25">
      <c r="A525" t="s">
        <v>539</v>
      </c>
      <c r="B525" t="s">
        <v>82</v>
      </c>
      <c r="C525" t="s">
        <v>6</v>
      </c>
      <c r="D525" s="17">
        <v>41883</v>
      </c>
      <c r="E525">
        <v>1221</v>
      </c>
      <c r="F525">
        <v>1548</v>
      </c>
      <c r="G525" t="s">
        <v>7</v>
      </c>
      <c r="H525" t="s">
        <v>542</v>
      </c>
      <c r="I525">
        <v>340000</v>
      </c>
      <c r="J525">
        <v>80</v>
      </c>
      <c r="K525" t="s">
        <v>538</v>
      </c>
      <c r="L525" t="s">
        <v>538</v>
      </c>
      <c r="O525" s="1">
        <v>1221000000</v>
      </c>
      <c r="P525" s="1">
        <v>1548000000</v>
      </c>
      <c r="Q525" s="14">
        <v>80.202941176470588</v>
      </c>
      <c r="R525" s="14">
        <v>101.68235294117649</v>
      </c>
      <c r="S525" s="15">
        <v>0.67</v>
      </c>
      <c r="T525" t="s">
        <v>2198</v>
      </c>
      <c r="U525" t="s">
        <v>2174</v>
      </c>
    </row>
    <row r="526" spans="1:21" x14ac:dyDescent="0.25">
      <c r="A526" t="s">
        <v>539</v>
      </c>
      <c r="B526" t="s">
        <v>82</v>
      </c>
      <c r="C526" t="s">
        <v>6</v>
      </c>
      <c r="D526" s="17">
        <v>41852</v>
      </c>
      <c r="E526">
        <v>1326.8</v>
      </c>
      <c r="F526">
        <v>1742.2</v>
      </c>
      <c r="G526" t="s">
        <v>7</v>
      </c>
      <c r="H526" t="s">
        <v>543</v>
      </c>
      <c r="I526">
        <v>340000</v>
      </c>
      <c r="K526" t="s">
        <v>538</v>
      </c>
      <c r="L526" t="s">
        <v>538</v>
      </c>
      <c r="O526" s="1">
        <v>1326800000</v>
      </c>
      <c r="P526" s="1">
        <v>1742200000</v>
      </c>
      <c r="Q526" s="14">
        <v>89.376470588235293</v>
      </c>
      <c r="R526" s="14">
        <v>117.35882352941177</v>
      </c>
      <c r="S526" s="15">
        <v>0.71</v>
      </c>
      <c r="T526" t="s">
        <v>2198</v>
      </c>
      <c r="U526" t="s">
        <v>2174</v>
      </c>
    </row>
    <row r="527" spans="1:21" x14ac:dyDescent="0.25">
      <c r="A527" t="s">
        <v>539</v>
      </c>
      <c r="B527" t="s">
        <v>82</v>
      </c>
      <c r="C527" t="s">
        <v>6</v>
      </c>
      <c r="D527" s="17">
        <v>41821</v>
      </c>
      <c r="E527">
        <v>1401.2</v>
      </c>
      <c r="F527">
        <v>1798</v>
      </c>
      <c r="G527" t="s">
        <v>7</v>
      </c>
      <c r="H527" t="s">
        <v>544</v>
      </c>
      <c r="I527">
        <v>337562</v>
      </c>
      <c r="K527" t="s">
        <v>545</v>
      </c>
      <c r="L527" t="s">
        <v>546</v>
      </c>
      <c r="O527" s="1">
        <v>1401200000</v>
      </c>
      <c r="P527" s="1">
        <v>1798000000</v>
      </c>
      <c r="Q527" s="14">
        <v>95.069942706821266</v>
      </c>
      <c r="R527" s="14">
        <v>121.99240435831048</v>
      </c>
      <c r="S527" s="15">
        <v>0.71</v>
      </c>
      <c r="T527" t="s">
        <v>2198</v>
      </c>
      <c r="U527" t="s">
        <v>2174</v>
      </c>
    </row>
    <row r="528" spans="1:21" x14ac:dyDescent="0.25">
      <c r="A528" t="s">
        <v>547</v>
      </c>
      <c r="B528">
        <v>2</v>
      </c>
      <c r="C528" t="s">
        <v>6</v>
      </c>
      <c r="D528" s="17">
        <v>41974</v>
      </c>
      <c r="E528">
        <v>333</v>
      </c>
      <c r="F528">
        <v>346</v>
      </c>
      <c r="G528" t="s">
        <v>33</v>
      </c>
      <c r="I528">
        <v>44189</v>
      </c>
      <c r="J528">
        <v>65</v>
      </c>
      <c r="O528" s="1">
        <v>108508525.19100001</v>
      </c>
      <c r="P528" s="1">
        <v>112744593.74200001</v>
      </c>
      <c r="Q528" s="14">
        <v>64.953393492775547</v>
      </c>
      <c r="R528" s="14">
        <v>67.489111557058067</v>
      </c>
      <c r="S528" s="15">
        <v>0.82</v>
      </c>
      <c r="T528" t="s">
        <v>2198</v>
      </c>
      <c r="U528" t="s">
        <v>2176</v>
      </c>
    </row>
    <row r="529" spans="1:21" x14ac:dyDescent="0.25">
      <c r="A529" t="s">
        <v>547</v>
      </c>
      <c r="B529">
        <v>2</v>
      </c>
      <c r="C529" t="s">
        <v>6</v>
      </c>
      <c r="D529" s="17">
        <v>41944</v>
      </c>
      <c r="E529">
        <v>367</v>
      </c>
      <c r="F529">
        <v>363</v>
      </c>
      <c r="G529" t="s">
        <v>33</v>
      </c>
      <c r="I529">
        <v>44191</v>
      </c>
      <c r="J529">
        <v>74</v>
      </c>
      <c r="O529" s="1">
        <v>119587473.70900001</v>
      </c>
      <c r="P529" s="1">
        <v>118284068.001</v>
      </c>
      <c r="Q529" s="14">
        <v>73.968099417965945</v>
      </c>
      <c r="R529" s="14">
        <v>73.161907598696573</v>
      </c>
      <c r="S529" s="15">
        <v>0.82</v>
      </c>
      <c r="T529" t="s">
        <v>2198</v>
      </c>
      <c r="U529" t="s">
        <v>2176</v>
      </c>
    </row>
    <row r="530" spans="1:21" x14ac:dyDescent="0.25">
      <c r="A530" t="s">
        <v>547</v>
      </c>
      <c r="B530">
        <v>2</v>
      </c>
      <c r="C530" t="s">
        <v>6</v>
      </c>
      <c r="D530" s="17">
        <v>41913</v>
      </c>
      <c r="E530">
        <v>432</v>
      </c>
      <c r="F530">
        <v>387</v>
      </c>
      <c r="G530" t="s">
        <v>33</v>
      </c>
      <c r="I530">
        <v>44165</v>
      </c>
      <c r="J530">
        <v>84</v>
      </c>
      <c r="O530" s="1">
        <v>140767816.46400002</v>
      </c>
      <c r="P530" s="1">
        <v>126104502.24900001</v>
      </c>
      <c r="Q530" s="14">
        <v>83.281485730446335</v>
      </c>
      <c r="R530" s="14">
        <v>74.606330966858167</v>
      </c>
      <c r="S530" s="15">
        <v>0.81</v>
      </c>
      <c r="T530" t="s">
        <v>2198</v>
      </c>
      <c r="U530" t="s">
        <v>2176</v>
      </c>
    </row>
    <row r="531" spans="1:21" x14ac:dyDescent="0.25">
      <c r="A531" t="s">
        <v>547</v>
      </c>
      <c r="B531">
        <v>2</v>
      </c>
      <c r="C531" t="s">
        <v>6</v>
      </c>
      <c r="D531" s="17">
        <v>41883</v>
      </c>
      <c r="E531">
        <v>430</v>
      </c>
      <c r="F531">
        <v>379</v>
      </c>
      <c r="G531" t="s">
        <v>33</v>
      </c>
      <c r="I531">
        <v>44189</v>
      </c>
      <c r="J531">
        <v>86</v>
      </c>
      <c r="O531" s="1">
        <v>140116113.61000001</v>
      </c>
      <c r="P531" s="1">
        <v>123497690.833</v>
      </c>
      <c r="Q531" s="14">
        <v>85.612597421756561</v>
      </c>
      <c r="R531" s="14">
        <v>75.45854516940868</v>
      </c>
      <c r="S531" s="15">
        <v>0.81</v>
      </c>
      <c r="T531" t="s">
        <v>2198</v>
      </c>
      <c r="U531" t="s">
        <v>2176</v>
      </c>
    </row>
    <row r="532" spans="1:21" x14ac:dyDescent="0.25">
      <c r="A532" t="s">
        <v>547</v>
      </c>
      <c r="B532">
        <v>2</v>
      </c>
      <c r="C532" t="s">
        <v>97</v>
      </c>
      <c r="D532" s="17">
        <v>41852</v>
      </c>
      <c r="E532">
        <v>436</v>
      </c>
      <c r="F532">
        <v>405</v>
      </c>
      <c r="G532" t="s">
        <v>33</v>
      </c>
      <c r="I532">
        <v>43496</v>
      </c>
      <c r="O532" s="1">
        <v>142071222.17200002</v>
      </c>
      <c r="P532" s="1">
        <v>131969827.93500002</v>
      </c>
      <c r="Q532" s="14">
        <v>85.345400659252334</v>
      </c>
      <c r="R532" s="14">
        <v>79.277264373846776</v>
      </c>
      <c r="S532" s="15">
        <v>0.81</v>
      </c>
      <c r="T532" t="s">
        <v>2198</v>
      </c>
      <c r="U532" t="s">
        <v>2176</v>
      </c>
    </row>
    <row r="533" spans="1:21" x14ac:dyDescent="0.25">
      <c r="A533" t="s">
        <v>547</v>
      </c>
      <c r="B533">
        <v>2</v>
      </c>
      <c r="C533" t="s">
        <v>97</v>
      </c>
      <c r="D533" s="17">
        <v>41821</v>
      </c>
      <c r="E533">
        <v>445</v>
      </c>
      <c r="F533">
        <v>394</v>
      </c>
      <c r="G533" t="s">
        <v>33</v>
      </c>
      <c r="I533">
        <v>43496</v>
      </c>
      <c r="O533" s="1">
        <v>145003885.01500002</v>
      </c>
      <c r="P533" s="1">
        <v>128385462.23800001</v>
      </c>
      <c r="Q533" s="14">
        <v>89.257910673617758</v>
      </c>
      <c r="R533" s="14">
        <v>79.028352371697508</v>
      </c>
      <c r="S533" s="15">
        <v>0.83</v>
      </c>
      <c r="T533" t="s">
        <v>2198</v>
      </c>
      <c r="U533" t="s">
        <v>2176</v>
      </c>
    </row>
    <row r="534" spans="1:21" x14ac:dyDescent="0.25">
      <c r="A534" t="s">
        <v>547</v>
      </c>
      <c r="B534">
        <v>2</v>
      </c>
      <c r="C534" t="s">
        <v>97</v>
      </c>
      <c r="D534" s="17">
        <v>41791</v>
      </c>
      <c r="E534">
        <v>395</v>
      </c>
      <c r="F534">
        <v>375</v>
      </c>
      <c r="G534" t="s">
        <v>33</v>
      </c>
      <c r="I534">
        <v>43496</v>
      </c>
      <c r="O534" s="1">
        <v>128711313.66500001</v>
      </c>
      <c r="P534" s="1">
        <v>122194285.12500001</v>
      </c>
      <c r="Q534" s="14">
        <v>81.869896344453124</v>
      </c>
      <c r="R534" s="14">
        <v>77.724585137139044</v>
      </c>
      <c r="S534" s="15">
        <v>0.83</v>
      </c>
      <c r="T534" t="s">
        <v>2198</v>
      </c>
      <c r="U534" t="s">
        <v>2176</v>
      </c>
    </row>
    <row r="535" spans="1:21" x14ac:dyDescent="0.25">
      <c r="A535" t="s">
        <v>549</v>
      </c>
      <c r="B535">
        <v>2</v>
      </c>
      <c r="C535" t="s">
        <v>6</v>
      </c>
      <c r="D535" s="17">
        <v>41974</v>
      </c>
      <c r="E535">
        <v>105.6</v>
      </c>
      <c r="F535">
        <v>178.5</v>
      </c>
      <c r="G535" t="s">
        <v>33</v>
      </c>
      <c r="H535" t="s">
        <v>548</v>
      </c>
      <c r="I535">
        <v>12150</v>
      </c>
      <c r="J535">
        <v>91.4</v>
      </c>
      <c r="O535" s="1">
        <v>34409910.691200003</v>
      </c>
      <c r="P535" s="1">
        <v>58164479.719500005</v>
      </c>
      <c r="Q535" s="14">
        <v>76.740541565400235</v>
      </c>
      <c r="R535" s="14">
        <v>129.71767679378735</v>
      </c>
      <c r="S535" s="15">
        <v>0.84</v>
      </c>
      <c r="T535" t="s">
        <v>2198</v>
      </c>
      <c r="U535" t="s">
        <v>2175</v>
      </c>
    </row>
    <row r="536" spans="1:21" x14ac:dyDescent="0.25">
      <c r="A536" t="s">
        <v>549</v>
      </c>
      <c r="B536">
        <v>2</v>
      </c>
      <c r="C536" t="s">
        <v>6</v>
      </c>
      <c r="D536" s="17">
        <v>41944</v>
      </c>
      <c r="E536">
        <v>144.30000000000001</v>
      </c>
      <c r="F536">
        <v>198.4</v>
      </c>
      <c r="G536" t="s">
        <v>33</v>
      </c>
      <c r="H536" t="s">
        <v>550</v>
      </c>
      <c r="I536">
        <v>12148</v>
      </c>
      <c r="J536">
        <v>129</v>
      </c>
      <c r="N536" t="s">
        <v>7</v>
      </c>
      <c r="O536" s="1">
        <v>47020360.91610001</v>
      </c>
      <c r="P536" s="1">
        <v>64648923.11680001</v>
      </c>
      <c r="Q536" s="14">
        <v>108.37751939832073</v>
      </c>
      <c r="R536" s="14">
        <v>149.00970096068491</v>
      </c>
      <c r="S536" s="15">
        <v>0.84</v>
      </c>
      <c r="T536" t="s">
        <v>2198</v>
      </c>
      <c r="U536" t="s">
        <v>2175</v>
      </c>
    </row>
    <row r="537" spans="1:21" x14ac:dyDescent="0.25">
      <c r="A537" t="s">
        <v>549</v>
      </c>
      <c r="B537">
        <v>2</v>
      </c>
      <c r="C537" t="s">
        <v>6</v>
      </c>
      <c r="D537" s="17">
        <v>41913</v>
      </c>
      <c r="E537">
        <v>201.7</v>
      </c>
      <c r="F537">
        <v>240.5</v>
      </c>
      <c r="G537" t="s">
        <v>33</v>
      </c>
      <c r="H537" t="s">
        <v>551</v>
      </c>
      <c r="I537">
        <v>12148</v>
      </c>
      <c r="J537">
        <v>146.6</v>
      </c>
      <c r="O537" s="1">
        <v>65724232.825900003</v>
      </c>
      <c r="P537" s="1">
        <v>78367268.193500012</v>
      </c>
      <c r="Q537" s="14">
        <v>146.60147315834811</v>
      </c>
      <c r="R537" s="14">
        <v>174.80245064245278</v>
      </c>
      <c r="S537" s="15">
        <v>0.84</v>
      </c>
      <c r="T537" t="s">
        <v>2198</v>
      </c>
      <c r="U537" t="s">
        <v>2175</v>
      </c>
    </row>
    <row r="538" spans="1:21" x14ac:dyDescent="0.25">
      <c r="A538" t="s">
        <v>549</v>
      </c>
      <c r="B538">
        <v>2</v>
      </c>
      <c r="C538" t="s">
        <v>6</v>
      </c>
      <c r="D538" s="17">
        <v>41883</v>
      </c>
      <c r="E538">
        <v>208.5</v>
      </c>
      <c r="F538">
        <v>264</v>
      </c>
      <c r="G538" t="s">
        <v>33</v>
      </c>
      <c r="H538" t="s">
        <v>552</v>
      </c>
      <c r="I538">
        <v>12148</v>
      </c>
      <c r="J538">
        <v>186.5</v>
      </c>
      <c r="O538" s="1">
        <v>67940022.529500008</v>
      </c>
      <c r="P538" s="1">
        <v>86024776.728</v>
      </c>
      <c r="Q538" s="14">
        <v>156.03610706067258</v>
      </c>
      <c r="R538" s="14">
        <v>197.57089814876525</v>
      </c>
      <c r="S538" s="15">
        <v>0.83700000000000008</v>
      </c>
      <c r="T538" t="s">
        <v>2198</v>
      </c>
      <c r="U538" t="s">
        <v>2175</v>
      </c>
    </row>
    <row r="539" spans="1:21" x14ac:dyDescent="0.25">
      <c r="A539" t="s">
        <v>549</v>
      </c>
      <c r="B539">
        <v>2</v>
      </c>
      <c r="C539" t="s">
        <v>6</v>
      </c>
      <c r="D539" s="17">
        <v>41852</v>
      </c>
      <c r="E539">
        <v>222.4</v>
      </c>
      <c r="F539">
        <v>274.39999999999998</v>
      </c>
      <c r="G539" t="s">
        <v>33</v>
      </c>
      <c r="I539">
        <v>12148</v>
      </c>
      <c r="O539" s="1">
        <v>72469357.364800006</v>
      </c>
      <c r="P539" s="1">
        <v>89413631.568800002</v>
      </c>
      <c r="Q539" s="14">
        <v>182.81487858497883</v>
      </c>
      <c r="R539" s="14">
        <v>225.55936458506378</v>
      </c>
      <c r="S539" s="15">
        <v>0.95</v>
      </c>
      <c r="T539" t="s">
        <v>2198</v>
      </c>
      <c r="U539" t="s">
        <v>2175</v>
      </c>
    </row>
    <row r="540" spans="1:21" x14ac:dyDescent="0.25">
      <c r="A540" t="s">
        <v>549</v>
      </c>
      <c r="B540">
        <v>2</v>
      </c>
      <c r="C540" t="s">
        <v>6</v>
      </c>
      <c r="D540" s="17">
        <v>41821</v>
      </c>
      <c r="E540">
        <v>245.5</v>
      </c>
      <c r="F540">
        <v>282.39999999999998</v>
      </c>
      <c r="G540" t="s">
        <v>33</v>
      </c>
      <c r="H540" t="s">
        <v>553</v>
      </c>
      <c r="I540">
        <v>12148</v>
      </c>
      <c r="O540" s="1">
        <v>79996525.328500003</v>
      </c>
      <c r="P540" s="1">
        <v>92020442.984799996</v>
      </c>
      <c r="Q540" s="14">
        <v>157.19414517480641</v>
      </c>
      <c r="R540" s="14">
        <v>180.82128960230278</v>
      </c>
      <c r="S540" s="15">
        <v>0.74</v>
      </c>
      <c r="T540" t="s">
        <v>2198</v>
      </c>
      <c r="U540" t="s">
        <v>2175</v>
      </c>
    </row>
    <row r="541" spans="1:21" x14ac:dyDescent="0.25">
      <c r="A541" t="s">
        <v>549</v>
      </c>
      <c r="B541">
        <v>2</v>
      </c>
      <c r="C541" t="s">
        <v>6</v>
      </c>
      <c r="D541" s="17">
        <v>41791</v>
      </c>
      <c r="E541">
        <v>227.6</v>
      </c>
      <c r="F541">
        <v>272.10000000000002</v>
      </c>
      <c r="G541" t="s">
        <v>33</v>
      </c>
      <c r="H541" t="s">
        <v>554</v>
      </c>
      <c r="I541">
        <v>12148</v>
      </c>
      <c r="O541" s="1">
        <v>74163784.7852</v>
      </c>
      <c r="P541" s="1">
        <v>88664173.28670001</v>
      </c>
      <c r="Q541" s="14">
        <v>142.45047017242894</v>
      </c>
      <c r="R541" s="14">
        <v>170.30216579050051</v>
      </c>
      <c r="S541" s="15">
        <v>0.7</v>
      </c>
      <c r="T541" t="s">
        <v>2198</v>
      </c>
      <c r="U541" t="s">
        <v>2175</v>
      </c>
    </row>
    <row r="542" spans="1:21" x14ac:dyDescent="0.25">
      <c r="A542" s="2" t="s">
        <v>558</v>
      </c>
      <c r="B542" s="2" t="s">
        <v>85</v>
      </c>
      <c r="C542" s="2" t="s">
        <v>6</v>
      </c>
      <c r="D542" s="17">
        <v>41974</v>
      </c>
      <c r="E542" s="2">
        <v>1982</v>
      </c>
      <c r="F542" s="2">
        <v>3851</v>
      </c>
      <c r="G542" s="2" t="s">
        <v>33</v>
      </c>
      <c r="H542" s="2" t="s">
        <v>555</v>
      </c>
      <c r="I542" s="2">
        <v>140199</v>
      </c>
      <c r="J542" s="2">
        <v>100.84</v>
      </c>
      <c r="K542" s="2" t="s">
        <v>556</v>
      </c>
      <c r="L542" s="2" t="s">
        <v>557</v>
      </c>
      <c r="M542" s="2">
        <v>25</v>
      </c>
      <c r="N542" s="2" t="s">
        <v>33</v>
      </c>
      <c r="O542" s="1">
        <v>645837528.31400001</v>
      </c>
      <c r="P542" s="1">
        <v>1254853845.3770001</v>
      </c>
      <c r="Q542" s="14">
        <v>101.04750166261827</v>
      </c>
      <c r="R542" s="14">
        <v>196.33397018301869</v>
      </c>
      <c r="S542" s="16">
        <v>0.68</v>
      </c>
      <c r="T542" t="s">
        <v>2198</v>
      </c>
      <c r="U542" s="2" t="s">
        <v>2176</v>
      </c>
    </row>
    <row r="543" spans="1:21" x14ac:dyDescent="0.25">
      <c r="A543" s="2" t="s">
        <v>558</v>
      </c>
      <c r="B543" s="2" t="s">
        <v>85</v>
      </c>
      <c r="C543" s="2" t="s">
        <v>6</v>
      </c>
      <c r="D543" s="17">
        <v>41944</v>
      </c>
      <c r="E543" s="2">
        <v>4626</v>
      </c>
      <c r="F543" s="2">
        <v>4480</v>
      </c>
      <c r="G543" s="2" t="s">
        <v>33</v>
      </c>
      <c r="H543" s="2" t="s">
        <v>559</v>
      </c>
      <c r="I543" s="2">
        <v>140007</v>
      </c>
      <c r="J543" s="2">
        <v>181.15</v>
      </c>
      <c r="K543" s="2" t="s">
        <v>560</v>
      </c>
      <c r="L543" s="2" t="s">
        <v>561</v>
      </c>
      <c r="M543" s="2">
        <v>114</v>
      </c>
      <c r="N543" s="2" t="s">
        <v>33</v>
      </c>
      <c r="O543" s="1">
        <v>1507388701.302</v>
      </c>
      <c r="P543" s="1">
        <v>1459814392.96</v>
      </c>
      <c r="Q543" s="14">
        <v>179.44206376609742</v>
      </c>
      <c r="R543" s="14">
        <v>173.77873879639353</v>
      </c>
      <c r="S543" s="16">
        <v>0.5</v>
      </c>
      <c r="T543" t="s">
        <v>2198</v>
      </c>
      <c r="U543" s="2" t="s">
        <v>2176</v>
      </c>
    </row>
    <row r="544" spans="1:21" x14ac:dyDescent="0.25">
      <c r="A544" s="2" t="s">
        <v>558</v>
      </c>
      <c r="B544" s="2" t="s">
        <v>85</v>
      </c>
      <c r="C544" s="2" t="s">
        <v>6</v>
      </c>
      <c r="D544" s="17">
        <v>41913</v>
      </c>
      <c r="E544" s="2">
        <v>6544</v>
      </c>
      <c r="F544" s="2">
        <v>5978</v>
      </c>
      <c r="G544" s="2" t="s">
        <v>33</v>
      </c>
      <c r="H544" s="2" t="s">
        <v>562</v>
      </c>
      <c r="I544" s="2">
        <v>139816</v>
      </c>
      <c r="J544" s="2">
        <v>304.33</v>
      </c>
      <c r="K544" s="2" t="s">
        <v>563</v>
      </c>
      <c r="L544" s="2" t="s">
        <v>561</v>
      </c>
      <c r="M544" s="2">
        <v>341</v>
      </c>
      <c r="N544" s="2" t="s">
        <v>33</v>
      </c>
      <c r="O544" s="1">
        <v>2132371738.2880001</v>
      </c>
      <c r="P544" s="1">
        <v>1947939830.6060002</v>
      </c>
      <c r="Q544" s="14">
        <v>305.02542459918749</v>
      </c>
      <c r="R544" s="14">
        <v>278.64333561337764</v>
      </c>
      <c r="S544" s="16">
        <v>0.62</v>
      </c>
      <c r="T544" t="s">
        <v>2198</v>
      </c>
      <c r="U544" s="2" t="s">
        <v>2176</v>
      </c>
    </row>
    <row r="545" spans="1:21" x14ac:dyDescent="0.25">
      <c r="A545" s="2" t="s">
        <v>558</v>
      </c>
      <c r="B545" s="2" t="s">
        <v>85</v>
      </c>
      <c r="C545" s="2" t="s">
        <v>6</v>
      </c>
      <c r="D545" s="17">
        <v>41883</v>
      </c>
      <c r="E545" s="2">
        <v>7040</v>
      </c>
      <c r="F545" s="2">
        <v>7719</v>
      </c>
      <c r="G545" s="2" t="s">
        <v>33</v>
      </c>
      <c r="H545" s="2" t="s">
        <v>564</v>
      </c>
      <c r="I545" s="2">
        <v>139624</v>
      </c>
      <c r="J545" s="2">
        <v>368.19</v>
      </c>
      <c r="K545" s="2" t="s">
        <v>565</v>
      </c>
      <c r="L545" s="2" t="s">
        <v>561</v>
      </c>
      <c r="M545" s="2">
        <v>473</v>
      </c>
      <c r="N545" s="2" t="s">
        <v>33</v>
      </c>
      <c r="O545" s="1">
        <v>2293994046.0800004</v>
      </c>
      <c r="P545" s="1">
        <v>2515247165.013</v>
      </c>
      <c r="Q545" s="14">
        <v>366.9321441570695</v>
      </c>
      <c r="R545" s="14">
        <v>402.32233249267318</v>
      </c>
      <c r="S545" s="16">
        <v>0.67</v>
      </c>
      <c r="T545" t="s">
        <v>2198</v>
      </c>
      <c r="U545" s="2" t="s">
        <v>2176</v>
      </c>
    </row>
    <row r="546" spans="1:21" x14ac:dyDescent="0.25">
      <c r="A546" s="2" t="s">
        <v>558</v>
      </c>
      <c r="B546" s="2" t="s">
        <v>85</v>
      </c>
      <c r="C546" s="2"/>
      <c r="D546" s="17">
        <v>41852</v>
      </c>
      <c r="E546" s="2">
        <v>7464</v>
      </c>
      <c r="F546" s="2">
        <v>7697</v>
      </c>
      <c r="G546" s="2" t="s">
        <v>33</v>
      </c>
      <c r="H546" s="2" t="s">
        <v>566</v>
      </c>
      <c r="I546" s="2">
        <v>139433</v>
      </c>
      <c r="J546" s="2">
        <v>353.43</v>
      </c>
      <c r="K546" s="2" t="s">
        <v>565</v>
      </c>
      <c r="L546" s="2" t="s">
        <v>567</v>
      </c>
      <c r="M546" s="2">
        <v>385</v>
      </c>
      <c r="N546" s="2" t="s">
        <v>33</v>
      </c>
      <c r="O546" s="1">
        <v>2432155051.1280003</v>
      </c>
      <c r="P546" s="1">
        <v>2508078433.619</v>
      </c>
      <c r="Q546" s="14">
        <v>343.23678667915664</v>
      </c>
      <c r="R546" s="14">
        <v>353.95143985389444</v>
      </c>
      <c r="S546" s="16">
        <v>0.61</v>
      </c>
      <c r="T546" t="s">
        <v>2198</v>
      </c>
      <c r="U546" s="2" t="s">
        <v>2176</v>
      </c>
    </row>
    <row r="547" spans="1:21" x14ac:dyDescent="0.25">
      <c r="A547" s="2" t="s">
        <v>558</v>
      </c>
      <c r="B547" s="2" t="s">
        <v>85</v>
      </c>
      <c r="C547" s="2" t="s">
        <v>6</v>
      </c>
      <c r="D547" s="17">
        <v>41821</v>
      </c>
      <c r="E547" s="2">
        <v>7986</v>
      </c>
      <c r="F547" s="2">
        <v>7940</v>
      </c>
      <c r="G547" s="2" t="s">
        <v>33</v>
      </c>
      <c r="H547" s="2" t="s">
        <v>568</v>
      </c>
      <c r="I547" s="2">
        <v>139241</v>
      </c>
      <c r="J547" s="2">
        <v>334.87</v>
      </c>
      <c r="K547" s="2" t="s">
        <v>565</v>
      </c>
      <c r="L547" s="2" t="s">
        <v>567</v>
      </c>
      <c r="M547" s="2">
        <v>629</v>
      </c>
      <c r="N547" s="2" t="s">
        <v>33</v>
      </c>
      <c r="O547" s="1">
        <v>2602249496.0220003</v>
      </c>
      <c r="P547" s="1">
        <v>2587260330.3800001</v>
      </c>
      <c r="Q547" s="14">
        <v>337.60442680428537</v>
      </c>
      <c r="R547" s="14">
        <v>335.65979825019105</v>
      </c>
      <c r="S547" s="16">
        <v>0.56000000000000005</v>
      </c>
      <c r="T547" t="s">
        <v>2198</v>
      </c>
      <c r="U547" s="2" t="s">
        <v>2176</v>
      </c>
    </row>
    <row r="548" spans="1:21" x14ac:dyDescent="0.25">
      <c r="A548" s="2" t="s">
        <v>558</v>
      </c>
      <c r="B548" s="2" t="s">
        <v>85</v>
      </c>
      <c r="C548" s="2" t="s">
        <v>6</v>
      </c>
      <c r="D548" s="17">
        <v>41791</v>
      </c>
      <c r="E548" s="2">
        <v>7679</v>
      </c>
      <c r="F548" s="2">
        <v>7035</v>
      </c>
      <c r="G548" s="2" t="s">
        <v>33</v>
      </c>
      <c r="H548" s="2" t="s">
        <v>568</v>
      </c>
      <c r="I548" s="2">
        <v>139050</v>
      </c>
      <c r="J548" s="2">
        <v>364.71</v>
      </c>
      <c r="K548" s="2" t="s">
        <v>565</v>
      </c>
      <c r="L548" s="2" t="s">
        <v>567</v>
      </c>
      <c r="M548" s="2">
        <v>486</v>
      </c>
      <c r="N548" s="2" t="s">
        <v>33</v>
      </c>
      <c r="O548" s="1">
        <v>2502213107.9330001</v>
      </c>
      <c r="P548" s="1">
        <v>2292364788.9450002</v>
      </c>
      <c r="Q548" s="14">
        <v>365.89955551699148</v>
      </c>
      <c r="R548" s="14">
        <v>335.21335760672423</v>
      </c>
      <c r="S548" s="16">
        <v>0.61</v>
      </c>
      <c r="T548" t="s">
        <v>2198</v>
      </c>
      <c r="U548" s="2" t="s">
        <v>2176</v>
      </c>
    </row>
    <row r="549" spans="1:21" x14ac:dyDescent="0.25">
      <c r="A549" t="s">
        <v>569</v>
      </c>
      <c r="B549" t="s">
        <v>71</v>
      </c>
      <c r="C549" t="s">
        <v>6</v>
      </c>
      <c r="D549" s="17">
        <v>41974</v>
      </c>
      <c r="E549">
        <v>485.6</v>
      </c>
      <c r="F549">
        <v>1302.7</v>
      </c>
      <c r="G549" t="s">
        <v>33</v>
      </c>
      <c r="I549">
        <v>19611</v>
      </c>
      <c r="J549">
        <v>70.3</v>
      </c>
      <c r="O549" s="1">
        <v>158233452.95120001</v>
      </c>
      <c r="P549" s="1">
        <v>424486653.95290005</v>
      </c>
      <c r="Q549" s="14">
        <v>70.2749646706243</v>
      </c>
      <c r="R549" s="14">
        <v>188.5238807175088</v>
      </c>
      <c r="S549" s="15">
        <v>0.27</v>
      </c>
      <c r="T549" t="s">
        <v>2198</v>
      </c>
      <c r="U549" t="s">
        <v>2176</v>
      </c>
    </row>
    <row r="550" spans="1:21" x14ac:dyDescent="0.25">
      <c r="A550" t="s">
        <v>569</v>
      </c>
      <c r="B550" t="s">
        <v>570</v>
      </c>
      <c r="C550" t="s">
        <v>6</v>
      </c>
      <c r="D550" s="17">
        <v>41944</v>
      </c>
      <c r="E550">
        <v>1879.2</v>
      </c>
      <c r="F550">
        <v>1753.3</v>
      </c>
      <c r="G550" t="s">
        <v>33</v>
      </c>
      <c r="H550" t="s">
        <v>571</v>
      </c>
      <c r="I550">
        <v>19495</v>
      </c>
      <c r="J550">
        <v>353.9</v>
      </c>
      <c r="O550" s="1">
        <v>612340001.6184001</v>
      </c>
      <c r="P550" s="1">
        <v>571315306.95910001</v>
      </c>
      <c r="Q550" s="14">
        <v>355.98119269942043</v>
      </c>
      <c r="R550" s="14">
        <v>332.13166515532879</v>
      </c>
      <c r="S550" s="15">
        <v>0.34</v>
      </c>
      <c r="T550" t="s">
        <v>2198</v>
      </c>
      <c r="U550" t="s">
        <v>2176</v>
      </c>
    </row>
    <row r="551" spans="1:21" x14ac:dyDescent="0.25">
      <c r="A551" t="s">
        <v>569</v>
      </c>
      <c r="B551" t="s">
        <v>71</v>
      </c>
      <c r="C551" t="s">
        <v>6</v>
      </c>
      <c r="D551" s="17">
        <v>41913</v>
      </c>
      <c r="E551">
        <v>2355.5</v>
      </c>
      <c r="F551">
        <v>2115.9</v>
      </c>
      <c r="G551" t="s">
        <v>33</v>
      </c>
      <c r="H551" t="s">
        <v>572</v>
      </c>
      <c r="I551">
        <v>19611</v>
      </c>
      <c r="J551">
        <v>454.5</v>
      </c>
      <c r="N551" t="s">
        <v>33</v>
      </c>
      <c r="O551" s="1">
        <v>767543036.29850006</v>
      </c>
      <c r="P551" s="1">
        <v>689469034.38930011</v>
      </c>
      <c r="Q551" s="14">
        <v>454.5103769402952</v>
      </c>
      <c r="R551" s="14">
        <v>408.27786311524972</v>
      </c>
      <c r="S551" s="15">
        <v>0.36</v>
      </c>
      <c r="T551" t="s">
        <v>2198</v>
      </c>
      <c r="U551" t="s">
        <v>2176</v>
      </c>
    </row>
    <row r="552" spans="1:21" x14ac:dyDescent="0.25">
      <c r="A552" t="s">
        <v>569</v>
      </c>
      <c r="B552" t="s">
        <v>71</v>
      </c>
      <c r="C552" t="s">
        <v>6</v>
      </c>
      <c r="D552" s="17">
        <v>41883</v>
      </c>
      <c r="E552">
        <v>2149.3000000000002</v>
      </c>
      <c r="F552">
        <v>2461.4</v>
      </c>
      <c r="G552" t="s">
        <v>33</v>
      </c>
      <c r="I552">
        <v>19611</v>
      </c>
      <c r="J552">
        <v>428.6</v>
      </c>
      <c r="O552" s="1">
        <v>700352472.05110013</v>
      </c>
      <c r="P552" s="1">
        <v>802050702.41780007</v>
      </c>
      <c r="Q552" s="14">
        <v>428.54671687385661</v>
      </c>
      <c r="R552" s="14">
        <v>490.77601494128805</v>
      </c>
      <c r="S552" s="15">
        <v>0.36</v>
      </c>
      <c r="T552" t="s">
        <v>2198</v>
      </c>
      <c r="U552" t="s">
        <v>2176</v>
      </c>
    </row>
    <row r="553" spans="1:21" x14ac:dyDescent="0.25">
      <c r="A553" t="s">
        <v>569</v>
      </c>
      <c r="B553">
        <v>2</v>
      </c>
      <c r="C553" t="s">
        <v>6</v>
      </c>
      <c r="D553" s="17">
        <v>41852</v>
      </c>
      <c r="E553">
        <v>922.5</v>
      </c>
      <c r="F553">
        <v>873.8</v>
      </c>
      <c r="G553" t="s">
        <v>33</v>
      </c>
      <c r="I553">
        <v>19495</v>
      </c>
      <c r="O553" s="1">
        <v>300597941.40750003</v>
      </c>
      <c r="P553" s="1">
        <v>284728976.91259998</v>
      </c>
      <c r="Q553" s="14">
        <v>134.29654283567336</v>
      </c>
      <c r="R553" s="14">
        <v>127.20685000521557</v>
      </c>
      <c r="S553" s="15">
        <v>0.27</v>
      </c>
      <c r="T553" t="s">
        <v>2198</v>
      </c>
      <c r="U553" t="s">
        <v>2176</v>
      </c>
    </row>
    <row r="554" spans="1:21" x14ac:dyDescent="0.25">
      <c r="A554" t="s">
        <v>569</v>
      </c>
      <c r="B554">
        <v>2</v>
      </c>
      <c r="C554" t="s">
        <v>6</v>
      </c>
      <c r="D554" s="17">
        <v>41821</v>
      </c>
      <c r="E554">
        <v>834.8</v>
      </c>
      <c r="F554">
        <v>816.5</v>
      </c>
      <c r="G554" t="s">
        <v>33</v>
      </c>
      <c r="I554">
        <v>19495</v>
      </c>
      <c r="O554" s="1">
        <v>272020771.25959998</v>
      </c>
      <c r="P554" s="1">
        <v>266057690.14550003</v>
      </c>
      <c r="Q554" s="14">
        <v>171.041198452288</v>
      </c>
      <c r="R554" s="14">
        <v>167.29173279383468</v>
      </c>
      <c r="S554" s="15">
        <v>0.38</v>
      </c>
      <c r="T554" t="s">
        <v>2198</v>
      </c>
      <c r="U554" t="s">
        <v>2176</v>
      </c>
    </row>
    <row r="555" spans="1:21" x14ac:dyDescent="0.25">
      <c r="A555" t="s">
        <v>569</v>
      </c>
      <c r="B555">
        <v>2</v>
      </c>
      <c r="C555" t="s">
        <v>6</v>
      </c>
      <c r="D555" s="17">
        <v>41791</v>
      </c>
      <c r="E555">
        <v>870.5</v>
      </c>
      <c r="F555">
        <v>754</v>
      </c>
      <c r="G555" t="s">
        <v>33</v>
      </c>
      <c r="I555">
        <v>19495</v>
      </c>
      <c r="O555" s="1">
        <v>283653667.20350003</v>
      </c>
      <c r="P555" s="1">
        <v>245691975.958</v>
      </c>
      <c r="Q555" s="14">
        <v>184.30092081273833</v>
      </c>
      <c r="R555" s="14">
        <v>159.63572003768488</v>
      </c>
      <c r="S555" s="15">
        <v>0.38</v>
      </c>
      <c r="T555" t="s">
        <v>2198</v>
      </c>
      <c r="U555" t="s">
        <v>2176</v>
      </c>
    </row>
    <row r="556" spans="1:21" x14ac:dyDescent="0.25">
      <c r="A556" t="s">
        <v>573</v>
      </c>
      <c r="B556" t="s">
        <v>71</v>
      </c>
      <c r="C556" t="s">
        <v>6</v>
      </c>
      <c r="D556" s="17">
        <v>41974</v>
      </c>
      <c r="E556">
        <v>1335.2</v>
      </c>
      <c r="F556">
        <v>1782.7</v>
      </c>
      <c r="G556" t="s">
        <v>33</v>
      </c>
      <c r="I556">
        <v>171183</v>
      </c>
      <c r="J556">
        <v>56.3</v>
      </c>
      <c r="N556" t="s">
        <v>33</v>
      </c>
      <c r="O556" s="1">
        <v>435076825.33040005</v>
      </c>
      <c r="P556" s="1">
        <v>580895338.91290009</v>
      </c>
      <c r="Q556" s="14">
        <v>56.324891132727572</v>
      </c>
      <c r="R556" s="14">
        <v>75.202504061049623</v>
      </c>
      <c r="S556" s="15">
        <v>0.68700000000000006</v>
      </c>
      <c r="T556" t="s">
        <v>2198</v>
      </c>
      <c r="U556" t="s">
        <v>2176</v>
      </c>
    </row>
    <row r="557" spans="1:21" x14ac:dyDescent="0.25">
      <c r="A557" t="s">
        <v>573</v>
      </c>
      <c r="B557" t="s">
        <v>71</v>
      </c>
      <c r="C557" t="s">
        <v>6</v>
      </c>
      <c r="D557" s="17">
        <v>41944</v>
      </c>
      <c r="E557">
        <v>2012.7</v>
      </c>
      <c r="F557">
        <v>1980.3</v>
      </c>
      <c r="G557" t="s">
        <v>33</v>
      </c>
      <c r="I557">
        <v>171183</v>
      </c>
      <c r="J557">
        <v>78.900000000000006</v>
      </c>
      <c r="O557" s="1">
        <v>655841167.12290001</v>
      </c>
      <c r="P557" s="1">
        <v>645283580.88810003</v>
      </c>
      <c r="Q557" s="14">
        <v>78.923304549702607</v>
      </c>
      <c r="R557" s="14">
        <v>77.652814627006549</v>
      </c>
      <c r="S557" s="15">
        <v>0.61799999999999999</v>
      </c>
      <c r="T557" t="s">
        <v>2198</v>
      </c>
      <c r="U557" t="s">
        <v>2176</v>
      </c>
    </row>
    <row r="558" spans="1:21" x14ac:dyDescent="0.25">
      <c r="A558" t="s">
        <v>573</v>
      </c>
      <c r="B558" t="s">
        <v>71</v>
      </c>
      <c r="C558" t="s">
        <v>6</v>
      </c>
      <c r="D558" s="17">
        <v>41913</v>
      </c>
      <c r="E558">
        <v>2597.4</v>
      </c>
      <c r="F558">
        <v>2534.1</v>
      </c>
      <c r="G558" t="s">
        <v>33</v>
      </c>
      <c r="I558">
        <v>171183</v>
      </c>
      <c r="J558">
        <v>91.9</v>
      </c>
      <c r="O558" s="1">
        <v>846366496.4898001</v>
      </c>
      <c r="P558" s="1">
        <v>825740101.16070008</v>
      </c>
      <c r="Q558" s="14">
        <v>91.866806561874995</v>
      </c>
      <c r="R558" s="14">
        <v>89.627964313716589</v>
      </c>
      <c r="S558" s="15">
        <v>0.57600000000000007</v>
      </c>
      <c r="T558" t="s">
        <v>2198</v>
      </c>
      <c r="U558" t="s">
        <v>2176</v>
      </c>
    </row>
    <row r="559" spans="1:21" x14ac:dyDescent="0.25">
      <c r="A559" t="s">
        <v>573</v>
      </c>
      <c r="B559" t="s">
        <v>71</v>
      </c>
      <c r="C559" t="s">
        <v>6</v>
      </c>
      <c r="D559" s="17">
        <v>41883</v>
      </c>
      <c r="E559">
        <v>2786.3</v>
      </c>
      <c r="F559">
        <v>2882.6</v>
      </c>
      <c r="G559" t="s">
        <v>33</v>
      </c>
      <c r="I559">
        <v>171183</v>
      </c>
      <c r="J559">
        <v>101.3</v>
      </c>
      <c r="O559" s="1">
        <v>907919831.05010009</v>
      </c>
      <c r="P559" s="1">
        <v>939299323.47020006</v>
      </c>
      <c r="Q559" s="14">
        <v>100.94893058493099</v>
      </c>
      <c r="R559" s="14">
        <v>104.4379238790231</v>
      </c>
      <c r="S559" s="15">
        <v>0.57100000000000006</v>
      </c>
      <c r="T559" t="s">
        <v>2198</v>
      </c>
      <c r="U559" t="s">
        <v>2176</v>
      </c>
    </row>
    <row r="560" spans="1:21" x14ac:dyDescent="0.25">
      <c r="A560" t="s">
        <v>573</v>
      </c>
      <c r="B560" t="s">
        <v>71</v>
      </c>
      <c r="C560" t="s">
        <v>6</v>
      </c>
      <c r="D560" s="17">
        <v>41852</v>
      </c>
      <c r="E560">
        <v>2864</v>
      </c>
      <c r="F560">
        <v>3108</v>
      </c>
      <c r="G560" t="s">
        <v>33</v>
      </c>
      <c r="I560">
        <v>170320</v>
      </c>
      <c r="O560" s="1">
        <v>933238486.92800009</v>
      </c>
      <c r="P560" s="1">
        <v>1012746235.1160001</v>
      </c>
      <c r="Q560" s="14">
        <v>103.57690141892452</v>
      </c>
      <c r="R560" s="14">
        <v>112.40119050629102</v>
      </c>
      <c r="S560" s="15">
        <v>0.58599999999999997</v>
      </c>
      <c r="T560" t="s">
        <v>2198</v>
      </c>
      <c r="U560" t="s">
        <v>2176</v>
      </c>
    </row>
    <row r="561" spans="1:21" x14ac:dyDescent="0.25">
      <c r="A561" t="s">
        <v>573</v>
      </c>
      <c r="B561" t="s">
        <v>71</v>
      </c>
      <c r="C561" t="s">
        <v>6</v>
      </c>
      <c r="D561" s="17">
        <v>41821</v>
      </c>
      <c r="E561">
        <v>3045</v>
      </c>
      <c r="F561">
        <v>3083.3</v>
      </c>
      <c r="G561" t="s">
        <v>33</v>
      </c>
      <c r="H561" t="s">
        <v>574</v>
      </c>
      <c r="I561">
        <v>171289</v>
      </c>
      <c r="K561" t="s">
        <v>575</v>
      </c>
      <c r="L561" t="s">
        <v>576</v>
      </c>
      <c r="O561" s="1">
        <v>992217595.21500003</v>
      </c>
      <c r="P561" s="1">
        <v>1004697704.8691001</v>
      </c>
      <c r="Q561" s="14">
        <v>111.36840920017272</v>
      </c>
      <c r="R561" s="14">
        <v>112.76920068535063</v>
      </c>
      <c r="S561" s="15">
        <v>0.59599999999999997</v>
      </c>
      <c r="T561" t="s">
        <v>2198</v>
      </c>
      <c r="U561" t="s">
        <v>2176</v>
      </c>
    </row>
    <row r="562" spans="1:21" x14ac:dyDescent="0.25">
      <c r="A562" t="s">
        <v>573</v>
      </c>
      <c r="B562" t="s">
        <v>71</v>
      </c>
      <c r="C562" t="s">
        <v>6</v>
      </c>
      <c r="D562" s="17">
        <v>41791</v>
      </c>
      <c r="E562">
        <v>2891.9</v>
      </c>
      <c r="F562">
        <v>2959.3</v>
      </c>
      <c r="G562" t="s">
        <v>33</v>
      </c>
      <c r="H562" t="s">
        <v>577</v>
      </c>
      <c r="I562">
        <v>171289</v>
      </c>
      <c r="O562" s="1">
        <v>942329741.74130011</v>
      </c>
      <c r="P562" s="1">
        <v>964292127.92110014</v>
      </c>
      <c r="Q562" s="14">
        <v>108.92777053096077</v>
      </c>
      <c r="R562" s="14">
        <v>111.46649307800139</v>
      </c>
      <c r="S562" s="15">
        <v>0.59399999999999997</v>
      </c>
      <c r="T562" t="s">
        <v>2198</v>
      </c>
      <c r="U562" t="s">
        <v>2176</v>
      </c>
    </row>
    <row r="563" spans="1:21" x14ac:dyDescent="0.25">
      <c r="A563" t="s">
        <v>580</v>
      </c>
      <c r="B563" t="s">
        <v>32</v>
      </c>
      <c r="C563" t="s">
        <v>6</v>
      </c>
      <c r="D563" s="17">
        <v>41974</v>
      </c>
      <c r="E563">
        <v>1031</v>
      </c>
      <c r="F563">
        <v>1414</v>
      </c>
      <c r="G563" t="s">
        <v>33</v>
      </c>
      <c r="H563" t="s">
        <v>578</v>
      </c>
      <c r="I563">
        <v>96139</v>
      </c>
      <c r="J563">
        <v>75.97</v>
      </c>
      <c r="K563" t="s">
        <v>579</v>
      </c>
      <c r="O563" s="1">
        <v>335952821.23700005</v>
      </c>
      <c r="P563" s="1">
        <v>460753917.77800006</v>
      </c>
      <c r="Q563" s="14">
        <v>75.525185552501455</v>
      </c>
      <c r="R563" s="14">
        <v>103.58158328926969</v>
      </c>
      <c r="S563" s="15">
        <v>0.67</v>
      </c>
      <c r="T563" t="s">
        <v>2198</v>
      </c>
      <c r="U563" t="s">
        <v>2176</v>
      </c>
    </row>
    <row r="564" spans="1:21" x14ac:dyDescent="0.25">
      <c r="A564" t="s">
        <v>580</v>
      </c>
      <c r="B564" t="s">
        <v>32</v>
      </c>
      <c r="C564" t="s">
        <v>6</v>
      </c>
      <c r="D564" s="17">
        <v>41944</v>
      </c>
      <c r="E564">
        <v>1595</v>
      </c>
      <c r="F564">
        <v>1655</v>
      </c>
      <c r="G564" t="s">
        <v>33</v>
      </c>
      <c r="H564" t="s">
        <v>581</v>
      </c>
      <c r="I564">
        <v>96139</v>
      </c>
      <c r="J564">
        <v>114.94</v>
      </c>
      <c r="K564" t="s">
        <v>579</v>
      </c>
      <c r="O564" s="1">
        <v>519733026.06500006</v>
      </c>
      <c r="P564" s="1">
        <v>539284111.68500006</v>
      </c>
      <c r="Q564" s="14">
        <v>117.13126027323287</v>
      </c>
      <c r="R564" s="14">
        <v>121.53745188225732</v>
      </c>
      <c r="S564" s="15">
        <v>0.65</v>
      </c>
      <c r="T564" t="s">
        <v>2198</v>
      </c>
      <c r="U564" t="s">
        <v>2176</v>
      </c>
    </row>
    <row r="565" spans="1:21" x14ac:dyDescent="0.25">
      <c r="A565" t="s">
        <v>580</v>
      </c>
      <c r="B565" t="s">
        <v>32</v>
      </c>
      <c r="C565" t="s">
        <v>6</v>
      </c>
      <c r="D565" s="17">
        <v>41913</v>
      </c>
      <c r="E565">
        <v>2246</v>
      </c>
      <c r="F565">
        <v>2132</v>
      </c>
      <c r="G565" t="s">
        <v>33</v>
      </c>
      <c r="H565" t="s">
        <v>582</v>
      </c>
      <c r="I565">
        <v>96139</v>
      </c>
      <c r="J565">
        <v>175.23</v>
      </c>
      <c r="O565" s="1">
        <v>731862305.04200006</v>
      </c>
      <c r="P565" s="1">
        <v>694715242.36400008</v>
      </c>
      <c r="Q565" s="14">
        <v>164.52916270700121</v>
      </c>
      <c r="R565" s="14">
        <v>156.17817225793704</v>
      </c>
      <c r="S565" s="15">
        <v>0.67</v>
      </c>
      <c r="T565" t="s">
        <v>2198</v>
      </c>
      <c r="U565" t="s">
        <v>2176</v>
      </c>
    </row>
    <row r="566" spans="1:21" x14ac:dyDescent="0.25">
      <c r="A566" t="s">
        <v>580</v>
      </c>
      <c r="B566" t="s">
        <v>32</v>
      </c>
      <c r="C566" t="s">
        <v>6</v>
      </c>
      <c r="D566" s="17">
        <v>41883</v>
      </c>
      <c r="E566">
        <v>2372</v>
      </c>
      <c r="F566">
        <v>2561</v>
      </c>
      <c r="G566" t="s">
        <v>33</v>
      </c>
      <c r="H566" t="s">
        <v>583</v>
      </c>
      <c r="I566">
        <v>96139</v>
      </c>
      <c r="J566">
        <v>178.9</v>
      </c>
      <c r="K566" t="s">
        <v>579</v>
      </c>
      <c r="O566" s="1">
        <v>772919584.8440001</v>
      </c>
      <c r="P566" s="1">
        <v>834505504.54700005</v>
      </c>
      <c r="Q566" s="14">
        <v>176.87130994256236</v>
      </c>
      <c r="R566" s="14">
        <v>190.96434433511897</v>
      </c>
      <c r="S566" s="15">
        <v>0.66</v>
      </c>
      <c r="T566" t="s">
        <v>2198</v>
      </c>
      <c r="U566" t="s">
        <v>2176</v>
      </c>
    </row>
    <row r="567" spans="1:21" x14ac:dyDescent="0.25">
      <c r="A567" t="s">
        <v>580</v>
      </c>
      <c r="B567" t="s">
        <v>32</v>
      </c>
      <c r="C567" t="s">
        <v>6</v>
      </c>
      <c r="D567" s="17">
        <v>41852</v>
      </c>
      <c r="E567">
        <v>2581</v>
      </c>
      <c r="F567">
        <v>2768</v>
      </c>
      <c r="G567" t="s">
        <v>33</v>
      </c>
      <c r="H567" t="s">
        <v>584</v>
      </c>
      <c r="I567">
        <v>96139</v>
      </c>
      <c r="K567" t="s">
        <v>579</v>
      </c>
      <c r="M567">
        <v>546.70000000000005</v>
      </c>
      <c r="N567" t="s">
        <v>33</v>
      </c>
      <c r="O567" s="1">
        <v>841022533.08700001</v>
      </c>
      <c r="P567" s="1">
        <v>901956749.93600011</v>
      </c>
      <c r="Q567" s="14">
        <v>183.42549262729136</v>
      </c>
      <c r="R567" s="14">
        <v>196.71513506096184</v>
      </c>
      <c r="S567" s="15">
        <v>0.65</v>
      </c>
      <c r="T567" t="s">
        <v>2198</v>
      </c>
      <c r="U567" t="s">
        <v>2176</v>
      </c>
    </row>
    <row r="568" spans="1:21" x14ac:dyDescent="0.25">
      <c r="A568" t="s">
        <v>580</v>
      </c>
      <c r="B568" t="s">
        <v>32</v>
      </c>
      <c r="C568" t="s">
        <v>6</v>
      </c>
      <c r="D568" s="17">
        <v>41821</v>
      </c>
      <c r="E568">
        <v>2826.12</v>
      </c>
      <c r="F568">
        <v>2849.03</v>
      </c>
      <c r="G568" t="s">
        <v>33</v>
      </c>
      <c r="H568" t="s">
        <v>585</v>
      </c>
      <c r="I568">
        <v>96139</v>
      </c>
      <c r="K568" t="s">
        <v>586</v>
      </c>
      <c r="O568" s="1">
        <v>920895234.87323999</v>
      </c>
      <c r="P568" s="1">
        <v>928360491.06581008</v>
      </c>
      <c r="Q568" s="14">
        <v>207.02544849043196</v>
      </c>
      <c r="R568" s="14">
        <v>208.70370455348515</v>
      </c>
      <c r="S568" s="15">
        <v>0.67</v>
      </c>
      <c r="T568" t="s">
        <v>2198</v>
      </c>
      <c r="U568" t="s">
        <v>2176</v>
      </c>
    </row>
    <row r="569" spans="1:21" x14ac:dyDescent="0.25">
      <c r="A569" t="s">
        <v>580</v>
      </c>
      <c r="B569" t="s">
        <v>32</v>
      </c>
      <c r="C569" t="s">
        <v>6</v>
      </c>
      <c r="D569" s="17">
        <v>41791</v>
      </c>
      <c r="E569">
        <v>2656.38</v>
      </c>
      <c r="F569">
        <v>2610.65</v>
      </c>
      <c r="G569" t="s">
        <v>33</v>
      </c>
      <c r="H569" t="s">
        <v>587</v>
      </c>
      <c r="I569">
        <v>96139</v>
      </c>
      <c r="K569" t="s">
        <v>588</v>
      </c>
      <c r="O569" s="1">
        <v>865585213.65426016</v>
      </c>
      <c r="P569" s="1">
        <v>850684027.89755011</v>
      </c>
      <c r="Q569" s="14">
        <v>201.07763867884151</v>
      </c>
      <c r="R569" s="14">
        <v>197.61605546530149</v>
      </c>
      <c r="S569" s="15">
        <v>0.67</v>
      </c>
      <c r="T569" t="s">
        <v>2198</v>
      </c>
      <c r="U569" t="s">
        <v>2176</v>
      </c>
    </row>
    <row r="570" spans="1:21" x14ac:dyDescent="0.25">
      <c r="A570" t="s">
        <v>590</v>
      </c>
      <c r="B570">
        <v>2</v>
      </c>
      <c r="C570" t="s">
        <v>6</v>
      </c>
      <c r="D570" s="17">
        <v>41974</v>
      </c>
      <c r="E570">
        <v>12657724</v>
      </c>
      <c r="F570">
        <v>17985149</v>
      </c>
      <c r="G570" t="s">
        <v>22</v>
      </c>
      <c r="H570" t="s">
        <v>589</v>
      </c>
      <c r="I570">
        <v>5089</v>
      </c>
      <c r="J570">
        <v>66</v>
      </c>
      <c r="O570" s="1">
        <v>12657724</v>
      </c>
      <c r="P570" s="1">
        <v>17985149</v>
      </c>
      <c r="Q570" s="14">
        <v>65.952808575105067</v>
      </c>
      <c r="R570" s="14">
        <v>93.711246128588556</v>
      </c>
      <c r="S570" s="15">
        <v>0.82200000000000006</v>
      </c>
      <c r="T570" t="s">
        <v>2198</v>
      </c>
      <c r="U570" t="s">
        <v>2184</v>
      </c>
    </row>
    <row r="571" spans="1:21" x14ac:dyDescent="0.25">
      <c r="A571" t="s">
        <v>590</v>
      </c>
      <c r="B571">
        <v>2</v>
      </c>
      <c r="C571" t="s">
        <v>6</v>
      </c>
      <c r="D571" s="17">
        <v>41944</v>
      </c>
      <c r="E571">
        <v>12740161</v>
      </c>
      <c r="F571">
        <v>13115882</v>
      </c>
      <c r="G571" t="s">
        <v>22</v>
      </c>
      <c r="H571" t="s">
        <v>589</v>
      </c>
      <c r="I571">
        <v>5089</v>
      </c>
      <c r="J571">
        <v>69.900000000000006</v>
      </c>
      <c r="O571" s="1">
        <v>12740161</v>
      </c>
      <c r="P571" s="1">
        <v>13115882</v>
      </c>
      <c r="Q571" s="14">
        <v>69.846824896836324</v>
      </c>
      <c r="R571" s="14">
        <v>71.906682609550018</v>
      </c>
      <c r="S571" s="15">
        <v>0.83700000000000008</v>
      </c>
      <c r="T571" t="s">
        <v>2198</v>
      </c>
      <c r="U571" t="s">
        <v>2184</v>
      </c>
    </row>
    <row r="572" spans="1:21" x14ac:dyDescent="0.25">
      <c r="A572" t="s">
        <v>590</v>
      </c>
      <c r="B572">
        <v>2</v>
      </c>
      <c r="C572" t="s">
        <v>6</v>
      </c>
      <c r="D572" s="17">
        <v>41913</v>
      </c>
      <c r="E572">
        <v>31869812</v>
      </c>
      <c r="F572">
        <v>34859572</v>
      </c>
      <c r="G572" t="s">
        <v>22</v>
      </c>
      <c r="H572" t="s">
        <v>589</v>
      </c>
      <c r="I572">
        <v>5089</v>
      </c>
      <c r="J572">
        <v>175.7</v>
      </c>
      <c r="O572" s="1">
        <v>31869812</v>
      </c>
      <c r="P572" s="1">
        <v>34859572</v>
      </c>
      <c r="Q572" s="14">
        <v>175.75375376365216</v>
      </c>
      <c r="R572" s="14">
        <v>192.24150533408553</v>
      </c>
      <c r="S572" s="15">
        <v>0.87</v>
      </c>
      <c r="T572" t="s">
        <v>2198</v>
      </c>
      <c r="U572" t="s">
        <v>2184</v>
      </c>
    </row>
    <row r="573" spans="1:21" x14ac:dyDescent="0.25">
      <c r="A573" t="s">
        <v>590</v>
      </c>
      <c r="B573">
        <v>2</v>
      </c>
      <c r="C573" t="s">
        <v>6</v>
      </c>
      <c r="D573" s="17">
        <v>41883</v>
      </c>
      <c r="E573">
        <v>53.1</v>
      </c>
      <c r="F573">
        <v>60.3</v>
      </c>
      <c r="G573" t="s">
        <v>7</v>
      </c>
      <c r="H573" t="s">
        <v>589</v>
      </c>
      <c r="I573">
        <v>5089</v>
      </c>
      <c r="J573">
        <v>297.5</v>
      </c>
      <c r="O573" s="1">
        <v>53100000</v>
      </c>
      <c r="P573" s="1">
        <v>60300000</v>
      </c>
      <c r="Q573" s="14">
        <v>307.81096482609547</v>
      </c>
      <c r="R573" s="14">
        <v>349.54804480251522</v>
      </c>
      <c r="S573" s="15">
        <v>0.88500000000000001</v>
      </c>
      <c r="T573" t="s">
        <v>2198</v>
      </c>
      <c r="U573" t="s">
        <v>2184</v>
      </c>
    </row>
    <row r="574" spans="1:21" x14ac:dyDescent="0.25">
      <c r="A574" t="s">
        <v>590</v>
      </c>
      <c r="B574">
        <v>2</v>
      </c>
      <c r="C574" t="s">
        <v>6</v>
      </c>
      <c r="D574" s="17">
        <v>41852</v>
      </c>
      <c r="E574">
        <v>60</v>
      </c>
      <c r="F574">
        <v>75.5</v>
      </c>
      <c r="G574" t="s">
        <v>7</v>
      </c>
      <c r="H574" t="s">
        <v>589</v>
      </c>
      <c r="I574">
        <v>5089</v>
      </c>
      <c r="O574" s="1">
        <v>60000000</v>
      </c>
      <c r="P574" s="1">
        <v>75500000</v>
      </c>
      <c r="Q574" s="14">
        <v>266.22886808359584</v>
      </c>
      <c r="R574" s="14">
        <v>335.00465900519146</v>
      </c>
      <c r="S574" s="15">
        <v>0.7</v>
      </c>
      <c r="T574" t="s">
        <v>2198</v>
      </c>
      <c r="U574" t="s">
        <v>2184</v>
      </c>
    </row>
    <row r="575" spans="1:21" x14ac:dyDescent="0.25">
      <c r="A575" t="s">
        <v>590</v>
      </c>
      <c r="B575">
        <v>1</v>
      </c>
      <c r="C575" t="s">
        <v>97</v>
      </c>
      <c r="D575" s="17">
        <v>41821</v>
      </c>
      <c r="E575">
        <v>68582585</v>
      </c>
      <c r="F575">
        <v>74005342</v>
      </c>
      <c r="G575" t="s">
        <v>22</v>
      </c>
      <c r="H575" t="s">
        <v>591</v>
      </c>
      <c r="I575">
        <v>5089</v>
      </c>
      <c r="L575" t="s">
        <v>592</v>
      </c>
      <c r="O575" s="1">
        <v>68582585</v>
      </c>
      <c r="P575" s="1">
        <v>74005342</v>
      </c>
      <c r="Q575" s="14">
        <v>304.31106624661669</v>
      </c>
      <c r="R575" s="14">
        <v>328.37264054665661</v>
      </c>
      <c r="S575" s="15">
        <v>0.7</v>
      </c>
      <c r="T575" t="s">
        <v>2198</v>
      </c>
      <c r="U575" t="s">
        <v>2184</v>
      </c>
    </row>
    <row r="576" spans="1:21" x14ac:dyDescent="0.25">
      <c r="A576" t="s">
        <v>590</v>
      </c>
      <c r="B576">
        <v>1</v>
      </c>
      <c r="D576" s="17">
        <v>41791</v>
      </c>
      <c r="E576">
        <v>54711551</v>
      </c>
      <c r="F576">
        <v>62517294</v>
      </c>
      <c r="G576" t="s">
        <v>22</v>
      </c>
      <c r="H576" t="s">
        <v>591</v>
      </c>
      <c r="I576">
        <v>5089</v>
      </c>
      <c r="O576" s="1">
        <v>54711551</v>
      </c>
      <c r="P576" s="1">
        <v>62517294</v>
      </c>
      <c r="Q576" s="14">
        <v>250.85534617148093</v>
      </c>
      <c r="R576" s="14">
        <v>286.64508940852818</v>
      </c>
      <c r="S576" s="15">
        <v>0.7</v>
      </c>
      <c r="T576" t="s">
        <v>2198</v>
      </c>
      <c r="U576" t="s">
        <v>2184</v>
      </c>
    </row>
    <row r="577" spans="1:21" x14ac:dyDescent="0.25">
      <c r="A577" t="s">
        <v>593</v>
      </c>
      <c r="B577">
        <v>2</v>
      </c>
      <c r="C577" t="s">
        <v>6</v>
      </c>
      <c r="D577" s="17">
        <v>41944</v>
      </c>
      <c r="E577">
        <v>147.01</v>
      </c>
      <c r="F577">
        <v>134.44</v>
      </c>
      <c r="G577" t="s">
        <v>7</v>
      </c>
      <c r="I577">
        <v>40516</v>
      </c>
      <c r="J577">
        <v>87.58</v>
      </c>
      <c r="O577" s="1">
        <v>147010000</v>
      </c>
      <c r="P577" s="1">
        <v>134440000</v>
      </c>
      <c r="Q577" s="14">
        <v>84.663671964985028</v>
      </c>
      <c r="R577" s="14">
        <v>77.424556553789444</v>
      </c>
      <c r="S577" s="15">
        <v>0.7</v>
      </c>
      <c r="T577" t="s">
        <v>2198</v>
      </c>
      <c r="U577" t="s">
        <v>2179</v>
      </c>
    </row>
    <row r="578" spans="1:21" x14ac:dyDescent="0.25">
      <c r="A578" t="s">
        <v>593</v>
      </c>
      <c r="B578">
        <v>2</v>
      </c>
      <c r="C578" t="s">
        <v>6</v>
      </c>
      <c r="D578" s="17">
        <v>41913</v>
      </c>
      <c r="E578">
        <v>160.84</v>
      </c>
      <c r="F578">
        <v>167.65</v>
      </c>
      <c r="G578" t="s">
        <v>7</v>
      </c>
      <c r="I578">
        <v>40516</v>
      </c>
      <c r="J578">
        <v>89.64</v>
      </c>
      <c r="O578" s="1">
        <v>160840000</v>
      </c>
      <c r="P578" s="1">
        <v>167650000</v>
      </c>
      <c r="Q578" s="14">
        <v>89.640412867556904</v>
      </c>
      <c r="R578" s="14">
        <v>93.435807120404831</v>
      </c>
      <c r="S578" s="15">
        <v>0.7</v>
      </c>
      <c r="T578" t="s">
        <v>2198</v>
      </c>
      <c r="U578" t="s">
        <v>2179</v>
      </c>
    </row>
    <row r="579" spans="1:21" x14ac:dyDescent="0.25">
      <c r="A579" t="s">
        <v>593</v>
      </c>
      <c r="B579">
        <v>2</v>
      </c>
      <c r="C579" t="s">
        <v>6</v>
      </c>
      <c r="D579" s="17">
        <v>41883</v>
      </c>
      <c r="E579">
        <v>168.04</v>
      </c>
      <c r="F579">
        <v>163.77000000000001</v>
      </c>
      <c r="G579" t="s">
        <v>7</v>
      </c>
      <c r="I579">
        <v>40516</v>
      </c>
      <c r="J579">
        <v>146</v>
      </c>
      <c r="O579" s="1">
        <v>168040000</v>
      </c>
      <c r="P579" s="1">
        <v>163770000</v>
      </c>
      <c r="Q579" s="14">
        <v>96.774936650541335</v>
      </c>
      <c r="R579" s="14">
        <v>94.315825846579131</v>
      </c>
      <c r="S579" s="15">
        <v>0.7</v>
      </c>
      <c r="T579" t="s">
        <v>2198</v>
      </c>
      <c r="U579" t="s">
        <v>2179</v>
      </c>
    </row>
    <row r="580" spans="1:21" x14ac:dyDescent="0.25">
      <c r="A580" t="s">
        <v>593</v>
      </c>
      <c r="B580">
        <v>2</v>
      </c>
      <c r="C580" t="s">
        <v>6</v>
      </c>
      <c r="D580" s="17">
        <v>41852</v>
      </c>
      <c r="E580">
        <v>177.34</v>
      </c>
      <c r="F580">
        <v>221.8</v>
      </c>
      <c r="G580" t="s">
        <v>7</v>
      </c>
      <c r="I580">
        <v>40516</v>
      </c>
      <c r="O580" s="1">
        <v>177340000</v>
      </c>
      <c r="P580" s="1">
        <v>221800000</v>
      </c>
      <c r="Q580" s="14">
        <v>98.836302026439569</v>
      </c>
      <c r="R580" s="14">
        <v>123.6150433600107</v>
      </c>
      <c r="S580" s="15">
        <v>0.7</v>
      </c>
      <c r="T580" t="s">
        <v>2198</v>
      </c>
      <c r="U580" t="s">
        <v>2179</v>
      </c>
    </row>
    <row r="581" spans="1:21" x14ac:dyDescent="0.25">
      <c r="A581" t="s">
        <v>593</v>
      </c>
      <c r="B581">
        <v>2</v>
      </c>
      <c r="C581" t="s">
        <v>6</v>
      </c>
      <c r="D581" s="17">
        <v>41821</v>
      </c>
      <c r="E581">
        <v>211.72</v>
      </c>
      <c r="F581">
        <v>234.36</v>
      </c>
      <c r="G581" t="s">
        <v>7</v>
      </c>
      <c r="I581">
        <v>40516</v>
      </c>
      <c r="N581" t="s">
        <v>7</v>
      </c>
      <c r="O581" s="1">
        <v>211720000</v>
      </c>
      <c r="P581" s="1">
        <v>234360000</v>
      </c>
      <c r="Q581" s="14">
        <v>117.99719107385692</v>
      </c>
      <c r="R581" s="14">
        <v>130.61506565307533</v>
      </c>
      <c r="S581" s="15">
        <v>0.7</v>
      </c>
      <c r="T581" t="s">
        <v>2198</v>
      </c>
      <c r="U581" t="s">
        <v>2179</v>
      </c>
    </row>
    <row r="582" spans="1:21" x14ac:dyDescent="0.25">
      <c r="A582" t="s">
        <v>593</v>
      </c>
      <c r="B582">
        <v>2</v>
      </c>
      <c r="C582" t="s">
        <v>6</v>
      </c>
      <c r="D582" s="17">
        <v>41791</v>
      </c>
      <c r="E582">
        <v>194.14</v>
      </c>
      <c r="F582">
        <v>230.8</v>
      </c>
      <c r="G582" t="s">
        <v>7</v>
      </c>
      <c r="I582">
        <v>40516</v>
      </c>
      <c r="O582" s="1">
        <v>194140000</v>
      </c>
      <c r="P582" s="1">
        <v>230800000</v>
      </c>
      <c r="Q582" s="14">
        <v>111.80603547569685</v>
      </c>
      <c r="R582" s="14">
        <v>132.91868233126007</v>
      </c>
      <c r="S582" s="15">
        <v>0.7</v>
      </c>
      <c r="T582" t="s">
        <v>2198</v>
      </c>
      <c r="U582" t="s">
        <v>2179</v>
      </c>
    </row>
    <row r="583" spans="1:21" x14ac:dyDescent="0.25">
      <c r="A583" t="s">
        <v>595</v>
      </c>
      <c r="B583" t="s">
        <v>32</v>
      </c>
      <c r="C583" t="s">
        <v>6</v>
      </c>
      <c r="D583" s="17">
        <v>41974</v>
      </c>
      <c r="E583">
        <v>96.8</v>
      </c>
      <c r="F583">
        <v>106</v>
      </c>
      <c r="G583" t="s">
        <v>7</v>
      </c>
      <c r="H583" t="s">
        <v>594</v>
      </c>
      <c r="I583">
        <v>39846</v>
      </c>
      <c r="J583">
        <v>54.1</v>
      </c>
      <c r="K583" t="s">
        <v>168</v>
      </c>
      <c r="O583" s="1">
        <v>96800000</v>
      </c>
      <c r="P583" s="1">
        <v>106000000</v>
      </c>
      <c r="Q583" s="14">
        <v>54.072696008665616</v>
      </c>
      <c r="R583" s="14">
        <v>59.211836538414836</v>
      </c>
      <c r="S583" s="15">
        <v>0.69</v>
      </c>
      <c r="T583" t="s">
        <v>2198</v>
      </c>
      <c r="U583" t="s">
        <v>2175</v>
      </c>
    </row>
    <row r="584" spans="1:21" x14ac:dyDescent="0.25">
      <c r="A584" t="s">
        <v>595</v>
      </c>
      <c r="B584" t="s">
        <v>32</v>
      </c>
      <c r="C584" t="s">
        <v>6</v>
      </c>
      <c r="D584" s="17">
        <v>41944</v>
      </c>
      <c r="E584">
        <v>111.2</v>
      </c>
      <c r="F584">
        <v>138</v>
      </c>
      <c r="G584" t="s">
        <v>7</v>
      </c>
      <c r="H584" t="s">
        <v>596</v>
      </c>
      <c r="I584">
        <v>39661</v>
      </c>
      <c r="J584">
        <v>64.5</v>
      </c>
      <c r="O584" s="1">
        <v>111200000</v>
      </c>
      <c r="P584" s="1">
        <v>138000000</v>
      </c>
      <c r="Q584" s="14">
        <v>64.486523284839009</v>
      </c>
      <c r="R584" s="14">
        <v>80.028239328307407</v>
      </c>
      <c r="S584" s="15">
        <v>0.69</v>
      </c>
      <c r="T584" t="s">
        <v>2198</v>
      </c>
      <c r="U584" t="s">
        <v>2175</v>
      </c>
    </row>
    <row r="585" spans="1:21" x14ac:dyDescent="0.25">
      <c r="A585" t="s">
        <v>595</v>
      </c>
      <c r="B585" t="s">
        <v>32</v>
      </c>
      <c r="C585" t="s">
        <v>6</v>
      </c>
      <c r="D585" s="17">
        <v>41913</v>
      </c>
      <c r="E585">
        <v>128.9</v>
      </c>
      <c r="F585">
        <v>149.1</v>
      </c>
      <c r="G585" t="s">
        <v>7</v>
      </c>
      <c r="H585" t="s">
        <v>597</v>
      </c>
      <c r="I585">
        <v>39661</v>
      </c>
      <c r="J585">
        <v>72.900000000000006</v>
      </c>
      <c r="O585" s="1">
        <v>128900000</v>
      </c>
      <c r="P585" s="1">
        <v>149100000</v>
      </c>
      <c r="Q585" s="14">
        <v>72.339691791155857</v>
      </c>
      <c r="R585" s="14">
        <v>83.676090349583674</v>
      </c>
      <c r="S585" s="15">
        <v>0.69</v>
      </c>
      <c r="T585" t="s">
        <v>2198</v>
      </c>
      <c r="U585" t="s">
        <v>2175</v>
      </c>
    </row>
    <row r="586" spans="1:21" x14ac:dyDescent="0.25">
      <c r="A586" t="s">
        <v>595</v>
      </c>
      <c r="B586" t="s">
        <v>32</v>
      </c>
      <c r="C586" t="s">
        <v>6</v>
      </c>
      <c r="D586" s="17">
        <v>41883</v>
      </c>
      <c r="E586">
        <v>129</v>
      </c>
      <c r="F586">
        <v>136.80000000000001</v>
      </c>
      <c r="G586" t="s">
        <v>7</v>
      </c>
      <c r="H586" t="s">
        <v>598</v>
      </c>
      <c r="I586">
        <v>39661</v>
      </c>
      <c r="J586">
        <v>70.5</v>
      </c>
      <c r="L586" t="s">
        <v>599</v>
      </c>
      <c r="O586" s="1">
        <v>129000000</v>
      </c>
      <c r="P586" s="1">
        <v>136800000</v>
      </c>
      <c r="Q586" s="14">
        <v>70.472252338569376</v>
      </c>
      <c r="R586" s="14">
        <v>74.733365270668912</v>
      </c>
      <c r="S586" s="15">
        <v>0.65</v>
      </c>
      <c r="T586" t="s">
        <v>2198</v>
      </c>
      <c r="U586" t="s">
        <v>2175</v>
      </c>
    </row>
    <row r="587" spans="1:21" x14ac:dyDescent="0.25">
      <c r="A587" t="s">
        <v>595</v>
      </c>
      <c r="B587" t="s">
        <v>32</v>
      </c>
      <c r="C587" t="s">
        <v>6</v>
      </c>
      <c r="D587" s="17">
        <v>41852</v>
      </c>
      <c r="E587">
        <v>150.1</v>
      </c>
      <c r="F587">
        <v>169.7</v>
      </c>
      <c r="G587" t="s">
        <v>7</v>
      </c>
      <c r="H587" t="s">
        <v>600</v>
      </c>
      <c r="I587">
        <v>39661</v>
      </c>
      <c r="K587" t="s">
        <v>601</v>
      </c>
      <c r="O587" s="1">
        <v>150100000</v>
      </c>
      <c r="P587" s="1">
        <v>169700000</v>
      </c>
      <c r="Q587" s="14">
        <v>79.353976564285546</v>
      </c>
      <c r="R587" s="14">
        <v>89.71598816095441</v>
      </c>
      <c r="S587" s="15">
        <v>0.65</v>
      </c>
      <c r="T587" t="s">
        <v>2198</v>
      </c>
      <c r="U587" t="s">
        <v>2175</v>
      </c>
    </row>
    <row r="588" spans="1:21" x14ac:dyDescent="0.25">
      <c r="A588" t="s">
        <v>595</v>
      </c>
      <c r="B588" t="s">
        <v>32</v>
      </c>
      <c r="C588" t="s">
        <v>6</v>
      </c>
      <c r="D588" s="17">
        <v>41821</v>
      </c>
      <c r="E588">
        <v>150.80000000000001</v>
      </c>
      <c r="F588">
        <v>163.6</v>
      </c>
      <c r="G588" t="s">
        <v>7</v>
      </c>
      <c r="H588" t="s">
        <v>602</v>
      </c>
      <c r="I588">
        <v>39661</v>
      </c>
      <c r="K588" t="s">
        <v>603</v>
      </c>
      <c r="O588" s="1">
        <v>150800000</v>
      </c>
      <c r="P588" s="1">
        <v>163600000</v>
      </c>
      <c r="Q588" s="14">
        <v>79.72404840702373</v>
      </c>
      <c r="R588" s="14">
        <v>86.491076388521762</v>
      </c>
      <c r="S588" s="15">
        <v>0.65</v>
      </c>
      <c r="T588" t="s">
        <v>2198</v>
      </c>
      <c r="U588" t="s">
        <v>2175</v>
      </c>
    </row>
    <row r="589" spans="1:21" x14ac:dyDescent="0.25">
      <c r="A589" t="s">
        <v>595</v>
      </c>
      <c r="B589" t="s">
        <v>32</v>
      </c>
      <c r="C589" t="s">
        <v>6</v>
      </c>
      <c r="D589" s="17">
        <v>41791</v>
      </c>
      <c r="E589">
        <v>145.6</v>
      </c>
      <c r="F589">
        <v>162.30000000000001</v>
      </c>
      <c r="G589" t="s">
        <v>7</v>
      </c>
      <c r="H589" t="s">
        <v>604</v>
      </c>
      <c r="I589">
        <v>39661</v>
      </c>
      <c r="O589" s="1">
        <v>145600000</v>
      </c>
      <c r="P589" s="1">
        <v>162300000</v>
      </c>
      <c r="Q589" s="14">
        <v>79.54077473252481</v>
      </c>
      <c r="R589" s="14">
        <v>88.663926779455878</v>
      </c>
      <c r="S589" s="15">
        <v>0.65</v>
      </c>
      <c r="T589" t="s">
        <v>2198</v>
      </c>
      <c r="U589" t="s">
        <v>2175</v>
      </c>
    </row>
    <row r="590" spans="1:21" x14ac:dyDescent="0.25">
      <c r="A590" t="s">
        <v>605</v>
      </c>
      <c r="B590">
        <v>2</v>
      </c>
      <c r="C590" t="s">
        <v>6</v>
      </c>
      <c r="D590" s="17">
        <v>41974</v>
      </c>
      <c r="E590">
        <v>3401</v>
      </c>
      <c r="F590">
        <v>4372</v>
      </c>
      <c r="G590" t="s">
        <v>33</v>
      </c>
      <c r="I590">
        <v>276770</v>
      </c>
      <c r="J590">
        <v>82</v>
      </c>
      <c r="O590" s="1">
        <v>1108220703.227</v>
      </c>
      <c r="P590" s="1">
        <v>1424622438.8440001</v>
      </c>
      <c r="Q590" s="14">
        <v>81.374081778979161</v>
      </c>
      <c r="R590" s="14">
        <v>104.60672906136341</v>
      </c>
      <c r="S590" s="15">
        <v>0.63</v>
      </c>
      <c r="T590" t="s">
        <v>2198</v>
      </c>
      <c r="U590" t="s">
        <v>2181</v>
      </c>
    </row>
    <row r="591" spans="1:21" x14ac:dyDescent="0.25">
      <c r="A591" t="s">
        <v>605</v>
      </c>
      <c r="B591">
        <v>2</v>
      </c>
      <c r="C591" t="s">
        <v>6</v>
      </c>
      <c r="D591" s="17">
        <v>41944</v>
      </c>
      <c r="E591">
        <v>3934</v>
      </c>
      <c r="F591">
        <v>4991</v>
      </c>
      <c r="G591" t="s">
        <v>33</v>
      </c>
      <c r="I591">
        <v>276904</v>
      </c>
      <c r="J591">
        <v>97</v>
      </c>
      <c r="O591" s="1">
        <v>1281899513.8180001</v>
      </c>
      <c r="P591" s="1">
        <v>1626324472.1570001</v>
      </c>
      <c r="Q591" s="14">
        <v>97.217410330576669</v>
      </c>
      <c r="R591" s="14">
        <v>123.33810243007325</v>
      </c>
      <c r="S591" s="15">
        <v>0.63</v>
      </c>
      <c r="T591" t="s">
        <v>2198</v>
      </c>
      <c r="U591" t="s">
        <v>2181</v>
      </c>
    </row>
    <row r="592" spans="1:21" x14ac:dyDescent="0.25">
      <c r="A592" t="s">
        <v>605</v>
      </c>
      <c r="B592">
        <v>2</v>
      </c>
      <c r="C592" t="s">
        <v>6</v>
      </c>
      <c r="D592" s="17">
        <v>41913</v>
      </c>
      <c r="E592">
        <v>6287</v>
      </c>
      <c r="F592">
        <v>6113</v>
      </c>
      <c r="G592" t="s">
        <v>33</v>
      </c>
      <c r="I592">
        <v>276806</v>
      </c>
      <c r="J592">
        <v>165</v>
      </c>
      <c r="O592" s="1">
        <v>2048627921.5490003</v>
      </c>
      <c r="P592" s="1">
        <v>1991929773.2510002</v>
      </c>
      <c r="Q592" s="14">
        <v>164.73086727665213</v>
      </c>
      <c r="R592" s="14">
        <v>160.17174990650142</v>
      </c>
      <c r="S592" s="15">
        <v>0.69</v>
      </c>
      <c r="T592" t="s">
        <v>2198</v>
      </c>
      <c r="U592" t="s">
        <v>2181</v>
      </c>
    </row>
    <row r="593" spans="1:21" x14ac:dyDescent="0.25">
      <c r="A593" t="s">
        <v>605</v>
      </c>
      <c r="B593">
        <v>2</v>
      </c>
      <c r="C593" t="s">
        <v>6</v>
      </c>
      <c r="D593" s="17">
        <v>41883</v>
      </c>
      <c r="E593">
        <v>7196</v>
      </c>
      <c r="F593">
        <v>8395</v>
      </c>
      <c r="G593" t="s">
        <v>33</v>
      </c>
      <c r="I593">
        <v>277115</v>
      </c>
      <c r="J593">
        <v>185</v>
      </c>
      <c r="O593" s="1">
        <v>2344826868.6920004</v>
      </c>
      <c r="P593" s="1">
        <v>2735522729.6650004</v>
      </c>
      <c r="Q593" s="14">
        <v>186.154452524129</v>
      </c>
      <c r="R593" s="14">
        <v>217.1715715592083</v>
      </c>
      <c r="S593" s="15">
        <v>0.66</v>
      </c>
      <c r="T593" t="s">
        <v>2198</v>
      </c>
      <c r="U593" t="s">
        <v>2181</v>
      </c>
    </row>
    <row r="594" spans="1:21" x14ac:dyDescent="0.25">
      <c r="A594" t="s">
        <v>605</v>
      </c>
      <c r="B594">
        <v>2</v>
      </c>
      <c r="C594" t="s">
        <v>97</v>
      </c>
      <c r="D594" s="17">
        <v>41852</v>
      </c>
      <c r="E594">
        <v>7784</v>
      </c>
      <c r="F594">
        <v>8995</v>
      </c>
      <c r="G594" t="s">
        <v>33</v>
      </c>
      <c r="I594">
        <v>275282</v>
      </c>
      <c r="O594" s="1">
        <v>2536427507.7680001</v>
      </c>
      <c r="P594" s="1">
        <v>2931033585.8650002</v>
      </c>
      <c r="Q594" s="14">
        <v>175.36178496878864</v>
      </c>
      <c r="R594" s="14">
        <v>202.64378928497607</v>
      </c>
      <c r="S594" s="15">
        <v>0.59</v>
      </c>
      <c r="T594" t="s">
        <v>2198</v>
      </c>
      <c r="U594" t="s">
        <v>2181</v>
      </c>
    </row>
    <row r="595" spans="1:21" x14ac:dyDescent="0.25">
      <c r="A595" t="s">
        <v>605</v>
      </c>
      <c r="B595">
        <v>2</v>
      </c>
      <c r="C595" t="s">
        <v>97</v>
      </c>
      <c r="D595" s="17">
        <v>41821</v>
      </c>
      <c r="E595">
        <v>9032</v>
      </c>
      <c r="F595">
        <v>10309</v>
      </c>
      <c r="G595" t="s">
        <v>33</v>
      </c>
      <c r="I595">
        <v>275282</v>
      </c>
      <c r="O595" s="1">
        <v>2943090088.664</v>
      </c>
      <c r="P595" s="1">
        <v>3359202360.9430003</v>
      </c>
      <c r="Q595" s="14">
        <v>231.06749177616103</v>
      </c>
      <c r="R595" s="14">
        <v>263.73724232954436</v>
      </c>
      <c r="S595" s="15">
        <v>0.67</v>
      </c>
      <c r="T595" t="s">
        <v>2198</v>
      </c>
      <c r="U595" t="s">
        <v>2181</v>
      </c>
    </row>
    <row r="596" spans="1:21" x14ac:dyDescent="0.25">
      <c r="A596" t="s">
        <v>605</v>
      </c>
      <c r="B596">
        <v>2</v>
      </c>
      <c r="C596" t="s">
        <v>97</v>
      </c>
      <c r="D596" s="17">
        <v>41791</v>
      </c>
      <c r="E596">
        <v>8463</v>
      </c>
      <c r="F596">
        <v>8331</v>
      </c>
      <c r="G596" t="s">
        <v>33</v>
      </c>
      <c r="I596">
        <v>275282</v>
      </c>
      <c r="O596" s="1">
        <v>2757680626.7010002</v>
      </c>
      <c r="P596" s="1">
        <v>2714668238.3370004</v>
      </c>
      <c r="Q596" s="14">
        <v>197.01391903013277</v>
      </c>
      <c r="R596" s="14">
        <v>193.941032664544</v>
      </c>
      <c r="S596" s="15">
        <v>0.59</v>
      </c>
      <c r="T596" t="s">
        <v>2198</v>
      </c>
      <c r="U596" t="s">
        <v>2181</v>
      </c>
    </row>
    <row r="597" spans="1:21" x14ac:dyDescent="0.25">
      <c r="A597" t="s">
        <v>609</v>
      </c>
      <c r="B597" t="s">
        <v>82</v>
      </c>
      <c r="C597" t="s">
        <v>6</v>
      </c>
      <c r="D597" s="17">
        <v>41974</v>
      </c>
      <c r="E597">
        <v>68.400000000000006</v>
      </c>
      <c r="F597">
        <v>82.5</v>
      </c>
      <c r="G597" t="s">
        <v>7</v>
      </c>
      <c r="H597" t="s">
        <v>606</v>
      </c>
      <c r="I597">
        <v>18738</v>
      </c>
      <c r="J597">
        <v>63.43</v>
      </c>
      <c r="K597" t="s">
        <v>607</v>
      </c>
      <c r="L597" t="s">
        <v>608</v>
      </c>
      <c r="O597" s="1">
        <v>68400000</v>
      </c>
      <c r="P597" s="1">
        <v>82500000</v>
      </c>
      <c r="Q597" s="14">
        <v>63.433423197297877</v>
      </c>
      <c r="R597" s="14">
        <v>76.509611312530353</v>
      </c>
      <c r="S597" s="15">
        <v>0.53869999999999996</v>
      </c>
      <c r="T597" t="s">
        <v>2198</v>
      </c>
      <c r="U597" t="s">
        <v>2177</v>
      </c>
    </row>
    <row r="598" spans="1:21" x14ac:dyDescent="0.25">
      <c r="A598" t="s">
        <v>609</v>
      </c>
      <c r="B598">
        <v>2</v>
      </c>
      <c r="C598" t="s">
        <v>6</v>
      </c>
      <c r="D598" s="17">
        <v>41944</v>
      </c>
      <c r="E598">
        <v>57.78</v>
      </c>
      <c r="F598">
        <v>73.55</v>
      </c>
      <c r="G598" t="s">
        <v>7</v>
      </c>
      <c r="H598" t="s">
        <v>610</v>
      </c>
      <c r="I598">
        <v>18738</v>
      </c>
      <c r="J598">
        <v>68.040000000000006</v>
      </c>
      <c r="K598" t="s">
        <v>611</v>
      </c>
      <c r="L598" t="s">
        <v>612</v>
      </c>
      <c r="O598" s="1">
        <v>57780000</v>
      </c>
      <c r="P598" s="1">
        <v>73550000</v>
      </c>
      <c r="Q598" s="14">
        <v>68.075024015369834</v>
      </c>
      <c r="R598" s="14">
        <v>86.654863557121004</v>
      </c>
      <c r="S598" s="15">
        <v>0.6623</v>
      </c>
      <c r="T598" t="s">
        <v>2198</v>
      </c>
      <c r="U598" t="s">
        <v>2177</v>
      </c>
    </row>
    <row r="599" spans="1:21" x14ac:dyDescent="0.25">
      <c r="A599" t="s">
        <v>609</v>
      </c>
      <c r="B599">
        <v>2</v>
      </c>
      <c r="C599" t="s">
        <v>6</v>
      </c>
      <c r="D599" s="17">
        <v>41913</v>
      </c>
      <c r="E599">
        <v>91.7</v>
      </c>
      <c r="F599">
        <v>98.2</v>
      </c>
      <c r="G599" t="s">
        <v>7</v>
      </c>
      <c r="H599" t="s">
        <v>613</v>
      </c>
      <c r="I599">
        <v>18738</v>
      </c>
      <c r="J599">
        <v>98.79</v>
      </c>
      <c r="K599" t="s">
        <v>614</v>
      </c>
      <c r="O599" s="1">
        <v>91700000</v>
      </c>
      <c r="P599" s="1">
        <v>98200000</v>
      </c>
      <c r="Q599" s="14">
        <v>98.791587906582791</v>
      </c>
      <c r="R599" s="14">
        <v>105.79426316713665</v>
      </c>
      <c r="S599" s="15">
        <v>0.62580000000000002</v>
      </c>
      <c r="T599" t="s">
        <v>2198</v>
      </c>
      <c r="U599" t="s">
        <v>2177</v>
      </c>
    </row>
    <row r="600" spans="1:21" x14ac:dyDescent="0.25">
      <c r="A600" t="s">
        <v>609</v>
      </c>
      <c r="B600">
        <v>2</v>
      </c>
      <c r="C600" t="s">
        <v>6</v>
      </c>
      <c r="D600" s="17">
        <v>41883</v>
      </c>
      <c r="E600">
        <v>53.18</v>
      </c>
      <c r="F600">
        <v>61.38</v>
      </c>
      <c r="G600" t="s">
        <v>7</v>
      </c>
      <c r="I600">
        <v>18738</v>
      </c>
      <c r="K600" t="s">
        <v>615</v>
      </c>
      <c r="L600" t="s">
        <v>616</v>
      </c>
      <c r="O600" s="1">
        <v>53180000</v>
      </c>
      <c r="P600" s="1">
        <v>61380000</v>
      </c>
      <c r="Q600" s="14">
        <v>61.945892482299783</v>
      </c>
      <c r="R600" s="14">
        <v>71.4975344220301</v>
      </c>
      <c r="S600" s="15">
        <v>0.65480000000000005</v>
      </c>
      <c r="T600" t="s">
        <v>2198</v>
      </c>
      <c r="U600" t="s">
        <v>2177</v>
      </c>
    </row>
    <row r="601" spans="1:21" x14ac:dyDescent="0.25">
      <c r="A601" t="s">
        <v>609</v>
      </c>
      <c r="B601" t="s">
        <v>82</v>
      </c>
      <c r="C601" t="s">
        <v>6</v>
      </c>
      <c r="D601" s="17">
        <v>41852</v>
      </c>
      <c r="E601">
        <v>118.34</v>
      </c>
      <c r="F601">
        <v>147.38999999999999</v>
      </c>
      <c r="G601" t="s">
        <v>7</v>
      </c>
      <c r="I601">
        <v>18738</v>
      </c>
      <c r="O601" s="1">
        <v>118340000</v>
      </c>
      <c r="P601" s="1">
        <v>147390000</v>
      </c>
      <c r="Q601" s="14">
        <v>133.09425042780069</v>
      </c>
      <c r="R601" s="14">
        <v>165.76611095617324</v>
      </c>
      <c r="S601" s="15">
        <v>0.65329999999999999</v>
      </c>
      <c r="T601" t="s">
        <v>2198</v>
      </c>
      <c r="U601" t="s">
        <v>2177</v>
      </c>
    </row>
    <row r="602" spans="1:21" x14ac:dyDescent="0.25">
      <c r="A602" t="s">
        <v>609</v>
      </c>
      <c r="B602">
        <v>2</v>
      </c>
      <c r="C602" t="s">
        <v>6</v>
      </c>
      <c r="D602" s="17">
        <v>41821</v>
      </c>
      <c r="E602">
        <v>137.56440000000001</v>
      </c>
      <c r="F602">
        <v>175.08</v>
      </c>
      <c r="G602" t="s">
        <v>7</v>
      </c>
      <c r="H602" t="s">
        <v>617</v>
      </c>
      <c r="I602">
        <v>18738</v>
      </c>
      <c r="K602" t="s">
        <v>618</v>
      </c>
      <c r="L602" t="s">
        <v>619</v>
      </c>
      <c r="O602" s="1">
        <v>137564400</v>
      </c>
      <c r="P602" s="1">
        <v>175080000</v>
      </c>
      <c r="Q602" s="14">
        <v>167.71698718147357</v>
      </c>
      <c r="R602" s="14">
        <v>213.45558964188692</v>
      </c>
      <c r="S602" s="15">
        <v>0.70819999999999994</v>
      </c>
      <c r="T602" t="s">
        <v>2198</v>
      </c>
      <c r="U602" t="s">
        <v>2177</v>
      </c>
    </row>
    <row r="603" spans="1:21" x14ac:dyDescent="0.25">
      <c r="A603" t="s">
        <v>609</v>
      </c>
      <c r="B603">
        <v>2</v>
      </c>
      <c r="C603" t="s">
        <v>6</v>
      </c>
      <c r="D603" s="17">
        <v>41791</v>
      </c>
      <c r="E603">
        <v>133.21899999999999</v>
      </c>
      <c r="F603">
        <v>131.191</v>
      </c>
      <c r="G603" t="s">
        <v>7</v>
      </c>
      <c r="H603" t="s">
        <v>620</v>
      </c>
      <c r="I603">
        <v>18738</v>
      </c>
      <c r="K603" t="s">
        <v>621</v>
      </c>
      <c r="O603" s="1">
        <v>133219000</v>
      </c>
      <c r="P603" s="1">
        <v>131191000</v>
      </c>
      <c r="Q603" s="14">
        <v>163.5436579855552</v>
      </c>
      <c r="R603" s="14">
        <v>161.05402408652651</v>
      </c>
      <c r="S603" s="15">
        <v>0.69010000000000005</v>
      </c>
      <c r="T603" t="s">
        <v>2198</v>
      </c>
      <c r="U603" t="s">
        <v>2177</v>
      </c>
    </row>
    <row r="604" spans="1:21" x14ac:dyDescent="0.25">
      <c r="A604" t="s">
        <v>622</v>
      </c>
      <c r="B604">
        <v>2</v>
      </c>
      <c r="C604" t="s">
        <v>6</v>
      </c>
      <c r="D604" s="17">
        <v>41974</v>
      </c>
      <c r="E604">
        <v>117</v>
      </c>
      <c r="F604">
        <v>146</v>
      </c>
      <c r="G604" t="s">
        <v>33</v>
      </c>
      <c r="I604">
        <v>11201</v>
      </c>
      <c r="J604">
        <v>56</v>
      </c>
      <c r="O604" s="1">
        <v>38124616.959000006</v>
      </c>
      <c r="P604" s="1">
        <v>47574308.342</v>
      </c>
      <c r="Q604" s="14">
        <v>55.996021809947855</v>
      </c>
      <c r="R604" s="14">
        <v>69.875377643182773</v>
      </c>
      <c r="S604" s="15">
        <v>0.51</v>
      </c>
      <c r="T604" t="s">
        <v>2198</v>
      </c>
      <c r="U604" t="s">
        <v>2178</v>
      </c>
    </row>
    <row r="605" spans="1:21" x14ac:dyDescent="0.25">
      <c r="A605" t="s">
        <v>622</v>
      </c>
      <c r="B605">
        <v>2</v>
      </c>
      <c r="C605" t="s">
        <v>6</v>
      </c>
      <c r="D605" s="17">
        <v>41944</v>
      </c>
      <c r="E605">
        <v>126</v>
      </c>
      <c r="F605">
        <v>180</v>
      </c>
      <c r="G605" t="s">
        <v>33</v>
      </c>
      <c r="I605">
        <v>11196</v>
      </c>
      <c r="J605">
        <v>48</v>
      </c>
      <c r="O605" s="1">
        <v>41057279.802000001</v>
      </c>
      <c r="P605" s="1">
        <v>58653256.860000007</v>
      </c>
      <c r="Q605" s="14">
        <v>47.672797197749198</v>
      </c>
      <c r="R605" s="14">
        <v>68.103995996784576</v>
      </c>
      <c r="S605" s="15">
        <v>0.39</v>
      </c>
      <c r="T605" t="s">
        <v>2198</v>
      </c>
      <c r="U605" t="s">
        <v>2178</v>
      </c>
    </row>
    <row r="606" spans="1:21" x14ac:dyDescent="0.25">
      <c r="A606" t="s">
        <v>622</v>
      </c>
      <c r="B606">
        <v>2</v>
      </c>
      <c r="C606" t="s">
        <v>6</v>
      </c>
      <c r="D606" s="17">
        <v>41913</v>
      </c>
      <c r="E606">
        <v>225</v>
      </c>
      <c r="F606">
        <v>260</v>
      </c>
      <c r="G606" t="s">
        <v>33</v>
      </c>
      <c r="I606">
        <v>11208</v>
      </c>
      <c r="J606">
        <v>70</v>
      </c>
      <c r="O606" s="1">
        <v>73316571.075000003</v>
      </c>
      <c r="P606" s="1">
        <v>84721371.020000011</v>
      </c>
      <c r="Q606" s="14">
        <v>69.634789823944885</v>
      </c>
      <c r="R606" s="14">
        <v>80.46686824100297</v>
      </c>
      <c r="S606" s="15">
        <v>0.33</v>
      </c>
      <c r="T606" t="s">
        <v>2198</v>
      </c>
      <c r="U606" t="s">
        <v>2178</v>
      </c>
    </row>
    <row r="607" spans="1:21" x14ac:dyDescent="0.25">
      <c r="A607" t="s">
        <v>622</v>
      </c>
      <c r="B607">
        <v>2</v>
      </c>
      <c r="C607" t="s">
        <v>6</v>
      </c>
      <c r="D607" s="17">
        <v>41883</v>
      </c>
      <c r="E607">
        <v>322</v>
      </c>
      <c r="F607">
        <v>371</v>
      </c>
      <c r="G607" t="s">
        <v>33</v>
      </c>
      <c r="I607">
        <v>11121</v>
      </c>
      <c r="J607">
        <v>88</v>
      </c>
      <c r="O607" s="1">
        <v>104924159.494</v>
      </c>
      <c r="P607" s="1">
        <v>120890879.41700001</v>
      </c>
      <c r="Q607" s="14">
        <v>88.057922424002655</v>
      </c>
      <c r="R607" s="14">
        <v>101.45804105374218</v>
      </c>
      <c r="S607" s="15">
        <v>0.28000000000000003</v>
      </c>
      <c r="T607" t="s">
        <v>2198</v>
      </c>
      <c r="U607" t="s">
        <v>2178</v>
      </c>
    </row>
    <row r="608" spans="1:21" x14ac:dyDescent="0.25">
      <c r="A608" t="s">
        <v>622</v>
      </c>
      <c r="B608">
        <v>2</v>
      </c>
      <c r="C608" t="s">
        <v>97</v>
      </c>
      <c r="D608" s="17">
        <v>41852</v>
      </c>
      <c r="E608">
        <v>433</v>
      </c>
      <c r="F608">
        <v>510</v>
      </c>
      <c r="G608" t="s">
        <v>33</v>
      </c>
      <c r="I608">
        <v>10370</v>
      </c>
      <c r="O608" s="1">
        <v>141093667.891</v>
      </c>
      <c r="P608" s="1">
        <v>166184227.77000001</v>
      </c>
      <c r="Q608" s="14">
        <v>136.05946759016393</v>
      </c>
      <c r="R608" s="14">
        <v>160.25480016393442</v>
      </c>
      <c r="S608" s="15">
        <v>0.31</v>
      </c>
      <c r="T608" t="s">
        <v>2198</v>
      </c>
      <c r="U608" t="s">
        <v>2178</v>
      </c>
    </row>
    <row r="609" spans="1:21" x14ac:dyDescent="0.25">
      <c r="A609" t="s">
        <v>622</v>
      </c>
      <c r="B609">
        <v>2</v>
      </c>
      <c r="C609" t="s">
        <v>97</v>
      </c>
      <c r="D609" s="17">
        <v>41821</v>
      </c>
      <c r="E609">
        <v>378</v>
      </c>
      <c r="F609">
        <v>467</v>
      </c>
      <c r="G609" t="s">
        <v>33</v>
      </c>
      <c r="I609">
        <v>10370</v>
      </c>
      <c r="O609" s="1">
        <v>123171839.406</v>
      </c>
      <c r="P609" s="1">
        <v>152172616.40900001</v>
      </c>
      <c r="Q609" s="14">
        <v>172.41835235854049</v>
      </c>
      <c r="R609" s="14">
        <v>213.01420780803809</v>
      </c>
      <c r="S609" s="15">
        <v>0.45</v>
      </c>
      <c r="T609" t="s">
        <v>2198</v>
      </c>
      <c r="U609" t="s">
        <v>2178</v>
      </c>
    </row>
    <row r="610" spans="1:21" x14ac:dyDescent="0.25">
      <c r="A610" t="s">
        <v>622</v>
      </c>
      <c r="B610">
        <v>2</v>
      </c>
      <c r="C610" t="s">
        <v>97</v>
      </c>
      <c r="D610" s="17">
        <v>41791</v>
      </c>
      <c r="E610">
        <v>281</v>
      </c>
      <c r="F610">
        <v>322</v>
      </c>
      <c r="G610" t="s">
        <v>33</v>
      </c>
      <c r="I610">
        <v>10370</v>
      </c>
      <c r="O610" s="1">
        <v>91564250.987000003</v>
      </c>
      <c r="P610" s="1">
        <v>104924159.494</v>
      </c>
      <c r="Q610" s="14">
        <v>147.16208773224042</v>
      </c>
      <c r="R610" s="14">
        <v>168.63413612021859</v>
      </c>
      <c r="S610" s="15">
        <v>0.5</v>
      </c>
      <c r="T610" t="s">
        <v>2198</v>
      </c>
      <c r="U610" t="s">
        <v>2178</v>
      </c>
    </row>
    <row r="611" spans="1:21" x14ac:dyDescent="0.25">
      <c r="A611" t="s">
        <v>624</v>
      </c>
      <c r="B611">
        <v>1</v>
      </c>
      <c r="C611" t="s">
        <v>6</v>
      </c>
      <c r="D611" s="17">
        <v>41974</v>
      </c>
      <c r="E611">
        <v>143</v>
      </c>
      <c r="F611">
        <v>193</v>
      </c>
      <c r="G611" t="s">
        <v>33</v>
      </c>
      <c r="H611" t="s">
        <v>623</v>
      </c>
      <c r="I611">
        <v>12700</v>
      </c>
      <c r="J611">
        <v>81</v>
      </c>
      <c r="O611" s="1">
        <v>46596754.061000004</v>
      </c>
      <c r="P611" s="1">
        <v>62889325.411000006</v>
      </c>
      <c r="Q611" s="14">
        <v>80.482074578308371</v>
      </c>
      <c r="R611" s="14">
        <v>108.62266009519942</v>
      </c>
      <c r="S611" s="15">
        <v>0.68</v>
      </c>
      <c r="T611" t="s">
        <v>2198</v>
      </c>
      <c r="U611" t="s">
        <v>2176</v>
      </c>
    </row>
    <row r="612" spans="1:21" x14ac:dyDescent="0.25">
      <c r="A612" t="s">
        <v>624</v>
      </c>
      <c r="B612">
        <v>1</v>
      </c>
      <c r="C612" t="s">
        <v>6</v>
      </c>
      <c r="D612" s="17">
        <v>41944</v>
      </c>
      <c r="E612">
        <v>238</v>
      </c>
      <c r="F612">
        <v>219</v>
      </c>
      <c r="G612" t="s">
        <v>33</v>
      </c>
      <c r="I612">
        <v>12700</v>
      </c>
      <c r="J612">
        <v>131</v>
      </c>
      <c r="M612">
        <v>49</v>
      </c>
      <c r="N612" t="s">
        <v>33</v>
      </c>
      <c r="O612" s="1">
        <v>77552639.626000002</v>
      </c>
      <c r="P612" s="1">
        <v>71361462.513000011</v>
      </c>
      <c r="Q612" s="14">
        <v>130.27215055286089</v>
      </c>
      <c r="R612" s="14">
        <v>119.87227298771657</v>
      </c>
      <c r="S612" s="15">
        <v>0.64</v>
      </c>
      <c r="T612" t="s">
        <v>2198</v>
      </c>
      <c r="U612" t="s">
        <v>2176</v>
      </c>
    </row>
    <row r="613" spans="1:21" x14ac:dyDescent="0.25">
      <c r="A613" t="s">
        <v>624</v>
      </c>
      <c r="B613">
        <v>1</v>
      </c>
      <c r="C613" t="s">
        <v>6</v>
      </c>
      <c r="D613" s="17">
        <v>41913</v>
      </c>
      <c r="E613">
        <v>303</v>
      </c>
      <c r="F613">
        <v>282</v>
      </c>
      <c r="G613" t="s">
        <v>33</v>
      </c>
      <c r="I613">
        <v>12700</v>
      </c>
      <c r="J613">
        <v>170</v>
      </c>
      <c r="M613">
        <v>83</v>
      </c>
      <c r="N613" t="s">
        <v>33</v>
      </c>
      <c r="O613" s="1">
        <v>98732982.381000012</v>
      </c>
      <c r="P613" s="1">
        <v>91890102.414000005</v>
      </c>
      <c r="Q613" s="14">
        <v>170.5319482323597</v>
      </c>
      <c r="R613" s="14">
        <v>158.71290231526547</v>
      </c>
      <c r="S613" s="15">
        <v>0.68</v>
      </c>
      <c r="T613" t="s">
        <v>2198</v>
      </c>
      <c r="U613" t="s">
        <v>2176</v>
      </c>
    </row>
    <row r="614" spans="1:21" x14ac:dyDescent="0.25">
      <c r="A614" t="s">
        <v>624</v>
      </c>
      <c r="B614">
        <v>1</v>
      </c>
      <c r="C614" t="s">
        <v>6</v>
      </c>
      <c r="D614" s="17">
        <v>41883</v>
      </c>
      <c r="E614">
        <v>297</v>
      </c>
      <c r="F614">
        <v>338</v>
      </c>
      <c r="G614" t="s">
        <v>33</v>
      </c>
      <c r="I614">
        <v>12700</v>
      </c>
      <c r="J614">
        <v>154</v>
      </c>
      <c r="M614">
        <v>106</v>
      </c>
      <c r="N614" t="s">
        <v>33</v>
      </c>
      <c r="O614" s="1">
        <v>96777873.819000006</v>
      </c>
      <c r="P614" s="1">
        <v>110137782.32600001</v>
      </c>
      <c r="Q614" s="14">
        <v>152.40610050236222</v>
      </c>
      <c r="R614" s="14">
        <v>173.44532649763778</v>
      </c>
      <c r="S614" s="15">
        <v>0.6</v>
      </c>
      <c r="T614" t="s">
        <v>2198</v>
      </c>
      <c r="U614" t="s">
        <v>2176</v>
      </c>
    </row>
    <row r="615" spans="1:21" x14ac:dyDescent="0.25">
      <c r="A615" t="s">
        <v>624</v>
      </c>
      <c r="B615">
        <v>1</v>
      </c>
      <c r="C615" t="s">
        <v>6</v>
      </c>
      <c r="D615" s="17">
        <v>41852</v>
      </c>
      <c r="E615">
        <v>333</v>
      </c>
      <c r="F615">
        <v>360</v>
      </c>
      <c r="G615" t="s">
        <v>33</v>
      </c>
      <c r="H615" t="s">
        <v>625</v>
      </c>
      <c r="I615">
        <v>14907</v>
      </c>
      <c r="M615">
        <v>101.85</v>
      </c>
      <c r="N615" t="s">
        <v>33</v>
      </c>
      <c r="O615" s="1">
        <v>108508525.19100001</v>
      </c>
      <c r="P615" s="1">
        <v>117306513.72000001</v>
      </c>
      <c r="Q615" s="14">
        <v>199.58635240069077</v>
      </c>
      <c r="R615" s="14">
        <v>215.76902962236838</v>
      </c>
      <c r="S615" s="15">
        <v>0.85</v>
      </c>
      <c r="T615" t="s">
        <v>2198</v>
      </c>
      <c r="U615" t="s">
        <v>2176</v>
      </c>
    </row>
    <row r="616" spans="1:21" x14ac:dyDescent="0.25">
      <c r="A616" t="s">
        <v>624</v>
      </c>
      <c r="B616">
        <v>1</v>
      </c>
      <c r="C616" t="s">
        <v>6</v>
      </c>
      <c r="D616" s="17">
        <v>41821</v>
      </c>
      <c r="E616">
        <v>375</v>
      </c>
      <c r="F616">
        <v>360</v>
      </c>
      <c r="G616" t="s">
        <v>33</v>
      </c>
      <c r="H616" t="s">
        <v>625</v>
      </c>
      <c r="I616">
        <v>14907</v>
      </c>
      <c r="M616">
        <v>115.6</v>
      </c>
      <c r="N616" t="s">
        <v>33</v>
      </c>
      <c r="O616" s="1">
        <v>122194285.12500001</v>
      </c>
      <c r="P616" s="1">
        <v>117306513.72000001</v>
      </c>
      <c r="Q616" s="14">
        <v>224.75940585663372</v>
      </c>
      <c r="R616" s="14">
        <v>215.76902962236838</v>
      </c>
      <c r="S616" s="15">
        <v>0.85</v>
      </c>
      <c r="T616" t="s">
        <v>2198</v>
      </c>
      <c r="U616" t="s">
        <v>2176</v>
      </c>
    </row>
    <row r="617" spans="1:21" x14ac:dyDescent="0.25">
      <c r="A617" t="s">
        <v>624</v>
      </c>
      <c r="B617">
        <v>1</v>
      </c>
      <c r="C617" t="s">
        <v>6</v>
      </c>
      <c r="D617" s="17">
        <v>41791</v>
      </c>
      <c r="E617">
        <v>309</v>
      </c>
      <c r="F617">
        <v>297</v>
      </c>
      <c r="G617" t="s">
        <v>33</v>
      </c>
      <c r="H617" t="s">
        <v>625</v>
      </c>
      <c r="I617">
        <v>14907</v>
      </c>
      <c r="M617">
        <v>105.5</v>
      </c>
      <c r="N617" t="s">
        <v>33</v>
      </c>
      <c r="O617" s="1">
        <v>100688090.943</v>
      </c>
      <c r="P617" s="1">
        <v>96777873.819000006</v>
      </c>
      <c r="Q617" s="14">
        <v>191.37514210672836</v>
      </c>
      <c r="R617" s="14">
        <v>183.94309775306905</v>
      </c>
      <c r="S617" s="15">
        <v>0.85</v>
      </c>
      <c r="T617" t="s">
        <v>2198</v>
      </c>
      <c r="U617" t="s">
        <v>2176</v>
      </c>
    </row>
    <row r="618" spans="1:21" x14ac:dyDescent="0.25">
      <c r="A618" t="s">
        <v>626</v>
      </c>
      <c r="B618">
        <v>2</v>
      </c>
      <c r="C618" t="s">
        <v>6</v>
      </c>
      <c r="D618" s="17">
        <v>41974</v>
      </c>
      <c r="E618">
        <v>1706.3</v>
      </c>
      <c r="F618">
        <v>2089.4</v>
      </c>
      <c r="G618" t="s">
        <v>33</v>
      </c>
      <c r="I618">
        <v>213000</v>
      </c>
      <c r="J618">
        <v>48.6</v>
      </c>
      <c r="O618" s="1">
        <v>556000289.8901</v>
      </c>
      <c r="P618" s="1">
        <v>680833971.57380009</v>
      </c>
      <c r="Q618" s="14">
        <v>48.838432248411024</v>
      </c>
      <c r="R618" s="14">
        <v>59.803680677389671</v>
      </c>
      <c r="S618" s="15">
        <v>0.57999999999999996</v>
      </c>
      <c r="T618" t="s">
        <v>2198</v>
      </c>
      <c r="U618" t="s">
        <v>2176</v>
      </c>
    </row>
    <row r="619" spans="1:21" x14ac:dyDescent="0.25">
      <c r="A619" t="s">
        <v>626</v>
      </c>
      <c r="B619">
        <v>2</v>
      </c>
      <c r="C619" t="s">
        <v>6</v>
      </c>
      <c r="D619" s="17">
        <v>41944</v>
      </c>
      <c r="E619">
        <v>2434.4</v>
      </c>
      <c r="F619">
        <v>2377.1999999999998</v>
      </c>
      <c r="G619" t="s">
        <v>33</v>
      </c>
      <c r="I619">
        <v>213000</v>
      </c>
      <c r="J619">
        <v>67</v>
      </c>
      <c r="O619" s="1">
        <v>793252713.88880014</v>
      </c>
      <c r="P619" s="1">
        <v>774614012.26440001</v>
      </c>
      <c r="Q619" s="14">
        <v>69.518234706999706</v>
      </c>
      <c r="R619" s="14">
        <v>67.884796066989679</v>
      </c>
      <c r="S619" s="15">
        <v>0.56000000000000005</v>
      </c>
      <c r="T619" t="s">
        <v>2198</v>
      </c>
      <c r="U619" t="s">
        <v>2176</v>
      </c>
    </row>
    <row r="620" spans="1:21" x14ac:dyDescent="0.25">
      <c r="A620" t="s">
        <v>626</v>
      </c>
      <c r="B620">
        <v>2</v>
      </c>
      <c r="C620" t="s">
        <v>6</v>
      </c>
      <c r="D620" s="17">
        <v>41913</v>
      </c>
      <c r="E620">
        <v>3047.6</v>
      </c>
      <c r="F620">
        <v>2877.3</v>
      </c>
      <c r="G620" t="s">
        <v>33</v>
      </c>
      <c r="I620">
        <v>213000</v>
      </c>
      <c r="J620">
        <v>80</v>
      </c>
      <c r="O620" s="1">
        <v>993064808.9252001</v>
      </c>
      <c r="P620" s="1">
        <v>937572310.90710008</v>
      </c>
      <c r="Q620" s="14">
        <v>79.709881679593522</v>
      </c>
      <c r="R620" s="14">
        <v>75.255690561981382</v>
      </c>
      <c r="S620" s="15">
        <v>0.53</v>
      </c>
      <c r="T620" t="s">
        <v>2198</v>
      </c>
      <c r="U620" t="s">
        <v>2176</v>
      </c>
    </row>
    <row r="621" spans="1:21" x14ac:dyDescent="0.25">
      <c r="A621" t="s">
        <v>626</v>
      </c>
      <c r="B621">
        <v>2</v>
      </c>
      <c r="C621" t="s">
        <v>6</v>
      </c>
      <c r="D621" s="17">
        <v>41883</v>
      </c>
      <c r="E621">
        <v>3149</v>
      </c>
      <c r="F621">
        <v>3341.5</v>
      </c>
      <c r="G621" t="s">
        <v>33</v>
      </c>
      <c r="I621">
        <v>213000</v>
      </c>
      <c r="O621" s="1">
        <v>1026106143.623</v>
      </c>
      <c r="P621" s="1">
        <v>1088832543.3205001</v>
      </c>
      <c r="Q621" s="14">
        <v>89.924795059292649</v>
      </c>
      <c r="R621" s="14">
        <v>95.421944328557146</v>
      </c>
      <c r="S621" s="15">
        <v>0.56000000000000005</v>
      </c>
      <c r="T621" t="s">
        <v>2198</v>
      </c>
      <c r="U621" t="s">
        <v>2176</v>
      </c>
    </row>
    <row r="622" spans="1:21" x14ac:dyDescent="0.25">
      <c r="A622" t="s">
        <v>626</v>
      </c>
      <c r="B622">
        <v>2</v>
      </c>
      <c r="C622" t="s">
        <v>6</v>
      </c>
      <c r="D622" s="17">
        <v>41852</v>
      </c>
      <c r="E622">
        <v>3276.4</v>
      </c>
      <c r="F622">
        <v>3455.5</v>
      </c>
      <c r="G622" t="s">
        <v>33</v>
      </c>
      <c r="I622">
        <v>213000</v>
      </c>
      <c r="O622" s="1">
        <v>1067619615.4228001</v>
      </c>
      <c r="P622" s="1">
        <v>1125979605.9985001</v>
      </c>
      <c r="Q622" s="14">
        <v>88.927879521814347</v>
      </c>
      <c r="R622" s="14">
        <v>93.789002468449965</v>
      </c>
      <c r="S622" s="15">
        <v>0.55000000000000004</v>
      </c>
      <c r="T622" t="s">
        <v>2198</v>
      </c>
      <c r="U622" t="s">
        <v>2176</v>
      </c>
    </row>
    <row r="623" spans="1:21" x14ac:dyDescent="0.25">
      <c r="A623" t="s">
        <v>626</v>
      </c>
      <c r="B623">
        <v>2</v>
      </c>
      <c r="C623" t="s">
        <v>6</v>
      </c>
      <c r="D623" s="17">
        <v>41821</v>
      </c>
      <c r="E623">
        <v>3491.9</v>
      </c>
      <c r="F623">
        <v>3347</v>
      </c>
      <c r="G623" t="s">
        <v>33</v>
      </c>
      <c r="I623">
        <v>213000</v>
      </c>
      <c r="O623" s="1">
        <v>1137840597.9413002</v>
      </c>
      <c r="P623" s="1">
        <v>1090624726.1690001</v>
      </c>
      <c r="Q623" s="14">
        <v>99.946622263509639</v>
      </c>
      <c r="R623" s="14">
        <v>95.799233860066636</v>
      </c>
      <c r="S623" s="15">
        <v>0.57999999999999996</v>
      </c>
      <c r="T623" t="s">
        <v>2198</v>
      </c>
      <c r="U623" t="s">
        <v>2176</v>
      </c>
    </row>
    <row r="624" spans="1:21" x14ac:dyDescent="0.25">
      <c r="A624" t="s">
        <v>626</v>
      </c>
      <c r="B624">
        <v>2</v>
      </c>
      <c r="C624" t="s">
        <v>6</v>
      </c>
      <c r="D624" s="17">
        <v>41791</v>
      </c>
      <c r="E624">
        <v>3269.4</v>
      </c>
      <c r="F624">
        <v>3220</v>
      </c>
      <c r="G624" t="s">
        <v>33</v>
      </c>
      <c r="I624">
        <v>213000</v>
      </c>
      <c r="O624" s="1">
        <v>1065338655.4338001</v>
      </c>
      <c r="P624" s="1">
        <v>1049241594.9400001</v>
      </c>
      <c r="Q624" s="14">
        <v>95.0302087006676</v>
      </c>
      <c r="R624" s="14">
        <v>93.594320675399061</v>
      </c>
      <c r="S624" s="15">
        <v>0.56999999999999995</v>
      </c>
      <c r="T624" t="s">
        <v>2198</v>
      </c>
      <c r="U624" t="s">
        <v>2176</v>
      </c>
    </row>
    <row r="625" spans="1:21" x14ac:dyDescent="0.25">
      <c r="A625" t="s">
        <v>631</v>
      </c>
      <c r="B625" t="s">
        <v>627</v>
      </c>
      <c r="C625" t="s">
        <v>6</v>
      </c>
      <c r="D625" s="17">
        <v>41974</v>
      </c>
      <c r="E625">
        <v>10550.9</v>
      </c>
      <c r="F625">
        <v>13946.7</v>
      </c>
      <c r="G625" t="s">
        <v>33</v>
      </c>
      <c r="H625" t="s">
        <v>628</v>
      </c>
      <c r="I625">
        <v>1292496</v>
      </c>
      <c r="J625">
        <v>46.08</v>
      </c>
      <c r="K625" t="s">
        <v>629</v>
      </c>
      <c r="L625" t="s">
        <v>630</v>
      </c>
      <c r="M625">
        <v>957.6</v>
      </c>
      <c r="N625" t="s">
        <v>33</v>
      </c>
      <c r="O625" s="1">
        <v>3438025821.1343002</v>
      </c>
      <c r="P625" s="1">
        <v>4544552096.9409008</v>
      </c>
      <c r="Q625" s="14">
        <v>46.077883062497513</v>
      </c>
      <c r="R625" s="14">
        <v>60.908018435179379</v>
      </c>
      <c r="S625" s="15">
        <v>0.53700000000000003</v>
      </c>
      <c r="T625" t="s">
        <v>2198</v>
      </c>
      <c r="U625" t="s">
        <v>2176</v>
      </c>
    </row>
    <row r="626" spans="1:21" x14ac:dyDescent="0.25">
      <c r="A626" t="s">
        <v>631</v>
      </c>
      <c r="B626" t="s">
        <v>627</v>
      </c>
      <c r="C626" t="s">
        <v>6</v>
      </c>
      <c r="D626" s="17">
        <v>41944</v>
      </c>
      <c r="E626">
        <v>14298</v>
      </c>
      <c r="F626">
        <v>14391</v>
      </c>
      <c r="G626" t="s">
        <v>33</v>
      </c>
      <c r="H626" t="s">
        <v>628</v>
      </c>
      <c r="I626">
        <v>1292496</v>
      </c>
      <c r="J626">
        <v>64.5</v>
      </c>
      <c r="K626" t="s">
        <v>632</v>
      </c>
      <c r="L626" t="s">
        <v>633</v>
      </c>
      <c r="M626">
        <v>1438</v>
      </c>
      <c r="N626" t="s">
        <v>33</v>
      </c>
      <c r="O626" s="1">
        <v>4659023703.2460003</v>
      </c>
      <c r="P626" s="1">
        <v>4689327885.9570007</v>
      </c>
      <c r="Q626" s="14">
        <v>64.523622733148429</v>
      </c>
      <c r="R626" s="14">
        <v>64.943310585588137</v>
      </c>
      <c r="S626" s="15">
        <v>0.53700000000000003</v>
      </c>
      <c r="T626" t="s">
        <v>2198</v>
      </c>
      <c r="U626" t="s">
        <v>2176</v>
      </c>
    </row>
    <row r="627" spans="1:21" x14ac:dyDescent="0.25">
      <c r="A627" t="s">
        <v>631</v>
      </c>
      <c r="B627" t="s">
        <v>634</v>
      </c>
      <c r="C627" t="s">
        <v>6</v>
      </c>
      <c r="D627" s="17">
        <v>41913</v>
      </c>
      <c r="E627">
        <v>17472</v>
      </c>
      <c r="F627">
        <v>17031</v>
      </c>
      <c r="G627" t="s">
        <v>33</v>
      </c>
      <c r="H627" t="s">
        <v>628</v>
      </c>
      <c r="I627">
        <v>1292496</v>
      </c>
      <c r="J627">
        <v>76.3</v>
      </c>
      <c r="K627" t="s">
        <v>635</v>
      </c>
      <c r="L627" t="s">
        <v>636</v>
      </c>
      <c r="M627">
        <v>1510</v>
      </c>
      <c r="N627" t="s">
        <v>33</v>
      </c>
      <c r="O627" s="1">
        <v>5693276132.5440006</v>
      </c>
      <c r="P627" s="1">
        <v>5549575653.2370005</v>
      </c>
      <c r="Q627" s="14">
        <v>76.303706116820038</v>
      </c>
      <c r="R627" s="14">
        <v>74.377771226852218</v>
      </c>
      <c r="S627" s="15">
        <v>0.53700000000000003</v>
      </c>
      <c r="T627" t="s">
        <v>2198</v>
      </c>
      <c r="U627" t="s">
        <v>2176</v>
      </c>
    </row>
    <row r="628" spans="1:21" x14ac:dyDescent="0.25">
      <c r="A628" t="s">
        <v>631</v>
      </c>
      <c r="B628" t="s">
        <v>637</v>
      </c>
      <c r="C628" t="s">
        <v>6</v>
      </c>
      <c r="D628" s="17">
        <v>41883</v>
      </c>
      <c r="E628">
        <v>18134</v>
      </c>
      <c r="F628">
        <v>18720</v>
      </c>
      <c r="G628" t="s">
        <v>33</v>
      </c>
      <c r="H628" t="s">
        <v>638</v>
      </c>
      <c r="I628">
        <v>1292496</v>
      </c>
      <c r="J628">
        <v>81.83</v>
      </c>
      <c r="K628" t="s">
        <v>639</v>
      </c>
      <c r="L628" t="s">
        <v>640</v>
      </c>
      <c r="M628">
        <v>1494</v>
      </c>
      <c r="N628" t="s">
        <v>33</v>
      </c>
      <c r="O628" s="1">
        <v>5908989777.2180004</v>
      </c>
      <c r="P628" s="1">
        <v>6099938713.4400005</v>
      </c>
      <c r="Q628" s="14">
        <v>81.834618453134254</v>
      </c>
      <c r="R628" s="14">
        <v>84.479103200765039</v>
      </c>
      <c r="S628" s="15">
        <v>0.53700000000000003</v>
      </c>
      <c r="T628" t="s">
        <v>2198</v>
      </c>
      <c r="U628" t="s">
        <v>2176</v>
      </c>
    </row>
    <row r="629" spans="1:21" x14ac:dyDescent="0.25">
      <c r="A629" t="s">
        <v>631</v>
      </c>
      <c r="B629" t="s">
        <v>637</v>
      </c>
      <c r="C629" t="s">
        <v>6</v>
      </c>
      <c r="D629" s="17">
        <v>41852</v>
      </c>
      <c r="E629">
        <v>18654</v>
      </c>
      <c r="F629">
        <v>19522</v>
      </c>
      <c r="G629" t="s">
        <v>33</v>
      </c>
      <c r="H629" t="s">
        <v>628</v>
      </c>
      <c r="I629">
        <v>1324305</v>
      </c>
      <c r="K629" t="s">
        <v>641</v>
      </c>
      <c r="L629" t="s">
        <v>642</v>
      </c>
      <c r="N629" t="s">
        <v>33</v>
      </c>
      <c r="O629" s="1">
        <v>6078432519.2580004</v>
      </c>
      <c r="P629" s="1">
        <v>6361271557.8940001</v>
      </c>
      <c r="Q629" s="14">
        <v>79.50897830259467</v>
      </c>
      <c r="R629" s="14">
        <v>83.208656289442104</v>
      </c>
      <c r="S629" s="15">
        <v>0.53700000000000003</v>
      </c>
      <c r="T629" t="s">
        <v>2198</v>
      </c>
      <c r="U629" t="s">
        <v>2176</v>
      </c>
    </row>
    <row r="630" spans="1:21" x14ac:dyDescent="0.25">
      <c r="A630" t="s">
        <v>631</v>
      </c>
      <c r="B630" t="s">
        <v>637</v>
      </c>
      <c r="C630" t="s">
        <v>6</v>
      </c>
      <c r="D630" s="17">
        <v>41821</v>
      </c>
      <c r="E630">
        <v>19848</v>
      </c>
      <c r="F630">
        <v>19682</v>
      </c>
      <c r="G630" t="s">
        <v>33</v>
      </c>
      <c r="H630" t="s">
        <v>643</v>
      </c>
      <c r="I630">
        <v>1324305</v>
      </c>
      <c r="K630" t="s">
        <v>644</v>
      </c>
      <c r="L630" t="s">
        <v>645</v>
      </c>
      <c r="N630" t="s">
        <v>33</v>
      </c>
      <c r="O630" s="1">
        <v>6467499123.0960007</v>
      </c>
      <c r="P630" s="1">
        <v>6413407786.2140007</v>
      </c>
      <c r="Q630" s="14">
        <v>84.598166685423976</v>
      </c>
      <c r="R630" s="14">
        <v>83.890624581948543</v>
      </c>
      <c r="S630" s="15">
        <v>0.53700000000000003</v>
      </c>
      <c r="T630" t="s">
        <v>2198</v>
      </c>
      <c r="U630" t="s">
        <v>2176</v>
      </c>
    </row>
    <row r="631" spans="1:21" x14ac:dyDescent="0.25">
      <c r="A631" t="s">
        <v>631</v>
      </c>
      <c r="B631" t="s">
        <v>637</v>
      </c>
      <c r="C631" t="s">
        <v>6</v>
      </c>
      <c r="D631" s="17">
        <v>41791</v>
      </c>
      <c r="E631">
        <v>18798</v>
      </c>
      <c r="F631">
        <v>18656</v>
      </c>
      <c r="G631" t="s">
        <v>33</v>
      </c>
      <c r="H631" t="s">
        <v>643</v>
      </c>
      <c r="I631">
        <v>1324305</v>
      </c>
      <c r="K631" t="s">
        <v>644</v>
      </c>
      <c r="L631" t="s">
        <v>645</v>
      </c>
      <c r="N631" t="s">
        <v>33</v>
      </c>
      <c r="O631" s="1">
        <v>6125355124.7460003</v>
      </c>
      <c r="P631" s="1">
        <v>6079084222.1120005</v>
      </c>
      <c r="Q631" s="14">
        <v>82.793508091378797</v>
      </c>
      <c r="R631" s="14">
        <v>82.168086336459368</v>
      </c>
      <c r="S631" s="15">
        <v>0.53700000000000003</v>
      </c>
      <c r="T631" t="s">
        <v>2198</v>
      </c>
      <c r="U631" t="s">
        <v>2176</v>
      </c>
    </row>
    <row r="632" spans="1:21" x14ac:dyDescent="0.25">
      <c r="A632" t="s">
        <v>646</v>
      </c>
      <c r="B632" t="s">
        <v>82</v>
      </c>
      <c r="C632" t="s">
        <v>6</v>
      </c>
      <c r="D632" s="17">
        <v>41974</v>
      </c>
      <c r="E632">
        <v>76235400</v>
      </c>
      <c r="F632">
        <v>82791200</v>
      </c>
      <c r="G632" t="s">
        <v>22</v>
      </c>
      <c r="I632">
        <v>16280</v>
      </c>
      <c r="J632">
        <v>125</v>
      </c>
      <c r="O632" s="1">
        <v>76235400</v>
      </c>
      <c r="P632" s="1">
        <v>82791200</v>
      </c>
      <c r="Q632" s="14">
        <v>125.37723309820085</v>
      </c>
      <c r="R632" s="14">
        <v>136.15894428152492</v>
      </c>
      <c r="S632" s="15">
        <v>0.83</v>
      </c>
      <c r="T632" t="s">
        <v>2198</v>
      </c>
      <c r="U632" t="s">
        <v>2184</v>
      </c>
    </row>
    <row r="633" spans="1:21" x14ac:dyDescent="0.25">
      <c r="A633" t="s">
        <v>646</v>
      </c>
      <c r="B633">
        <v>2</v>
      </c>
      <c r="C633" t="s">
        <v>6</v>
      </c>
      <c r="D633" s="17">
        <v>41944</v>
      </c>
      <c r="E633">
        <v>70046200</v>
      </c>
      <c r="F633">
        <v>71190400</v>
      </c>
      <c r="G633" t="s">
        <v>22</v>
      </c>
      <c r="I633">
        <v>16280</v>
      </c>
      <c r="J633">
        <v>119</v>
      </c>
      <c r="O633" s="1">
        <v>70046200</v>
      </c>
      <c r="P633" s="1">
        <v>71190400</v>
      </c>
      <c r="Q633" s="14">
        <v>119.03838247338247</v>
      </c>
      <c r="R633" s="14">
        <v>120.9828665028665</v>
      </c>
      <c r="S633" s="15">
        <v>0.83</v>
      </c>
      <c r="T633" t="s">
        <v>2198</v>
      </c>
      <c r="U633" t="s">
        <v>2184</v>
      </c>
    </row>
    <row r="634" spans="1:21" x14ac:dyDescent="0.25">
      <c r="A634" t="s">
        <v>646</v>
      </c>
      <c r="B634">
        <v>2</v>
      </c>
      <c r="C634" t="s">
        <v>6</v>
      </c>
      <c r="D634" s="17">
        <v>41913</v>
      </c>
      <c r="E634">
        <v>104541700</v>
      </c>
      <c r="F634">
        <v>103019100</v>
      </c>
      <c r="G634" t="s">
        <v>22</v>
      </c>
      <c r="I634">
        <v>16280</v>
      </c>
      <c r="J634">
        <v>167</v>
      </c>
      <c r="O634" s="1">
        <v>104541700</v>
      </c>
      <c r="P634" s="1">
        <v>103019100</v>
      </c>
      <c r="Q634" s="14">
        <v>167.78706705238963</v>
      </c>
      <c r="R634" s="14">
        <v>165.3433284457478</v>
      </c>
      <c r="S634" s="15">
        <v>0.81</v>
      </c>
      <c r="T634" t="s">
        <v>2198</v>
      </c>
      <c r="U634" t="s">
        <v>2184</v>
      </c>
    </row>
    <row r="635" spans="1:21" x14ac:dyDescent="0.25">
      <c r="A635" t="s">
        <v>646</v>
      </c>
      <c r="B635">
        <v>2</v>
      </c>
      <c r="C635" t="s">
        <v>6</v>
      </c>
      <c r="D635" s="17">
        <v>41883</v>
      </c>
      <c r="E635">
        <v>151274944</v>
      </c>
      <c r="F635">
        <v>168001710</v>
      </c>
      <c r="G635" t="s">
        <v>22</v>
      </c>
      <c r="I635">
        <v>16280</v>
      </c>
      <c r="J635">
        <v>309</v>
      </c>
      <c r="O635" s="1">
        <v>151274944</v>
      </c>
      <c r="P635" s="1">
        <v>168001710</v>
      </c>
      <c r="Q635" s="14">
        <v>247.78860606060607</v>
      </c>
      <c r="R635" s="14">
        <v>275.18707616707616</v>
      </c>
      <c r="S635" s="15">
        <v>0.8</v>
      </c>
      <c r="T635" t="s">
        <v>2198</v>
      </c>
      <c r="U635" t="s">
        <v>2184</v>
      </c>
    </row>
    <row r="636" spans="1:21" x14ac:dyDescent="0.25">
      <c r="A636" t="s">
        <v>646</v>
      </c>
      <c r="B636">
        <v>2</v>
      </c>
      <c r="C636" t="s">
        <v>6</v>
      </c>
      <c r="D636" s="17">
        <v>41852</v>
      </c>
      <c r="E636">
        <v>179050539</v>
      </c>
      <c r="F636">
        <v>218321805</v>
      </c>
      <c r="G636" t="s">
        <v>22</v>
      </c>
      <c r="I636">
        <v>16280</v>
      </c>
      <c r="O636" s="1">
        <v>179050539</v>
      </c>
      <c r="P636" s="1">
        <v>218321805</v>
      </c>
      <c r="Q636" s="14">
        <v>266.08525055480698</v>
      </c>
      <c r="R636" s="14">
        <v>324.44589393278909</v>
      </c>
      <c r="S636" s="15">
        <v>0.75</v>
      </c>
      <c r="T636" t="s">
        <v>2198</v>
      </c>
      <c r="U636" t="s">
        <v>2184</v>
      </c>
    </row>
    <row r="637" spans="1:21" x14ac:dyDescent="0.25">
      <c r="A637" t="s">
        <v>646</v>
      </c>
      <c r="B637">
        <v>2</v>
      </c>
      <c r="C637" t="s">
        <v>6</v>
      </c>
      <c r="D637" s="17">
        <v>41821</v>
      </c>
      <c r="E637">
        <v>217004652</v>
      </c>
      <c r="F637">
        <v>243694897</v>
      </c>
      <c r="G637" t="s">
        <v>22</v>
      </c>
      <c r="I637">
        <v>16280</v>
      </c>
      <c r="O637" s="1">
        <v>217004652</v>
      </c>
      <c r="P637" s="1">
        <v>243694897</v>
      </c>
      <c r="Q637" s="14">
        <v>331.08817872711415</v>
      </c>
      <c r="R637" s="14">
        <v>371.80999978204011</v>
      </c>
      <c r="S637" s="15">
        <v>0.77</v>
      </c>
      <c r="T637" t="s">
        <v>2198</v>
      </c>
      <c r="U637" t="s">
        <v>2184</v>
      </c>
    </row>
    <row r="638" spans="1:21" x14ac:dyDescent="0.25">
      <c r="A638" t="s">
        <v>646</v>
      </c>
      <c r="B638">
        <v>2</v>
      </c>
      <c r="C638" t="s">
        <v>6</v>
      </c>
      <c r="D638" s="17">
        <v>41791</v>
      </c>
      <c r="E638">
        <v>201222853</v>
      </c>
      <c r="F638">
        <v>198856454</v>
      </c>
      <c r="G638" t="s">
        <v>22</v>
      </c>
      <c r="I638">
        <v>16280</v>
      </c>
      <c r="O638" s="1">
        <v>201222853</v>
      </c>
      <c r="P638" s="1">
        <v>198856454</v>
      </c>
      <c r="Q638" s="14">
        <v>313.12319467649468</v>
      </c>
      <c r="R638" s="14">
        <v>309.44083751023749</v>
      </c>
      <c r="S638" s="15">
        <v>0.76</v>
      </c>
      <c r="T638" t="s">
        <v>2198</v>
      </c>
      <c r="U638" t="s">
        <v>2184</v>
      </c>
    </row>
    <row r="639" spans="1:21" x14ac:dyDescent="0.25">
      <c r="A639" t="s">
        <v>2187</v>
      </c>
      <c r="B639" t="s">
        <v>32</v>
      </c>
      <c r="C639" t="s">
        <v>6</v>
      </c>
      <c r="D639" s="17">
        <v>41974</v>
      </c>
      <c r="E639">
        <v>876078583</v>
      </c>
      <c r="F639">
        <v>1093153522</v>
      </c>
      <c r="G639" t="s">
        <v>22</v>
      </c>
      <c r="I639">
        <v>217269</v>
      </c>
      <c r="J639">
        <v>95</v>
      </c>
      <c r="O639" s="1">
        <v>876078583</v>
      </c>
      <c r="P639" s="1">
        <v>1093153522</v>
      </c>
      <c r="Q639" s="14">
        <v>95.342729050312101</v>
      </c>
      <c r="R639" s="14">
        <v>118.96677088205952</v>
      </c>
      <c r="S639" s="15">
        <v>0.73299999999999998</v>
      </c>
      <c r="T639" t="s">
        <v>2198</v>
      </c>
      <c r="U639" t="s">
        <v>2177</v>
      </c>
    </row>
    <row r="640" spans="1:21" x14ac:dyDescent="0.25">
      <c r="A640" t="s">
        <v>2187</v>
      </c>
      <c r="B640" t="s">
        <v>32</v>
      </c>
      <c r="C640" t="s">
        <v>6</v>
      </c>
      <c r="D640" s="17">
        <v>41944</v>
      </c>
      <c r="E640">
        <v>1055075403</v>
      </c>
      <c r="F640">
        <v>1302876190</v>
      </c>
      <c r="G640" t="s">
        <v>22</v>
      </c>
      <c r="I640">
        <v>217269</v>
      </c>
      <c r="J640">
        <v>105</v>
      </c>
      <c r="O640" s="1">
        <v>1055075403</v>
      </c>
      <c r="P640" s="1">
        <v>1302876190</v>
      </c>
      <c r="Q640" s="14">
        <v>108.45242840442032</v>
      </c>
      <c r="R640" s="14">
        <v>133.92415965155331</v>
      </c>
      <c r="S640" s="15">
        <v>0.67</v>
      </c>
      <c r="T640" t="s">
        <v>2198</v>
      </c>
      <c r="U640" t="s">
        <v>2177</v>
      </c>
    </row>
    <row r="641" spans="1:21" x14ac:dyDescent="0.25">
      <c r="A641" t="s">
        <v>2187</v>
      </c>
      <c r="B641" t="s">
        <v>32</v>
      </c>
      <c r="C641" t="s">
        <v>6</v>
      </c>
      <c r="D641" s="17">
        <v>41913</v>
      </c>
      <c r="E641">
        <v>1570423294</v>
      </c>
      <c r="F641">
        <v>1718920025</v>
      </c>
      <c r="G641" t="s">
        <v>22</v>
      </c>
      <c r="I641">
        <v>217269</v>
      </c>
      <c r="J641">
        <v>148</v>
      </c>
      <c r="O641" s="1">
        <v>1570423294</v>
      </c>
      <c r="P641" s="1">
        <v>1718920025</v>
      </c>
      <c r="Q641" s="14">
        <v>147.59137514860055</v>
      </c>
      <c r="R641" s="14">
        <v>161.54738103382772</v>
      </c>
      <c r="S641" s="15">
        <v>0.63300000000000001</v>
      </c>
      <c r="T641" t="s">
        <v>2198</v>
      </c>
      <c r="U641" t="s">
        <v>2177</v>
      </c>
    </row>
    <row r="642" spans="1:21" x14ac:dyDescent="0.25">
      <c r="A642" t="s">
        <v>2187</v>
      </c>
      <c r="B642" t="s">
        <v>120</v>
      </c>
      <c r="C642" t="s">
        <v>6</v>
      </c>
      <c r="D642" s="17">
        <v>41883</v>
      </c>
      <c r="E642">
        <v>1842137955</v>
      </c>
      <c r="F642">
        <v>2062593033</v>
      </c>
      <c r="G642" t="s">
        <v>22</v>
      </c>
      <c r="I642">
        <v>217269</v>
      </c>
      <c r="J642">
        <v>193</v>
      </c>
      <c r="O642" s="1">
        <v>1842137955</v>
      </c>
      <c r="P642" s="1">
        <v>2062593033</v>
      </c>
      <c r="Q642" s="14">
        <v>192.74694584593297</v>
      </c>
      <c r="R642" s="14">
        <v>215.81364552789401</v>
      </c>
      <c r="S642" s="15">
        <v>0.68200000000000005</v>
      </c>
      <c r="T642" t="s">
        <v>2198</v>
      </c>
      <c r="U642" t="s">
        <v>2177</v>
      </c>
    </row>
    <row r="643" spans="1:21" x14ac:dyDescent="0.25">
      <c r="A643" t="s">
        <v>2187</v>
      </c>
      <c r="B643" t="s">
        <v>32</v>
      </c>
      <c r="C643" t="s">
        <v>6</v>
      </c>
      <c r="D643" s="17">
        <v>41852</v>
      </c>
      <c r="E643">
        <v>2247225128</v>
      </c>
      <c r="F643">
        <v>2509910263</v>
      </c>
      <c r="G643" t="s">
        <v>22</v>
      </c>
      <c r="I643">
        <v>217269</v>
      </c>
      <c r="O643" s="1">
        <v>2247225128</v>
      </c>
      <c r="P643" s="1">
        <v>2509910263</v>
      </c>
      <c r="Q643" s="14">
        <v>226.87990716428681</v>
      </c>
      <c r="R643" s="14">
        <v>253.40060520190596</v>
      </c>
      <c r="S643" s="15">
        <v>0.68</v>
      </c>
      <c r="T643" t="s">
        <v>2198</v>
      </c>
      <c r="U643" t="s">
        <v>2177</v>
      </c>
    </row>
    <row r="644" spans="1:21" x14ac:dyDescent="0.25">
      <c r="A644" t="s">
        <v>2187</v>
      </c>
      <c r="B644" t="s">
        <v>32</v>
      </c>
      <c r="C644" t="s">
        <v>6</v>
      </c>
      <c r="D644" s="17">
        <v>41821</v>
      </c>
      <c r="E644">
        <v>2291185234</v>
      </c>
      <c r="F644">
        <v>2581933075</v>
      </c>
      <c r="G644" t="s">
        <v>22</v>
      </c>
      <c r="I644">
        <v>217269</v>
      </c>
      <c r="O644" s="1">
        <v>2291185234</v>
      </c>
      <c r="P644" s="1">
        <v>2581933075</v>
      </c>
      <c r="Q644" s="14">
        <v>316.36154729851012</v>
      </c>
      <c r="R644" s="14">
        <v>356.50733537688308</v>
      </c>
      <c r="S644" s="15">
        <v>0.93</v>
      </c>
      <c r="T644" t="s">
        <v>2198</v>
      </c>
      <c r="U644" t="s">
        <v>2177</v>
      </c>
    </row>
    <row r="645" spans="1:21" x14ac:dyDescent="0.25">
      <c r="A645" t="s">
        <v>2187</v>
      </c>
      <c r="B645" t="s">
        <v>32</v>
      </c>
      <c r="C645" t="s">
        <v>6</v>
      </c>
      <c r="D645" s="17">
        <v>41791</v>
      </c>
      <c r="E645">
        <v>2099379623</v>
      </c>
      <c r="F645">
        <v>2293460739</v>
      </c>
      <c r="G645" t="s">
        <v>22</v>
      </c>
      <c r="I645">
        <v>217269</v>
      </c>
      <c r="O645" s="1">
        <v>2099379623</v>
      </c>
      <c r="P645" s="1">
        <v>2293460739</v>
      </c>
      <c r="Q645" s="14">
        <v>299.54005547501026</v>
      </c>
      <c r="R645" s="14">
        <v>327.23160188061803</v>
      </c>
      <c r="S645" s="15">
        <v>0.93</v>
      </c>
      <c r="T645" t="s">
        <v>2198</v>
      </c>
      <c r="U645" t="s">
        <v>2177</v>
      </c>
    </row>
    <row r="646" spans="1:21" x14ac:dyDescent="0.25">
      <c r="A646" t="s">
        <v>649</v>
      </c>
      <c r="B646" t="s">
        <v>647</v>
      </c>
      <c r="C646" t="s">
        <v>6</v>
      </c>
      <c r="D646" s="17">
        <v>41974</v>
      </c>
      <c r="E646">
        <v>99.503</v>
      </c>
      <c r="F646">
        <v>109.033</v>
      </c>
      <c r="G646" t="s">
        <v>33</v>
      </c>
      <c r="H646" t="s">
        <v>648</v>
      </c>
      <c r="I646">
        <v>9514</v>
      </c>
      <c r="J646">
        <v>93.289000000000001</v>
      </c>
      <c r="O646" s="1">
        <v>32423194.540781002</v>
      </c>
      <c r="P646" s="1">
        <v>35528558.640091002</v>
      </c>
      <c r="Q646" s="14">
        <v>93.333736243102095</v>
      </c>
      <c r="R646" s="14">
        <v>102.27286879585692</v>
      </c>
      <c r="S646" s="15">
        <v>0.84900000000000009</v>
      </c>
      <c r="T646" t="s">
        <v>2197</v>
      </c>
      <c r="U646" t="s">
        <v>2179</v>
      </c>
    </row>
    <row r="647" spans="1:21" x14ac:dyDescent="0.25">
      <c r="A647" t="s">
        <v>649</v>
      </c>
      <c r="B647" t="s">
        <v>650</v>
      </c>
      <c r="C647" t="s">
        <v>6</v>
      </c>
      <c r="D647" s="17">
        <v>41944</v>
      </c>
      <c r="E647">
        <v>91.516999999999996</v>
      </c>
      <c r="F647">
        <v>100.258</v>
      </c>
      <c r="G647" t="s">
        <v>33</v>
      </c>
      <c r="H647" t="s">
        <v>651</v>
      </c>
      <c r="I647">
        <v>9514</v>
      </c>
      <c r="J647">
        <v>104.48</v>
      </c>
      <c r="O647" s="1">
        <v>29820945.044759002</v>
      </c>
      <c r="P647" s="1">
        <v>32669212.368166</v>
      </c>
      <c r="Q647" s="14">
        <v>84.584620839063618</v>
      </c>
      <c r="R647" s="14">
        <v>92.663493297232662</v>
      </c>
      <c r="S647" s="15">
        <v>0.8095699999999999</v>
      </c>
      <c r="T647" t="s">
        <v>2198</v>
      </c>
      <c r="U647" t="s">
        <v>2179</v>
      </c>
    </row>
    <row r="648" spans="1:21" x14ac:dyDescent="0.25">
      <c r="A648" t="s">
        <v>649</v>
      </c>
      <c r="B648" t="s">
        <v>647</v>
      </c>
      <c r="C648" t="s">
        <v>6</v>
      </c>
      <c r="D648" s="17">
        <v>41913</v>
      </c>
      <c r="E648">
        <v>127.604</v>
      </c>
      <c r="F648">
        <v>152.79499999999999</v>
      </c>
      <c r="G648" t="s">
        <v>33</v>
      </c>
      <c r="H648" t="s">
        <v>652</v>
      </c>
      <c r="I648">
        <v>9514</v>
      </c>
      <c r="J648">
        <v>112.718</v>
      </c>
      <c r="O648" s="1">
        <v>41579945.490908004</v>
      </c>
      <c r="P648" s="1">
        <v>49788468.788465001</v>
      </c>
      <c r="Q648" s="14">
        <v>112.7181464949639</v>
      </c>
      <c r="R648" s="14">
        <v>134.97044915283223</v>
      </c>
      <c r="S648" s="15">
        <v>0.79953000000000007</v>
      </c>
      <c r="T648" t="s">
        <v>2198</v>
      </c>
      <c r="U648" t="s">
        <v>2179</v>
      </c>
    </row>
    <row r="649" spans="1:21" x14ac:dyDescent="0.25">
      <c r="A649" t="s">
        <v>649</v>
      </c>
      <c r="B649" t="s">
        <v>647</v>
      </c>
      <c r="C649" t="s">
        <v>6</v>
      </c>
      <c r="D649" s="17">
        <v>41883</v>
      </c>
      <c r="E649">
        <v>154.84800000000001</v>
      </c>
      <c r="F649">
        <v>159.41800000000001</v>
      </c>
      <c r="G649" t="s">
        <v>33</v>
      </c>
      <c r="H649" t="s">
        <v>653</v>
      </c>
      <c r="I649">
        <v>9969</v>
      </c>
      <c r="J649">
        <v>168.99299999999999</v>
      </c>
      <c r="O649" s="1">
        <v>50457441.768096007</v>
      </c>
      <c r="P649" s="1">
        <v>51946582.789486006</v>
      </c>
      <c r="Q649" s="14">
        <v>161.29105002273641</v>
      </c>
      <c r="R649" s="14">
        <v>166.05120255040165</v>
      </c>
      <c r="S649" s="15">
        <v>0.95599999999999996</v>
      </c>
      <c r="T649" t="s">
        <v>2198</v>
      </c>
      <c r="U649" t="s">
        <v>2179</v>
      </c>
    </row>
    <row r="650" spans="1:21" x14ac:dyDescent="0.25">
      <c r="A650" t="s">
        <v>649</v>
      </c>
      <c r="B650" t="s">
        <v>650</v>
      </c>
      <c r="C650" t="s">
        <v>6</v>
      </c>
      <c r="D650" s="17">
        <v>41852</v>
      </c>
      <c r="E650">
        <v>158.07400000000001</v>
      </c>
      <c r="F650">
        <v>179.809</v>
      </c>
      <c r="G650" t="s">
        <v>33</v>
      </c>
      <c r="H650" t="s">
        <v>653</v>
      </c>
      <c r="I650">
        <v>9969</v>
      </c>
      <c r="O650" s="1">
        <v>51508638.471598007</v>
      </c>
      <c r="P650" s="1">
        <v>58591019.237443</v>
      </c>
      <c r="Q650" s="14">
        <v>159.33994861117108</v>
      </c>
      <c r="R650" s="14">
        <v>181.24901514370518</v>
      </c>
      <c r="S650" s="15">
        <v>0.95599999999999996</v>
      </c>
      <c r="T650" t="s">
        <v>2198</v>
      </c>
      <c r="U650" t="s">
        <v>2179</v>
      </c>
    </row>
    <row r="651" spans="1:21" x14ac:dyDescent="0.25">
      <c r="A651" t="s">
        <v>649</v>
      </c>
      <c r="B651" t="s">
        <v>654</v>
      </c>
      <c r="C651" t="s">
        <v>97</v>
      </c>
      <c r="D651" s="17">
        <v>41821</v>
      </c>
      <c r="E651">
        <v>186.279</v>
      </c>
      <c r="F651">
        <v>201.43700000000001</v>
      </c>
      <c r="G651" t="s">
        <v>33</v>
      </c>
      <c r="H651" t="s">
        <v>655</v>
      </c>
      <c r="I651">
        <v>9969</v>
      </c>
      <c r="O651" s="1">
        <v>60699277.970133007</v>
      </c>
      <c r="P651" s="1">
        <v>65638533.90059901</v>
      </c>
      <c r="Q651" s="14">
        <v>187.77083067006802</v>
      </c>
      <c r="R651" s="14">
        <v>203.05022475795175</v>
      </c>
      <c r="S651" s="15">
        <v>0.95599999999999996</v>
      </c>
      <c r="T651" t="s">
        <v>2198</v>
      </c>
      <c r="U651" t="s">
        <v>2179</v>
      </c>
    </row>
    <row r="652" spans="1:21" x14ac:dyDescent="0.25">
      <c r="A652" t="s">
        <v>649</v>
      </c>
      <c r="B652" t="s">
        <v>654</v>
      </c>
      <c r="C652" t="s">
        <v>97</v>
      </c>
      <c r="D652" s="17">
        <v>41791</v>
      </c>
      <c r="E652">
        <v>178.76599999999999</v>
      </c>
      <c r="F652">
        <v>165.035</v>
      </c>
      <c r="G652" t="s">
        <v>33</v>
      </c>
      <c r="H652" t="s">
        <v>653</v>
      </c>
      <c r="I652">
        <v>9969</v>
      </c>
      <c r="O652" s="1">
        <v>58251156.199082002</v>
      </c>
      <c r="P652" s="1">
        <v>53776890.254945002</v>
      </c>
      <c r="Q652" s="14">
        <v>186.20425093229809</v>
      </c>
      <c r="R652" s="14">
        <v>171.90191956307027</v>
      </c>
      <c r="S652" s="15">
        <v>0.95599999999999996</v>
      </c>
      <c r="T652" t="s">
        <v>2198</v>
      </c>
      <c r="U652" t="s">
        <v>2179</v>
      </c>
    </row>
    <row r="653" spans="1:21" x14ac:dyDescent="0.25">
      <c r="A653" t="s">
        <v>657</v>
      </c>
      <c r="B653" t="s">
        <v>82</v>
      </c>
      <c r="C653" t="s">
        <v>6</v>
      </c>
      <c r="D653" s="17">
        <v>41974</v>
      </c>
      <c r="E653">
        <v>635.59</v>
      </c>
      <c r="F653">
        <v>965.49</v>
      </c>
      <c r="G653" t="s">
        <v>33</v>
      </c>
      <c r="H653" t="s">
        <v>656</v>
      </c>
      <c r="I653">
        <v>92756</v>
      </c>
      <c r="J653">
        <v>53.1</v>
      </c>
      <c r="O653" s="1">
        <v>207107908.48693001</v>
      </c>
      <c r="P653" s="1">
        <v>314606294.25423002</v>
      </c>
      <c r="Q653" s="14">
        <v>53.299691692087123</v>
      </c>
      <c r="R653" s="14">
        <v>80.964645969560863</v>
      </c>
      <c r="S653" s="15">
        <v>0.74</v>
      </c>
      <c r="T653" t="s">
        <v>2198</v>
      </c>
      <c r="U653" t="s">
        <v>2175</v>
      </c>
    </row>
    <row r="654" spans="1:21" x14ac:dyDescent="0.25">
      <c r="A654" t="s">
        <v>657</v>
      </c>
      <c r="B654" t="s">
        <v>82</v>
      </c>
      <c r="C654" t="s">
        <v>6</v>
      </c>
      <c r="D654" s="17">
        <v>41944</v>
      </c>
      <c r="E654">
        <v>811.72</v>
      </c>
      <c r="F654">
        <v>1027.98</v>
      </c>
      <c r="G654" t="s">
        <v>33</v>
      </c>
      <c r="H654" t="s">
        <v>658</v>
      </c>
      <c r="I654">
        <v>92756</v>
      </c>
      <c r="J654">
        <v>80.8</v>
      </c>
      <c r="O654" s="1">
        <v>264500120.32444003</v>
      </c>
      <c r="P654" s="1">
        <v>334968749.92746001</v>
      </c>
      <c r="Q654" s="14">
        <v>80.794450772555237</v>
      </c>
      <c r="R654" s="14">
        <v>102.31986338290463</v>
      </c>
      <c r="S654" s="15">
        <v>0.85</v>
      </c>
      <c r="T654" t="s">
        <v>2198</v>
      </c>
      <c r="U654" t="s">
        <v>2175</v>
      </c>
    </row>
    <row r="655" spans="1:21" x14ac:dyDescent="0.25">
      <c r="A655" t="s">
        <v>657</v>
      </c>
      <c r="B655" t="s">
        <v>82</v>
      </c>
      <c r="C655" t="s">
        <v>6</v>
      </c>
      <c r="D655" s="17">
        <v>41913</v>
      </c>
      <c r="E655">
        <v>953.28</v>
      </c>
      <c r="F655">
        <v>1230.72</v>
      </c>
      <c r="G655" t="s">
        <v>33</v>
      </c>
      <c r="H655" t="s">
        <v>659</v>
      </c>
      <c r="I655">
        <v>92756</v>
      </c>
      <c r="J655">
        <v>79.400000000000006</v>
      </c>
      <c r="O655" s="1">
        <v>310627648.33056003</v>
      </c>
      <c r="P655" s="1">
        <v>401031868.23744005</v>
      </c>
      <c r="Q655" s="14">
        <v>79.940732384450371</v>
      </c>
      <c r="R655" s="14">
        <v>103.20646416602756</v>
      </c>
      <c r="S655" s="15">
        <v>0.74</v>
      </c>
      <c r="T655" t="s">
        <v>2198</v>
      </c>
      <c r="U655" t="s">
        <v>2175</v>
      </c>
    </row>
    <row r="656" spans="1:21" x14ac:dyDescent="0.25">
      <c r="A656" t="s">
        <v>657</v>
      </c>
      <c r="B656" t="s">
        <v>82</v>
      </c>
      <c r="C656" t="s">
        <v>6</v>
      </c>
      <c r="D656" s="17">
        <v>41883</v>
      </c>
      <c r="E656">
        <v>1005.38</v>
      </c>
      <c r="F656">
        <v>1322.52</v>
      </c>
      <c r="G656" t="s">
        <v>33</v>
      </c>
      <c r="H656" t="s">
        <v>660</v>
      </c>
      <c r="I656">
        <v>92756</v>
      </c>
      <c r="J656">
        <v>78.900000000000006</v>
      </c>
      <c r="O656" s="1">
        <v>327604507.67726004</v>
      </c>
      <c r="P656" s="1">
        <v>430945029.23604006</v>
      </c>
      <c r="Q656" s="14">
        <v>78.879001589749535</v>
      </c>
      <c r="R656" s="14">
        <v>103.76082394962658</v>
      </c>
      <c r="S656" s="15">
        <v>0.67</v>
      </c>
      <c r="T656" t="s">
        <v>2198</v>
      </c>
      <c r="U656" t="s">
        <v>2175</v>
      </c>
    </row>
    <row r="657" spans="1:21" x14ac:dyDescent="0.25">
      <c r="A657" t="s">
        <v>657</v>
      </c>
      <c r="B657">
        <v>2</v>
      </c>
      <c r="C657" t="s">
        <v>6</v>
      </c>
      <c r="D657" s="17">
        <v>41852</v>
      </c>
      <c r="E657">
        <v>1045</v>
      </c>
      <c r="F657">
        <v>1418</v>
      </c>
      <c r="G657" t="s">
        <v>33</v>
      </c>
      <c r="H657" t="s">
        <v>661</v>
      </c>
      <c r="I657">
        <v>92756</v>
      </c>
      <c r="M657">
        <v>91</v>
      </c>
      <c r="N657" t="s">
        <v>33</v>
      </c>
      <c r="O657" s="1">
        <v>340514741.21500003</v>
      </c>
      <c r="P657" s="1">
        <v>462057323.48600006</v>
      </c>
      <c r="Q657" s="14">
        <v>78.158487687397681</v>
      </c>
      <c r="R657" s="14">
        <v>106.05620625907169</v>
      </c>
      <c r="S657" s="15">
        <v>0.66</v>
      </c>
      <c r="T657" t="s">
        <v>2198</v>
      </c>
      <c r="U657" t="s">
        <v>2175</v>
      </c>
    </row>
    <row r="658" spans="1:21" x14ac:dyDescent="0.25">
      <c r="A658" t="s">
        <v>657</v>
      </c>
      <c r="B658">
        <v>2</v>
      </c>
      <c r="C658" t="s">
        <v>6</v>
      </c>
      <c r="D658" s="17">
        <v>41821</v>
      </c>
      <c r="E658">
        <v>1126</v>
      </c>
      <c r="F658">
        <v>1348</v>
      </c>
      <c r="G658" t="s">
        <v>33</v>
      </c>
      <c r="H658" t="s">
        <v>662</v>
      </c>
      <c r="I658">
        <v>92756</v>
      </c>
      <c r="M658">
        <v>95</v>
      </c>
      <c r="N658" t="s">
        <v>33</v>
      </c>
      <c r="O658" s="1">
        <v>366908706.80200005</v>
      </c>
      <c r="P658" s="1">
        <v>439247723.59600002</v>
      </c>
      <c r="Q658" s="14">
        <v>85.492716081088233</v>
      </c>
      <c r="R658" s="14">
        <v>102.3482959833987</v>
      </c>
      <c r="S658" s="15">
        <v>0.67</v>
      </c>
      <c r="T658" t="s">
        <v>2198</v>
      </c>
      <c r="U658" t="s">
        <v>2175</v>
      </c>
    </row>
    <row r="659" spans="1:21" x14ac:dyDescent="0.25">
      <c r="A659" t="s">
        <v>657</v>
      </c>
      <c r="B659">
        <v>2</v>
      </c>
      <c r="C659" t="s">
        <v>6</v>
      </c>
      <c r="D659" s="17">
        <v>41791</v>
      </c>
      <c r="E659">
        <v>1120</v>
      </c>
      <c r="F659">
        <v>1277</v>
      </c>
      <c r="G659" t="s">
        <v>33</v>
      </c>
      <c r="H659" t="s">
        <v>663</v>
      </c>
      <c r="I659">
        <v>92756</v>
      </c>
      <c r="K659" t="s">
        <v>664</v>
      </c>
      <c r="M659">
        <v>72</v>
      </c>
      <c r="N659" t="s">
        <v>33</v>
      </c>
      <c r="O659" s="1">
        <v>364953598.24000001</v>
      </c>
      <c r="P659" s="1">
        <v>416112272.27900004</v>
      </c>
      <c r="Q659" s="14">
        <v>86.560213477079657</v>
      </c>
      <c r="R659" s="14">
        <v>98.69410054484888</v>
      </c>
      <c r="S659" s="15">
        <v>0.66</v>
      </c>
      <c r="T659" t="s">
        <v>2198</v>
      </c>
      <c r="U659" t="s">
        <v>2175</v>
      </c>
    </row>
    <row r="660" spans="1:21" x14ac:dyDescent="0.25">
      <c r="A660" t="s">
        <v>667</v>
      </c>
      <c r="B660" t="s">
        <v>665</v>
      </c>
      <c r="C660" t="s">
        <v>6</v>
      </c>
      <c r="D660" s="17">
        <v>41974</v>
      </c>
      <c r="E660">
        <v>255</v>
      </c>
      <c r="F660">
        <v>342</v>
      </c>
      <c r="G660" t="s">
        <v>33</v>
      </c>
      <c r="H660" t="s">
        <v>666</v>
      </c>
      <c r="I660">
        <v>28997</v>
      </c>
      <c r="J660">
        <v>75</v>
      </c>
      <c r="O660" s="1">
        <v>83092113.885000005</v>
      </c>
      <c r="P660" s="1">
        <v>111441188.03400001</v>
      </c>
      <c r="Q660" s="14">
        <v>75.42845358881398</v>
      </c>
      <c r="R660" s="14">
        <v>101.16286716617404</v>
      </c>
      <c r="S660" s="15">
        <v>0.81599999999999995</v>
      </c>
      <c r="T660" t="s">
        <v>2198</v>
      </c>
      <c r="U660" t="s">
        <v>2177</v>
      </c>
    </row>
    <row r="661" spans="1:21" x14ac:dyDescent="0.25">
      <c r="A661" t="s">
        <v>667</v>
      </c>
      <c r="B661" t="s">
        <v>668</v>
      </c>
      <c r="C661" t="s">
        <v>6</v>
      </c>
      <c r="D661" s="17">
        <v>41944</v>
      </c>
      <c r="E661">
        <v>267.3</v>
      </c>
      <c r="F661">
        <v>358.3</v>
      </c>
      <c r="G661" t="s">
        <v>33</v>
      </c>
      <c r="I661">
        <v>28997</v>
      </c>
      <c r="J661">
        <v>81</v>
      </c>
      <c r="O661" s="1">
        <v>87100086.437100008</v>
      </c>
      <c r="P661" s="1">
        <v>116752566.29410002</v>
      </c>
      <c r="Q661" s="14">
        <v>81.702326140260027</v>
      </c>
      <c r="R661" s="14">
        <v>109.51718464667104</v>
      </c>
      <c r="S661" s="15">
        <v>0.81599999999999995</v>
      </c>
      <c r="T661" t="s">
        <v>2198</v>
      </c>
      <c r="U661" t="s">
        <v>2177</v>
      </c>
    </row>
    <row r="662" spans="1:21" x14ac:dyDescent="0.25">
      <c r="A662" t="s">
        <v>667</v>
      </c>
      <c r="B662" t="s">
        <v>668</v>
      </c>
      <c r="C662" t="s">
        <v>6</v>
      </c>
      <c r="D662" s="17">
        <v>41913</v>
      </c>
      <c r="E662">
        <v>365.5</v>
      </c>
      <c r="F662">
        <v>477.7</v>
      </c>
      <c r="G662" t="s">
        <v>33</v>
      </c>
      <c r="I662">
        <v>28997</v>
      </c>
      <c r="J662">
        <v>107</v>
      </c>
      <c r="K662" t="s">
        <v>669</v>
      </c>
      <c r="O662" s="1">
        <v>119098696.56850001</v>
      </c>
      <c r="P662" s="1">
        <v>155659226.67790002</v>
      </c>
      <c r="Q662" s="14">
        <v>108.11411681063336</v>
      </c>
      <c r="R662" s="14">
        <v>141.30263638971149</v>
      </c>
      <c r="S662" s="15">
        <v>0.81599999999999995</v>
      </c>
      <c r="T662" t="s">
        <v>2198</v>
      </c>
      <c r="U662" t="s">
        <v>2177</v>
      </c>
    </row>
    <row r="663" spans="1:21" x14ac:dyDescent="0.25">
      <c r="A663" t="s">
        <v>667</v>
      </c>
      <c r="B663" t="s">
        <v>665</v>
      </c>
      <c r="C663" t="s">
        <v>6</v>
      </c>
      <c r="D663" s="17">
        <v>41883</v>
      </c>
      <c r="E663">
        <v>413</v>
      </c>
      <c r="F663">
        <v>602</v>
      </c>
      <c r="G663" t="s">
        <v>33</v>
      </c>
      <c r="H663" t="s">
        <v>670</v>
      </c>
      <c r="I663">
        <v>28997</v>
      </c>
      <c r="J663">
        <v>124</v>
      </c>
      <c r="K663" t="s">
        <v>41</v>
      </c>
      <c r="O663" s="1">
        <v>134576639.35100001</v>
      </c>
      <c r="P663" s="1">
        <v>196162559.05400002</v>
      </c>
      <c r="Q663" s="14">
        <v>126.23666552909611</v>
      </c>
      <c r="R663" s="14">
        <v>184.00598704241128</v>
      </c>
      <c r="S663" s="15">
        <v>0.81599999999999995</v>
      </c>
      <c r="T663" t="s">
        <v>2198</v>
      </c>
      <c r="U663" t="s">
        <v>2177</v>
      </c>
    </row>
    <row r="664" spans="1:21" x14ac:dyDescent="0.25">
      <c r="A664" t="s">
        <v>667</v>
      </c>
      <c r="C664" t="s">
        <v>6</v>
      </c>
      <c r="D664" s="17">
        <v>41852</v>
      </c>
      <c r="E664">
        <v>444</v>
      </c>
      <c r="F664">
        <v>704</v>
      </c>
      <c r="G664" t="s">
        <v>33</v>
      </c>
      <c r="I664">
        <v>28997</v>
      </c>
      <c r="O664" s="1">
        <v>144678033.588</v>
      </c>
      <c r="P664" s="1">
        <v>229399404.60800001</v>
      </c>
      <c r="Q664" s="14">
        <v>131.33424860169961</v>
      </c>
      <c r="R664" s="14">
        <v>208.24169147656877</v>
      </c>
      <c r="S664" s="15">
        <v>0.81599999999999995</v>
      </c>
      <c r="T664" t="s">
        <v>2198</v>
      </c>
      <c r="U664" t="s">
        <v>2177</v>
      </c>
    </row>
    <row r="665" spans="1:21" x14ac:dyDescent="0.25">
      <c r="A665" t="s">
        <v>667</v>
      </c>
      <c r="B665" t="s">
        <v>671</v>
      </c>
      <c r="C665" t="s">
        <v>6</v>
      </c>
      <c r="D665" s="17">
        <v>41821</v>
      </c>
      <c r="E665">
        <v>440</v>
      </c>
      <c r="F665">
        <v>751</v>
      </c>
      <c r="G665" t="s">
        <v>33</v>
      </c>
      <c r="I665">
        <v>28997</v>
      </c>
      <c r="J665">
        <v>127.3</v>
      </c>
      <c r="K665" t="s">
        <v>672</v>
      </c>
      <c r="O665" s="1">
        <v>143374627.88000003</v>
      </c>
      <c r="P665" s="1">
        <v>244714421.67700002</v>
      </c>
      <c r="Q665" s="14">
        <v>130.1510571728555</v>
      </c>
      <c r="R665" s="14">
        <v>222.14419076548742</v>
      </c>
      <c r="S665" s="15">
        <v>0.81599999999999995</v>
      </c>
      <c r="T665" t="s">
        <v>2198</v>
      </c>
      <c r="U665" t="s">
        <v>2177</v>
      </c>
    </row>
    <row r="666" spans="1:21" x14ac:dyDescent="0.25">
      <c r="A666" t="s">
        <v>667</v>
      </c>
      <c r="B666" t="s">
        <v>671</v>
      </c>
      <c r="C666" t="s">
        <v>6</v>
      </c>
      <c r="D666" s="17">
        <v>41791</v>
      </c>
      <c r="E666">
        <v>384</v>
      </c>
      <c r="F666">
        <v>639</v>
      </c>
      <c r="G666" t="s">
        <v>33</v>
      </c>
      <c r="H666" t="s">
        <v>673</v>
      </c>
      <c r="I666">
        <v>28997</v>
      </c>
      <c r="O666" s="1">
        <v>125126947.96800001</v>
      </c>
      <c r="P666" s="1">
        <v>208219061.85300002</v>
      </c>
      <c r="Q666" s="14">
        <v>117.37258974133876</v>
      </c>
      <c r="R666" s="14">
        <v>195.31532511644656</v>
      </c>
      <c r="S666" s="15">
        <v>0.81599999999999995</v>
      </c>
      <c r="T666" t="s">
        <v>2198</v>
      </c>
      <c r="U666" t="s">
        <v>2177</v>
      </c>
    </row>
    <row r="667" spans="1:21" x14ac:dyDescent="0.25">
      <c r="A667" t="s">
        <v>674</v>
      </c>
      <c r="B667">
        <v>2</v>
      </c>
      <c r="C667" t="s">
        <v>6</v>
      </c>
      <c r="D667" s="17">
        <v>41974</v>
      </c>
      <c r="E667">
        <v>510002276</v>
      </c>
      <c r="F667">
        <v>623349369</v>
      </c>
      <c r="G667" t="s">
        <v>22</v>
      </c>
      <c r="I667">
        <v>162600</v>
      </c>
      <c r="J667">
        <v>78</v>
      </c>
      <c r="O667" s="1">
        <v>510002276</v>
      </c>
      <c r="P667" s="1">
        <v>623349369</v>
      </c>
      <c r="Q667" s="14">
        <v>78.413634071340724</v>
      </c>
      <c r="R667" s="14">
        <v>95.84092389298894</v>
      </c>
      <c r="S667" s="15">
        <v>0.77500000000000002</v>
      </c>
      <c r="T667" t="s">
        <v>2198</v>
      </c>
      <c r="U667" t="s">
        <v>2178</v>
      </c>
    </row>
    <row r="668" spans="1:21" x14ac:dyDescent="0.25">
      <c r="A668" t="s">
        <v>674</v>
      </c>
      <c r="B668">
        <v>2</v>
      </c>
      <c r="C668" t="s">
        <v>6</v>
      </c>
      <c r="D668" s="17">
        <v>41944</v>
      </c>
      <c r="E668">
        <v>1994</v>
      </c>
      <c r="F668">
        <v>2689</v>
      </c>
      <c r="G668" t="s">
        <v>33</v>
      </c>
      <c r="H668" t="s">
        <v>675</v>
      </c>
      <c r="I668">
        <v>162301</v>
      </c>
      <c r="J668">
        <v>93</v>
      </c>
      <c r="O668" s="1">
        <v>649747745.43800008</v>
      </c>
      <c r="P668" s="1">
        <v>876214487.20300007</v>
      </c>
      <c r="Q668" s="14">
        <v>93.411505331986049</v>
      </c>
      <c r="R668" s="14">
        <v>125.96967795271335</v>
      </c>
      <c r="S668" s="15">
        <v>0.7</v>
      </c>
      <c r="T668" t="s">
        <v>2198</v>
      </c>
      <c r="U668" t="s">
        <v>2178</v>
      </c>
    </row>
    <row r="669" spans="1:21" x14ac:dyDescent="0.25">
      <c r="A669" t="s">
        <v>674</v>
      </c>
      <c r="B669">
        <v>2</v>
      </c>
      <c r="C669" t="s">
        <v>6</v>
      </c>
      <c r="D669" s="17">
        <v>41913</v>
      </c>
      <c r="E669">
        <v>3048</v>
      </c>
      <c r="F669">
        <v>3726</v>
      </c>
      <c r="G669" t="s">
        <v>33</v>
      </c>
      <c r="I669">
        <v>161923</v>
      </c>
      <c r="J669">
        <v>141</v>
      </c>
      <c r="O669" s="1">
        <v>993195149.49600005</v>
      </c>
      <c r="P669" s="1">
        <v>1214122417.0020001</v>
      </c>
      <c r="Q669" s="14">
        <v>140.48265396996942</v>
      </c>
      <c r="R669" s="14">
        <v>171.73174825856498</v>
      </c>
      <c r="S669" s="15">
        <v>0.71</v>
      </c>
      <c r="T669" t="s">
        <v>2198</v>
      </c>
      <c r="U669" t="s">
        <v>2178</v>
      </c>
    </row>
    <row r="670" spans="1:21" x14ac:dyDescent="0.25">
      <c r="A670" t="s">
        <v>674</v>
      </c>
      <c r="B670">
        <v>2</v>
      </c>
      <c r="C670" t="s">
        <v>6</v>
      </c>
      <c r="D670" s="17">
        <v>41883</v>
      </c>
      <c r="E670">
        <v>3422</v>
      </c>
      <c r="F670">
        <v>4167</v>
      </c>
      <c r="G670" t="s">
        <v>33</v>
      </c>
      <c r="H670" t="s">
        <v>676</v>
      </c>
      <c r="I670">
        <v>161888</v>
      </c>
      <c r="J670">
        <v>145</v>
      </c>
      <c r="O670" s="1">
        <v>1115063583.194</v>
      </c>
      <c r="P670" s="1">
        <v>1357822896.309</v>
      </c>
      <c r="Q670" s="14">
        <v>145.3340680309436</v>
      </c>
      <c r="R670" s="14">
        <v>176.97459423873232</v>
      </c>
      <c r="S670" s="15">
        <v>0.63300000000000001</v>
      </c>
      <c r="T670" t="s">
        <v>2198</v>
      </c>
      <c r="U670" t="s">
        <v>2178</v>
      </c>
    </row>
    <row r="671" spans="1:21" x14ac:dyDescent="0.25">
      <c r="A671" t="s">
        <v>674</v>
      </c>
      <c r="B671" t="s">
        <v>32</v>
      </c>
      <c r="C671" t="s">
        <v>6</v>
      </c>
      <c r="D671" s="17">
        <v>41852</v>
      </c>
      <c r="E671">
        <v>3973</v>
      </c>
      <c r="F671">
        <v>4930</v>
      </c>
      <c r="G671" t="s">
        <v>33</v>
      </c>
      <c r="H671" t="s">
        <v>677</v>
      </c>
      <c r="I671">
        <v>160754</v>
      </c>
      <c r="O671" s="1">
        <v>1294607719.4710002</v>
      </c>
      <c r="P671" s="1">
        <v>1606447535.1100001</v>
      </c>
      <c r="Q671" s="14">
        <v>194.83903668543644</v>
      </c>
      <c r="R671" s="14">
        <v>241.77106741988459</v>
      </c>
      <c r="S671" s="15">
        <v>0.75</v>
      </c>
      <c r="T671" t="s">
        <v>2198</v>
      </c>
      <c r="U671" t="s">
        <v>2178</v>
      </c>
    </row>
    <row r="672" spans="1:21" x14ac:dyDescent="0.25">
      <c r="A672" t="s">
        <v>674</v>
      </c>
      <c r="B672" t="s">
        <v>32</v>
      </c>
      <c r="C672" t="s">
        <v>6</v>
      </c>
      <c r="D672" s="17">
        <v>41821</v>
      </c>
      <c r="E672">
        <v>4321</v>
      </c>
      <c r="F672">
        <v>5404</v>
      </c>
      <c r="G672" t="s">
        <v>33</v>
      </c>
      <c r="H672" t="s">
        <v>678</v>
      </c>
      <c r="I672">
        <v>160754</v>
      </c>
      <c r="O672" s="1">
        <v>1408004016.0670002</v>
      </c>
      <c r="P672" s="1">
        <v>1760901111.5080001</v>
      </c>
      <c r="Q672" s="14">
        <v>211.9052296797812</v>
      </c>
      <c r="R672" s="14">
        <v>265.01639925700937</v>
      </c>
      <c r="S672" s="15">
        <v>0.75</v>
      </c>
      <c r="T672" t="s">
        <v>2198</v>
      </c>
      <c r="U672" t="s">
        <v>2178</v>
      </c>
    </row>
    <row r="673" spans="1:21" x14ac:dyDescent="0.25">
      <c r="A673" t="s">
        <v>674</v>
      </c>
      <c r="B673" t="s">
        <v>32</v>
      </c>
      <c r="C673" t="s">
        <v>6</v>
      </c>
      <c r="D673" s="17">
        <v>41791</v>
      </c>
      <c r="E673">
        <v>4520</v>
      </c>
      <c r="F673">
        <v>4707</v>
      </c>
      <c r="G673" t="s">
        <v>33</v>
      </c>
      <c r="H673" t="s">
        <v>678</v>
      </c>
      <c r="I673">
        <v>160754</v>
      </c>
      <c r="O673" s="1">
        <v>1472848450.0400002</v>
      </c>
      <c r="P673" s="1">
        <v>1533782666.8890002</v>
      </c>
      <c r="Q673" s="14">
        <v>229.05315731490356</v>
      </c>
      <c r="R673" s="14">
        <v>238.52947156664848</v>
      </c>
      <c r="S673" s="15">
        <v>0.75</v>
      </c>
      <c r="T673" t="s">
        <v>2198</v>
      </c>
      <c r="U673" t="s">
        <v>2178</v>
      </c>
    </row>
    <row r="674" spans="1:21" x14ac:dyDescent="0.25">
      <c r="A674" t="s">
        <v>680</v>
      </c>
      <c r="B674" t="s">
        <v>679</v>
      </c>
      <c r="C674" t="s">
        <v>6</v>
      </c>
      <c r="D674" s="17">
        <v>41974</v>
      </c>
      <c r="E674">
        <v>960</v>
      </c>
      <c r="F674">
        <v>1370</v>
      </c>
      <c r="G674" t="s">
        <v>33</v>
      </c>
      <c r="I674">
        <v>113478</v>
      </c>
      <c r="J674">
        <v>60.35</v>
      </c>
      <c r="M674">
        <v>10</v>
      </c>
      <c r="N674" t="s">
        <v>33</v>
      </c>
      <c r="O674" s="1">
        <v>312817369.92000002</v>
      </c>
      <c r="P674" s="1">
        <v>446416454.99000001</v>
      </c>
      <c r="Q674" s="14">
        <v>58.40508194666581</v>
      </c>
      <c r="R674" s="14">
        <v>83.348919028054326</v>
      </c>
      <c r="S674" s="15">
        <v>0.65680000000000005</v>
      </c>
      <c r="T674" t="s">
        <v>2198</v>
      </c>
      <c r="U674" t="s">
        <v>2176</v>
      </c>
    </row>
    <row r="675" spans="1:21" x14ac:dyDescent="0.25">
      <c r="A675" t="s">
        <v>680</v>
      </c>
      <c r="B675" t="s">
        <v>679</v>
      </c>
      <c r="C675" t="s">
        <v>6</v>
      </c>
      <c r="D675" s="17">
        <v>41944</v>
      </c>
      <c r="E675">
        <v>1200</v>
      </c>
      <c r="F675">
        <v>1396</v>
      </c>
      <c r="G675" t="s">
        <v>33</v>
      </c>
      <c r="I675">
        <v>113478</v>
      </c>
      <c r="J675">
        <v>72.52</v>
      </c>
      <c r="M675">
        <v>108.55</v>
      </c>
      <c r="N675" t="s">
        <v>33</v>
      </c>
      <c r="O675" s="1">
        <v>391021712.40000004</v>
      </c>
      <c r="P675" s="1">
        <v>454888592.09200001</v>
      </c>
      <c r="Q675" s="14">
        <v>72.522459334073559</v>
      </c>
      <c r="R675" s="14">
        <v>84.367794358638918</v>
      </c>
      <c r="S675" s="15">
        <v>0.63139999999999996</v>
      </c>
      <c r="T675" t="s">
        <v>2198</v>
      </c>
      <c r="U675" t="s">
        <v>2176</v>
      </c>
    </row>
    <row r="676" spans="1:21" x14ac:dyDescent="0.25">
      <c r="A676" t="s">
        <v>680</v>
      </c>
      <c r="B676" t="s">
        <v>85</v>
      </c>
      <c r="C676" t="s">
        <v>6</v>
      </c>
      <c r="D676" s="17">
        <v>41913</v>
      </c>
      <c r="E676">
        <v>1379</v>
      </c>
      <c r="F676">
        <v>1645</v>
      </c>
      <c r="G676" t="s">
        <v>33</v>
      </c>
      <c r="I676">
        <v>113478</v>
      </c>
      <c r="J676">
        <v>87.94</v>
      </c>
      <c r="M676">
        <v>65</v>
      </c>
      <c r="N676" t="s">
        <v>33</v>
      </c>
      <c r="O676" s="1">
        <v>449349117.83300006</v>
      </c>
      <c r="P676" s="1">
        <v>536025597.41500002</v>
      </c>
      <c r="Q676" s="14">
        <v>85.09717736970606</v>
      </c>
      <c r="R676" s="14">
        <v>101.51186132934478</v>
      </c>
      <c r="S676" s="15">
        <v>0.66620000000000001</v>
      </c>
      <c r="T676" t="s">
        <v>2198</v>
      </c>
      <c r="U676" t="s">
        <v>2176</v>
      </c>
    </row>
    <row r="677" spans="1:21" x14ac:dyDescent="0.25">
      <c r="A677" t="s">
        <v>680</v>
      </c>
      <c r="B677" t="s">
        <v>85</v>
      </c>
      <c r="C677" t="s">
        <v>6</v>
      </c>
      <c r="D677" s="17">
        <v>41883</v>
      </c>
      <c r="E677">
        <v>1440</v>
      </c>
      <c r="F677">
        <v>1646</v>
      </c>
      <c r="G677" t="s">
        <v>33</v>
      </c>
      <c r="I677">
        <v>113478</v>
      </c>
      <c r="J677">
        <v>88.88</v>
      </c>
      <c r="M677">
        <v>64.400000000000006</v>
      </c>
      <c r="N677" t="s">
        <v>33</v>
      </c>
      <c r="O677" s="1">
        <v>469226054.88000005</v>
      </c>
      <c r="P677" s="1">
        <v>536351448.84200007</v>
      </c>
      <c r="Q677" s="14">
        <v>88.887679489155602</v>
      </c>
      <c r="R677" s="14">
        <v>101.60355586052091</v>
      </c>
      <c r="S677" s="15">
        <v>0.64489999999999992</v>
      </c>
      <c r="T677" t="s">
        <v>2198</v>
      </c>
      <c r="U677" t="s">
        <v>2176</v>
      </c>
    </row>
    <row r="678" spans="1:21" x14ac:dyDescent="0.25">
      <c r="A678" t="s">
        <v>680</v>
      </c>
      <c r="B678" t="s">
        <v>32</v>
      </c>
      <c r="C678" t="s">
        <v>97</v>
      </c>
      <c r="D678" s="17">
        <v>41852</v>
      </c>
      <c r="E678">
        <v>1521</v>
      </c>
      <c r="F678">
        <v>1681</v>
      </c>
      <c r="G678" t="s">
        <v>33</v>
      </c>
      <c r="I678">
        <v>113478</v>
      </c>
      <c r="M678">
        <v>89.64</v>
      </c>
      <c r="N678" t="s">
        <v>33</v>
      </c>
      <c r="O678" s="1">
        <v>495620020.46700007</v>
      </c>
      <c r="P678" s="1">
        <v>547756248.78700006</v>
      </c>
      <c r="Q678" s="14">
        <v>88.75974052501013</v>
      </c>
      <c r="R678" s="14">
        <v>98.096728351441158</v>
      </c>
      <c r="S678" s="15">
        <v>0.63</v>
      </c>
      <c r="T678" t="s">
        <v>2198</v>
      </c>
      <c r="U678" t="s">
        <v>2176</v>
      </c>
    </row>
    <row r="679" spans="1:21" x14ac:dyDescent="0.25">
      <c r="A679" t="s">
        <v>680</v>
      </c>
      <c r="B679">
        <v>1</v>
      </c>
      <c r="C679" t="s">
        <v>97</v>
      </c>
      <c r="D679" s="17">
        <v>41821</v>
      </c>
      <c r="E679">
        <v>1573.91</v>
      </c>
      <c r="F679">
        <v>1672.88</v>
      </c>
      <c r="G679" t="s">
        <v>33</v>
      </c>
      <c r="I679">
        <v>113478</v>
      </c>
      <c r="K679" t="s">
        <v>681</v>
      </c>
      <c r="M679">
        <v>61.53</v>
      </c>
      <c r="N679" t="s">
        <v>33</v>
      </c>
      <c r="O679" s="1">
        <v>512860819.46957004</v>
      </c>
      <c r="P679" s="1">
        <v>545110335.19976008</v>
      </c>
      <c r="Q679" s="14">
        <v>96.221049767189839</v>
      </c>
      <c r="R679" s="14">
        <v>102.27158461064263</v>
      </c>
      <c r="S679" s="15">
        <v>0.66</v>
      </c>
      <c r="T679" t="s">
        <v>2198</v>
      </c>
      <c r="U679" t="s">
        <v>2176</v>
      </c>
    </row>
    <row r="680" spans="1:21" x14ac:dyDescent="0.25">
      <c r="A680" t="s">
        <v>680</v>
      </c>
      <c r="B680">
        <v>1</v>
      </c>
      <c r="C680" t="s">
        <v>97</v>
      </c>
      <c r="D680" s="17">
        <v>41791</v>
      </c>
      <c r="E680">
        <v>1523.42</v>
      </c>
      <c r="F680">
        <v>1603.44</v>
      </c>
      <c r="G680" t="s">
        <v>33</v>
      </c>
      <c r="I680">
        <v>113478</v>
      </c>
      <c r="K680" t="s">
        <v>681</v>
      </c>
      <c r="M680">
        <v>106.13</v>
      </c>
      <c r="N680" t="s">
        <v>33</v>
      </c>
      <c r="O680" s="1">
        <v>496408580.92034006</v>
      </c>
      <c r="P680" s="1">
        <v>522483212.10888004</v>
      </c>
      <c r="Q680" s="14">
        <v>96.238819685291261</v>
      </c>
      <c r="R680" s="14">
        <v>101.29391306152174</v>
      </c>
      <c r="S680" s="15">
        <v>0.66</v>
      </c>
      <c r="T680" t="s">
        <v>2198</v>
      </c>
      <c r="U680" t="s">
        <v>2176</v>
      </c>
    </row>
    <row r="681" spans="1:21" x14ac:dyDescent="0.25">
      <c r="A681" t="s">
        <v>682</v>
      </c>
      <c r="B681" t="s">
        <v>28</v>
      </c>
      <c r="C681" t="s">
        <v>6</v>
      </c>
      <c r="D681" s="17">
        <v>41821</v>
      </c>
      <c r="E681">
        <v>37625206</v>
      </c>
      <c r="F681">
        <v>42026752</v>
      </c>
      <c r="G681" t="s">
        <v>22</v>
      </c>
      <c r="H681" t="s">
        <v>27</v>
      </c>
      <c r="I681">
        <v>10234</v>
      </c>
      <c r="K681" t="s">
        <v>27</v>
      </c>
      <c r="L681" t="s">
        <v>27</v>
      </c>
      <c r="O681" s="1">
        <v>37625206</v>
      </c>
      <c r="P681" s="1">
        <v>42026752</v>
      </c>
      <c r="Q681" s="14">
        <v>72.699639021099813</v>
      </c>
      <c r="R681" s="14">
        <v>81.204331469421973</v>
      </c>
      <c r="S681" s="15">
        <v>0.61299999999999999</v>
      </c>
      <c r="T681" t="s">
        <v>2198</v>
      </c>
      <c r="U681" t="s">
        <v>2175</v>
      </c>
    </row>
    <row r="682" spans="1:21" x14ac:dyDescent="0.25">
      <c r="A682" t="s">
        <v>682</v>
      </c>
      <c r="B682" t="s">
        <v>683</v>
      </c>
      <c r="C682" t="s">
        <v>6</v>
      </c>
      <c r="D682" s="17">
        <v>41791</v>
      </c>
      <c r="E682">
        <v>34544401</v>
      </c>
      <c r="F682">
        <v>36565077</v>
      </c>
      <c r="G682" t="s">
        <v>22</v>
      </c>
      <c r="H682" t="s">
        <v>684</v>
      </c>
      <c r="I682">
        <v>10234</v>
      </c>
      <c r="K682" t="s">
        <v>685</v>
      </c>
      <c r="L682" t="s">
        <v>686</v>
      </c>
      <c r="O682" s="1">
        <v>34544401</v>
      </c>
      <c r="P682" s="1">
        <v>36565077</v>
      </c>
      <c r="Q682" s="14">
        <v>74.597543687707642</v>
      </c>
      <c r="R682" s="14">
        <v>78.961129734219256</v>
      </c>
      <c r="S682" s="15">
        <v>0.66299999999999992</v>
      </c>
      <c r="T682" t="s">
        <v>2198</v>
      </c>
      <c r="U682" t="s">
        <v>2175</v>
      </c>
    </row>
    <row r="683" spans="1:21" x14ac:dyDescent="0.25">
      <c r="A683" t="s">
        <v>688</v>
      </c>
      <c r="B683" t="s">
        <v>687</v>
      </c>
      <c r="C683" t="s">
        <v>6</v>
      </c>
      <c r="D683" s="17">
        <v>41974</v>
      </c>
      <c r="E683">
        <v>93309023</v>
      </c>
      <c r="F683">
        <v>142659699</v>
      </c>
      <c r="G683" t="s">
        <v>22</v>
      </c>
      <c r="I683">
        <v>34550</v>
      </c>
      <c r="J683">
        <v>83.5</v>
      </c>
      <c r="O683" s="1">
        <v>93309023</v>
      </c>
      <c r="P683" s="1">
        <v>142659699</v>
      </c>
      <c r="Q683" s="14">
        <v>83.460197034685592</v>
      </c>
      <c r="R683" s="14">
        <v>127.60187819616263</v>
      </c>
      <c r="S683" s="15">
        <v>0.95799999999999996</v>
      </c>
      <c r="T683" t="s">
        <v>2198</v>
      </c>
      <c r="U683" t="s">
        <v>2178</v>
      </c>
    </row>
    <row r="684" spans="1:21" x14ac:dyDescent="0.25">
      <c r="A684" t="s">
        <v>688</v>
      </c>
      <c r="B684" t="s">
        <v>687</v>
      </c>
      <c r="C684" t="s">
        <v>6</v>
      </c>
      <c r="D684" s="17">
        <v>41944</v>
      </c>
      <c r="E684">
        <v>130707345</v>
      </c>
      <c r="F684">
        <v>178691519</v>
      </c>
      <c r="G684" t="s">
        <v>22</v>
      </c>
      <c r="I684">
        <v>34550</v>
      </c>
      <c r="J684">
        <v>120.8</v>
      </c>
      <c r="O684" s="1">
        <v>130707345</v>
      </c>
      <c r="P684" s="1">
        <v>178691519</v>
      </c>
      <c r="Q684" s="14">
        <v>120.80813942112879</v>
      </c>
      <c r="R684" s="14">
        <v>165.15820087023636</v>
      </c>
      <c r="S684" s="15">
        <v>0.95799999999999996</v>
      </c>
      <c r="T684" t="s">
        <v>2198</v>
      </c>
      <c r="U684" t="s">
        <v>2178</v>
      </c>
    </row>
    <row r="685" spans="1:21" x14ac:dyDescent="0.25">
      <c r="A685" t="s">
        <v>688</v>
      </c>
      <c r="B685" t="s">
        <v>687</v>
      </c>
      <c r="C685" t="s">
        <v>6</v>
      </c>
      <c r="D685" s="17">
        <v>41913</v>
      </c>
      <c r="E685">
        <v>188841206</v>
      </c>
      <c r="F685">
        <v>227018422</v>
      </c>
      <c r="G685" t="s">
        <v>22</v>
      </c>
      <c r="I685">
        <v>34550</v>
      </c>
      <c r="J685">
        <v>168.9</v>
      </c>
      <c r="O685" s="1">
        <v>188841206</v>
      </c>
      <c r="P685" s="1">
        <v>227018422</v>
      </c>
      <c r="Q685" s="14">
        <v>168.90889813547452</v>
      </c>
      <c r="R685" s="14">
        <v>203.05648501563886</v>
      </c>
      <c r="S685" s="15">
        <v>0.95799999999999996</v>
      </c>
      <c r="T685" t="s">
        <v>2198</v>
      </c>
      <c r="U685" t="s">
        <v>2178</v>
      </c>
    </row>
    <row r="686" spans="1:21" x14ac:dyDescent="0.25">
      <c r="A686" t="s">
        <v>688</v>
      </c>
      <c r="B686" t="s">
        <v>687</v>
      </c>
      <c r="C686" t="s">
        <v>6</v>
      </c>
      <c r="D686" s="17">
        <v>41883</v>
      </c>
      <c r="E686">
        <v>226833008</v>
      </c>
      <c r="F686">
        <v>272414672</v>
      </c>
      <c r="G686" t="s">
        <v>22</v>
      </c>
      <c r="I686">
        <v>34550</v>
      </c>
      <c r="J686">
        <v>209.7</v>
      </c>
      <c r="O686" s="1">
        <v>226833008</v>
      </c>
      <c r="P686" s="1">
        <v>272414672</v>
      </c>
      <c r="Q686" s="14">
        <v>209.65366296575013</v>
      </c>
      <c r="R686" s="14">
        <v>251.78317006849974</v>
      </c>
      <c r="S686" s="15">
        <v>0.95799999999999996</v>
      </c>
      <c r="T686" t="s">
        <v>2198</v>
      </c>
      <c r="U686" t="s">
        <v>2178</v>
      </c>
    </row>
    <row r="687" spans="1:21" x14ac:dyDescent="0.25">
      <c r="A687" t="s">
        <v>688</v>
      </c>
      <c r="B687" t="s">
        <v>687</v>
      </c>
      <c r="C687" t="s">
        <v>6</v>
      </c>
      <c r="D687" s="17">
        <v>41852</v>
      </c>
      <c r="E687">
        <v>254280109</v>
      </c>
      <c r="F687">
        <v>316716614</v>
      </c>
      <c r="G687" t="s">
        <v>22</v>
      </c>
      <c r="I687">
        <v>36399</v>
      </c>
      <c r="O687" s="1">
        <v>254280109</v>
      </c>
      <c r="P687" s="1">
        <v>316716614</v>
      </c>
      <c r="Q687" s="14">
        <v>215.88712949575893</v>
      </c>
      <c r="R687" s="14">
        <v>268.89653669322718</v>
      </c>
      <c r="S687" s="15">
        <v>0.95799999999999996</v>
      </c>
      <c r="T687" t="s">
        <v>2198</v>
      </c>
      <c r="U687" t="s">
        <v>2178</v>
      </c>
    </row>
    <row r="688" spans="1:21" x14ac:dyDescent="0.25">
      <c r="A688" t="s">
        <v>688</v>
      </c>
      <c r="B688" t="s">
        <v>32</v>
      </c>
      <c r="C688" t="s">
        <v>6</v>
      </c>
      <c r="D688" s="17">
        <v>41821</v>
      </c>
      <c r="E688">
        <v>280379555</v>
      </c>
      <c r="F688">
        <v>333463580</v>
      </c>
      <c r="G688" t="s">
        <v>22</v>
      </c>
      <c r="I688">
        <v>36399</v>
      </c>
      <c r="O688" s="1">
        <v>280379555</v>
      </c>
      <c r="P688" s="1">
        <v>333463580</v>
      </c>
      <c r="Q688" s="14">
        <v>238.04589960376435</v>
      </c>
      <c r="R688" s="14">
        <v>283.11492928288527</v>
      </c>
      <c r="S688" s="15">
        <v>0.95799999999999996</v>
      </c>
      <c r="T688" t="s">
        <v>2198</v>
      </c>
      <c r="U688" t="s">
        <v>2178</v>
      </c>
    </row>
    <row r="689" spans="1:21" x14ac:dyDescent="0.25">
      <c r="A689" t="s">
        <v>688</v>
      </c>
      <c r="B689" t="s">
        <v>32</v>
      </c>
      <c r="C689" t="s">
        <v>6</v>
      </c>
      <c r="D689" s="17">
        <v>41791</v>
      </c>
      <c r="E689">
        <v>262540975</v>
      </c>
      <c r="F689">
        <v>297266361</v>
      </c>
      <c r="G689" t="s">
        <v>22</v>
      </c>
      <c r="I689">
        <v>36399</v>
      </c>
      <c r="O689" s="1">
        <v>262540975</v>
      </c>
      <c r="P689" s="1">
        <v>297266361</v>
      </c>
      <c r="Q689" s="14">
        <v>230.33073623817504</v>
      </c>
      <c r="R689" s="14">
        <v>260.79578545014976</v>
      </c>
      <c r="S689" s="15">
        <v>0.95799999999999996</v>
      </c>
      <c r="T689" t="s">
        <v>2198</v>
      </c>
      <c r="U689" t="s">
        <v>2178</v>
      </c>
    </row>
    <row r="690" spans="1:21" x14ac:dyDescent="0.25">
      <c r="A690" t="s">
        <v>691</v>
      </c>
      <c r="B690" t="s">
        <v>689</v>
      </c>
      <c r="C690" t="s">
        <v>6</v>
      </c>
      <c r="D690" s="17">
        <v>41974</v>
      </c>
      <c r="E690">
        <v>374.77</v>
      </c>
      <c r="F690">
        <v>627.08000000000004</v>
      </c>
      <c r="G690" t="s">
        <v>33</v>
      </c>
      <c r="H690" t="s">
        <v>690</v>
      </c>
      <c r="I690">
        <v>44316</v>
      </c>
      <c r="J690">
        <v>94.81</v>
      </c>
      <c r="O690" s="1">
        <v>122119339.29679</v>
      </c>
      <c r="P690" s="1">
        <v>204334912.84316003</v>
      </c>
      <c r="Q690" s="14">
        <v>63.717715299752719</v>
      </c>
      <c r="R690" s="14">
        <v>106.61500362934318</v>
      </c>
      <c r="S690" s="15">
        <v>0.7168000000000001</v>
      </c>
      <c r="T690" t="s">
        <v>2198</v>
      </c>
      <c r="U690" t="s">
        <v>2176</v>
      </c>
    </row>
    <row r="691" spans="1:21" x14ac:dyDescent="0.25">
      <c r="A691" t="s">
        <v>691</v>
      </c>
      <c r="B691" t="s">
        <v>689</v>
      </c>
      <c r="C691" t="s">
        <v>6</v>
      </c>
      <c r="D691" s="17">
        <v>41944</v>
      </c>
      <c r="E691">
        <v>675.15</v>
      </c>
      <c r="F691">
        <v>710.47</v>
      </c>
      <c r="G691" t="s">
        <v>33</v>
      </c>
      <c r="I691">
        <v>44316</v>
      </c>
      <c r="J691">
        <v>112.03</v>
      </c>
      <c r="O691" s="1">
        <v>219998590.93905002</v>
      </c>
      <c r="P691" s="1">
        <v>231507663.34069002</v>
      </c>
      <c r="Q691" s="14">
        <v>112.0280456010898</v>
      </c>
      <c r="R691" s="14">
        <v>117.88871444598426</v>
      </c>
      <c r="S691" s="15">
        <v>0.67700000000000005</v>
      </c>
      <c r="T691" t="s">
        <v>2198</v>
      </c>
      <c r="U691" t="s">
        <v>2176</v>
      </c>
    </row>
    <row r="692" spans="1:21" x14ac:dyDescent="0.25">
      <c r="A692" t="s">
        <v>691</v>
      </c>
      <c r="B692" t="s">
        <v>689</v>
      </c>
      <c r="C692" t="s">
        <v>6</v>
      </c>
      <c r="D692" s="17">
        <v>41913</v>
      </c>
      <c r="E692">
        <v>873.58</v>
      </c>
      <c r="F692">
        <v>943.5</v>
      </c>
      <c r="G692" t="s">
        <v>33</v>
      </c>
      <c r="I692">
        <v>44316</v>
      </c>
      <c r="J692">
        <v>142.12</v>
      </c>
      <c r="O692" s="1">
        <v>284657289.59866005</v>
      </c>
      <c r="P692" s="1">
        <v>307440821.37450004</v>
      </c>
      <c r="Q692" s="14">
        <v>142.12185428966234</v>
      </c>
      <c r="R692" s="14">
        <v>153.49706898314565</v>
      </c>
      <c r="S692" s="15">
        <v>0.68590000000000007</v>
      </c>
      <c r="T692" t="s">
        <v>2198</v>
      </c>
      <c r="U692" t="s">
        <v>2176</v>
      </c>
    </row>
    <row r="693" spans="1:21" x14ac:dyDescent="0.25">
      <c r="A693" t="s">
        <v>691</v>
      </c>
      <c r="B693" t="s">
        <v>689</v>
      </c>
      <c r="C693" t="s">
        <v>6</v>
      </c>
      <c r="D693" s="17">
        <v>41883</v>
      </c>
      <c r="E693">
        <v>946.1</v>
      </c>
      <c r="F693">
        <v>1127.82</v>
      </c>
      <c r="G693" t="s">
        <v>33</v>
      </c>
      <c r="I693">
        <v>44316</v>
      </c>
      <c r="J693">
        <v>178.46</v>
      </c>
      <c r="O693" s="1">
        <v>308288035.08470005</v>
      </c>
      <c r="P693" s="1">
        <v>367501756.39914</v>
      </c>
      <c r="Q693" s="14">
        <v>178.48279071869726</v>
      </c>
      <c r="R693" s="14">
        <v>212.76446573127694</v>
      </c>
      <c r="S693" s="15">
        <v>0.76969999999999994</v>
      </c>
      <c r="T693" t="s">
        <v>2198</v>
      </c>
      <c r="U693" t="s">
        <v>2176</v>
      </c>
    </row>
    <row r="694" spans="1:21" x14ac:dyDescent="0.25">
      <c r="A694" t="s">
        <v>691</v>
      </c>
      <c r="B694" t="s">
        <v>689</v>
      </c>
      <c r="C694" t="s">
        <v>6</v>
      </c>
      <c r="D694" s="17">
        <v>41852</v>
      </c>
      <c r="E694">
        <v>1045.25</v>
      </c>
      <c r="F694">
        <v>1206.69</v>
      </c>
      <c r="G694" t="s">
        <v>33</v>
      </c>
      <c r="I694">
        <v>44316</v>
      </c>
      <c r="O694" s="1">
        <v>340596204.07175004</v>
      </c>
      <c r="P694" s="1">
        <v>393201658.44663006</v>
      </c>
      <c r="Q694" s="14">
        <v>166.10869206787075</v>
      </c>
      <c r="R694" s="14">
        <v>191.7643603266003</v>
      </c>
      <c r="S694" s="15">
        <v>0.67</v>
      </c>
      <c r="T694" t="s">
        <v>2198</v>
      </c>
      <c r="U694" t="s">
        <v>2176</v>
      </c>
    </row>
    <row r="695" spans="1:21" x14ac:dyDescent="0.25">
      <c r="A695" t="s">
        <v>691</v>
      </c>
      <c r="B695" t="s">
        <v>689</v>
      </c>
      <c r="C695" t="s">
        <v>6</v>
      </c>
      <c r="D695" s="17">
        <v>41821</v>
      </c>
      <c r="E695">
        <v>1130.8499999999999</v>
      </c>
      <c r="F695">
        <v>1200.0899999999999</v>
      </c>
      <c r="G695" t="s">
        <v>33</v>
      </c>
      <c r="I695">
        <v>44316</v>
      </c>
      <c r="O695" s="1">
        <v>368489086.22294998</v>
      </c>
      <c r="P695" s="1">
        <v>391051039.02842999</v>
      </c>
      <c r="Q695" s="14">
        <v>190.44112169368265</v>
      </c>
      <c r="R695" s="14">
        <v>202.10150394249607</v>
      </c>
      <c r="S695" s="15">
        <v>0.71</v>
      </c>
      <c r="T695" t="s">
        <v>2198</v>
      </c>
      <c r="U695" t="s">
        <v>2176</v>
      </c>
    </row>
    <row r="696" spans="1:21" x14ac:dyDescent="0.25">
      <c r="A696" t="s">
        <v>691</v>
      </c>
      <c r="B696" t="s">
        <v>689</v>
      </c>
      <c r="C696" t="s">
        <v>6</v>
      </c>
      <c r="D696" s="17">
        <v>41791</v>
      </c>
      <c r="E696">
        <v>1068.05</v>
      </c>
      <c r="F696">
        <v>1099.76</v>
      </c>
      <c r="G696" t="s">
        <v>33</v>
      </c>
      <c r="I696">
        <v>44316</v>
      </c>
      <c r="O696" s="1">
        <v>348025616.60734999</v>
      </c>
      <c r="P696" s="1">
        <v>358358365.35752004</v>
      </c>
      <c r="Q696" s="14">
        <v>159.68320405758905</v>
      </c>
      <c r="R696" s="14">
        <v>164.42413790962425</v>
      </c>
      <c r="S696" s="15">
        <v>0.61</v>
      </c>
      <c r="T696" t="s">
        <v>2198</v>
      </c>
      <c r="U696" t="s">
        <v>2176</v>
      </c>
    </row>
    <row r="697" spans="1:21" x14ac:dyDescent="0.25">
      <c r="A697" t="s">
        <v>694</v>
      </c>
      <c r="B697" t="s">
        <v>692</v>
      </c>
      <c r="C697" t="s">
        <v>6</v>
      </c>
      <c r="D697" s="17">
        <v>41974</v>
      </c>
      <c r="E697">
        <v>1030.92</v>
      </c>
      <c r="F697">
        <v>1792.62</v>
      </c>
      <c r="G697" t="s">
        <v>33</v>
      </c>
      <c r="I697">
        <v>117251</v>
      </c>
      <c r="J697">
        <v>45.84</v>
      </c>
      <c r="L697" t="s">
        <v>693</v>
      </c>
      <c r="M697">
        <v>7.89</v>
      </c>
      <c r="N697" t="s">
        <v>33</v>
      </c>
      <c r="O697" s="1">
        <v>335926753.12284005</v>
      </c>
      <c r="P697" s="1">
        <v>584127785.06874001</v>
      </c>
      <c r="Q697" s="14">
        <v>45.840359996634916</v>
      </c>
      <c r="R697" s="14">
        <v>79.709721546936422</v>
      </c>
      <c r="S697" s="15">
        <v>0.496</v>
      </c>
      <c r="T697" t="s">
        <v>2198</v>
      </c>
      <c r="U697" t="s">
        <v>2176</v>
      </c>
    </row>
    <row r="698" spans="1:21" x14ac:dyDescent="0.25">
      <c r="A698" t="s">
        <v>694</v>
      </c>
      <c r="B698" t="s">
        <v>695</v>
      </c>
      <c r="C698" t="s">
        <v>6</v>
      </c>
      <c r="D698" s="17">
        <v>41944</v>
      </c>
      <c r="E698">
        <v>1879.75</v>
      </c>
      <c r="F698">
        <v>2055.56</v>
      </c>
      <c r="G698" t="s">
        <v>33</v>
      </c>
      <c r="I698">
        <v>117251</v>
      </c>
      <c r="J698">
        <v>81.59</v>
      </c>
      <c r="M698">
        <v>23.41</v>
      </c>
      <c r="N698" t="s">
        <v>33</v>
      </c>
      <c r="O698" s="1">
        <v>612519219.9032501</v>
      </c>
      <c r="P698" s="1">
        <v>669807159.28412008</v>
      </c>
      <c r="Q698" s="14">
        <v>81.59887945423722</v>
      </c>
      <c r="R698" s="14">
        <v>89.230691661631511</v>
      </c>
      <c r="S698" s="15">
        <v>0.46860000000000002</v>
      </c>
      <c r="T698" t="s">
        <v>2198</v>
      </c>
      <c r="U698" t="s">
        <v>2176</v>
      </c>
    </row>
    <row r="699" spans="1:21" x14ac:dyDescent="0.25">
      <c r="A699" t="s">
        <v>694</v>
      </c>
      <c r="B699" t="s">
        <v>692</v>
      </c>
      <c r="C699" t="s">
        <v>6</v>
      </c>
      <c r="D699" s="17">
        <v>41913</v>
      </c>
      <c r="E699">
        <v>2469.5100000000002</v>
      </c>
      <c r="F699">
        <v>2879.74</v>
      </c>
      <c r="G699" t="s">
        <v>33</v>
      </c>
      <c r="I699">
        <v>117251</v>
      </c>
      <c r="J699">
        <v>101.52</v>
      </c>
      <c r="M699">
        <v>44.67</v>
      </c>
      <c r="N699" t="s">
        <v>33</v>
      </c>
      <c r="O699" s="1">
        <v>804693357.4907701</v>
      </c>
      <c r="P699" s="1">
        <v>938367388.38898003</v>
      </c>
      <c r="Q699" s="14">
        <v>101.52809034306803</v>
      </c>
      <c r="R699" s="14">
        <v>118.39373109829347</v>
      </c>
      <c r="S699" s="15">
        <v>0.45860000000000001</v>
      </c>
      <c r="T699" t="s">
        <v>2198</v>
      </c>
      <c r="U699" t="s">
        <v>2176</v>
      </c>
    </row>
    <row r="700" spans="1:21" x14ac:dyDescent="0.25">
      <c r="A700" t="s">
        <v>694</v>
      </c>
      <c r="B700" t="s">
        <v>692</v>
      </c>
      <c r="C700" t="s">
        <v>6</v>
      </c>
      <c r="D700" s="17">
        <v>41883</v>
      </c>
      <c r="E700">
        <v>2827.39</v>
      </c>
      <c r="F700">
        <v>3380.12</v>
      </c>
      <c r="G700" t="s">
        <v>33</v>
      </c>
      <c r="I700">
        <v>117251</v>
      </c>
      <c r="J700">
        <v>130.41</v>
      </c>
      <c r="M700">
        <v>48.51</v>
      </c>
      <c r="N700" t="s">
        <v>33</v>
      </c>
      <c r="O700" s="1">
        <v>921309066.18553007</v>
      </c>
      <c r="P700" s="1">
        <v>1101416925.4312401</v>
      </c>
      <c r="Q700" s="14">
        <v>118.36134077299724</v>
      </c>
      <c r="R700" s="14">
        <v>141.49994700894587</v>
      </c>
      <c r="S700" s="15">
        <v>0.45189999999999997</v>
      </c>
      <c r="T700" t="s">
        <v>2198</v>
      </c>
      <c r="U700" t="s">
        <v>2176</v>
      </c>
    </row>
    <row r="701" spans="1:21" x14ac:dyDescent="0.25">
      <c r="A701" t="s">
        <v>694</v>
      </c>
      <c r="B701" t="s">
        <v>692</v>
      </c>
      <c r="C701" t="s">
        <v>6</v>
      </c>
      <c r="D701" s="17">
        <v>41852</v>
      </c>
      <c r="E701">
        <v>3161.67</v>
      </c>
      <c r="F701">
        <v>3705.11</v>
      </c>
      <c r="G701" t="s">
        <v>33</v>
      </c>
      <c r="I701">
        <v>117251</v>
      </c>
      <c r="M701">
        <v>48.24</v>
      </c>
      <c r="N701" t="s">
        <v>33</v>
      </c>
      <c r="O701" s="1">
        <v>1030234681.2030901</v>
      </c>
      <c r="P701" s="1">
        <v>1207315380.6919701</v>
      </c>
      <c r="Q701" s="14">
        <v>124.40089281308454</v>
      </c>
      <c r="R701" s="14">
        <v>145.78339673991522</v>
      </c>
      <c r="S701" s="15">
        <v>0.43890000000000001</v>
      </c>
      <c r="T701" t="s">
        <v>2198</v>
      </c>
      <c r="U701" t="s">
        <v>2176</v>
      </c>
    </row>
    <row r="702" spans="1:21" x14ac:dyDescent="0.25">
      <c r="A702" t="s">
        <v>694</v>
      </c>
      <c r="B702" t="s">
        <v>521</v>
      </c>
      <c r="C702" t="s">
        <v>97</v>
      </c>
      <c r="D702" s="17">
        <v>41821</v>
      </c>
      <c r="E702">
        <v>3403.38</v>
      </c>
      <c r="F702">
        <v>3752.02</v>
      </c>
      <c r="G702" t="s">
        <v>33</v>
      </c>
      <c r="I702">
        <v>117251</v>
      </c>
      <c r="M702">
        <v>74.14</v>
      </c>
      <c r="N702" t="s">
        <v>33</v>
      </c>
      <c r="O702" s="1">
        <v>1108996229.62326</v>
      </c>
      <c r="P702" s="1">
        <v>1222601071.13254</v>
      </c>
      <c r="Q702" s="14">
        <v>138.09131651328858</v>
      </c>
      <c r="R702" s="14">
        <v>152.2372997973159</v>
      </c>
      <c r="S702" s="15">
        <v>0.4526</v>
      </c>
      <c r="T702" t="s">
        <v>2198</v>
      </c>
      <c r="U702" t="s">
        <v>2176</v>
      </c>
    </row>
    <row r="703" spans="1:21" x14ac:dyDescent="0.25">
      <c r="A703" t="s">
        <v>694</v>
      </c>
      <c r="B703" t="s">
        <v>521</v>
      </c>
      <c r="C703" t="s">
        <v>97</v>
      </c>
      <c r="D703" s="17">
        <v>41791</v>
      </c>
      <c r="E703">
        <v>3274.62</v>
      </c>
      <c r="F703">
        <v>3398.02</v>
      </c>
      <c r="G703" t="s">
        <v>33</v>
      </c>
      <c r="I703">
        <v>117251</v>
      </c>
      <c r="M703">
        <v>66.53</v>
      </c>
      <c r="N703" t="s">
        <v>33</v>
      </c>
      <c r="O703" s="1">
        <v>1067039599.88274</v>
      </c>
      <c r="P703" s="1">
        <v>1107249665.97454</v>
      </c>
      <c r="Q703" s="14">
        <v>138.7822184732905</v>
      </c>
      <c r="R703" s="14">
        <v>144.01205453353688</v>
      </c>
      <c r="S703" s="15">
        <v>0.45750000000000002</v>
      </c>
      <c r="T703" t="s">
        <v>2198</v>
      </c>
      <c r="U703" t="s">
        <v>2176</v>
      </c>
    </row>
    <row r="704" spans="1:21" x14ac:dyDescent="0.25">
      <c r="A704" t="s">
        <v>697</v>
      </c>
      <c r="B704" t="s">
        <v>692</v>
      </c>
      <c r="C704" t="s">
        <v>6</v>
      </c>
      <c r="D704" s="17">
        <v>41974</v>
      </c>
      <c r="E704">
        <v>1061</v>
      </c>
      <c r="F704">
        <v>1770</v>
      </c>
      <c r="G704" t="s">
        <v>33</v>
      </c>
      <c r="I704">
        <v>119650</v>
      </c>
      <c r="J704">
        <v>64</v>
      </c>
      <c r="K704" t="s">
        <v>696</v>
      </c>
      <c r="O704" s="1">
        <v>345728364.04700005</v>
      </c>
      <c r="P704" s="1">
        <v>576757025.79000008</v>
      </c>
      <c r="Q704" s="14">
        <v>64.314619573872719</v>
      </c>
      <c r="R704" s="14">
        <v>107.2920609290808</v>
      </c>
      <c r="S704" s="15">
        <v>0.69</v>
      </c>
      <c r="T704" t="s">
        <v>2198</v>
      </c>
      <c r="U704" t="s">
        <v>2176</v>
      </c>
    </row>
    <row r="705" spans="1:21" x14ac:dyDescent="0.25">
      <c r="A705" t="s">
        <v>697</v>
      </c>
      <c r="B705" t="s">
        <v>692</v>
      </c>
      <c r="C705" t="s">
        <v>6</v>
      </c>
      <c r="D705" s="17">
        <v>41944</v>
      </c>
      <c r="E705">
        <v>1773</v>
      </c>
      <c r="F705">
        <v>1987</v>
      </c>
      <c r="G705" t="s">
        <v>33</v>
      </c>
      <c r="I705">
        <v>119650</v>
      </c>
      <c r="J705">
        <v>111</v>
      </c>
      <c r="K705" t="s">
        <v>698</v>
      </c>
      <c r="O705" s="1">
        <v>577734580.0710001</v>
      </c>
      <c r="P705" s="1">
        <v>647466785.449</v>
      </c>
      <c r="Q705" s="14">
        <v>111.056375609135</v>
      </c>
      <c r="R705" s="14">
        <v>124.4608112438529</v>
      </c>
      <c r="S705" s="15">
        <v>0.69</v>
      </c>
      <c r="T705" t="s">
        <v>2198</v>
      </c>
      <c r="U705" t="s">
        <v>2176</v>
      </c>
    </row>
    <row r="706" spans="1:21" x14ac:dyDescent="0.25">
      <c r="A706" t="s">
        <v>697</v>
      </c>
      <c r="B706" t="s">
        <v>692</v>
      </c>
      <c r="D706" s="17">
        <v>41913</v>
      </c>
      <c r="E706">
        <v>2364</v>
      </c>
      <c r="F706">
        <v>2594</v>
      </c>
      <c r="G706" t="s">
        <v>33</v>
      </c>
      <c r="I706">
        <v>119650</v>
      </c>
      <c r="J706">
        <v>143</v>
      </c>
      <c r="K706" t="s">
        <v>699</v>
      </c>
      <c r="O706" s="1">
        <v>770312773.42800009</v>
      </c>
      <c r="P706" s="1">
        <v>845258601.63800001</v>
      </c>
      <c r="Q706" s="14">
        <v>143.29854917307742</v>
      </c>
      <c r="R706" s="14">
        <v>157.24045539550031</v>
      </c>
      <c r="S706" s="15">
        <v>0.69</v>
      </c>
      <c r="T706" t="s">
        <v>2198</v>
      </c>
      <c r="U706" t="s">
        <v>2176</v>
      </c>
    </row>
    <row r="707" spans="1:21" x14ac:dyDescent="0.25">
      <c r="A707" t="s">
        <v>697</v>
      </c>
      <c r="B707" t="s">
        <v>692</v>
      </c>
      <c r="C707" t="s">
        <v>6</v>
      </c>
      <c r="D707" s="17">
        <v>41883</v>
      </c>
      <c r="E707">
        <v>2547</v>
      </c>
      <c r="F707">
        <v>3236</v>
      </c>
      <c r="G707" t="s">
        <v>33</v>
      </c>
      <c r="H707" t="s">
        <v>700</v>
      </c>
      <c r="I707">
        <v>119650</v>
      </c>
      <c r="J707">
        <v>155</v>
      </c>
      <c r="K707" t="s">
        <v>701</v>
      </c>
      <c r="O707" s="1">
        <v>829943584.56900001</v>
      </c>
      <c r="P707" s="1">
        <v>1054455217.7720001</v>
      </c>
      <c r="Q707" s="14">
        <v>154.91355388249897</v>
      </c>
      <c r="R707" s="14">
        <v>196.81989020956681</v>
      </c>
      <c r="S707" s="15">
        <v>0.67</v>
      </c>
      <c r="T707" t="s">
        <v>2198</v>
      </c>
      <c r="U707" t="s">
        <v>2176</v>
      </c>
    </row>
    <row r="708" spans="1:21" x14ac:dyDescent="0.25">
      <c r="A708" t="s">
        <v>697</v>
      </c>
      <c r="B708" t="s">
        <v>692</v>
      </c>
      <c r="C708" t="s">
        <v>6</v>
      </c>
      <c r="D708" s="17">
        <v>41852</v>
      </c>
      <c r="E708">
        <v>2948</v>
      </c>
      <c r="F708">
        <v>3456</v>
      </c>
      <c r="G708" t="s">
        <v>33</v>
      </c>
      <c r="I708">
        <v>118800</v>
      </c>
      <c r="O708" s="1">
        <v>960610006.79600012</v>
      </c>
      <c r="P708" s="1">
        <v>1126142531.7120001</v>
      </c>
      <c r="Q708" s="14">
        <v>169.54396231600961</v>
      </c>
      <c r="R708" s="14">
        <v>198.75981470967747</v>
      </c>
      <c r="S708" s="15">
        <v>0.65</v>
      </c>
      <c r="T708" t="s">
        <v>2198</v>
      </c>
      <c r="U708" t="s">
        <v>2176</v>
      </c>
    </row>
    <row r="709" spans="1:21" x14ac:dyDescent="0.25">
      <c r="A709" t="s">
        <v>697</v>
      </c>
      <c r="B709" t="s">
        <v>692</v>
      </c>
      <c r="C709" t="s">
        <v>6</v>
      </c>
      <c r="D709" s="17">
        <v>41821</v>
      </c>
      <c r="E709">
        <v>3313</v>
      </c>
      <c r="F709">
        <v>3428</v>
      </c>
      <c r="G709" t="s">
        <v>33</v>
      </c>
      <c r="I709">
        <v>118800</v>
      </c>
      <c r="L709" t="s">
        <v>702</v>
      </c>
      <c r="O709" s="1">
        <v>1079545777.651</v>
      </c>
      <c r="P709" s="1">
        <v>1117018691.756</v>
      </c>
      <c r="Q709" s="14">
        <v>199.32962115854241</v>
      </c>
      <c r="R709" s="14">
        <v>206.24869946618878</v>
      </c>
      <c r="S709" s="15">
        <v>0.68</v>
      </c>
      <c r="T709" t="s">
        <v>2198</v>
      </c>
      <c r="U709" t="s">
        <v>2176</v>
      </c>
    </row>
    <row r="710" spans="1:21" x14ac:dyDescent="0.25">
      <c r="A710" t="s">
        <v>697</v>
      </c>
      <c r="B710" t="s">
        <v>692</v>
      </c>
      <c r="C710" t="s">
        <v>6</v>
      </c>
      <c r="D710" s="17">
        <v>41791</v>
      </c>
      <c r="E710">
        <v>3111</v>
      </c>
      <c r="F710">
        <v>3084</v>
      </c>
      <c r="G710" t="s">
        <v>33</v>
      </c>
      <c r="I710">
        <v>118800</v>
      </c>
      <c r="O710" s="1">
        <v>1013723789.3970001</v>
      </c>
      <c r="P710" s="1">
        <v>1004925800.868</v>
      </c>
      <c r="Q710" s="14">
        <v>196.2596561963889</v>
      </c>
      <c r="R710" s="14">
        <v>194.55634191888888</v>
      </c>
      <c r="S710" s="15">
        <v>0.69</v>
      </c>
      <c r="T710" t="s">
        <v>2198</v>
      </c>
      <c r="U710" t="s">
        <v>2176</v>
      </c>
    </row>
    <row r="711" spans="1:21" x14ac:dyDescent="0.25">
      <c r="A711" t="s">
        <v>703</v>
      </c>
      <c r="B711">
        <v>2</v>
      </c>
      <c r="C711" t="s">
        <v>6</v>
      </c>
      <c r="D711" s="17">
        <v>41974</v>
      </c>
      <c r="E711">
        <v>1117</v>
      </c>
      <c r="F711">
        <v>1236</v>
      </c>
      <c r="G711" t="s">
        <v>33</v>
      </c>
      <c r="I711">
        <v>159794</v>
      </c>
      <c r="J711">
        <v>39</v>
      </c>
      <c r="O711" s="1">
        <v>363976043.95900005</v>
      </c>
      <c r="P711" s="1">
        <v>402752363.77200001</v>
      </c>
      <c r="Q711" s="14">
        <v>39.67750893344941</v>
      </c>
      <c r="R711" s="14">
        <v>43.904566733879555</v>
      </c>
      <c r="S711" s="15">
        <v>0.54</v>
      </c>
      <c r="T711" t="s">
        <v>2198</v>
      </c>
      <c r="U711" t="s">
        <v>2176</v>
      </c>
    </row>
    <row r="712" spans="1:21" x14ac:dyDescent="0.25">
      <c r="A712" t="s">
        <v>703</v>
      </c>
      <c r="B712">
        <v>2</v>
      </c>
      <c r="C712" t="s">
        <v>6</v>
      </c>
      <c r="D712" s="17">
        <v>41944</v>
      </c>
      <c r="E712">
        <v>1207</v>
      </c>
      <c r="F712">
        <v>1290</v>
      </c>
      <c r="G712" t="s">
        <v>33</v>
      </c>
      <c r="I712">
        <v>159649</v>
      </c>
      <c r="J712">
        <v>43</v>
      </c>
      <c r="O712" s="1">
        <v>393302672.38900006</v>
      </c>
      <c r="P712" s="1">
        <v>420348340.83000004</v>
      </c>
      <c r="Q712" s="14">
        <v>42.701465849515714</v>
      </c>
      <c r="R712" s="14">
        <v>45.637854967585142</v>
      </c>
      <c r="S712" s="15">
        <v>0.52</v>
      </c>
      <c r="T712" t="s">
        <v>2198</v>
      </c>
      <c r="U712" t="s">
        <v>2176</v>
      </c>
    </row>
    <row r="713" spans="1:21" x14ac:dyDescent="0.25">
      <c r="A713" t="s">
        <v>703</v>
      </c>
      <c r="B713">
        <v>2</v>
      </c>
      <c r="C713" t="s">
        <v>6</v>
      </c>
      <c r="D713" s="17">
        <v>41913</v>
      </c>
      <c r="E713">
        <v>1396</v>
      </c>
      <c r="F713">
        <v>1420</v>
      </c>
      <c r="G713" t="s">
        <v>33</v>
      </c>
      <c r="I713">
        <v>159281</v>
      </c>
      <c r="J713">
        <v>47</v>
      </c>
      <c r="O713" s="1">
        <v>454888592.09200001</v>
      </c>
      <c r="P713" s="1">
        <v>462709026.34000003</v>
      </c>
      <c r="Q713" s="14">
        <v>46.983953084115292</v>
      </c>
      <c r="R713" s="14">
        <v>47.791700128541351</v>
      </c>
      <c r="S713" s="15">
        <v>0.51</v>
      </c>
      <c r="T713" t="s">
        <v>2198</v>
      </c>
      <c r="U713" t="s">
        <v>2176</v>
      </c>
    </row>
    <row r="714" spans="1:21" x14ac:dyDescent="0.25">
      <c r="A714" t="s">
        <v>703</v>
      </c>
      <c r="B714">
        <v>2</v>
      </c>
      <c r="C714" t="s">
        <v>6</v>
      </c>
      <c r="D714" s="17">
        <v>41883</v>
      </c>
      <c r="E714">
        <v>1383</v>
      </c>
      <c r="F714">
        <v>1475</v>
      </c>
      <c r="G714" t="s">
        <v>33</v>
      </c>
      <c r="I714">
        <v>158996</v>
      </c>
      <c r="J714">
        <v>48</v>
      </c>
      <c r="O714" s="1">
        <v>450652523.54100001</v>
      </c>
      <c r="P714" s="1">
        <v>480630854.82500005</v>
      </c>
      <c r="Q714" s="14">
        <v>48.184186395865304</v>
      </c>
      <c r="R714" s="14">
        <v>51.389497421476023</v>
      </c>
      <c r="S714" s="15">
        <v>0.51</v>
      </c>
      <c r="T714" t="s">
        <v>2198</v>
      </c>
      <c r="U714" t="s">
        <v>2176</v>
      </c>
    </row>
    <row r="715" spans="1:21" x14ac:dyDescent="0.25">
      <c r="A715" t="s">
        <v>703</v>
      </c>
      <c r="B715">
        <v>2</v>
      </c>
      <c r="C715" t="s">
        <v>97</v>
      </c>
      <c r="D715" s="17">
        <v>41852</v>
      </c>
      <c r="E715">
        <v>1452</v>
      </c>
      <c r="F715">
        <v>1543</v>
      </c>
      <c r="G715" t="s">
        <v>33</v>
      </c>
      <c r="I715">
        <v>150148</v>
      </c>
      <c r="O715" s="1">
        <v>473136272.00400001</v>
      </c>
      <c r="P715" s="1">
        <v>502788751.86100006</v>
      </c>
      <c r="Q715" s="14">
        <v>52.857709735443834</v>
      </c>
      <c r="R715" s="14">
        <v>56.170417439249192</v>
      </c>
      <c r="S715" s="15">
        <v>0.52</v>
      </c>
      <c r="T715" t="s">
        <v>2198</v>
      </c>
      <c r="U715" t="s">
        <v>2176</v>
      </c>
    </row>
    <row r="716" spans="1:21" x14ac:dyDescent="0.25">
      <c r="A716" t="s">
        <v>703</v>
      </c>
      <c r="B716">
        <v>2</v>
      </c>
      <c r="C716" t="s">
        <v>97</v>
      </c>
      <c r="D716" s="17">
        <v>41821</v>
      </c>
      <c r="E716">
        <v>1495</v>
      </c>
      <c r="F716">
        <v>1523</v>
      </c>
      <c r="G716" t="s">
        <v>33</v>
      </c>
      <c r="I716">
        <v>150148</v>
      </c>
      <c r="O716" s="1">
        <v>487147883.36500001</v>
      </c>
      <c r="P716" s="1">
        <v>496271723.32100004</v>
      </c>
      <c r="Q716" s="14">
        <v>53.376457919830926</v>
      </c>
      <c r="R716" s="14">
        <v>54.376150777192315</v>
      </c>
      <c r="S716" s="15">
        <v>0.51</v>
      </c>
      <c r="T716" t="s">
        <v>2198</v>
      </c>
      <c r="U716" t="s">
        <v>2176</v>
      </c>
    </row>
    <row r="717" spans="1:21" x14ac:dyDescent="0.25">
      <c r="A717" t="s">
        <v>703</v>
      </c>
      <c r="B717">
        <v>2</v>
      </c>
      <c r="C717" t="s">
        <v>97</v>
      </c>
      <c r="D717" s="17">
        <v>41791</v>
      </c>
      <c r="E717">
        <v>1424</v>
      </c>
      <c r="F717">
        <v>1442</v>
      </c>
      <c r="G717" t="s">
        <v>33</v>
      </c>
      <c r="I717">
        <v>150148</v>
      </c>
      <c r="O717" s="1">
        <v>464012432.04800004</v>
      </c>
      <c r="P717" s="1">
        <v>469877757.73400003</v>
      </c>
      <c r="Q717" s="14">
        <v>55.62660692692544</v>
      </c>
      <c r="R717" s="14">
        <v>56.329752239203998</v>
      </c>
      <c r="S717" s="15">
        <v>0.54</v>
      </c>
      <c r="T717" t="s">
        <v>2198</v>
      </c>
      <c r="U717" t="s">
        <v>2176</v>
      </c>
    </row>
    <row r="718" spans="1:21" x14ac:dyDescent="0.25">
      <c r="A718" t="s">
        <v>704</v>
      </c>
      <c r="B718">
        <v>2</v>
      </c>
      <c r="C718" t="s">
        <v>6</v>
      </c>
      <c r="D718" s="17">
        <v>41974</v>
      </c>
      <c r="E718">
        <v>32382800</v>
      </c>
      <c r="F718">
        <v>37430400</v>
      </c>
      <c r="G718" t="s">
        <v>22</v>
      </c>
      <c r="I718">
        <v>10334</v>
      </c>
      <c r="J718">
        <v>101.0844254</v>
      </c>
      <c r="O718" s="1">
        <v>32382800</v>
      </c>
      <c r="P718" s="1">
        <v>37430400</v>
      </c>
      <c r="Q718" s="14">
        <v>90.975982819006461</v>
      </c>
      <c r="R718" s="14">
        <v>105.15667043333313</v>
      </c>
      <c r="S718" s="15">
        <v>0.9</v>
      </c>
      <c r="T718" t="s">
        <v>2198</v>
      </c>
      <c r="U718" t="s">
        <v>2181</v>
      </c>
    </row>
    <row r="719" spans="1:21" x14ac:dyDescent="0.25">
      <c r="A719" t="s">
        <v>704</v>
      </c>
      <c r="B719">
        <v>2</v>
      </c>
      <c r="C719" t="s">
        <v>6</v>
      </c>
      <c r="D719" s="17">
        <v>41944</v>
      </c>
      <c r="E719">
        <v>39342100</v>
      </c>
      <c r="F719">
        <v>48889900</v>
      </c>
      <c r="G719" t="s">
        <v>22</v>
      </c>
      <c r="I719">
        <v>10334</v>
      </c>
      <c r="J719">
        <v>122.8082059</v>
      </c>
      <c r="O719" s="1">
        <v>39342100</v>
      </c>
      <c r="P719" s="1">
        <v>48889900</v>
      </c>
      <c r="Q719" s="14">
        <v>107.86654086833109</v>
      </c>
      <c r="R719" s="14">
        <v>134.04430359331656</v>
      </c>
      <c r="S719" s="15">
        <v>0.85</v>
      </c>
      <c r="T719" t="s">
        <v>2198</v>
      </c>
      <c r="U719" t="s">
        <v>2181</v>
      </c>
    </row>
    <row r="720" spans="1:21" x14ac:dyDescent="0.25">
      <c r="A720" t="s">
        <v>704</v>
      </c>
      <c r="B720">
        <v>2</v>
      </c>
      <c r="C720" t="s">
        <v>6</v>
      </c>
      <c r="D720" s="17">
        <v>41913</v>
      </c>
      <c r="E720">
        <v>59937600</v>
      </c>
      <c r="F720">
        <v>72014157</v>
      </c>
      <c r="G720" t="s">
        <v>22</v>
      </c>
      <c r="I720">
        <v>10334</v>
      </c>
      <c r="J720">
        <v>224.79556049999999</v>
      </c>
      <c r="O720" s="1">
        <v>59937600</v>
      </c>
      <c r="P720" s="1">
        <v>72014157</v>
      </c>
      <c r="Q720" s="14">
        <v>159.03331939042434</v>
      </c>
      <c r="R720" s="14">
        <v>191.07622645573332</v>
      </c>
      <c r="S720" s="15">
        <v>0.85</v>
      </c>
      <c r="T720" t="s">
        <v>2198</v>
      </c>
      <c r="U720" t="s">
        <v>2181</v>
      </c>
    </row>
    <row r="721" spans="1:21" x14ac:dyDescent="0.25">
      <c r="A721" t="s">
        <v>704</v>
      </c>
      <c r="B721">
        <v>2</v>
      </c>
      <c r="C721" t="s">
        <v>6</v>
      </c>
      <c r="D721" s="17">
        <v>41883</v>
      </c>
      <c r="E721">
        <v>70897157</v>
      </c>
      <c r="F721">
        <v>84425515</v>
      </c>
      <c r="G721" t="s">
        <v>22</v>
      </c>
      <c r="I721">
        <v>10334</v>
      </c>
      <c r="J721">
        <v>224.8</v>
      </c>
      <c r="O721" s="1">
        <v>70897157</v>
      </c>
      <c r="P721" s="1">
        <v>84425515</v>
      </c>
      <c r="Q721" s="14">
        <v>194.38288965228048</v>
      </c>
      <c r="R721" s="14">
        <v>231.47438149151668</v>
      </c>
      <c r="S721" s="15">
        <v>0.85</v>
      </c>
      <c r="T721" t="s">
        <v>2198</v>
      </c>
      <c r="U721" t="s">
        <v>2181</v>
      </c>
    </row>
    <row r="722" spans="1:21" x14ac:dyDescent="0.25">
      <c r="A722" t="s">
        <v>704</v>
      </c>
      <c r="B722">
        <v>1</v>
      </c>
      <c r="C722" t="s">
        <v>6</v>
      </c>
      <c r="D722" s="17">
        <v>41852</v>
      </c>
      <c r="E722">
        <v>85791285</v>
      </c>
      <c r="F722">
        <v>96543442</v>
      </c>
      <c r="G722" t="s">
        <v>22</v>
      </c>
      <c r="I722">
        <v>10334</v>
      </c>
      <c r="K722" t="s">
        <v>705</v>
      </c>
      <c r="N722" t="s">
        <v>22</v>
      </c>
      <c r="O722" s="1">
        <v>85791285</v>
      </c>
      <c r="P722" s="1">
        <v>96543442</v>
      </c>
      <c r="Q722" s="14">
        <v>227.631283673686</v>
      </c>
      <c r="R722" s="14">
        <v>256.16014065689831</v>
      </c>
      <c r="S722" s="15">
        <v>0.85</v>
      </c>
      <c r="T722" t="s">
        <v>2198</v>
      </c>
      <c r="U722" t="s">
        <v>2181</v>
      </c>
    </row>
    <row r="723" spans="1:21" x14ac:dyDescent="0.25">
      <c r="A723" t="s">
        <v>704</v>
      </c>
      <c r="B723">
        <v>1</v>
      </c>
      <c r="C723" t="s">
        <v>97</v>
      </c>
      <c r="D723" s="17">
        <v>41821</v>
      </c>
      <c r="E723">
        <v>93490585</v>
      </c>
      <c r="F723">
        <v>100584267</v>
      </c>
      <c r="G723" t="s">
        <v>22</v>
      </c>
      <c r="I723">
        <v>10334</v>
      </c>
      <c r="K723" t="s">
        <v>706</v>
      </c>
      <c r="O723" s="1">
        <v>93490585</v>
      </c>
      <c r="P723" s="1">
        <v>100584267</v>
      </c>
      <c r="Q723" s="14">
        <v>233.46818831667468</v>
      </c>
      <c r="R723" s="14">
        <v>251.18279653133723</v>
      </c>
      <c r="S723" s="15">
        <v>0.8</v>
      </c>
      <c r="T723" t="s">
        <v>2198</v>
      </c>
      <c r="U723" t="s">
        <v>2181</v>
      </c>
    </row>
    <row r="724" spans="1:21" x14ac:dyDescent="0.25">
      <c r="A724" t="s">
        <v>704</v>
      </c>
      <c r="B724">
        <v>1</v>
      </c>
      <c r="C724" t="s">
        <v>97</v>
      </c>
      <c r="D724" s="17">
        <v>41791</v>
      </c>
      <c r="E724">
        <v>89741281</v>
      </c>
      <c r="F724">
        <v>96598600</v>
      </c>
      <c r="G724" t="s">
        <v>22</v>
      </c>
      <c r="H724" t="s">
        <v>707</v>
      </c>
      <c r="I724">
        <v>10334</v>
      </c>
      <c r="K724" t="s">
        <v>708</v>
      </c>
      <c r="O724" s="1">
        <v>89741281</v>
      </c>
      <c r="P724" s="1">
        <v>96598600</v>
      </c>
      <c r="Q724" s="14">
        <v>231.57546222824334</v>
      </c>
      <c r="R724" s="14">
        <v>249.27062770143863</v>
      </c>
      <c r="S724" s="15">
        <v>0.8</v>
      </c>
      <c r="T724" t="s">
        <v>2198</v>
      </c>
      <c r="U724" t="s">
        <v>2181</v>
      </c>
    </row>
    <row r="725" spans="1:21" x14ac:dyDescent="0.25">
      <c r="A725" t="s">
        <v>709</v>
      </c>
      <c r="B725">
        <v>1</v>
      </c>
      <c r="C725" t="s">
        <v>6</v>
      </c>
      <c r="D725" s="17">
        <v>41974</v>
      </c>
      <c r="E725">
        <v>24534000</v>
      </c>
      <c r="F725">
        <v>41197000</v>
      </c>
      <c r="G725" t="s">
        <v>22</v>
      </c>
      <c r="I725">
        <v>8324</v>
      </c>
      <c r="J725">
        <v>95</v>
      </c>
      <c r="O725" s="1">
        <v>24534000</v>
      </c>
      <c r="P725" s="1">
        <v>41197000</v>
      </c>
      <c r="Q725" s="14">
        <v>66.553766024398939</v>
      </c>
      <c r="R725" s="14">
        <v>111.75574708189301</v>
      </c>
      <c r="S725" s="15">
        <v>0.7</v>
      </c>
      <c r="T725" t="s">
        <v>2198</v>
      </c>
      <c r="U725" t="s">
        <v>2178</v>
      </c>
    </row>
    <row r="726" spans="1:21" x14ac:dyDescent="0.25">
      <c r="A726" t="s">
        <v>709</v>
      </c>
      <c r="B726" t="s">
        <v>32</v>
      </c>
      <c r="C726" t="s">
        <v>6</v>
      </c>
      <c r="D726" s="17">
        <v>41944</v>
      </c>
      <c r="E726">
        <v>50935000</v>
      </c>
      <c r="F726">
        <v>60047000</v>
      </c>
      <c r="G726" t="s">
        <v>22</v>
      </c>
      <c r="I726">
        <v>8324</v>
      </c>
      <c r="J726">
        <v>204</v>
      </c>
      <c r="O726" s="1">
        <v>50935000</v>
      </c>
      <c r="P726" s="1">
        <v>60047000</v>
      </c>
      <c r="Q726" s="14">
        <v>142.77791126061189</v>
      </c>
      <c r="R726" s="14">
        <v>168.32011853275668</v>
      </c>
      <c r="S726" s="15">
        <v>0.7</v>
      </c>
      <c r="T726" t="s">
        <v>2198</v>
      </c>
      <c r="U726" t="s">
        <v>2178</v>
      </c>
    </row>
    <row r="727" spans="1:21" x14ac:dyDescent="0.25">
      <c r="A727" t="s">
        <v>709</v>
      </c>
      <c r="B727" t="s">
        <v>64</v>
      </c>
      <c r="C727" t="s">
        <v>6</v>
      </c>
      <c r="D727" s="17">
        <v>41913</v>
      </c>
      <c r="E727">
        <v>73802000</v>
      </c>
      <c r="F727">
        <v>80508000</v>
      </c>
      <c r="G727" t="s">
        <v>22</v>
      </c>
      <c r="I727">
        <v>8324</v>
      </c>
      <c r="J727">
        <v>200</v>
      </c>
      <c r="O727" s="1">
        <v>73802000</v>
      </c>
      <c r="P727" s="1">
        <v>80508000</v>
      </c>
      <c r="Q727" s="14">
        <v>200.20384120537585</v>
      </c>
      <c r="R727" s="14">
        <v>218.39531242733796</v>
      </c>
      <c r="S727" s="15">
        <v>0.7</v>
      </c>
      <c r="T727" t="s">
        <v>2198</v>
      </c>
      <c r="U727" t="s">
        <v>2178</v>
      </c>
    </row>
    <row r="728" spans="1:21" x14ac:dyDescent="0.25">
      <c r="A728" t="s">
        <v>709</v>
      </c>
      <c r="B728" t="s">
        <v>64</v>
      </c>
      <c r="C728" t="s">
        <v>6</v>
      </c>
      <c r="D728" s="17">
        <v>41883</v>
      </c>
      <c r="E728">
        <v>83847000</v>
      </c>
      <c r="F728">
        <v>85627000</v>
      </c>
      <c r="G728" t="s">
        <v>22</v>
      </c>
      <c r="I728">
        <v>8324</v>
      </c>
      <c r="J728">
        <v>253</v>
      </c>
      <c r="O728" s="1">
        <v>83847000</v>
      </c>
      <c r="P728" s="1">
        <v>85627000</v>
      </c>
      <c r="Q728" s="14">
        <v>235.03483901970205</v>
      </c>
      <c r="R728" s="14">
        <v>240.02442735864165</v>
      </c>
      <c r="S728" s="15">
        <v>0.7</v>
      </c>
      <c r="T728" t="s">
        <v>2198</v>
      </c>
      <c r="U728" t="s">
        <v>2178</v>
      </c>
    </row>
    <row r="729" spans="1:21" x14ac:dyDescent="0.25">
      <c r="A729" t="s">
        <v>709</v>
      </c>
      <c r="B729" t="s">
        <v>64</v>
      </c>
      <c r="C729" t="s">
        <v>6</v>
      </c>
      <c r="D729" s="17">
        <v>41852</v>
      </c>
      <c r="E729">
        <v>90592000</v>
      </c>
      <c r="F729">
        <v>100240000</v>
      </c>
      <c r="G729" t="s">
        <v>22</v>
      </c>
      <c r="I729">
        <v>8324</v>
      </c>
      <c r="O729" s="1">
        <v>90592000</v>
      </c>
      <c r="P729" s="1">
        <v>100240000</v>
      </c>
      <c r="Q729" s="14">
        <v>245.75033715180354</v>
      </c>
      <c r="R729" s="14">
        <v>271.92261784811893</v>
      </c>
      <c r="S729" s="15">
        <v>0.7</v>
      </c>
      <c r="T729" t="s">
        <v>2198</v>
      </c>
      <c r="U729" t="s">
        <v>2178</v>
      </c>
    </row>
    <row r="730" spans="1:21" x14ac:dyDescent="0.25">
      <c r="A730" t="s">
        <v>709</v>
      </c>
      <c r="B730" t="s">
        <v>32</v>
      </c>
      <c r="C730" t="s">
        <v>6</v>
      </c>
      <c r="D730" s="17">
        <v>41821</v>
      </c>
      <c r="E730">
        <v>111</v>
      </c>
      <c r="F730">
        <v>105</v>
      </c>
      <c r="G730" t="s">
        <v>7</v>
      </c>
      <c r="I730">
        <v>8324</v>
      </c>
      <c r="O730" s="1">
        <v>111000000</v>
      </c>
      <c r="P730" s="1">
        <v>105000000</v>
      </c>
      <c r="Q730" s="14">
        <v>301.11143835934962</v>
      </c>
      <c r="R730" s="14">
        <v>284.83514439397931</v>
      </c>
      <c r="S730" s="15">
        <v>0.7</v>
      </c>
      <c r="T730" t="s">
        <v>2198</v>
      </c>
      <c r="U730" t="s">
        <v>2178</v>
      </c>
    </row>
    <row r="731" spans="1:21" x14ac:dyDescent="0.25">
      <c r="A731" t="s">
        <v>709</v>
      </c>
      <c r="B731" t="s">
        <v>64</v>
      </c>
      <c r="C731" t="s">
        <v>6</v>
      </c>
      <c r="D731" s="17">
        <v>41791</v>
      </c>
      <c r="E731">
        <v>111</v>
      </c>
      <c r="F731">
        <v>95</v>
      </c>
      <c r="G731" t="s">
        <v>7</v>
      </c>
      <c r="I731">
        <v>8324</v>
      </c>
      <c r="O731" s="1">
        <v>111000000</v>
      </c>
      <c r="P731" s="1">
        <v>95000000</v>
      </c>
      <c r="Q731" s="14">
        <v>311.14848630466128</v>
      </c>
      <c r="R731" s="14">
        <v>266.29825404452987</v>
      </c>
      <c r="S731" s="15">
        <v>0.7</v>
      </c>
      <c r="T731" t="s">
        <v>2198</v>
      </c>
      <c r="U731" t="s">
        <v>2178</v>
      </c>
    </row>
    <row r="732" spans="1:21" x14ac:dyDescent="0.25">
      <c r="A732" t="s">
        <v>711</v>
      </c>
      <c r="B732">
        <v>1</v>
      </c>
      <c r="C732" t="s">
        <v>6</v>
      </c>
      <c r="D732" s="17">
        <v>41974</v>
      </c>
      <c r="E732">
        <v>52.6</v>
      </c>
      <c r="F732">
        <v>59.4</v>
      </c>
      <c r="G732" t="s">
        <v>33</v>
      </c>
      <c r="I732">
        <v>7703</v>
      </c>
      <c r="J732">
        <v>61.6</v>
      </c>
      <c r="L732" t="s">
        <v>710</v>
      </c>
      <c r="O732" s="1">
        <v>17139785.060200002</v>
      </c>
      <c r="P732" s="1">
        <v>19355574.763800003</v>
      </c>
      <c r="Q732" s="14">
        <v>59.574701100811161</v>
      </c>
      <c r="R732" s="14">
        <v>67.276373486467364</v>
      </c>
      <c r="S732" s="15">
        <v>0.83</v>
      </c>
      <c r="T732" t="s">
        <v>2198</v>
      </c>
      <c r="U732" t="s">
        <v>2180</v>
      </c>
    </row>
    <row r="733" spans="1:21" x14ac:dyDescent="0.25">
      <c r="A733" t="s">
        <v>711</v>
      </c>
      <c r="B733">
        <v>1</v>
      </c>
      <c r="C733" t="s">
        <v>6</v>
      </c>
      <c r="D733" s="17">
        <v>41944</v>
      </c>
      <c r="E733">
        <v>49.1</v>
      </c>
      <c r="F733">
        <v>59</v>
      </c>
      <c r="G733" t="s">
        <v>33</v>
      </c>
      <c r="H733" t="s">
        <v>712</v>
      </c>
      <c r="I733">
        <v>7702</v>
      </c>
      <c r="J733">
        <v>57.4</v>
      </c>
      <c r="O733" s="1">
        <v>15999305.065700002</v>
      </c>
      <c r="P733" s="1">
        <v>19225234.193</v>
      </c>
      <c r="Q733" s="14">
        <v>57.471752811092365</v>
      </c>
      <c r="R733" s="14">
        <v>69.059743703756595</v>
      </c>
      <c r="S733" s="15">
        <v>0.83</v>
      </c>
      <c r="T733" t="s">
        <v>2198</v>
      </c>
      <c r="U733" t="s">
        <v>2180</v>
      </c>
    </row>
    <row r="734" spans="1:21" x14ac:dyDescent="0.25">
      <c r="A734" t="s">
        <v>711</v>
      </c>
      <c r="B734">
        <v>1</v>
      </c>
      <c r="C734" t="s">
        <v>6</v>
      </c>
      <c r="D734" s="17">
        <v>41913</v>
      </c>
      <c r="E734">
        <v>58.2</v>
      </c>
      <c r="F734">
        <v>64.400000000000006</v>
      </c>
      <c r="G734" t="s">
        <v>33</v>
      </c>
      <c r="I734">
        <v>7702</v>
      </c>
      <c r="J734">
        <v>66.400000000000006</v>
      </c>
      <c r="O734" s="1">
        <v>18964553.051400002</v>
      </c>
      <c r="P734" s="1">
        <v>20984831.898800004</v>
      </c>
      <c r="Q734" s="14">
        <v>64.337239475435794</v>
      </c>
      <c r="R734" s="14">
        <v>71.191034746014878</v>
      </c>
      <c r="S734" s="15">
        <v>0.81</v>
      </c>
      <c r="T734" t="s">
        <v>2198</v>
      </c>
      <c r="U734" t="s">
        <v>2180</v>
      </c>
    </row>
    <row r="735" spans="1:21" x14ac:dyDescent="0.25">
      <c r="A735" t="s">
        <v>711</v>
      </c>
      <c r="B735" t="s">
        <v>713</v>
      </c>
      <c r="C735" t="s">
        <v>6</v>
      </c>
      <c r="D735" s="17">
        <v>41883</v>
      </c>
      <c r="E735">
        <v>62.5</v>
      </c>
      <c r="F735">
        <v>80.599999999999994</v>
      </c>
      <c r="G735" t="s">
        <v>33</v>
      </c>
      <c r="I735">
        <v>7702</v>
      </c>
      <c r="J735">
        <v>71.3</v>
      </c>
      <c r="O735" s="1">
        <v>20365714.1875</v>
      </c>
      <c r="P735" s="1">
        <v>26263625.016199999</v>
      </c>
      <c r="Q735" s="14">
        <v>71.393700735198664</v>
      </c>
      <c r="R735" s="14">
        <v>92.069316468112177</v>
      </c>
      <c r="S735" s="15">
        <v>0.81</v>
      </c>
      <c r="T735" t="s">
        <v>2198</v>
      </c>
      <c r="U735" t="s">
        <v>2180</v>
      </c>
    </row>
    <row r="736" spans="1:21" x14ac:dyDescent="0.25">
      <c r="A736" t="s">
        <v>711</v>
      </c>
      <c r="B736" t="s">
        <v>713</v>
      </c>
      <c r="C736" t="s">
        <v>6</v>
      </c>
      <c r="D736" s="17">
        <v>41852</v>
      </c>
      <c r="E736">
        <v>73.3</v>
      </c>
      <c r="F736">
        <v>88</v>
      </c>
      <c r="G736" t="s">
        <v>33</v>
      </c>
      <c r="I736">
        <v>7493</v>
      </c>
      <c r="O736" s="1">
        <v>23884909.599100001</v>
      </c>
      <c r="P736" s="1">
        <v>28674925.576000001</v>
      </c>
      <c r="Q736" s="14">
        <v>89.459286091608092</v>
      </c>
      <c r="R736" s="14">
        <v>107.39996147423616</v>
      </c>
      <c r="S736" s="15">
        <v>0.87</v>
      </c>
      <c r="T736" t="s">
        <v>2198</v>
      </c>
      <c r="U736" t="s">
        <v>2180</v>
      </c>
    </row>
    <row r="737" spans="1:21" x14ac:dyDescent="0.25">
      <c r="A737" t="s">
        <v>711</v>
      </c>
      <c r="B737" t="s">
        <v>713</v>
      </c>
      <c r="C737" t="s">
        <v>6</v>
      </c>
      <c r="D737" s="17">
        <v>41821</v>
      </c>
      <c r="E737">
        <v>78.900000000000006</v>
      </c>
      <c r="F737">
        <v>92</v>
      </c>
      <c r="G737" t="s">
        <v>33</v>
      </c>
      <c r="H737" t="s">
        <v>714</v>
      </c>
      <c r="I737">
        <v>7493</v>
      </c>
      <c r="O737" s="1">
        <v>25709677.590300005</v>
      </c>
      <c r="P737" s="1">
        <v>29978331.284000002</v>
      </c>
      <c r="Q737" s="14">
        <v>105.14843406872222</v>
      </c>
      <c r="R737" s="14">
        <v>122.60653909153919</v>
      </c>
      <c r="S737" s="15">
        <v>0.95</v>
      </c>
      <c r="T737" t="s">
        <v>2198</v>
      </c>
      <c r="U737" t="s">
        <v>2180</v>
      </c>
    </row>
    <row r="738" spans="1:21" x14ac:dyDescent="0.25">
      <c r="A738" t="s">
        <v>711</v>
      </c>
      <c r="B738" t="s">
        <v>713</v>
      </c>
      <c r="C738" t="s">
        <v>6</v>
      </c>
      <c r="D738" s="17">
        <v>41791</v>
      </c>
      <c r="E738">
        <v>75.599999999999994</v>
      </c>
      <c r="F738">
        <v>86</v>
      </c>
      <c r="G738" t="s">
        <v>33</v>
      </c>
      <c r="H738" t="s">
        <v>715</v>
      </c>
      <c r="I738">
        <v>7493</v>
      </c>
      <c r="O738" s="1">
        <v>24634367.881200001</v>
      </c>
      <c r="P738" s="1">
        <v>28023222.722000003</v>
      </c>
      <c r="Q738" s="14">
        <v>104.10894384598959</v>
      </c>
      <c r="R738" s="14">
        <v>118.4308091369723</v>
      </c>
      <c r="S738" s="15">
        <v>0.95</v>
      </c>
      <c r="T738" t="s">
        <v>2198</v>
      </c>
      <c r="U738" t="s">
        <v>2180</v>
      </c>
    </row>
    <row r="739" spans="1:21" x14ac:dyDescent="0.25">
      <c r="A739" t="s">
        <v>716</v>
      </c>
      <c r="B739">
        <v>2</v>
      </c>
      <c r="C739" t="s">
        <v>6</v>
      </c>
      <c r="D739" s="17">
        <v>41974</v>
      </c>
      <c r="E739">
        <v>1380</v>
      </c>
      <c r="F739">
        <v>1728</v>
      </c>
      <c r="G739" t="s">
        <v>33</v>
      </c>
      <c r="I739">
        <v>136986</v>
      </c>
      <c r="J739">
        <v>74</v>
      </c>
      <c r="O739" s="1">
        <v>449674969.26000005</v>
      </c>
      <c r="P739" s="1">
        <v>563071265.85600007</v>
      </c>
      <c r="Q739" s="14">
        <v>74.124004779862119</v>
      </c>
      <c r="R739" s="14">
        <v>92.816145115653455</v>
      </c>
      <c r="S739" s="15">
        <v>0.7</v>
      </c>
      <c r="T739" t="s">
        <v>2198</v>
      </c>
      <c r="U739" t="s">
        <v>2181</v>
      </c>
    </row>
    <row r="740" spans="1:21" x14ac:dyDescent="0.25">
      <c r="A740" t="s">
        <v>716</v>
      </c>
      <c r="B740">
        <v>2</v>
      </c>
      <c r="C740" t="s">
        <v>6</v>
      </c>
      <c r="D740" s="17">
        <v>41944</v>
      </c>
      <c r="E740">
        <v>1779</v>
      </c>
      <c r="F740">
        <v>2195</v>
      </c>
      <c r="G740" t="s">
        <v>33</v>
      </c>
      <c r="I740">
        <v>136875</v>
      </c>
      <c r="J740">
        <v>98</v>
      </c>
      <c r="O740" s="1">
        <v>579689688.63300002</v>
      </c>
      <c r="P740" s="1">
        <v>715243882.2650001</v>
      </c>
      <c r="Q740" s="14">
        <v>97.409043569380827</v>
      </c>
      <c r="R740" s="14">
        <v>120.18709985092238</v>
      </c>
      <c r="S740" s="15">
        <v>0.69</v>
      </c>
      <c r="T740" t="s">
        <v>2198</v>
      </c>
      <c r="U740" t="s">
        <v>2181</v>
      </c>
    </row>
    <row r="741" spans="1:21" x14ac:dyDescent="0.25">
      <c r="A741" t="s">
        <v>716</v>
      </c>
      <c r="B741">
        <v>2</v>
      </c>
      <c r="C741" t="s">
        <v>6</v>
      </c>
      <c r="D741" s="17">
        <v>41913</v>
      </c>
      <c r="E741">
        <v>2648</v>
      </c>
      <c r="F741">
        <v>2933</v>
      </c>
      <c r="G741" t="s">
        <v>33</v>
      </c>
      <c r="I741">
        <v>136622</v>
      </c>
      <c r="J741">
        <v>143</v>
      </c>
      <c r="O741" s="1">
        <v>862854578.6960001</v>
      </c>
      <c r="P741" s="1">
        <v>955722235.39100003</v>
      </c>
      <c r="Q741" s="14">
        <v>142.61109533844501</v>
      </c>
      <c r="R741" s="14">
        <v>157.96009917962959</v>
      </c>
      <c r="S741" s="15">
        <v>0.7</v>
      </c>
      <c r="T741" t="s">
        <v>2198</v>
      </c>
      <c r="U741" t="s">
        <v>2181</v>
      </c>
    </row>
    <row r="742" spans="1:21" x14ac:dyDescent="0.25">
      <c r="A742" t="s">
        <v>716</v>
      </c>
      <c r="B742">
        <v>2</v>
      </c>
      <c r="C742" t="s">
        <v>6</v>
      </c>
      <c r="D742" s="17">
        <v>41883</v>
      </c>
      <c r="E742">
        <v>3126</v>
      </c>
      <c r="F742">
        <v>3391</v>
      </c>
      <c r="G742" t="s">
        <v>33</v>
      </c>
      <c r="I742">
        <v>136484</v>
      </c>
      <c r="J742">
        <v>176</v>
      </c>
      <c r="O742" s="1">
        <v>1018611560.802</v>
      </c>
      <c r="P742" s="1">
        <v>1104962188.957</v>
      </c>
      <c r="Q742" s="14">
        <v>176.6297901022391</v>
      </c>
      <c r="R742" s="14">
        <v>191.60320481020241</v>
      </c>
      <c r="S742" s="15">
        <v>0.71</v>
      </c>
      <c r="T742" t="s">
        <v>2198</v>
      </c>
      <c r="U742" t="s">
        <v>2181</v>
      </c>
    </row>
    <row r="743" spans="1:21" x14ac:dyDescent="0.25">
      <c r="A743" t="s">
        <v>716</v>
      </c>
      <c r="B743">
        <v>2</v>
      </c>
      <c r="C743" t="s">
        <v>97</v>
      </c>
      <c r="D743" s="17">
        <v>41852</v>
      </c>
      <c r="E743">
        <v>3436</v>
      </c>
      <c r="F743">
        <v>3820</v>
      </c>
      <c r="G743" t="s">
        <v>33</v>
      </c>
      <c r="I743">
        <v>134033</v>
      </c>
      <c r="O743" s="1">
        <v>1119625503.1720002</v>
      </c>
      <c r="P743" s="1">
        <v>1244752451.1400001</v>
      </c>
      <c r="Q743" s="14">
        <v>191.31882236322642</v>
      </c>
      <c r="R743" s="14">
        <v>212.70020414072317</v>
      </c>
      <c r="S743" s="15">
        <v>0.71</v>
      </c>
      <c r="T743" t="s">
        <v>2198</v>
      </c>
      <c r="U743" t="s">
        <v>2181</v>
      </c>
    </row>
    <row r="744" spans="1:21" x14ac:dyDescent="0.25">
      <c r="A744" t="s">
        <v>716</v>
      </c>
      <c r="B744">
        <v>2</v>
      </c>
      <c r="C744" t="s">
        <v>97</v>
      </c>
      <c r="D744" s="17">
        <v>41821</v>
      </c>
      <c r="E744">
        <v>3618</v>
      </c>
      <c r="F744">
        <v>3991</v>
      </c>
      <c r="G744" t="s">
        <v>33</v>
      </c>
      <c r="I744">
        <v>134033</v>
      </c>
      <c r="O744" s="1">
        <v>1178930462.8860002</v>
      </c>
      <c r="P744" s="1">
        <v>1300473045.1570001</v>
      </c>
      <c r="Q744" s="14">
        <v>207.12743055977793</v>
      </c>
      <c r="R744" s="14">
        <v>228.48136411389538</v>
      </c>
      <c r="S744" s="15">
        <v>0.73</v>
      </c>
      <c r="T744" t="s">
        <v>2198</v>
      </c>
      <c r="U744" t="s">
        <v>2181</v>
      </c>
    </row>
    <row r="745" spans="1:21" x14ac:dyDescent="0.25">
      <c r="A745" t="s">
        <v>716</v>
      </c>
      <c r="B745">
        <v>2</v>
      </c>
      <c r="C745" t="s">
        <v>97</v>
      </c>
      <c r="D745" s="17">
        <v>41791</v>
      </c>
      <c r="E745">
        <v>3425</v>
      </c>
      <c r="F745">
        <v>3771</v>
      </c>
      <c r="G745" t="s">
        <v>33</v>
      </c>
      <c r="I745">
        <v>134033</v>
      </c>
      <c r="O745" s="1">
        <v>1116041137.4750001</v>
      </c>
      <c r="P745" s="1">
        <v>1228785731.217</v>
      </c>
      <c r="Q745" s="14">
        <v>199.83875090015147</v>
      </c>
      <c r="R745" s="14">
        <v>220.02684077210833</v>
      </c>
      <c r="S745" s="15">
        <v>0.72</v>
      </c>
      <c r="T745" t="s">
        <v>2198</v>
      </c>
      <c r="U745" t="s">
        <v>2181</v>
      </c>
    </row>
    <row r="746" spans="1:21" x14ac:dyDescent="0.25">
      <c r="A746" t="s">
        <v>717</v>
      </c>
      <c r="B746">
        <v>2</v>
      </c>
      <c r="C746" t="s">
        <v>6</v>
      </c>
      <c r="D746" s="17">
        <v>41974</v>
      </c>
      <c r="E746">
        <v>232</v>
      </c>
      <c r="F746">
        <v>311</v>
      </c>
      <c r="G746" t="s">
        <v>33</v>
      </c>
      <c r="I746">
        <v>24586</v>
      </c>
      <c r="J746">
        <v>74</v>
      </c>
      <c r="O746" s="1">
        <v>75597531.06400001</v>
      </c>
      <c r="P746" s="1">
        <v>101339793.79700001</v>
      </c>
      <c r="Q746" s="14">
        <v>74.390812891154951</v>
      </c>
      <c r="R746" s="14">
        <v>99.722167280815469</v>
      </c>
      <c r="S746" s="15">
        <v>0.75</v>
      </c>
      <c r="T746" t="s">
        <v>2198</v>
      </c>
      <c r="U746" t="s">
        <v>2181</v>
      </c>
    </row>
    <row r="747" spans="1:21" x14ac:dyDescent="0.25">
      <c r="A747" t="s">
        <v>717</v>
      </c>
      <c r="B747">
        <v>2</v>
      </c>
      <c r="C747" t="s">
        <v>6</v>
      </c>
      <c r="D747" s="17">
        <v>41944</v>
      </c>
      <c r="E747">
        <v>286</v>
      </c>
      <c r="F747">
        <v>372</v>
      </c>
      <c r="G747" t="s">
        <v>33</v>
      </c>
      <c r="I747">
        <v>24590</v>
      </c>
      <c r="J747">
        <v>91</v>
      </c>
      <c r="O747" s="1">
        <v>93193508.122000009</v>
      </c>
      <c r="P747" s="1">
        <v>121216730.84400001</v>
      </c>
      <c r="Q747" s="14">
        <v>90.957470310207398</v>
      </c>
      <c r="R747" s="14">
        <v>118.30831802586417</v>
      </c>
      <c r="S747" s="15">
        <v>0.72</v>
      </c>
      <c r="T747" t="s">
        <v>2198</v>
      </c>
      <c r="U747" t="s">
        <v>2181</v>
      </c>
    </row>
    <row r="748" spans="1:21" x14ac:dyDescent="0.25">
      <c r="A748" t="s">
        <v>717</v>
      </c>
      <c r="B748">
        <v>2</v>
      </c>
      <c r="C748" t="s">
        <v>6</v>
      </c>
      <c r="D748" s="17">
        <v>41913</v>
      </c>
      <c r="E748">
        <v>439</v>
      </c>
      <c r="F748">
        <v>502</v>
      </c>
      <c r="G748" t="s">
        <v>33</v>
      </c>
      <c r="I748">
        <v>24617</v>
      </c>
      <c r="J748">
        <v>143</v>
      </c>
      <c r="O748" s="1">
        <v>143048776.45300001</v>
      </c>
      <c r="P748" s="1">
        <v>163577416.354</v>
      </c>
      <c r="Q748" s="14">
        <v>142.46261776123768</v>
      </c>
      <c r="R748" s="14">
        <v>162.90713921672275</v>
      </c>
      <c r="S748" s="15">
        <v>0.76</v>
      </c>
      <c r="T748" t="s">
        <v>2198</v>
      </c>
      <c r="U748" t="s">
        <v>2181</v>
      </c>
    </row>
    <row r="749" spans="1:21" x14ac:dyDescent="0.25">
      <c r="A749" t="s">
        <v>717</v>
      </c>
      <c r="B749">
        <v>2</v>
      </c>
      <c r="C749" t="s">
        <v>6</v>
      </c>
      <c r="D749" s="17">
        <v>41883</v>
      </c>
      <c r="E749">
        <v>518</v>
      </c>
      <c r="F749">
        <v>637</v>
      </c>
      <c r="G749" t="s">
        <v>33</v>
      </c>
      <c r="I749">
        <v>24637</v>
      </c>
      <c r="J749">
        <v>177</v>
      </c>
      <c r="O749" s="1">
        <v>168791039.18600002</v>
      </c>
      <c r="P749" s="1">
        <v>207567358.99900001</v>
      </c>
      <c r="Q749" s="14">
        <v>175.84540890154378</v>
      </c>
      <c r="R749" s="14">
        <v>216.24232716270919</v>
      </c>
      <c r="S749" s="15">
        <v>0.77</v>
      </c>
      <c r="T749" t="s">
        <v>2198</v>
      </c>
      <c r="U749" t="s">
        <v>2181</v>
      </c>
    </row>
    <row r="750" spans="1:21" x14ac:dyDescent="0.25">
      <c r="A750" t="s">
        <v>717</v>
      </c>
      <c r="B750">
        <v>2</v>
      </c>
      <c r="C750" t="s">
        <v>97</v>
      </c>
      <c r="D750" s="17">
        <v>41852</v>
      </c>
      <c r="E750">
        <v>592</v>
      </c>
      <c r="F750">
        <v>739</v>
      </c>
      <c r="G750" t="s">
        <v>33</v>
      </c>
      <c r="I750">
        <v>24521</v>
      </c>
      <c r="O750" s="1">
        <v>192904044.78400001</v>
      </c>
      <c r="P750" s="1">
        <v>240804204.55300003</v>
      </c>
      <c r="Q750" s="14">
        <v>182.71489775647208</v>
      </c>
      <c r="R750" s="14">
        <v>228.08498216559605</v>
      </c>
      <c r="S750" s="15">
        <v>0.72</v>
      </c>
      <c r="T750" t="s">
        <v>2198</v>
      </c>
      <c r="U750" t="s">
        <v>2181</v>
      </c>
    </row>
    <row r="751" spans="1:21" x14ac:dyDescent="0.25">
      <c r="A751" t="s">
        <v>717</v>
      </c>
      <c r="B751">
        <v>2</v>
      </c>
      <c r="C751" t="s">
        <v>97</v>
      </c>
      <c r="D751" s="17">
        <v>41821</v>
      </c>
      <c r="E751">
        <v>658</v>
      </c>
      <c r="F751">
        <v>795</v>
      </c>
      <c r="G751" t="s">
        <v>33</v>
      </c>
      <c r="I751">
        <v>24521</v>
      </c>
      <c r="O751" s="1">
        <v>214410238.96600002</v>
      </c>
      <c r="P751" s="1">
        <v>259051884.46500003</v>
      </c>
      <c r="Q751" s="14">
        <v>208.72639361763652</v>
      </c>
      <c r="R751" s="14">
        <v>252.18462450763073</v>
      </c>
      <c r="S751" s="15">
        <v>0.74</v>
      </c>
      <c r="T751" t="s">
        <v>2198</v>
      </c>
      <c r="U751" t="s">
        <v>2181</v>
      </c>
    </row>
    <row r="752" spans="1:21" x14ac:dyDescent="0.25">
      <c r="A752" t="s">
        <v>717</v>
      </c>
      <c r="B752">
        <v>2</v>
      </c>
      <c r="C752" t="s">
        <v>97</v>
      </c>
      <c r="D752" s="17">
        <v>41791</v>
      </c>
      <c r="E752">
        <v>633</v>
      </c>
      <c r="F752">
        <v>733</v>
      </c>
      <c r="G752" t="s">
        <v>33</v>
      </c>
      <c r="I752">
        <v>24521</v>
      </c>
      <c r="O752" s="1">
        <v>206263953.29100001</v>
      </c>
      <c r="P752" s="1">
        <v>238849095.99100003</v>
      </c>
      <c r="Q752" s="14">
        <v>207.48926149741041</v>
      </c>
      <c r="R752" s="14">
        <v>240.26797579399971</v>
      </c>
      <c r="S752" s="15">
        <v>0.74</v>
      </c>
      <c r="T752" t="s">
        <v>2198</v>
      </c>
      <c r="U752" t="s">
        <v>2181</v>
      </c>
    </row>
    <row r="753" spans="1:21" x14ac:dyDescent="0.25">
      <c r="A753" t="s">
        <v>718</v>
      </c>
      <c r="B753">
        <v>2</v>
      </c>
      <c r="C753" t="s">
        <v>6</v>
      </c>
      <c r="D753" s="17">
        <v>41974</v>
      </c>
      <c r="E753">
        <v>995</v>
      </c>
      <c r="F753">
        <v>1332</v>
      </c>
      <c r="G753" t="s">
        <v>33</v>
      </c>
      <c r="I753">
        <v>100911</v>
      </c>
      <c r="J753">
        <v>72</v>
      </c>
      <c r="O753" s="1">
        <v>324222169.86500001</v>
      </c>
      <c r="P753" s="1">
        <v>434034100.76400006</v>
      </c>
      <c r="Q753" s="14">
        <v>71.514086416887324</v>
      </c>
      <c r="R753" s="14">
        <v>95.735440308838093</v>
      </c>
      <c r="S753" s="15">
        <v>0.69</v>
      </c>
      <c r="T753" t="s">
        <v>2198</v>
      </c>
      <c r="U753" t="s">
        <v>2178</v>
      </c>
    </row>
    <row r="754" spans="1:21" x14ac:dyDescent="0.25">
      <c r="A754" t="s">
        <v>718</v>
      </c>
      <c r="B754">
        <v>2</v>
      </c>
      <c r="C754" t="s">
        <v>6</v>
      </c>
      <c r="D754" s="17">
        <v>41944</v>
      </c>
      <c r="E754">
        <v>1212</v>
      </c>
      <c r="F754">
        <v>1725</v>
      </c>
      <c r="G754" t="s">
        <v>33</v>
      </c>
      <c r="I754">
        <v>100926</v>
      </c>
      <c r="J754">
        <v>94</v>
      </c>
      <c r="O754" s="1">
        <v>394931929.52400005</v>
      </c>
      <c r="P754" s="1">
        <v>562093711.57500005</v>
      </c>
      <c r="Q754" s="14">
        <v>93.914019267344415</v>
      </c>
      <c r="R754" s="14">
        <v>133.66475514535401</v>
      </c>
      <c r="S754" s="15">
        <v>0.72</v>
      </c>
      <c r="T754" t="s">
        <v>2198</v>
      </c>
      <c r="U754" t="s">
        <v>2178</v>
      </c>
    </row>
    <row r="755" spans="1:21" x14ac:dyDescent="0.25">
      <c r="A755" t="s">
        <v>718</v>
      </c>
      <c r="B755">
        <v>2</v>
      </c>
      <c r="C755" t="s">
        <v>6</v>
      </c>
      <c r="D755" s="17">
        <v>41913</v>
      </c>
      <c r="E755">
        <v>1930</v>
      </c>
      <c r="F755">
        <v>2375</v>
      </c>
      <c r="G755" t="s">
        <v>33</v>
      </c>
      <c r="I755">
        <v>100931</v>
      </c>
      <c r="J755">
        <v>133</v>
      </c>
      <c r="O755" s="1">
        <v>628893254.11000001</v>
      </c>
      <c r="P755" s="1">
        <v>773897139.12500012</v>
      </c>
      <c r="Q755" s="14">
        <v>132.65835321946233</v>
      </c>
      <c r="R755" s="14">
        <v>163.24538284778393</v>
      </c>
      <c r="S755" s="15">
        <v>0.66</v>
      </c>
      <c r="T755" t="s">
        <v>2198</v>
      </c>
      <c r="U755" t="s">
        <v>2178</v>
      </c>
    </row>
    <row r="756" spans="1:21" x14ac:dyDescent="0.25">
      <c r="A756" t="s">
        <v>718</v>
      </c>
      <c r="B756">
        <v>2</v>
      </c>
      <c r="C756" t="s">
        <v>6</v>
      </c>
      <c r="D756" s="17">
        <v>41883</v>
      </c>
      <c r="E756">
        <v>2426</v>
      </c>
      <c r="F756">
        <v>2834</v>
      </c>
      <c r="G756" t="s">
        <v>33</v>
      </c>
      <c r="I756">
        <v>100882</v>
      </c>
      <c r="J756">
        <v>187</v>
      </c>
      <c r="O756" s="1">
        <v>790515561.90200007</v>
      </c>
      <c r="P756" s="1">
        <v>923462944.11800003</v>
      </c>
      <c r="Q756" s="14">
        <v>188.06500154287187</v>
      </c>
      <c r="R756" s="14">
        <v>219.69341070589405</v>
      </c>
      <c r="S756" s="15">
        <v>0.72</v>
      </c>
      <c r="T756" t="s">
        <v>2198</v>
      </c>
      <c r="U756" t="s">
        <v>2178</v>
      </c>
    </row>
    <row r="757" spans="1:21" x14ac:dyDescent="0.25">
      <c r="A757" t="s">
        <v>718</v>
      </c>
      <c r="B757">
        <v>2</v>
      </c>
      <c r="C757" t="s">
        <v>97</v>
      </c>
      <c r="D757" s="17">
        <v>41852</v>
      </c>
      <c r="E757">
        <v>2764</v>
      </c>
      <c r="F757">
        <v>3412</v>
      </c>
      <c r="G757" t="s">
        <v>33</v>
      </c>
      <c r="I757">
        <v>98691</v>
      </c>
      <c r="O757" s="1">
        <v>900653344.22800004</v>
      </c>
      <c r="P757" s="1">
        <v>1111805068.924</v>
      </c>
      <c r="Q757" s="14">
        <v>203.12693399088258</v>
      </c>
      <c r="R757" s="14">
        <v>250.74858855893319</v>
      </c>
      <c r="S757" s="15">
        <v>0.69</v>
      </c>
      <c r="T757" t="s">
        <v>2198</v>
      </c>
      <c r="U757" t="s">
        <v>2178</v>
      </c>
    </row>
    <row r="758" spans="1:21" x14ac:dyDescent="0.25">
      <c r="A758" t="s">
        <v>718</v>
      </c>
      <c r="B758">
        <v>2</v>
      </c>
      <c r="C758" t="s">
        <v>97</v>
      </c>
      <c r="D758" s="17">
        <v>41821</v>
      </c>
      <c r="E758">
        <v>3084</v>
      </c>
      <c r="F758">
        <v>3584</v>
      </c>
      <c r="G758" t="s">
        <v>33</v>
      </c>
      <c r="I758">
        <v>98691</v>
      </c>
      <c r="O758" s="1">
        <v>1004925800.868</v>
      </c>
      <c r="P758" s="1">
        <v>1167851514.368</v>
      </c>
      <c r="Q758" s="14">
        <v>239.78257148448679</v>
      </c>
      <c r="R758" s="14">
        <v>278.65782626472134</v>
      </c>
      <c r="S758" s="15">
        <v>0.73</v>
      </c>
      <c r="T758" t="s">
        <v>2198</v>
      </c>
      <c r="U758" t="s">
        <v>2178</v>
      </c>
    </row>
    <row r="759" spans="1:21" x14ac:dyDescent="0.25">
      <c r="A759" t="s">
        <v>718</v>
      </c>
      <c r="B759">
        <v>2</v>
      </c>
      <c r="C759" t="s">
        <v>97</v>
      </c>
      <c r="D759" s="17">
        <v>41791</v>
      </c>
      <c r="E759">
        <v>2994</v>
      </c>
      <c r="F759">
        <v>3158</v>
      </c>
      <c r="G759" t="s">
        <v>33</v>
      </c>
      <c r="I759">
        <v>98691</v>
      </c>
      <c r="O759" s="1">
        <v>975599172.43800008</v>
      </c>
      <c r="P759" s="1">
        <v>1029038806.4660001</v>
      </c>
      <c r="Q759" s="14">
        <v>240.54452647817936</v>
      </c>
      <c r="R759" s="14">
        <v>253.72064616502686</v>
      </c>
      <c r="S759" s="15">
        <v>0.73</v>
      </c>
      <c r="T759" t="s">
        <v>2198</v>
      </c>
      <c r="U759" t="s">
        <v>2178</v>
      </c>
    </row>
    <row r="760" spans="1:21" x14ac:dyDescent="0.25">
      <c r="A760" t="s">
        <v>720</v>
      </c>
      <c r="B760">
        <v>3</v>
      </c>
      <c r="C760" t="s">
        <v>6</v>
      </c>
      <c r="D760" s="17">
        <v>41974</v>
      </c>
      <c r="E760">
        <v>72.370999999999995</v>
      </c>
      <c r="F760">
        <v>96.619</v>
      </c>
      <c r="G760" t="s">
        <v>7</v>
      </c>
      <c r="H760" t="s">
        <v>719</v>
      </c>
      <c r="I760">
        <v>37720</v>
      </c>
      <c r="J760">
        <v>47</v>
      </c>
      <c r="O760" s="1">
        <v>72371000</v>
      </c>
      <c r="P760" s="1">
        <v>96619000</v>
      </c>
      <c r="Q760" s="14">
        <v>47.037560291451442</v>
      </c>
      <c r="R760" s="14">
        <v>62.797557554818184</v>
      </c>
      <c r="S760" s="15">
        <v>0.76</v>
      </c>
      <c r="T760" t="s">
        <v>2198</v>
      </c>
      <c r="U760" t="s">
        <v>2175</v>
      </c>
    </row>
    <row r="761" spans="1:21" x14ac:dyDescent="0.25">
      <c r="A761" t="s">
        <v>720</v>
      </c>
      <c r="B761">
        <v>3</v>
      </c>
      <c r="C761" t="s">
        <v>6</v>
      </c>
      <c r="D761" s="17">
        <v>41944</v>
      </c>
      <c r="E761">
        <v>75.600999999999999</v>
      </c>
      <c r="F761">
        <v>99.956999999999994</v>
      </c>
      <c r="G761" t="s">
        <v>7</v>
      </c>
      <c r="H761" t="s">
        <v>719</v>
      </c>
      <c r="I761">
        <v>37720</v>
      </c>
      <c r="J761">
        <v>47</v>
      </c>
      <c r="O761" s="1">
        <v>75601000</v>
      </c>
      <c r="P761" s="1">
        <v>99957000</v>
      </c>
      <c r="Q761" s="14">
        <v>48.770528455284548</v>
      </c>
      <c r="R761" s="14">
        <v>64.482688229056208</v>
      </c>
      <c r="S761" s="15">
        <v>0.73</v>
      </c>
      <c r="T761" t="s">
        <v>2198</v>
      </c>
      <c r="U761" t="s">
        <v>2175</v>
      </c>
    </row>
    <row r="762" spans="1:21" x14ac:dyDescent="0.25">
      <c r="A762" t="s">
        <v>720</v>
      </c>
      <c r="B762">
        <v>3</v>
      </c>
      <c r="C762" t="s">
        <v>6</v>
      </c>
      <c r="D762" s="17">
        <v>41913</v>
      </c>
      <c r="E762">
        <v>94.965000000000003</v>
      </c>
      <c r="F762">
        <v>121.33499999999999</v>
      </c>
      <c r="G762" t="s">
        <v>7</v>
      </c>
      <c r="H762" t="s">
        <v>719</v>
      </c>
      <c r="I762">
        <v>37720</v>
      </c>
      <c r="J762">
        <v>56</v>
      </c>
      <c r="O762" s="1">
        <v>94965000</v>
      </c>
      <c r="P762" s="1">
        <v>121335000</v>
      </c>
      <c r="Q762" s="14">
        <v>56.037568843430364</v>
      </c>
      <c r="R762" s="14">
        <v>71.598151062155793</v>
      </c>
      <c r="S762" s="15">
        <v>0.69</v>
      </c>
      <c r="T762" t="s">
        <v>2198</v>
      </c>
      <c r="U762" t="s">
        <v>2175</v>
      </c>
    </row>
    <row r="763" spans="1:21" x14ac:dyDescent="0.25">
      <c r="A763" t="s">
        <v>720</v>
      </c>
      <c r="B763">
        <v>3</v>
      </c>
      <c r="C763" t="s">
        <v>6</v>
      </c>
      <c r="D763" s="17">
        <v>41883</v>
      </c>
      <c r="E763">
        <v>97.426000000000002</v>
      </c>
      <c r="F763">
        <v>130.727</v>
      </c>
      <c r="G763" t="s">
        <v>7</v>
      </c>
      <c r="H763" t="s">
        <v>719</v>
      </c>
      <c r="I763">
        <v>37720</v>
      </c>
      <c r="J763">
        <v>60</v>
      </c>
      <c r="O763" s="1">
        <v>97426000</v>
      </c>
      <c r="P763" s="1">
        <v>130727000</v>
      </c>
      <c r="Q763" s="14">
        <v>60.267055496641923</v>
      </c>
      <c r="R763" s="14">
        <v>80.866825733474727</v>
      </c>
      <c r="S763" s="15">
        <v>0.7</v>
      </c>
      <c r="T763" t="s">
        <v>2198</v>
      </c>
      <c r="U763" t="s">
        <v>2175</v>
      </c>
    </row>
    <row r="764" spans="1:21" x14ac:dyDescent="0.25">
      <c r="A764" t="s">
        <v>720</v>
      </c>
      <c r="B764">
        <v>3</v>
      </c>
      <c r="C764" t="s">
        <v>6</v>
      </c>
      <c r="D764" s="17">
        <v>41852</v>
      </c>
      <c r="E764">
        <v>108.081</v>
      </c>
      <c r="F764">
        <v>145.04</v>
      </c>
      <c r="G764" t="s">
        <v>7</v>
      </c>
      <c r="H764" t="s">
        <v>719</v>
      </c>
      <c r="I764">
        <v>37720</v>
      </c>
      <c r="J764">
        <v>64</v>
      </c>
      <c r="O764" s="1">
        <v>108081000</v>
      </c>
      <c r="P764" s="1">
        <v>145040000</v>
      </c>
      <c r="Q764" s="14">
        <v>63.777143981117227</v>
      </c>
      <c r="R764" s="14">
        <v>85.586152635719884</v>
      </c>
      <c r="S764" s="15">
        <v>0.69</v>
      </c>
      <c r="T764" t="s">
        <v>2198</v>
      </c>
      <c r="U764" t="s">
        <v>2175</v>
      </c>
    </row>
    <row r="765" spans="1:21" x14ac:dyDescent="0.25">
      <c r="A765" t="s">
        <v>720</v>
      </c>
      <c r="B765">
        <v>3</v>
      </c>
      <c r="C765" t="s">
        <v>6</v>
      </c>
      <c r="D765" s="17">
        <v>41821</v>
      </c>
      <c r="E765">
        <v>118.28</v>
      </c>
      <c r="F765">
        <v>148.64500000000001</v>
      </c>
      <c r="G765" t="s">
        <v>7</v>
      </c>
      <c r="H765" t="s">
        <v>719</v>
      </c>
      <c r="I765">
        <v>37720</v>
      </c>
      <c r="J765">
        <v>68</v>
      </c>
      <c r="O765" s="1">
        <v>118280000</v>
      </c>
      <c r="P765" s="1">
        <v>148645000</v>
      </c>
      <c r="Q765" s="14">
        <v>68.783908596449223</v>
      </c>
      <c r="R765" s="14">
        <v>86.442205726405092</v>
      </c>
      <c r="S765" s="15">
        <v>0.68</v>
      </c>
      <c r="T765" t="s">
        <v>2198</v>
      </c>
      <c r="U765" t="s">
        <v>2175</v>
      </c>
    </row>
    <row r="766" spans="1:21" x14ac:dyDescent="0.25">
      <c r="A766" t="s">
        <v>720</v>
      </c>
      <c r="B766">
        <v>3</v>
      </c>
      <c r="C766" t="s">
        <v>6</v>
      </c>
      <c r="D766" s="17">
        <v>41791</v>
      </c>
      <c r="E766">
        <v>115.503</v>
      </c>
      <c r="F766">
        <v>139.07400000000001</v>
      </c>
      <c r="G766" t="s">
        <v>7</v>
      </c>
      <c r="H766" t="s">
        <v>719</v>
      </c>
      <c r="I766">
        <v>37720</v>
      </c>
      <c r="J766">
        <v>72</v>
      </c>
      <c r="O766" s="1">
        <v>115503000</v>
      </c>
      <c r="P766" s="1">
        <v>139074000</v>
      </c>
      <c r="Q766" s="14">
        <v>72.47006892895017</v>
      </c>
      <c r="R766" s="14">
        <v>87.259225874867454</v>
      </c>
      <c r="S766" s="15">
        <v>0.71</v>
      </c>
      <c r="T766" t="s">
        <v>2198</v>
      </c>
      <c r="U766" t="s">
        <v>2175</v>
      </c>
    </row>
    <row r="767" spans="1:21" x14ac:dyDescent="0.25">
      <c r="A767" t="s">
        <v>721</v>
      </c>
      <c r="B767" t="s">
        <v>82</v>
      </c>
      <c r="C767" t="s">
        <v>6</v>
      </c>
      <c r="D767" s="17">
        <v>41974</v>
      </c>
      <c r="E767">
        <v>977.29</v>
      </c>
      <c r="F767">
        <v>1265.54</v>
      </c>
      <c r="G767" t="s">
        <v>33</v>
      </c>
      <c r="I767">
        <v>97318</v>
      </c>
      <c r="J767">
        <v>83</v>
      </c>
      <c r="O767" s="1">
        <v>318451341.09283</v>
      </c>
      <c r="P767" s="1">
        <v>412378014.92558002</v>
      </c>
      <c r="Q767" s="14">
        <v>81.279109802807795</v>
      </c>
      <c r="R767" s="14">
        <v>105.2522430597319</v>
      </c>
      <c r="S767" s="15">
        <v>0.77</v>
      </c>
      <c r="T767" t="s">
        <v>2198</v>
      </c>
      <c r="U767" t="s">
        <v>2176</v>
      </c>
    </row>
    <row r="768" spans="1:21" x14ac:dyDescent="0.25">
      <c r="A768" t="s">
        <v>721</v>
      </c>
      <c r="B768" t="s">
        <v>82</v>
      </c>
      <c r="C768" t="s">
        <v>6</v>
      </c>
      <c r="D768" s="17">
        <v>41944</v>
      </c>
      <c r="E768">
        <v>1389.97</v>
      </c>
      <c r="F768">
        <v>1407.67</v>
      </c>
      <c r="G768" t="s">
        <v>33</v>
      </c>
      <c r="I768">
        <v>97318</v>
      </c>
      <c r="J768">
        <v>124</v>
      </c>
      <c r="O768" s="1">
        <v>452923707.98719007</v>
      </c>
      <c r="P768" s="1">
        <v>458691278.24509007</v>
      </c>
      <c r="Q768" s="14">
        <v>119.4541794769506</v>
      </c>
      <c r="R768" s="14">
        <v>120.97531948482272</v>
      </c>
      <c r="S768" s="15">
        <v>0.77</v>
      </c>
      <c r="T768" t="s">
        <v>2198</v>
      </c>
      <c r="U768" t="s">
        <v>2176</v>
      </c>
    </row>
    <row r="769" spans="1:21" x14ac:dyDescent="0.25">
      <c r="A769" t="s">
        <v>721</v>
      </c>
      <c r="B769" t="s">
        <v>82</v>
      </c>
      <c r="C769" t="s">
        <v>6</v>
      </c>
      <c r="D769" s="17">
        <v>41913</v>
      </c>
      <c r="E769">
        <v>1813.47</v>
      </c>
      <c r="F769">
        <v>1776.15</v>
      </c>
      <c r="G769" t="s">
        <v>33</v>
      </c>
      <c r="I769">
        <v>97318</v>
      </c>
      <c r="J769">
        <v>151</v>
      </c>
      <c r="O769" s="1">
        <v>590921787.32169008</v>
      </c>
      <c r="P769" s="1">
        <v>578761012.06605005</v>
      </c>
      <c r="Q769" s="14">
        <v>150.82240405007508</v>
      </c>
      <c r="R769" s="14">
        <v>147.71857982406152</v>
      </c>
      <c r="S769" s="15">
        <v>0.77</v>
      </c>
      <c r="T769" t="s">
        <v>2198</v>
      </c>
      <c r="U769" t="s">
        <v>2176</v>
      </c>
    </row>
    <row r="770" spans="1:21" x14ac:dyDescent="0.25">
      <c r="A770" t="s">
        <v>721</v>
      </c>
      <c r="B770" t="s">
        <v>82</v>
      </c>
      <c r="C770" t="s">
        <v>6</v>
      </c>
      <c r="D770" s="17">
        <v>41883</v>
      </c>
      <c r="E770">
        <v>1881.06</v>
      </c>
      <c r="F770">
        <v>2263.9</v>
      </c>
      <c r="G770" t="s">
        <v>33</v>
      </c>
      <c r="I770">
        <v>97318</v>
      </c>
      <c r="J770">
        <v>157</v>
      </c>
      <c r="O770" s="1">
        <v>612946085.27262008</v>
      </c>
      <c r="P770" s="1">
        <v>737695045.58530009</v>
      </c>
      <c r="Q770" s="14">
        <v>161.65850978575992</v>
      </c>
      <c r="R770" s="14">
        <v>194.55982281478626</v>
      </c>
      <c r="S770" s="15">
        <v>0.77</v>
      </c>
      <c r="T770" t="s">
        <v>2198</v>
      </c>
      <c r="U770" t="s">
        <v>2176</v>
      </c>
    </row>
    <row r="771" spans="1:21" x14ac:dyDescent="0.25">
      <c r="A771" t="s">
        <v>721</v>
      </c>
      <c r="B771" t="s">
        <v>82</v>
      </c>
      <c r="C771" t="s">
        <v>6</v>
      </c>
      <c r="D771" s="17">
        <v>41852</v>
      </c>
      <c r="E771">
        <v>1888.89</v>
      </c>
      <c r="F771">
        <v>2501.29</v>
      </c>
      <c r="G771" t="s">
        <v>33</v>
      </c>
      <c r="I771">
        <v>97318</v>
      </c>
      <c r="K771" t="s">
        <v>722</v>
      </c>
      <c r="L771" t="s">
        <v>723</v>
      </c>
      <c r="O771" s="1">
        <v>615497501.94603002</v>
      </c>
      <c r="P771" s="1">
        <v>815048915.84083009</v>
      </c>
      <c r="Q771" s="14">
        <v>157.09492342644006</v>
      </c>
      <c r="R771" s="14">
        <v>208.02691581686614</v>
      </c>
      <c r="S771" s="15">
        <v>0.77</v>
      </c>
      <c r="T771" t="s">
        <v>2198</v>
      </c>
      <c r="U771" t="s">
        <v>2176</v>
      </c>
    </row>
    <row r="772" spans="1:21" x14ac:dyDescent="0.25">
      <c r="A772" t="s">
        <v>721</v>
      </c>
      <c r="B772" t="s">
        <v>32</v>
      </c>
      <c r="C772" t="s">
        <v>97</v>
      </c>
      <c r="D772" s="17">
        <v>41821</v>
      </c>
      <c r="E772">
        <v>2274.38</v>
      </c>
      <c r="F772">
        <v>2690.94</v>
      </c>
      <c r="G772" t="s">
        <v>33</v>
      </c>
      <c r="H772" t="s">
        <v>724</v>
      </c>
      <c r="I772">
        <v>97318</v>
      </c>
      <c r="O772" s="1">
        <v>741109968.54026008</v>
      </c>
      <c r="P772" s="1">
        <v>876846638.97138011</v>
      </c>
      <c r="Q772" s="14">
        <v>189.15529858415618</v>
      </c>
      <c r="R772" s="14">
        <v>223.79969889466548</v>
      </c>
      <c r="S772" s="15">
        <v>0.77</v>
      </c>
      <c r="T772" t="s">
        <v>2198</v>
      </c>
      <c r="U772" t="s">
        <v>2176</v>
      </c>
    </row>
    <row r="773" spans="1:21" x14ac:dyDescent="0.25">
      <c r="A773" t="s">
        <v>721</v>
      </c>
      <c r="B773" t="s">
        <v>32</v>
      </c>
      <c r="C773" t="s">
        <v>97</v>
      </c>
      <c r="D773" s="17">
        <v>41791</v>
      </c>
      <c r="E773">
        <v>2231.85</v>
      </c>
      <c r="F773">
        <v>2502.65</v>
      </c>
      <c r="G773" t="s">
        <v>33</v>
      </c>
      <c r="I773">
        <v>97318</v>
      </c>
      <c r="O773" s="1">
        <v>727251507.34995008</v>
      </c>
      <c r="P773" s="1">
        <v>815492073.78155005</v>
      </c>
      <c r="Q773" s="14">
        <v>191.80544217906302</v>
      </c>
      <c r="R773" s="14">
        <v>215.07802489837221</v>
      </c>
      <c r="S773" s="15">
        <v>0.77</v>
      </c>
      <c r="T773" t="s">
        <v>2198</v>
      </c>
      <c r="U773" t="s">
        <v>2176</v>
      </c>
    </row>
    <row r="774" spans="1:21" x14ac:dyDescent="0.25">
      <c r="A774" t="s">
        <v>725</v>
      </c>
      <c r="B774">
        <v>2</v>
      </c>
      <c r="C774" t="s">
        <v>6</v>
      </c>
      <c r="D774" s="17">
        <v>41974</v>
      </c>
      <c r="E774">
        <v>470</v>
      </c>
      <c r="F774">
        <v>752</v>
      </c>
      <c r="G774" t="s">
        <v>33</v>
      </c>
      <c r="I774">
        <v>58700</v>
      </c>
      <c r="J774">
        <v>72</v>
      </c>
      <c r="O774" s="1">
        <v>153150170.69</v>
      </c>
      <c r="P774" s="1">
        <v>245040273.10400003</v>
      </c>
      <c r="Q774" s="14">
        <v>72.379593775567386</v>
      </c>
      <c r="R774" s="14">
        <v>115.80735004090785</v>
      </c>
      <c r="S774" s="15">
        <v>0.86</v>
      </c>
      <c r="T774" t="s">
        <v>2198</v>
      </c>
      <c r="U774" t="s">
        <v>2174</v>
      </c>
    </row>
    <row r="775" spans="1:21" x14ac:dyDescent="0.25">
      <c r="A775" t="s">
        <v>725</v>
      </c>
      <c r="B775">
        <v>2</v>
      </c>
      <c r="C775" t="s">
        <v>6</v>
      </c>
      <c r="D775" s="17">
        <v>41944</v>
      </c>
      <c r="E775">
        <v>729</v>
      </c>
      <c r="F775">
        <v>968</v>
      </c>
      <c r="G775" t="s">
        <v>33</v>
      </c>
      <c r="I775">
        <v>58707</v>
      </c>
      <c r="J775">
        <v>119</v>
      </c>
      <c r="O775" s="1">
        <v>237545690.28300002</v>
      </c>
      <c r="P775" s="1">
        <v>315424181.33600003</v>
      </c>
      <c r="Q775" s="14">
        <v>118.69124491062396</v>
      </c>
      <c r="R775" s="14">
        <v>157.60373809805759</v>
      </c>
      <c r="S775" s="15">
        <v>0.88</v>
      </c>
      <c r="T775" t="s">
        <v>2198</v>
      </c>
      <c r="U775" t="s">
        <v>2174</v>
      </c>
    </row>
    <row r="776" spans="1:21" x14ac:dyDescent="0.25">
      <c r="A776" t="s">
        <v>725</v>
      </c>
      <c r="B776">
        <v>2</v>
      </c>
      <c r="C776" t="s">
        <v>6</v>
      </c>
      <c r="D776" s="17">
        <v>41913</v>
      </c>
      <c r="E776">
        <v>1266</v>
      </c>
      <c r="F776">
        <v>1400</v>
      </c>
      <c r="G776" t="s">
        <v>33</v>
      </c>
      <c r="I776">
        <v>58715</v>
      </c>
      <c r="J776">
        <v>202</v>
      </c>
      <c r="O776" s="1">
        <v>412527906.58200002</v>
      </c>
      <c r="P776" s="1">
        <v>456191997.80000001</v>
      </c>
      <c r="Q776" s="14">
        <v>201.71239247979167</v>
      </c>
      <c r="R776" s="14">
        <v>223.06267730782648</v>
      </c>
      <c r="S776" s="15">
        <v>0.89</v>
      </c>
      <c r="T776" t="s">
        <v>2198</v>
      </c>
      <c r="U776" t="s">
        <v>2174</v>
      </c>
    </row>
    <row r="777" spans="1:21" x14ac:dyDescent="0.25">
      <c r="A777" t="s">
        <v>725</v>
      </c>
      <c r="B777">
        <v>2</v>
      </c>
      <c r="C777" t="s">
        <v>6</v>
      </c>
      <c r="D777" s="17">
        <v>41883</v>
      </c>
      <c r="E777">
        <v>1383</v>
      </c>
      <c r="F777">
        <v>1558</v>
      </c>
      <c r="G777" t="s">
        <v>33</v>
      </c>
      <c r="I777">
        <v>58705</v>
      </c>
      <c r="J777">
        <v>229</v>
      </c>
      <c r="O777" s="1">
        <v>450652523.54100001</v>
      </c>
      <c r="P777" s="1">
        <v>507676523.26600003</v>
      </c>
      <c r="Q777" s="14">
        <v>227.73798140504215</v>
      </c>
      <c r="R777" s="14">
        <v>256.555151864827</v>
      </c>
      <c r="S777" s="15">
        <v>0.89</v>
      </c>
      <c r="T777" t="s">
        <v>2198</v>
      </c>
      <c r="U777" t="s">
        <v>2174</v>
      </c>
    </row>
    <row r="778" spans="1:21" x14ac:dyDescent="0.25">
      <c r="A778" t="s">
        <v>725</v>
      </c>
      <c r="B778">
        <v>2</v>
      </c>
      <c r="C778" t="s">
        <v>97</v>
      </c>
      <c r="D778" s="17">
        <v>41852</v>
      </c>
      <c r="E778">
        <v>1594</v>
      </c>
      <c r="F778">
        <v>1752</v>
      </c>
      <c r="G778" t="s">
        <v>33</v>
      </c>
      <c r="I778">
        <v>58242</v>
      </c>
      <c r="O778" s="1">
        <v>519407174.63800001</v>
      </c>
      <c r="P778" s="1">
        <v>570891700.10400009</v>
      </c>
      <c r="Q778" s="14">
        <v>258.91217909157672</v>
      </c>
      <c r="R778" s="14">
        <v>284.5759960906164</v>
      </c>
      <c r="S778" s="15">
        <v>0.9</v>
      </c>
      <c r="T778" t="s">
        <v>2198</v>
      </c>
      <c r="U778" t="s">
        <v>2174</v>
      </c>
    </row>
    <row r="779" spans="1:21" x14ac:dyDescent="0.25">
      <c r="A779" t="s">
        <v>725</v>
      </c>
      <c r="B779">
        <v>2</v>
      </c>
      <c r="C779" t="s">
        <v>97</v>
      </c>
      <c r="D779" s="17">
        <v>41821</v>
      </c>
      <c r="E779">
        <v>1683</v>
      </c>
      <c r="F779">
        <v>1858</v>
      </c>
      <c r="G779" t="s">
        <v>33</v>
      </c>
      <c r="I779">
        <v>58242</v>
      </c>
      <c r="O779" s="1">
        <v>548407951.64100003</v>
      </c>
      <c r="P779" s="1">
        <v>605431951.36600006</v>
      </c>
      <c r="Q779" s="14">
        <v>270.33095336393427</v>
      </c>
      <c r="R779" s="14">
        <v>298.44023253130712</v>
      </c>
      <c r="S779" s="15">
        <v>0.89</v>
      </c>
      <c r="T779" t="s">
        <v>2198</v>
      </c>
      <c r="U779" t="s">
        <v>2174</v>
      </c>
    </row>
    <row r="780" spans="1:21" x14ac:dyDescent="0.25">
      <c r="A780" t="s">
        <v>725</v>
      </c>
      <c r="B780">
        <v>2</v>
      </c>
      <c r="C780" t="s">
        <v>97</v>
      </c>
      <c r="D780" s="17">
        <v>41791</v>
      </c>
      <c r="E780">
        <v>1607</v>
      </c>
      <c r="F780">
        <v>1743</v>
      </c>
      <c r="G780" t="s">
        <v>33</v>
      </c>
      <c r="I780">
        <v>58242</v>
      </c>
      <c r="O780" s="1">
        <v>523643243.18900007</v>
      </c>
      <c r="P780" s="1">
        <v>567959037.26100004</v>
      </c>
      <c r="Q780" s="14">
        <v>266.7276114820977</v>
      </c>
      <c r="R780" s="14">
        <v>289.30070119060127</v>
      </c>
      <c r="S780" s="15">
        <v>0.89</v>
      </c>
      <c r="T780" t="s">
        <v>2198</v>
      </c>
      <c r="U780" t="s">
        <v>2174</v>
      </c>
    </row>
    <row r="781" spans="1:21" x14ac:dyDescent="0.25">
      <c r="A781" t="s">
        <v>728</v>
      </c>
      <c r="B781" t="s">
        <v>726</v>
      </c>
      <c r="C781" t="s">
        <v>6</v>
      </c>
      <c r="D781" s="17">
        <v>41974</v>
      </c>
      <c r="E781">
        <v>833</v>
      </c>
      <c r="F781">
        <v>1007</v>
      </c>
      <c r="G781" t="s">
        <v>33</v>
      </c>
      <c r="H781" t="s">
        <v>727</v>
      </c>
      <c r="I781">
        <v>82364</v>
      </c>
      <c r="J781">
        <v>69.099999999999994</v>
      </c>
      <c r="O781" s="1">
        <v>271434238.69100004</v>
      </c>
      <c r="P781" s="1">
        <v>328132386.98900002</v>
      </c>
      <c r="Q781" s="14">
        <v>69.100129538723479</v>
      </c>
      <c r="R781" s="14">
        <v>83.534010138648895</v>
      </c>
      <c r="S781" s="15">
        <v>0.65</v>
      </c>
      <c r="T781" t="s">
        <v>2198</v>
      </c>
      <c r="U781" t="s">
        <v>2176</v>
      </c>
    </row>
    <row r="782" spans="1:21" x14ac:dyDescent="0.25">
      <c r="A782" t="s">
        <v>728</v>
      </c>
      <c r="B782" t="s">
        <v>726</v>
      </c>
      <c r="C782" t="s">
        <v>6</v>
      </c>
      <c r="D782" s="17">
        <v>41944</v>
      </c>
      <c r="E782">
        <v>1006.5</v>
      </c>
      <c r="F782">
        <v>1148</v>
      </c>
      <c r="G782" t="s">
        <v>33</v>
      </c>
      <c r="H782" t="s">
        <v>729</v>
      </c>
      <c r="I782">
        <v>82364</v>
      </c>
      <c r="J782">
        <v>86.3</v>
      </c>
      <c r="O782" s="1">
        <v>327969461.2755</v>
      </c>
      <c r="P782" s="1">
        <v>374077438.19600004</v>
      </c>
      <c r="Q782" s="14">
        <v>86.275617919266921</v>
      </c>
      <c r="R782" s="14">
        <v>98.404778312288542</v>
      </c>
      <c r="S782" s="15">
        <v>0.65</v>
      </c>
      <c r="T782" t="s">
        <v>2198</v>
      </c>
      <c r="U782" t="s">
        <v>2176</v>
      </c>
    </row>
    <row r="783" spans="1:21" x14ac:dyDescent="0.25">
      <c r="A783" t="s">
        <v>728</v>
      </c>
      <c r="B783" t="s">
        <v>726</v>
      </c>
      <c r="C783" t="s">
        <v>6</v>
      </c>
      <c r="D783" s="17">
        <v>41913</v>
      </c>
      <c r="E783">
        <v>1253</v>
      </c>
      <c r="F783">
        <v>1266</v>
      </c>
      <c r="G783" t="s">
        <v>33</v>
      </c>
      <c r="H783" t="s">
        <v>730</v>
      </c>
      <c r="I783">
        <v>82364</v>
      </c>
      <c r="J783">
        <v>160</v>
      </c>
      <c r="O783" s="1">
        <v>408291838.03100002</v>
      </c>
      <c r="P783" s="1">
        <v>412527906.58200002</v>
      </c>
      <c r="Q783" s="14">
        <v>103.94053098681934</v>
      </c>
      <c r="R783" s="14">
        <v>105.01892436497468</v>
      </c>
      <c r="S783" s="15">
        <v>0.65</v>
      </c>
      <c r="T783" t="s">
        <v>2198</v>
      </c>
      <c r="U783" t="s">
        <v>2176</v>
      </c>
    </row>
    <row r="784" spans="1:21" x14ac:dyDescent="0.25">
      <c r="A784" t="s">
        <v>728</v>
      </c>
      <c r="B784" t="s">
        <v>726</v>
      </c>
      <c r="C784" t="s">
        <v>6</v>
      </c>
      <c r="D784" s="17">
        <v>41883</v>
      </c>
      <c r="E784">
        <v>1319</v>
      </c>
      <c r="F784">
        <v>1548</v>
      </c>
      <c r="G784" t="s">
        <v>33</v>
      </c>
      <c r="I784">
        <v>82364</v>
      </c>
      <c r="J784">
        <v>113</v>
      </c>
      <c r="M784">
        <v>246.7</v>
      </c>
      <c r="N784" t="s">
        <v>33</v>
      </c>
      <c r="O784" s="1">
        <v>429798032.21300006</v>
      </c>
      <c r="P784" s="1">
        <v>504418008.99600005</v>
      </c>
      <c r="Q784" s="14">
        <v>113.06263292152317</v>
      </c>
      <c r="R784" s="14">
        <v>132.69215751517655</v>
      </c>
      <c r="S784" s="15">
        <v>0.65</v>
      </c>
      <c r="T784" t="s">
        <v>2198</v>
      </c>
      <c r="U784" t="s">
        <v>2176</v>
      </c>
    </row>
    <row r="785" spans="1:21" x14ac:dyDescent="0.25">
      <c r="A785" t="s">
        <v>728</v>
      </c>
      <c r="B785" t="s">
        <v>32</v>
      </c>
      <c r="C785" t="s">
        <v>6</v>
      </c>
      <c r="D785" s="17">
        <v>41852</v>
      </c>
      <c r="E785">
        <v>1381</v>
      </c>
      <c r="F785">
        <v>1531</v>
      </c>
      <c r="G785" t="s">
        <v>33</v>
      </c>
      <c r="I785">
        <v>82364</v>
      </c>
      <c r="O785" s="1">
        <v>450000820.68700004</v>
      </c>
      <c r="P785" s="1">
        <v>498878534.73700005</v>
      </c>
      <c r="Q785" s="14">
        <v>114.55855809481045</v>
      </c>
      <c r="R785" s="14">
        <v>127.00155861198756</v>
      </c>
      <c r="S785" s="15">
        <v>0.65</v>
      </c>
      <c r="T785" t="s">
        <v>2198</v>
      </c>
      <c r="U785" t="s">
        <v>2176</v>
      </c>
    </row>
    <row r="786" spans="1:21" x14ac:dyDescent="0.25">
      <c r="A786" t="s">
        <v>728</v>
      </c>
      <c r="B786" t="s">
        <v>726</v>
      </c>
      <c r="C786" t="s">
        <v>6</v>
      </c>
      <c r="D786" s="17">
        <v>41821</v>
      </c>
      <c r="E786">
        <v>1554</v>
      </c>
      <c r="F786">
        <v>1548</v>
      </c>
      <c r="G786" t="s">
        <v>33</v>
      </c>
      <c r="H786" t="s">
        <v>731</v>
      </c>
      <c r="I786">
        <v>82364</v>
      </c>
      <c r="O786" s="1">
        <v>506373117.55800003</v>
      </c>
      <c r="P786" s="1">
        <v>504418008.99600005</v>
      </c>
      <c r="Q786" s="14">
        <v>128.90948535795471</v>
      </c>
      <c r="R786" s="14">
        <v>128.41176533726764</v>
      </c>
      <c r="S786" s="15">
        <v>0.65</v>
      </c>
      <c r="T786" t="s">
        <v>2198</v>
      </c>
      <c r="U786" t="s">
        <v>2176</v>
      </c>
    </row>
    <row r="787" spans="1:21" x14ac:dyDescent="0.25">
      <c r="A787" t="s">
        <v>728</v>
      </c>
      <c r="B787" t="s">
        <v>726</v>
      </c>
      <c r="C787" t="s">
        <v>6</v>
      </c>
      <c r="D787" s="17">
        <v>41791</v>
      </c>
      <c r="E787">
        <v>1498</v>
      </c>
      <c r="F787">
        <v>1497</v>
      </c>
      <c r="G787" t="s">
        <v>33</v>
      </c>
      <c r="I787">
        <v>82364</v>
      </c>
      <c r="O787" s="1">
        <v>488125437.64600003</v>
      </c>
      <c r="P787" s="1">
        <v>487799586.21900004</v>
      </c>
      <c r="Q787" s="14">
        <v>128.40623511481553</v>
      </c>
      <c r="R787" s="14">
        <v>128.32051666680835</v>
      </c>
      <c r="S787" s="15">
        <v>0.65</v>
      </c>
      <c r="T787" t="s">
        <v>2198</v>
      </c>
      <c r="U787" t="s">
        <v>2176</v>
      </c>
    </row>
    <row r="788" spans="1:21" x14ac:dyDescent="0.25">
      <c r="A788" t="s">
        <v>733</v>
      </c>
      <c r="B788" t="s">
        <v>732</v>
      </c>
      <c r="C788" t="s">
        <v>6</v>
      </c>
      <c r="D788" s="17">
        <v>41974</v>
      </c>
      <c r="E788">
        <v>556.95000000000005</v>
      </c>
      <c r="F788">
        <v>587.23</v>
      </c>
      <c r="G788" t="s">
        <v>33</v>
      </c>
      <c r="I788">
        <v>95115</v>
      </c>
      <c r="J788">
        <v>55.39</v>
      </c>
      <c r="O788" s="1">
        <v>181482952.26765004</v>
      </c>
      <c r="P788" s="1">
        <v>191349733.47721002</v>
      </c>
      <c r="Q788" s="14">
        <v>61.549585058375868</v>
      </c>
      <c r="R788" s="14">
        <v>64.895884430972359</v>
      </c>
      <c r="S788" s="15">
        <v>1</v>
      </c>
      <c r="T788" t="s">
        <v>2198</v>
      </c>
      <c r="U788" t="s">
        <v>2176</v>
      </c>
    </row>
    <row r="789" spans="1:21" x14ac:dyDescent="0.25">
      <c r="A789" t="s">
        <v>733</v>
      </c>
      <c r="B789" t="s">
        <v>732</v>
      </c>
      <c r="C789" t="s">
        <v>6</v>
      </c>
      <c r="D789" s="17">
        <v>41944</v>
      </c>
      <c r="E789">
        <v>677.77</v>
      </c>
      <c r="F789">
        <v>670.96</v>
      </c>
      <c r="G789" t="s">
        <v>33</v>
      </c>
      <c r="I789">
        <v>102832</v>
      </c>
      <c r="J789">
        <v>64</v>
      </c>
      <c r="O789" s="1">
        <v>220852321.67779002</v>
      </c>
      <c r="P789" s="1">
        <v>218633273.45992002</v>
      </c>
      <c r="Q789" s="14">
        <v>64.431010291871218</v>
      </c>
      <c r="R789" s="14">
        <v>63.783629646390231</v>
      </c>
      <c r="S789" s="15">
        <v>0.9</v>
      </c>
      <c r="T789" t="s">
        <v>2198</v>
      </c>
      <c r="U789" t="s">
        <v>2176</v>
      </c>
    </row>
    <row r="790" spans="1:21" x14ac:dyDescent="0.25">
      <c r="A790" t="s">
        <v>733</v>
      </c>
      <c r="B790" t="s">
        <v>732</v>
      </c>
      <c r="C790" t="s">
        <v>6</v>
      </c>
      <c r="D790" s="17">
        <v>41913</v>
      </c>
      <c r="E790">
        <v>743.63</v>
      </c>
      <c r="F790">
        <v>721.67</v>
      </c>
      <c r="G790" t="s">
        <v>33</v>
      </c>
      <c r="I790">
        <v>102832</v>
      </c>
      <c r="J790">
        <v>70.680000000000007</v>
      </c>
      <c r="O790" s="1">
        <v>242312896.66001001</v>
      </c>
      <c r="P790" s="1">
        <v>235157199.32309002</v>
      </c>
      <c r="Q790" s="14">
        <v>68.411492027713535</v>
      </c>
      <c r="R790" s="14">
        <v>66.391244908946703</v>
      </c>
      <c r="S790" s="15">
        <v>0.9</v>
      </c>
      <c r="T790" t="s">
        <v>2198</v>
      </c>
      <c r="U790" t="s">
        <v>2176</v>
      </c>
    </row>
    <row r="791" spans="1:21" x14ac:dyDescent="0.25">
      <c r="A791" t="s">
        <v>733</v>
      </c>
      <c r="B791" t="s">
        <v>732</v>
      </c>
      <c r="C791" t="s">
        <v>6</v>
      </c>
      <c r="D791" s="17">
        <v>41883</v>
      </c>
      <c r="E791">
        <v>699.13</v>
      </c>
      <c r="F791">
        <v>823.44</v>
      </c>
      <c r="G791" t="s">
        <v>33</v>
      </c>
      <c r="I791">
        <v>102832</v>
      </c>
      <c r="J791">
        <v>66</v>
      </c>
      <c r="N791" t="s">
        <v>33</v>
      </c>
      <c r="O791" s="1">
        <v>227812508.15851003</v>
      </c>
      <c r="P791" s="1">
        <v>268319099.04888004</v>
      </c>
      <c r="Q791" s="14">
        <v>66.461561038930498</v>
      </c>
      <c r="R791" s="14">
        <v>78.278872057981957</v>
      </c>
      <c r="S791" s="15">
        <v>0.9</v>
      </c>
      <c r="T791" t="s">
        <v>2198</v>
      </c>
      <c r="U791" t="s">
        <v>2176</v>
      </c>
    </row>
    <row r="792" spans="1:21" x14ac:dyDescent="0.25">
      <c r="A792" t="s">
        <v>733</v>
      </c>
      <c r="B792" t="s">
        <v>734</v>
      </c>
      <c r="C792" t="s">
        <v>6</v>
      </c>
      <c r="D792" s="17">
        <v>41852</v>
      </c>
      <c r="E792">
        <v>760.41</v>
      </c>
      <c r="F792">
        <v>745.21</v>
      </c>
      <c r="G792" t="s">
        <v>33</v>
      </c>
      <c r="I792">
        <v>102832</v>
      </c>
      <c r="O792" s="1">
        <v>247780683.60506999</v>
      </c>
      <c r="P792" s="1">
        <v>242827741.91467002</v>
      </c>
      <c r="Q792" s="14">
        <v>69.955196337955243</v>
      </c>
      <c r="R792" s="14">
        <v>68.55684678398184</v>
      </c>
      <c r="S792" s="15">
        <v>0.9</v>
      </c>
      <c r="T792" t="s">
        <v>2198</v>
      </c>
      <c r="U792" t="s">
        <v>2176</v>
      </c>
    </row>
    <row r="793" spans="1:21" x14ac:dyDescent="0.25">
      <c r="A793" t="s">
        <v>733</v>
      </c>
      <c r="B793" t="s">
        <v>735</v>
      </c>
      <c r="C793" t="s">
        <v>6</v>
      </c>
      <c r="D793" s="17">
        <v>41821</v>
      </c>
      <c r="E793">
        <v>745.08</v>
      </c>
      <c r="F793">
        <v>773.5</v>
      </c>
      <c r="G793" t="s">
        <v>33</v>
      </c>
      <c r="I793">
        <v>95115</v>
      </c>
      <c r="M793">
        <v>222.7</v>
      </c>
      <c r="N793" t="s">
        <v>33</v>
      </c>
      <c r="O793" s="1">
        <v>242785381.22916004</v>
      </c>
      <c r="P793" s="1">
        <v>252046078.78450003</v>
      </c>
      <c r="Q793" s="14">
        <v>74.106164560131475</v>
      </c>
      <c r="R793" s="14">
        <v>76.932837127907987</v>
      </c>
      <c r="S793" s="15">
        <v>0.9</v>
      </c>
      <c r="T793" t="s">
        <v>2198</v>
      </c>
      <c r="U793" t="s">
        <v>2176</v>
      </c>
    </row>
    <row r="794" spans="1:21" x14ac:dyDescent="0.25">
      <c r="A794" t="s">
        <v>733</v>
      </c>
      <c r="B794" t="s">
        <v>736</v>
      </c>
      <c r="C794" t="s">
        <v>6</v>
      </c>
      <c r="D794" s="17">
        <v>41791</v>
      </c>
      <c r="E794">
        <v>755.51</v>
      </c>
      <c r="F794">
        <v>805.1</v>
      </c>
      <c r="G794" t="s">
        <v>33</v>
      </c>
      <c r="I794">
        <v>95115</v>
      </c>
      <c r="M794">
        <v>202.7</v>
      </c>
      <c r="N794" t="s">
        <v>33</v>
      </c>
      <c r="O794" s="1">
        <v>246184011.61277002</v>
      </c>
      <c r="P794" s="1">
        <v>262342983.87770003</v>
      </c>
      <c r="Q794" s="14">
        <v>77.648324116943712</v>
      </c>
      <c r="R794" s="14">
        <v>82.74498781823057</v>
      </c>
      <c r="S794" s="15">
        <v>0.9</v>
      </c>
      <c r="T794" t="s">
        <v>2198</v>
      </c>
      <c r="U794" t="s">
        <v>2176</v>
      </c>
    </row>
    <row r="795" spans="1:21" x14ac:dyDescent="0.25">
      <c r="A795" t="s">
        <v>740</v>
      </c>
      <c r="B795">
        <v>1</v>
      </c>
      <c r="C795" t="s">
        <v>97</v>
      </c>
      <c r="D795" s="17">
        <v>41944</v>
      </c>
      <c r="E795">
        <v>44495</v>
      </c>
      <c r="F795">
        <v>95392</v>
      </c>
      <c r="G795" t="s">
        <v>94</v>
      </c>
      <c r="H795" t="s">
        <v>737</v>
      </c>
      <c r="I795">
        <v>10825</v>
      </c>
      <c r="J795">
        <v>93</v>
      </c>
      <c r="K795" t="s">
        <v>738</v>
      </c>
      <c r="L795" t="s">
        <v>739</v>
      </c>
      <c r="O795" s="1">
        <v>33284571.426260002</v>
      </c>
      <c r="P795" s="1">
        <v>71358171.423616007</v>
      </c>
      <c r="Q795" s="14">
        <v>90.193757829434347</v>
      </c>
      <c r="R795" s="14">
        <v>193.36471394236207</v>
      </c>
      <c r="S795" s="15">
        <v>0.88</v>
      </c>
      <c r="T795" t="s">
        <v>2198</v>
      </c>
      <c r="U795" t="s">
        <v>2174</v>
      </c>
    </row>
    <row r="796" spans="1:21" x14ac:dyDescent="0.25">
      <c r="A796" t="s">
        <v>740</v>
      </c>
      <c r="B796">
        <v>1</v>
      </c>
      <c r="C796" t="s">
        <v>97</v>
      </c>
      <c r="D796" s="17">
        <v>41913</v>
      </c>
      <c r="E796">
        <v>116165</v>
      </c>
      <c r="F796">
        <v>146239</v>
      </c>
      <c r="G796" t="s">
        <v>94</v>
      </c>
      <c r="H796" t="s">
        <v>741</v>
      </c>
      <c r="I796">
        <v>10825</v>
      </c>
      <c r="J796">
        <v>235</v>
      </c>
      <c r="K796" t="s">
        <v>742</v>
      </c>
      <c r="L796" t="s">
        <v>739</v>
      </c>
      <c r="O796" s="1">
        <v>86897454.539420009</v>
      </c>
      <c r="P796" s="1">
        <v>109394368.82357201</v>
      </c>
      <c r="Q796" s="14">
        <v>227.87680844726103</v>
      </c>
      <c r="R796" s="14">
        <v>286.87192003201483</v>
      </c>
      <c r="S796" s="15">
        <v>0.88</v>
      </c>
      <c r="T796" t="s">
        <v>2198</v>
      </c>
      <c r="U796" t="s">
        <v>2174</v>
      </c>
    </row>
    <row r="797" spans="1:21" x14ac:dyDescent="0.25">
      <c r="A797" t="s">
        <v>740</v>
      </c>
      <c r="B797" t="s">
        <v>32</v>
      </c>
      <c r="C797" t="s">
        <v>97</v>
      </c>
      <c r="D797" s="17">
        <v>41883</v>
      </c>
      <c r="E797">
        <v>138725</v>
      </c>
      <c r="F797">
        <v>179584</v>
      </c>
      <c r="G797" t="s">
        <v>94</v>
      </c>
      <c r="H797" t="s">
        <v>741</v>
      </c>
      <c r="I797">
        <v>10825</v>
      </c>
      <c r="J797">
        <v>290</v>
      </c>
      <c r="K797" t="s">
        <v>743</v>
      </c>
      <c r="L797" t="s">
        <v>744</v>
      </c>
      <c r="O797" s="1">
        <v>103773506.48630001</v>
      </c>
      <c r="P797" s="1">
        <v>134338161.029632</v>
      </c>
      <c r="Q797" s="14">
        <v>281.20303528235257</v>
      </c>
      <c r="R797" s="14">
        <v>364.02642557683185</v>
      </c>
      <c r="S797" s="15">
        <v>0.88</v>
      </c>
      <c r="T797" t="s">
        <v>2198</v>
      </c>
      <c r="U797" t="s">
        <v>2174</v>
      </c>
    </row>
    <row r="798" spans="1:21" x14ac:dyDescent="0.25">
      <c r="A798" t="s">
        <v>740</v>
      </c>
      <c r="B798" t="s">
        <v>402</v>
      </c>
      <c r="C798" t="s">
        <v>97</v>
      </c>
      <c r="D798" s="17">
        <v>41852</v>
      </c>
      <c r="E798">
        <v>157581</v>
      </c>
      <c r="F798">
        <v>221435</v>
      </c>
      <c r="G798" t="s">
        <v>94</v>
      </c>
      <c r="H798" t="s">
        <v>745</v>
      </c>
      <c r="I798">
        <v>10825</v>
      </c>
      <c r="K798" t="s">
        <v>746</v>
      </c>
      <c r="L798" t="s">
        <v>747</v>
      </c>
      <c r="O798" s="1">
        <v>117878774.01778801</v>
      </c>
      <c r="P798" s="1">
        <v>165644883.10538</v>
      </c>
      <c r="Q798" s="14">
        <v>309.12112384907533</v>
      </c>
      <c r="R798" s="14">
        <v>434.38127730830479</v>
      </c>
      <c r="S798" s="15">
        <v>0.88</v>
      </c>
      <c r="T798" t="s">
        <v>2198</v>
      </c>
      <c r="U798" t="s">
        <v>2174</v>
      </c>
    </row>
    <row r="799" spans="1:21" x14ac:dyDescent="0.25">
      <c r="A799" t="s">
        <v>740</v>
      </c>
      <c r="B799" t="s">
        <v>402</v>
      </c>
      <c r="C799" t="s">
        <v>97</v>
      </c>
      <c r="D799" s="17">
        <v>41821</v>
      </c>
      <c r="E799">
        <v>195007</v>
      </c>
      <c r="F799">
        <v>211589</v>
      </c>
      <c r="G799" t="s">
        <v>94</v>
      </c>
      <c r="H799" t="s">
        <v>748</v>
      </c>
      <c r="I799">
        <v>10850</v>
      </c>
      <c r="K799" t="s">
        <v>749</v>
      </c>
      <c r="L799" t="s">
        <v>750</v>
      </c>
      <c r="O799" s="1">
        <v>145875366.223636</v>
      </c>
      <c r="P799" s="1">
        <v>158279563.62537202</v>
      </c>
      <c r="Q799" s="14">
        <v>381.65697124067094</v>
      </c>
      <c r="R799" s="14">
        <v>414.11034930972909</v>
      </c>
      <c r="S799" s="15">
        <v>0.88</v>
      </c>
      <c r="T799" t="s">
        <v>2198</v>
      </c>
      <c r="U799" t="s">
        <v>2174</v>
      </c>
    </row>
    <row r="800" spans="1:21" x14ac:dyDescent="0.25">
      <c r="A800" t="s">
        <v>740</v>
      </c>
      <c r="B800" t="s">
        <v>402</v>
      </c>
      <c r="C800" t="s">
        <v>97</v>
      </c>
      <c r="D800" s="17">
        <v>41791</v>
      </c>
      <c r="E800">
        <v>178580</v>
      </c>
      <c r="F800">
        <v>237837</v>
      </c>
      <c r="G800" t="s">
        <v>94</v>
      </c>
      <c r="H800" t="s">
        <v>751</v>
      </c>
      <c r="I800">
        <v>10825</v>
      </c>
      <c r="K800" t="s">
        <v>752</v>
      </c>
      <c r="L800" t="s">
        <v>753</v>
      </c>
      <c r="N800" t="s">
        <v>94</v>
      </c>
      <c r="O800" s="1">
        <v>133587116.87384</v>
      </c>
      <c r="P800" s="1">
        <v>177914431.15647602</v>
      </c>
      <c r="Q800" s="14">
        <v>361.9912635842316</v>
      </c>
      <c r="R800" s="14">
        <v>482.10838927697893</v>
      </c>
      <c r="S800" s="15">
        <v>0.88</v>
      </c>
      <c r="T800" t="s">
        <v>2198</v>
      </c>
      <c r="U800" t="s">
        <v>2174</v>
      </c>
    </row>
    <row r="801" spans="1:21" x14ac:dyDescent="0.25">
      <c r="A801" t="s">
        <v>2188</v>
      </c>
      <c r="B801">
        <v>2</v>
      </c>
      <c r="C801" t="s">
        <v>6</v>
      </c>
      <c r="D801" s="17">
        <v>41974</v>
      </c>
      <c r="E801">
        <v>79</v>
      </c>
      <c r="F801">
        <v>97</v>
      </c>
      <c r="G801" t="s">
        <v>33</v>
      </c>
      <c r="I801">
        <v>9812</v>
      </c>
      <c r="J801">
        <v>68</v>
      </c>
      <c r="O801" s="1">
        <v>25742262.733000003</v>
      </c>
      <c r="P801" s="1">
        <v>31607588.419000003</v>
      </c>
      <c r="Q801" s="14">
        <v>68.550796305149731</v>
      </c>
      <c r="R801" s="14">
        <v>84.169965083538258</v>
      </c>
      <c r="S801" s="15">
        <v>0.81</v>
      </c>
      <c r="T801" t="s">
        <v>2198</v>
      </c>
      <c r="U801" t="s">
        <v>2178</v>
      </c>
    </row>
    <row r="802" spans="1:21" x14ac:dyDescent="0.25">
      <c r="A802" t="s">
        <v>2188</v>
      </c>
      <c r="B802">
        <v>2</v>
      </c>
      <c r="C802" t="s">
        <v>6</v>
      </c>
      <c r="D802" s="17">
        <v>41944</v>
      </c>
      <c r="E802">
        <v>92</v>
      </c>
      <c r="F802">
        <v>112</v>
      </c>
      <c r="G802" t="s">
        <v>33</v>
      </c>
      <c r="I802">
        <v>9803</v>
      </c>
      <c r="J802">
        <v>84</v>
      </c>
      <c r="O802" s="1">
        <v>29978331.284000002</v>
      </c>
      <c r="P802" s="1">
        <v>36495359.824000001</v>
      </c>
      <c r="Q802" s="14">
        <v>83.587444839606931</v>
      </c>
      <c r="R802" s="14">
        <v>101.75862850039104</v>
      </c>
      <c r="S802" s="15">
        <v>0.82</v>
      </c>
      <c r="T802" t="s">
        <v>2198</v>
      </c>
      <c r="U802" t="s">
        <v>2178</v>
      </c>
    </row>
    <row r="803" spans="1:21" x14ac:dyDescent="0.25">
      <c r="A803" t="s">
        <v>2188</v>
      </c>
      <c r="B803">
        <v>2</v>
      </c>
      <c r="C803" t="s">
        <v>6</v>
      </c>
      <c r="D803" s="17">
        <v>41913</v>
      </c>
      <c r="E803">
        <v>118</v>
      </c>
      <c r="F803">
        <v>136</v>
      </c>
      <c r="G803" t="s">
        <v>33</v>
      </c>
      <c r="I803">
        <v>9815</v>
      </c>
      <c r="J803">
        <v>106</v>
      </c>
      <c r="O803" s="1">
        <v>38450468.386</v>
      </c>
      <c r="P803" s="1">
        <v>44315794.072000004</v>
      </c>
      <c r="Q803" s="14">
        <v>106.15218130327182</v>
      </c>
      <c r="R803" s="14">
        <v>122.34488692580481</v>
      </c>
      <c r="S803" s="15">
        <v>0.84</v>
      </c>
      <c r="T803" t="s">
        <v>2198</v>
      </c>
      <c r="U803" t="s">
        <v>2178</v>
      </c>
    </row>
    <row r="804" spans="1:21" x14ac:dyDescent="0.25">
      <c r="A804" t="s">
        <v>2188</v>
      </c>
      <c r="B804">
        <v>2</v>
      </c>
      <c r="C804" t="s">
        <v>6</v>
      </c>
      <c r="D804" s="17">
        <v>41883</v>
      </c>
      <c r="E804">
        <v>134</v>
      </c>
      <c r="F804">
        <v>148</v>
      </c>
      <c r="G804" t="s">
        <v>33</v>
      </c>
      <c r="I804">
        <v>9826</v>
      </c>
      <c r="J804">
        <v>127</v>
      </c>
      <c r="O804" s="1">
        <v>43664091.218000002</v>
      </c>
      <c r="P804" s="1">
        <v>48226011.196000002</v>
      </c>
      <c r="Q804" s="14">
        <v>127.386927361015</v>
      </c>
      <c r="R804" s="14">
        <v>140.69600932410609</v>
      </c>
      <c r="S804" s="15">
        <v>0.86</v>
      </c>
      <c r="T804" t="s">
        <v>2198</v>
      </c>
      <c r="U804" t="s">
        <v>2178</v>
      </c>
    </row>
    <row r="805" spans="1:21" x14ac:dyDescent="0.25">
      <c r="A805" t="s">
        <v>2188</v>
      </c>
      <c r="B805">
        <v>2</v>
      </c>
      <c r="C805" t="s">
        <v>97</v>
      </c>
      <c r="D805" s="17">
        <v>41852</v>
      </c>
      <c r="E805">
        <v>152</v>
      </c>
      <c r="F805">
        <v>172</v>
      </c>
      <c r="G805" t="s">
        <v>33</v>
      </c>
      <c r="I805">
        <v>9650</v>
      </c>
      <c r="O805" s="1">
        <v>49529416.904000007</v>
      </c>
      <c r="P805" s="1">
        <v>56046445.444000006</v>
      </c>
      <c r="Q805" s="14">
        <v>142.38776044606385</v>
      </c>
      <c r="R805" s="14">
        <v>161.12299208370385</v>
      </c>
      <c r="S805" s="15">
        <v>0.86</v>
      </c>
      <c r="T805" t="s">
        <v>2198</v>
      </c>
      <c r="U805" t="s">
        <v>2178</v>
      </c>
    </row>
    <row r="806" spans="1:21" x14ac:dyDescent="0.25">
      <c r="A806" t="s">
        <v>2188</v>
      </c>
      <c r="B806">
        <v>2</v>
      </c>
      <c r="C806" t="s">
        <v>97</v>
      </c>
      <c r="D806" s="17">
        <v>41821</v>
      </c>
      <c r="E806">
        <v>172</v>
      </c>
      <c r="F806">
        <v>186</v>
      </c>
      <c r="G806" t="s">
        <v>33</v>
      </c>
      <c r="I806">
        <v>9650</v>
      </c>
      <c r="O806" s="1">
        <v>56046445.444000006</v>
      </c>
      <c r="P806" s="1">
        <v>60608365.422000006</v>
      </c>
      <c r="Q806" s="14">
        <v>162.99651524746784</v>
      </c>
      <c r="R806" s="14">
        <v>176.263673465285</v>
      </c>
      <c r="S806" s="15">
        <v>0.87</v>
      </c>
      <c r="T806" t="s">
        <v>2198</v>
      </c>
      <c r="U806" t="s">
        <v>2178</v>
      </c>
    </row>
    <row r="807" spans="1:21" x14ac:dyDescent="0.25">
      <c r="A807" t="s">
        <v>2188</v>
      </c>
      <c r="B807">
        <v>2</v>
      </c>
      <c r="C807" t="s">
        <v>97</v>
      </c>
      <c r="D807" s="17">
        <v>41791</v>
      </c>
      <c r="E807">
        <v>168</v>
      </c>
      <c r="F807">
        <v>176</v>
      </c>
      <c r="G807" t="s">
        <v>33</v>
      </c>
      <c r="I807">
        <v>9650</v>
      </c>
      <c r="O807" s="1">
        <v>54743039.736000001</v>
      </c>
      <c r="P807" s="1">
        <v>57349851.152000003</v>
      </c>
      <c r="Q807" s="14">
        <v>164.51276190093265</v>
      </c>
      <c r="R807" s="14">
        <v>172.3467029438342</v>
      </c>
      <c r="S807" s="15">
        <v>0.87</v>
      </c>
      <c r="T807" t="s">
        <v>2198</v>
      </c>
      <c r="U807" t="s">
        <v>2178</v>
      </c>
    </row>
    <row r="808" spans="1:21" x14ac:dyDescent="0.25">
      <c r="A808" t="s">
        <v>754</v>
      </c>
      <c r="B808" t="s">
        <v>82</v>
      </c>
      <c r="C808" t="s">
        <v>6</v>
      </c>
      <c r="D808" s="17">
        <v>41974</v>
      </c>
      <c r="E808">
        <v>1106.7</v>
      </c>
      <c r="F808">
        <v>1529.6</v>
      </c>
      <c r="G808" t="s">
        <v>33</v>
      </c>
      <c r="I808">
        <v>77852</v>
      </c>
      <c r="J808">
        <v>112.1</v>
      </c>
      <c r="O808" s="1">
        <v>360619774.26090002</v>
      </c>
      <c r="P808" s="1">
        <v>498422342.7392</v>
      </c>
      <c r="Q808" s="14">
        <v>112.06740941690644</v>
      </c>
      <c r="R808" s="14">
        <v>154.89139734715829</v>
      </c>
      <c r="S808" s="15">
        <v>0.75</v>
      </c>
      <c r="T808" t="s">
        <v>2198</v>
      </c>
      <c r="U808" t="s">
        <v>2176</v>
      </c>
    </row>
    <row r="809" spans="1:21" x14ac:dyDescent="0.25">
      <c r="A809" t="s">
        <v>754</v>
      </c>
      <c r="B809" t="s">
        <v>82</v>
      </c>
      <c r="C809" t="s">
        <v>6</v>
      </c>
      <c r="D809" s="17">
        <v>41944</v>
      </c>
      <c r="E809">
        <v>2128.9</v>
      </c>
      <c r="F809">
        <v>1934.8</v>
      </c>
      <c r="G809" t="s">
        <v>33</v>
      </c>
      <c r="I809">
        <v>77852</v>
      </c>
      <c r="J809">
        <v>222.76</v>
      </c>
      <c r="O809" s="1">
        <v>693705102.94030011</v>
      </c>
      <c r="P809" s="1">
        <v>630457340.95960009</v>
      </c>
      <c r="Q809" s="14">
        <v>222.76405967101041</v>
      </c>
      <c r="R809" s="14">
        <v>202.45380367864669</v>
      </c>
      <c r="S809" s="15">
        <v>0.75</v>
      </c>
      <c r="T809" t="s">
        <v>2198</v>
      </c>
      <c r="U809" t="s">
        <v>2176</v>
      </c>
    </row>
    <row r="810" spans="1:21" x14ac:dyDescent="0.25">
      <c r="A810" t="s">
        <v>754</v>
      </c>
      <c r="B810" t="s">
        <v>82</v>
      </c>
      <c r="C810" t="s">
        <v>6</v>
      </c>
      <c r="D810" s="17">
        <v>41913</v>
      </c>
      <c r="E810">
        <v>2938.7</v>
      </c>
      <c r="F810">
        <v>2846.6</v>
      </c>
      <c r="G810" t="s">
        <v>33</v>
      </c>
      <c r="I810">
        <v>77852</v>
      </c>
      <c r="J810">
        <v>298</v>
      </c>
      <c r="O810" s="1">
        <v>957579588.52489996</v>
      </c>
      <c r="P810" s="1">
        <v>927568672.09820008</v>
      </c>
      <c r="Q810" s="14">
        <v>297.5806415952498</v>
      </c>
      <c r="R810" s="14">
        <v>288.25434864567262</v>
      </c>
      <c r="S810" s="15">
        <v>0.75</v>
      </c>
      <c r="T810" t="s">
        <v>2198</v>
      </c>
      <c r="U810" t="s">
        <v>2176</v>
      </c>
    </row>
    <row r="811" spans="1:21" x14ac:dyDescent="0.25">
      <c r="A811" t="s">
        <v>754</v>
      </c>
      <c r="B811" t="s">
        <v>82</v>
      </c>
      <c r="C811" t="s">
        <v>6</v>
      </c>
      <c r="D811" s="17">
        <v>41883</v>
      </c>
      <c r="E811">
        <v>3264.1</v>
      </c>
      <c r="F811">
        <v>3505.6</v>
      </c>
      <c r="G811" t="s">
        <v>33</v>
      </c>
      <c r="I811">
        <v>77852</v>
      </c>
      <c r="J811">
        <v>341</v>
      </c>
      <c r="O811" s="1">
        <v>1063611642.8707</v>
      </c>
      <c r="P811" s="1">
        <v>1142304762.4912</v>
      </c>
      <c r="Q811" s="14">
        <v>341.5492353666894</v>
      </c>
      <c r="R811" s="14">
        <v>366.81933749010943</v>
      </c>
      <c r="S811" s="15">
        <v>0.75</v>
      </c>
      <c r="T811" t="s">
        <v>2198</v>
      </c>
      <c r="U811" t="s">
        <v>2176</v>
      </c>
    </row>
    <row r="812" spans="1:21" x14ac:dyDescent="0.25">
      <c r="A812" t="s">
        <v>754</v>
      </c>
      <c r="B812" t="s">
        <v>82</v>
      </c>
      <c r="C812" t="s">
        <v>6</v>
      </c>
      <c r="D812" s="17">
        <v>41852</v>
      </c>
      <c r="E812">
        <v>2704.7</v>
      </c>
      <c r="F812">
        <v>3236.9</v>
      </c>
      <c r="G812" t="s">
        <v>33</v>
      </c>
      <c r="I812">
        <v>77852</v>
      </c>
      <c r="O812" s="1">
        <v>881330354.60689998</v>
      </c>
      <c r="P812" s="1">
        <v>1054748484.0563002</v>
      </c>
      <c r="Q812" s="14">
        <v>272.42445323746932</v>
      </c>
      <c r="R812" s="14">
        <v>326.02902824134458</v>
      </c>
      <c r="S812" s="15">
        <v>0.746</v>
      </c>
      <c r="T812" t="s">
        <v>2198</v>
      </c>
      <c r="U812" t="s">
        <v>2176</v>
      </c>
    </row>
    <row r="813" spans="1:21" x14ac:dyDescent="0.25">
      <c r="A813" t="s">
        <v>754</v>
      </c>
      <c r="B813" t="s">
        <v>82</v>
      </c>
      <c r="C813" t="s">
        <v>6</v>
      </c>
      <c r="D813" s="17">
        <v>41821</v>
      </c>
      <c r="E813">
        <v>3241.1</v>
      </c>
      <c r="F813">
        <v>2846.5</v>
      </c>
      <c r="G813" t="s">
        <v>33</v>
      </c>
      <c r="I813">
        <v>77852</v>
      </c>
      <c r="O813" s="1">
        <v>1056117060.0497</v>
      </c>
      <c r="P813" s="1">
        <v>927536086.95550013</v>
      </c>
      <c r="Q813" s="14">
        <v>326.45206321882722</v>
      </c>
      <c r="R813" s="14">
        <v>286.70691985819377</v>
      </c>
      <c r="S813" s="15">
        <v>0.746</v>
      </c>
      <c r="T813" t="s">
        <v>2198</v>
      </c>
      <c r="U813" t="s">
        <v>2176</v>
      </c>
    </row>
    <row r="814" spans="1:21" x14ac:dyDescent="0.25">
      <c r="A814" t="s">
        <v>754</v>
      </c>
      <c r="B814" t="s">
        <v>82</v>
      </c>
      <c r="C814" t="s">
        <v>6</v>
      </c>
      <c r="D814" s="17">
        <v>41791</v>
      </c>
      <c r="E814">
        <v>3078.7</v>
      </c>
      <c r="F814">
        <v>3041.1</v>
      </c>
      <c r="G814" t="s">
        <v>33</v>
      </c>
      <c r="I814">
        <v>77852</v>
      </c>
      <c r="K814" t="s">
        <v>755</v>
      </c>
      <c r="L814" t="s">
        <v>756</v>
      </c>
      <c r="O814" s="1">
        <v>1003198788.3049001</v>
      </c>
      <c r="P814" s="1">
        <v>990946774.64970005</v>
      </c>
      <c r="Q814" s="14">
        <v>320.4312011147029</v>
      </c>
      <c r="R814" s="14">
        <v>316.5177918309426</v>
      </c>
      <c r="S814" s="15">
        <v>0.746</v>
      </c>
      <c r="T814" t="s">
        <v>2198</v>
      </c>
      <c r="U814" t="s">
        <v>2176</v>
      </c>
    </row>
    <row r="815" spans="1:21" x14ac:dyDescent="0.25">
      <c r="A815" t="s">
        <v>757</v>
      </c>
      <c r="B815" t="s">
        <v>85</v>
      </c>
      <c r="C815" t="s">
        <v>6</v>
      </c>
      <c r="D815" s="17">
        <v>41974</v>
      </c>
      <c r="E815">
        <v>98869840.590000004</v>
      </c>
      <c r="F815">
        <v>174359841.09999999</v>
      </c>
      <c r="G815" t="s">
        <v>22</v>
      </c>
      <c r="I815">
        <v>30618</v>
      </c>
      <c r="J815">
        <v>81.95</v>
      </c>
      <c r="O815" s="1">
        <v>98869840.590000004</v>
      </c>
      <c r="P815" s="1">
        <v>174359841.09999999</v>
      </c>
      <c r="Q815" s="14">
        <v>98.957548227481624</v>
      </c>
      <c r="R815" s="14">
        <v>174.51451607108615</v>
      </c>
      <c r="S815" s="15">
        <v>0.95</v>
      </c>
      <c r="T815" t="s">
        <v>2198</v>
      </c>
      <c r="U815" t="s">
        <v>2178</v>
      </c>
    </row>
    <row r="816" spans="1:21" x14ac:dyDescent="0.25">
      <c r="A816" t="s">
        <v>757</v>
      </c>
      <c r="B816" t="s">
        <v>85</v>
      </c>
      <c r="C816" t="s">
        <v>6</v>
      </c>
      <c r="D816" s="17">
        <v>41944</v>
      </c>
      <c r="E816">
        <v>509.31</v>
      </c>
      <c r="F816">
        <v>849.8</v>
      </c>
      <c r="G816" t="s">
        <v>33</v>
      </c>
      <c r="I816">
        <v>31009</v>
      </c>
      <c r="J816">
        <v>136.5</v>
      </c>
      <c r="O816" s="1">
        <v>165959390.28537002</v>
      </c>
      <c r="P816" s="1">
        <v>276908542.66460001</v>
      </c>
      <c r="Q816" s="14">
        <v>169.47920579090103</v>
      </c>
      <c r="R816" s="14">
        <v>282.78146724216629</v>
      </c>
      <c r="S816" s="15">
        <v>0.95</v>
      </c>
      <c r="T816" t="s">
        <v>2198</v>
      </c>
      <c r="U816" t="s">
        <v>2178</v>
      </c>
    </row>
    <row r="817" spans="1:21" x14ac:dyDescent="0.25">
      <c r="A817" t="s">
        <v>757</v>
      </c>
      <c r="B817" t="s">
        <v>85</v>
      </c>
      <c r="C817" t="s">
        <v>6</v>
      </c>
      <c r="D817" s="17">
        <v>41913</v>
      </c>
      <c r="E817">
        <v>1039.81</v>
      </c>
      <c r="F817">
        <v>1334.59</v>
      </c>
      <c r="G817" t="s">
        <v>33</v>
      </c>
      <c r="I817">
        <v>37259</v>
      </c>
      <c r="J817">
        <v>278.68</v>
      </c>
      <c r="O817" s="1">
        <v>338823572.30887002</v>
      </c>
      <c r="P817" s="1">
        <v>434878055.95993</v>
      </c>
      <c r="Q817" s="14">
        <v>278.67905800930237</v>
      </c>
      <c r="R817" s="14">
        <v>357.68292671606815</v>
      </c>
      <c r="S817" s="15">
        <v>0.95</v>
      </c>
      <c r="T817" t="s">
        <v>2198</v>
      </c>
      <c r="U817" t="s">
        <v>2178</v>
      </c>
    </row>
    <row r="818" spans="1:21" x14ac:dyDescent="0.25">
      <c r="A818" t="s">
        <v>757</v>
      </c>
      <c r="B818" t="s">
        <v>85</v>
      </c>
      <c r="C818" t="s">
        <v>6</v>
      </c>
      <c r="D818" s="17">
        <v>41883</v>
      </c>
      <c r="E818">
        <v>1385.66</v>
      </c>
      <c r="F818">
        <v>1607.68</v>
      </c>
      <c r="G818" t="s">
        <v>33</v>
      </c>
      <c r="I818">
        <v>37259</v>
      </c>
      <c r="J818">
        <v>403.95</v>
      </c>
      <c r="O818" s="1">
        <v>451519288.33682007</v>
      </c>
      <c r="P818" s="1">
        <v>523864822.15936005</v>
      </c>
      <c r="Q818" s="14">
        <v>383.74918267620262</v>
      </c>
      <c r="R818" s="14">
        <v>445.23612286194123</v>
      </c>
      <c r="S818" s="15">
        <v>0.95</v>
      </c>
      <c r="T818" t="s">
        <v>2198</v>
      </c>
      <c r="U818" t="s">
        <v>2178</v>
      </c>
    </row>
    <row r="819" spans="1:21" x14ac:dyDescent="0.25">
      <c r="A819" t="s">
        <v>757</v>
      </c>
      <c r="B819" t="s">
        <v>85</v>
      </c>
      <c r="C819" t="s">
        <v>6</v>
      </c>
      <c r="D819" s="17">
        <v>41852</v>
      </c>
      <c r="E819">
        <v>1626.19</v>
      </c>
      <c r="F819">
        <v>2103.23</v>
      </c>
      <c r="G819" t="s">
        <v>33</v>
      </c>
      <c r="I819">
        <v>30873</v>
      </c>
      <c r="O819" s="1">
        <v>529896332.07313007</v>
      </c>
      <c r="P819" s="1">
        <v>685340496.80921006</v>
      </c>
      <c r="Q819" s="14">
        <v>525.98576631786364</v>
      </c>
      <c r="R819" s="14">
        <v>680.28277341068406</v>
      </c>
      <c r="S819" s="15">
        <v>0.95</v>
      </c>
      <c r="T819" t="s">
        <v>2198</v>
      </c>
      <c r="U819" t="s">
        <v>2178</v>
      </c>
    </row>
    <row r="820" spans="1:21" x14ac:dyDescent="0.25">
      <c r="A820" t="s">
        <v>757</v>
      </c>
      <c r="B820" t="s">
        <v>85</v>
      </c>
      <c r="C820" t="s">
        <v>6</v>
      </c>
      <c r="D820" s="17">
        <v>41821</v>
      </c>
      <c r="E820">
        <v>1738.38</v>
      </c>
      <c r="F820">
        <v>2237.2399999999998</v>
      </c>
      <c r="G820" t="s">
        <v>33</v>
      </c>
      <c r="I820">
        <v>30873</v>
      </c>
      <c r="N820" t="s">
        <v>33</v>
      </c>
      <c r="O820" s="1">
        <v>566453603.6682601</v>
      </c>
      <c r="P820" s="1">
        <v>729007846.54147995</v>
      </c>
      <c r="Q820" s="14">
        <v>562.27325002099872</v>
      </c>
      <c r="R820" s="14">
        <v>723.62786380249349</v>
      </c>
      <c r="S820" s="15">
        <v>0.95</v>
      </c>
      <c r="T820" t="s">
        <v>2198</v>
      </c>
      <c r="U820" t="s">
        <v>2178</v>
      </c>
    </row>
    <row r="821" spans="1:21" x14ac:dyDescent="0.25">
      <c r="A821" t="s">
        <v>757</v>
      </c>
      <c r="B821" t="s">
        <v>85</v>
      </c>
      <c r="C821" t="s">
        <v>6</v>
      </c>
      <c r="D821" s="17">
        <v>41791</v>
      </c>
      <c r="E821">
        <v>1592.81</v>
      </c>
      <c r="F821">
        <v>1936.21</v>
      </c>
      <c r="G821" t="s">
        <v>33</v>
      </c>
      <c r="I821">
        <v>30618</v>
      </c>
      <c r="N821" t="s">
        <v>33</v>
      </c>
      <c r="O821" s="1">
        <v>519019411.43987</v>
      </c>
      <c r="P821" s="1">
        <v>630916791.47167003</v>
      </c>
      <c r="Q821" s="14">
        <v>536.7958291069267</v>
      </c>
      <c r="R821" s="14">
        <v>652.52569501392054</v>
      </c>
      <c r="S821" s="15">
        <v>0.95</v>
      </c>
      <c r="T821" t="s">
        <v>2198</v>
      </c>
      <c r="U821" t="s">
        <v>2178</v>
      </c>
    </row>
    <row r="822" spans="1:21" x14ac:dyDescent="0.25">
      <c r="A822" t="s">
        <v>758</v>
      </c>
      <c r="B822">
        <v>2</v>
      </c>
      <c r="C822" t="s">
        <v>6</v>
      </c>
      <c r="D822" s="17">
        <v>41974</v>
      </c>
      <c r="E822">
        <v>2186</v>
      </c>
      <c r="F822">
        <v>2948</v>
      </c>
      <c r="G822" t="s">
        <v>33</v>
      </c>
      <c r="I822">
        <v>142168</v>
      </c>
      <c r="J822">
        <v>57</v>
      </c>
      <c r="O822" s="1">
        <v>712311219.42200005</v>
      </c>
      <c r="P822" s="1">
        <v>960610006.79600012</v>
      </c>
      <c r="Q822" s="14">
        <v>56.568450319953129</v>
      </c>
      <c r="R822" s="14">
        <v>76.287187348225899</v>
      </c>
      <c r="S822" s="15">
        <v>0.35</v>
      </c>
      <c r="T822" t="s">
        <v>2198</v>
      </c>
      <c r="U822" t="s">
        <v>2176</v>
      </c>
    </row>
    <row r="823" spans="1:21" x14ac:dyDescent="0.25">
      <c r="A823" t="s">
        <v>758</v>
      </c>
      <c r="B823">
        <v>2</v>
      </c>
      <c r="C823" t="s">
        <v>6</v>
      </c>
      <c r="D823" s="17">
        <v>41944</v>
      </c>
      <c r="E823">
        <v>2489</v>
      </c>
      <c r="F823">
        <v>2732</v>
      </c>
      <c r="G823" t="s">
        <v>33</v>
      </c>
      <c r="I823">
        <v>142272</v>
      </c>
      <c r="J823">
        <v>75</v>
      </c>
      <c r="O823" s="1">
        <v>811044201.80300009</v>
      </c>
      <c r="P823" s="1">
        <v>890226098.56400001</v>
      </c>
      <c r="Q823" s="14">
        <v>76.008790842236479</v>
      </c>
      <c r="R823" s="14">
        <v>83.429496416629192</v>
      </c>
      <c r="S823" s="15">
        <v>0.4</v>
      </c>
      <c r="T823" t="s">
        <v>2198</v>
      </c>
      <c r="U823" t="s">
        <v>2176</v>
      </c>
    </row>
    <row r="824" spans="1:21" x14ac:dyDescent="0.25">
      <c r="A824" t="s">
        <v>758</v>
      </c>
      <c r="B824">
        <v>2</v>
      </c>
      <c r="C824" t="s">
        <v>6</v>
      </c>
      <c r="D824" s="17">
        <v>41913</v>
      </c>
      <c r="E824">
        <v>2877</v>
      </c>
      <c r="F824">
        <v>3065</v>
      </c>
      <c r="G824" t="s">
        <v>33</v>
      </c>
      <c r="I824">
        <v>142187</v>
      </c>
      <c r="J824">
        <v>71</v>
      </c>
      <c r="O824" s="1">
        <v>937474555.47900009</v>
      </c>
      <c r="P824" s="1">
        <v>998734623.75500011</v>
      </c>
      <c r="Q824" s="14">
        <v>70.186218491475458</v>
      </c>
      <c r="R824" s="14">
        <v>74.77259634215234</v>
      </c>
      <c r="S824" s="15">
        <v>0.33</v>
      </c>
      <c r="T824" t="s">
        <v>2198</v>
      </c>
      <c r="U824" t="s">
        <v>2176</v>
      </c>
    </row>
    <row r="825" spans="1:21" x14ac:dyDescent="0.25">
      <c r="A825" t="s">
        <v>758</v>
      </c>
      <c r="B825">
        <v>2</v>
      </c>
      <c r="C825" t="s">
        <v>6</v>
      </c>
      <c r="D825" s="17">
        <v>41883</v>
      </c>
      <c r="E825">
        <v>3017</v>
      </c>
      <c r="F825">
        <v>3409</v>
      </c>
      <c r="G825" t="s">
        <v>33</v>
      </c>
      <c r="I825">
        <v>142212</v>
      </c>
      <c r="J825">
        <v>79</v>
      </c>
      <c r="O825" s="1">
        <v>983093755.25900006</v>
      </c>
      <c r="P825" s="1">
        <v>1110827514.6430001</v>
      </c>
      <c r="Q825" s="14">
        <v>78.34591473482314</v>
      </c>
      <c r="R825" s="14">
        <v>88.525430338419653</v>
      </c>
      <c r="S825" s="15">
        <v>0.34</v>
      </c>
      <c r="T825" t="s">
        <v>2198</v>
      </c>
      <c r="U825" t="s">
        <v>2176</v>
      </c>
    </row>
    <row r="826" spans="1:21" x14ac:dyDescent="0.25">
      <c r="A826" t="s">
        <v>758</v>
      </c>
      <c r="B826">
        <v>2</v>
      </c>
      <c r="C826" t="s">
        <v>97</v>
      </c>
      <c r="D826" s="17">
        <v>41852</v>
      </c>
      <c r="E826">
        <v>3225</v>
      </c>
      <c r="F826">
        <v>3508</v>
      </c>
      <c r="G826" t="s">
        <v>33</v>
      </c>
      <c r="I826">
        <v>141801</v>
      </c>
      <c r="O826" s="1">
        <v>1050870852.075</v>
      </c>
      <c r="P826" s="1">
        <v>1143086805.9160001</v>
      </c>
      <c r="Q826" s="14">
        <v>88.45249402621485</v>
      </c>
      <c r="R826" s="14">
        <v>96.214371796577268</v>
      </c>
      <c r="S826" s="15">
        <v>0.37</v>
      </c>
      <c r="T826" t="s">
        <v>2198</v>
      </c>
      <c r="U826" t="s">
        <v>2176</v>
      </c>
    </row>
    <row r="827" spans="1:21" x14ac:dyDescent="0.25">
      <c r="A827" t="s">
        <v>758</v>
      </c>
      <c r="B827">
        <v>2</v>
      </c>
      <c r="C827" t="s">
        <v>97</v>
      </c>
      <c r="D827" s="17">
        <v>41821</v>
      </c>
      <c r="E827">
        <v>3156</v>
      </c>
      <c r="F827">
        <v>3177</v>
      </c>
      <c r="G827" t="s">
        <v>33</v>
      </c>
      <c r="I827">
        <v>141801</v>
      </c>
      <c r="O827" s="1">
        <v>1028387103.6120001</v>
      </c>
      <c r="P827" s="1">
        <v>1035229983.5790001</v>
      </c>
      <c r="Q827" s="14">
        <v>84.220562005300025</v>
      </c>
      <c r="R827" s="14">
        <v>84.780964984422738</v>
      </c>
      <c r="S827" s="15">
        <v>0.36</v>
      </c>
      <c r="T827" t="s">
        <v>2198</v>
      </c>
      <c r="U827" t="s">
        <v>2176</v>
      </c>
    </row>
    <row r="828" spans="1:21" x14ac:dyDescent="0.25">
      <c r="A828" t="s">
        <v>758</v>
      </c>
      <c r="B828">
        <v>2</v>
      </c>
      <c r="C828" t="s">
        <v>97</v>
      </c>
      <c r="D828" s="17">
        <v>41791</v>
      </c>
      <c r="E828">
        <v>3173</v>
      </c>
      <c r="F828">
        <v>2790</v>
      </c>
      <c r="G828" t="s">
        <v>33</v>
      </c>
      <c r="I828">
        <v>141801</v>
      </c>
      <c r="O828" s="1">
        <v>1033926577.8710001</v>
      </c>
      <c r="P828" s="1">
        <v>909125481.33000004</v>
      </c>
      <c r="Q828" s="14">
        <v>85.066231844827129</v>
      </c>
      <c r="R828" s="14">
        <v>74.798230963462885</v>
      </c>
      <c r="S828" s="15">
        <v>0.35</v>
      </c>
      <c r="T828" t="s">
        <v>2198</v>
      </c>
      <c r="U828" t="s">
        <v>2176</v>
      </c>
    </row>
    <row r="829" spans="1:21" x14ac:dyDescent="0.25">
      <c r="A829" t="s">
        <v>759</v>
      </c>
      <c r="B829" t="s">
        <v>32</v>
      </c>
      <c r="C829" t="s">
        <v>6</v>
      </c>
      <c r="D829" s="17">
        <v>41974</v>
      </c>
      <c r="E829">
        <v>418812</v>
      </c>
      <c r="F829">
        <v>473085</v>
      </c>
      <c r="G829" t="s">
        <v>94</v>
      </c>
      <c r="I829">
        <v>151037</v>
      </c>
      <c r="J829">
        <v>67</v>
      </c>
      <c r="O829" s="1">
        <v>313293132.44577605</v>
      </c>
      <c r="P829" s="1">
        <v>353892155.81958002</v>
      </c>
      <c r="Q829" s="14">
        <v>51.522455827048482</v>
      </c>
      <c r="R829" s="14">
        <v>58.199146669482317</v>
      </c>
      <c r="S829" s="15">
        <v>0.77</v>
      </c>
      <c r="T829" t="s">
        <v>2198</v>
      </c>
      <c r="U829" t="s">
        <v>2174</v>
      </c>
    </row>
    <row r="830" spans="1:21" x14ac:dyDescent="0.25">
      <c r="A830" t="s">
        <v>759</v>
      </c>
      <c r="B830" t="s">
        <v>32</v>
      </c>
      <c r="C830" t="s">
        <v>6</v>
      </c>
      <c r="D830" s="17">
        <v>41944</v>
      </c>
      <c r="E830">
        <v>543049</v>
      </c>
      <c r="F830">
        <v>561230</v>
      </c>
      <c r="G830" t="s">
        <v>94</v>
      </c>
      <c r="I830">
        <v>151037</v>
      </c>
      <c r="J830">
        <v>52</v>
      </c>
      <c r="O830" s="1">
        <v>406228862.309452</v>
      </c>
      <c r="P830" s="1">
        <v>419829194.77604002</v>
      </c>
      <c r="Q830" s="14">
        <v>51.998900962343029</v>
      </c>
      <c r="R830" s="14">
        <v>53.739797305760227</v>
      </c>
      <c r="S830" s="15">
        <v>0.57999999999999996</v>
      </c>
      <c r="T830" t="s">
        <v>2198</v>
      </c>
      <c r="U830" t="s">
        <v>2174</v>
      </c>
    </row>
    <row r="831" spans="1:21" x14ac:dyDescent="0.25">
      <c r="A831" t="s">
        <v>759</v>
      </c>
      <c r="B831" t="s">
        <v>32</v>
      </c>
      <c r="C831" t="s">
        <v>6</v>
      </c>
      <c r="D831" s="17">
        <v>41913</v>
      </c>
      <c r="E831">
        <v>650951</v>
      </c>
      <c r="F831">
        <v>710249</v>
      </c>
      <c r="G831" t="s">
        <v>94</v>
      </c>
      <c r="I831">
        <v>151037</v>
      </c>
      <c r="J831">
        <v>64</v>
      </c>
      <c r="O831" s="1">
        <v>486945163.602548</v>
      </c>
      <c r="P831" s="1">
        <v>531303148.01505202</v>
      </c>
      <c r="Q831" s="14">
        <v>64.480248363321294</v>
      </c>
      <c r="R831" s="14">
        <v>70.354038813675047</v>
      </c>
      <c r="S831" s="15">
        <v>0.62</v>
      </c>
      <c r="T831" t="s">
        <v>2198</v>
      </c>
      <c r="U831" t="s">
        <v>2174</v>
      </c>
    </row>
    <row r="832" spans="1:21" x14ac:dyDescent="0.25">
      <c r="A832" t="s">
        <v>759</v>
      </c>
      <c r="B832" t="s">
        <v>32</v>
      </c>
      <c r="C832" t="s">
        <v>6</v>
      </c>
      <c r="D832" s="17">
        <v>41883</v>
      </c>
      <c r="E832">
        <v>607766</v>
      </c>
      <c r="F832">
        <v>756048</v>
      </c>
      <c r="G832" t="s">
        <v>94</v>
      </c>
      <c r="I832">
        <v>151037</v>
      </c>
      <c r="J832">
        <v>52</v>
      </c>
      <c r="O832" s="1">
        <v>454640540.22816801</v>
      </c>
      <c r="P832" s="1">
        <v>565563179.18150401</v>
      </c>
      <c r="Q832" s="14">
        <v>52.17553335024914</v>
      </c>
      <c r="R832" s="14">
        <v>64.905255704315735</v>
      </c>
      <c r="S832" s="15">
        <v>0.52</v>
      </c>
      <c r="T832" t="s">
        <v>2198</v>
      </c>
      <c r="U832" t="s">
        <v>2174</v>
      </c>
    </row>
    <row r="833" spans="1:21" x14ac:dyDescent="0.25">
      <c r="A833" t="s">
        <v>759</v>
      </c>
      <c r="B833" t="s">
        <v>32</v>
      </c>
      <c r="C833" t="s">
        <v>6</v>
      </c>
      <c r="D833" s="17">
        <v>41852</v>
      </c>
      <c r="E833">
        <v>696144</v>
      </c>
      <c r="F833">
        <v>829110</v>
      </c>
      <c r="G833" t="s">
        <v>94</v>
      </c>
      <c r="I833">
        <v>151037</v>
      </c>
      <c r="O833" s="1">
        <v>520751875.28851205</v>
      </c>
      <c r="P833" s="1">
        <v>620217350.60628009</v>
      </c>
      <c r="Q833" s="14">
        <v>68.956861601926946</v>
      </c>
      <c r="R833" s="14">
        <v>82.127869410314034</v>
      </c>
      <c r="S833" s="15">
        <v>0.62</v>
      </c>
      <c r="T833" t="s">
        <v>2198</v>
      </c>
      <c r="U833" t="s">
        <v>2174</v>
      </c>
    </row>
    <row r="834" spans="1:21" x14ac:dyDescent="0.25">
      <c r="A834" t="s">
        <v>759</v>
      </c>
      <c r="B834" t="s">
        <v>713</v>
      </c>
      <c r="C834" t="s">
        <v>6</v>
      </c>
      <c r="D834" s="17">
        <v>41821</v>
      </c>
      <c r="E834">
        <v>676885</v>
      </c>
      <c r="F834">
        <v>847890</v>
      </c>
      <c r="G834" t="s">
        <v>94</v>
      </c>
      <c r="I834">
        <v>151037</v>
      </c>
      <c r="O834" s="1">
        <v>506345142.82198</v>
      </c>
      <c r="P834" s="1">
        <v>634265766.18972003</v>
      </c>
      <c r="Q834" s="14">
        <v>64.886276678880009</v>
      </c>
      <c r="R834" s="14">
        <v>81.278836335944177</v>
      </c>
      <c r="S834" s="15">
        <v>0.6</v>
      </c>
      <c r="T834" t="s">
        <v>2198</v>
      </c>
      <c r="U834" t="s">
        <v>2174</v>
      </c>
    </row>
    <row r="835" spans="1:21" x14ac:dyDescent="0.25">
      <c r="A835" t="s">
        <v>759</v>
      </c>
      <c r="B835" t="s">
        <v>713</v>
      </c>
      <c r="C835" t="s">
        <v>6</v>
      </c>
      <c r="D835" s="17">
        <v>41791</v>
      </c>
      <c r="E835">
        <v>659485</v>
      </c>
      <c r="F835">
        <v>746705</v>
      </c>
      <c r="G835" t="s">
        <v>94</v>
      </c>
      <c r="I835">
        <v>151037</v>
      </c>
      <c r="O835" s="1">
        <v>493329038.92678005</v>
      </c>
      <c r="P835" s="1">
        <v>558574129.83134007</v>
      </c>
      <c r="Q835" s="14">
        <v>65.325587627770673</v>
      </c>
      <c r="R835" s="14">
        <v>73.965204530193262</v>
      </c>
      <c r="S835" s="15">
        <v>0.6</v>
      </c>
      <c r="T835" t="s">
        <v>2198</v>
      </c>
      <c r="U835" t="s">
        <v>2174</v>
      </c>
    </row>
    <row r="836" spans="1:21" x14ac:dyDescent="0.25">
      <c r="A836" t="s">
        <v>760</v>
      </c>
      <c r="B836">
        <v>2</v>
      </c>
      <c r="C836" t="s">
        <v>6</v>
      </c>
      <c r="D836" s="17">
        <v>41974</v>
      </c>
      <c r="E836">
        <v>815</v>
      </c>
      <c r="F836">
        <v>689</v>
      </c>
      <c r="G836" t="s">
        <v>33</v>
      </c>
      <c r="I836">
        <v>95640</v>
      </c>
      <c r="J836">
        <v>69</v>
      </c>
      <c r="O836" s="1">
        <v>265568913.00500003</v>
      </c>
      <c r="P836" s="1">
        <v>224511633.20300001</v>
      </c>
      <c r="Q836" s="14">
        <v>68.971028120859827</v>
      </c>
      <c r="R836" s="14">
        <v>58.308022546346521</v>
      </c>
      <c r="S836" s="15">
        <v>0.77</v>
      </c>
      <c r="T836" t="s">
        <v>2198</v>
      </c>
      <c r="U836" t="s">
        <v>2176</v>
      </c>
    </row>
    <row r="837" spans="1:21" x14ac:dyDescent="0.25">
      <c r="A837" t="s">
        <v>760</v>
      </c>
      <c r="B837">
        <v>2</v>
      </c>
      <c r="C837" t="s">
        <v>6</v>
      </c>
      <c r="D837" s="17">
        <v>41944</v>
      </c>
      <c r="E837">
        <v>984</v>
      </c>
      <c r="F837">
        <v>993</v>
      </c>
      <c r="G837" t="s">
        <v>33</v>
      </c>
      <c r="I837">
        <v>95612</v>
      </c>
      <c r="J837">
        <v>82</v>
      </c>
      <c r="O837" s="1">
        <v>320637804.16800004</v>
      </c>
      <c r="P837" s="1">
        <v>323570467.01100004</v>
      </c>
      <c r="Q837" s="14">
        <v>82.720430867924534</v>
      </c>
      <c r="R837" s="14">
        <v>83.477020174643343</v>
      </c>
      <c r="S837" s="15">
        <v>0.74</v>
      </c>
      <c r="T837" t="s">
        <v>2198</v>
      </c>
      <c r="U837" t="s">
        <v>2176</v>
      </c>
    </row>
    <row r="838" spans="1:21" x14ac:dyDescent="0.25">
      <c r="A838" t="s">
        <v>760</v>
      </c>
      <c r="B838">
        <v>2</v>
      </c>
      <c r="C838" t="s">
        <v>6</v>
      </c>
      <c r="D838" s="17">
        <v>41913</v>
      </c>
      <c r="E838">
        <v>1120</v>
      </c>
      <c r="F838">
        <v>1102</v>
      </c>
      <c r="G838" t="s">
        <v>33</v>
      </c>
      <c r="I838">
        <v>95629</v>
      </c>
      <c r="J838">
        <v>93</v>
      </c>
      <c r="O838" s="1">
        <v>364953598.24000001</v>
      </c>
      <c r="P838" s="1">
        <v>359088272.55400002</v>
      </c>
      <c r="Q838" s="14">
        <v>92.331014002703327</v>
      </c>
      <c r="R838" s="14">
        <v>90.847122706231318</v>
      </c>
      <c r="S838" s="15">
        <v>0.75</v>
      </c>
      <c r="T838" t="s">
        <v>2198</v>
      </c>
      <c r="U838" t="s">
        <v>2176</v>
      </c>
    </row>
    <row r="839" spans="1:21" x14ac:dyDescent="0.25">
      <c r="A839" t="s">
        <v>760</v>
      </c>
      <c r="B839">
        <v>2</v>
      </c>
      <c r="C839" t="s">
        <v>6</v>
      </c>
      <c r="D839" s="17">
        <v>41883</v>
      </c>
      <c r="E839">
        <v>1068</v>
      </c>
      <c r="F839">
        <v>1148</v>
      </c>
      <c r="G839" t="s">
        <v>33</v>
      </c>
      <c r="I839">
        <v>95623</v>
      </c>
      <c r="J839">
        <v>93</v>
      </c>
      <c r="O839" s="1">
        <v>348009324.03600001</v>
      </c>
      <c r="P839" s="1">
        <v>374077438.19600004</v>
      </c>
      <c r="Q839" s="14">
        <v>93.410992302312209</v>
      </c>
      <c r="R839" s="14">
        <v>100.40807037739178</v>
      </c>
      <c r="S839" s="15">
        <v>0.77</v>
      </c>
      <c r="T839" t="s">
        <v>2198</v>
      </c>
      <c r="U839" t="s">
        <v>2176</v>
      </c>
    </row>
    <row r="840" spans="1:21" x14ac:dyDescent="0.25">
      <c r="A840" t="s">
        <v>760</v>
      </c>
      <c r="B840">
        <v>2</v>
      </c>
      <c r="C840" t="s">
        <v>97</v>
      </c>
      <c r="D840" s="17">
        <v>41852</v>
      </c>
      <c r="E840">
        <v>1126</v>
      </c>
      <c r="F840">
        <v>1164</v>
      </c>
      <c r="G840" t="s">
        <v>33</v>
      </c>
      <c r="I840">
        <v>95493</v>
      </c>
      <c r="O840" s="1">
        <v>366908706.80200005</v>
      </c>
      <c r="P840" s="1">
        <v>379291061.02800006</v>
      </c>
      <c r="Q840" s="14">
        <v>94.197283560227191</v>
      </c>
      <c r="R840" s="14">
        <v>97.376232738991519</v>
      </c>
      <c r="S840" s="15">
        <v>0.76</v>
      </c>
      <c r="T840" t="s">
        <v>2198</v>
      </c>
      <c r="U840" t="s">
        <v>2176</v>
      </c>
    </row>
    <row r="841" spans="1:21" x14ac:dyDescent="0.25">
      <c r="A841" t="s">
        <v>760</v>
      </c>
      <c r="B841">
        <v>2</v>
      </c>
      <c r="C841" t="s">
        <v>97</v>
      </c>
      <c r="D841" s="17">
        <v>41821</v>
      </c>
      <c r="E841">
        <v>1181</v>
      </c>
      <c r="F841">
        <v>1181</v>
      </c>
      <c r="G841" t="s">
        <v>33</v>
      </c>
      <c r="I841">
        <v>95493</v>
      </c>
      <c r="O841" s="1">
        <v>384830535.287</v>
      </c>
      <c r="P841" s="1">
        <v>384830535.287</v>
      </c>
      <c r="Q841" s="14">
        <v>101.39835195616772</v>
      </c>
      <c r="R841" s="14">
        <v>101.39835195616772</v>
      </c>
      <c r="S841" s="15">
        <v>0.78</v>
      </c>
      <c r="T841" t="s">
        <v>2198</v>
      </c>
      <c r="U841" t="s">
        <v>2176</v>
      </c>
    </row>
    <row r="842" spans="1:21" x14ac:dyDescent="0.25">
      <c r="A842" t="s">
        <v>760</v>
      </c>
      <c r="B842">
        <v>2</v>
      </c>
      <c r="C842" t="s">
        <v>97</v>
      </c>
      <c r="D842" s="17">
        <v>41791</v>
      </c>
      <c r="E842">
        <v>1134</v>
      </c>
      <c r="F842">
        <v>1140</v>
      </c>
      <c r="G842" t="s">
        <v>33</v>
      </c>
      <c r="I842">
        <v>95493</v>
      </c>
      <c r="O842" s="1">
        <v>369515518.21800005</v>
      </c>
      <c r="P842" s="1">
        <v>371470626.78000003</v>
      </c>
      <c r="Q842" s="14">
        <v>95.449049836574417</v>
      </c>
      <c r="R842" s="14">
        <v>95.954071264281154</v>
      </c>
      <c r="S842" s="15">
        <v>0.74</v>
      </c>
      <c r="T842" t="s">
        <v>2198</v>
      </c>
      <c r="U842" t="s">
        <v>2176</v>
      </c>
    </row>
    <row r="843" spans="1:21" x14ac:dyDescent="0.25">
      <c r="A843" t="s">
        <v>761</v>
      </c>
      <c r="B843">
        <v>2</v>
      </c>
      <c r="C843" t="s">
        <v>6</v>
      </c>
      <c r="D843" s="17">
        <v>41974</v>
      </c>
      <c r="E843">
        <v>94</v>
      </c>
      <c r="F843">
        <v>123</v>
      </c>
      <c r="G843" t="s">
        <v>33</v>
      </c>
      <c r="I843">
        <v>14734</v>
      </c>
      <c r="J843">
        <v>36</v>
      </c>
      <c r="O843" s="1">
        <v>30630034.138000004</v>
      </c>
      <c r="P843" s="1">
        <v>40079725.521000005</v>
      </c>
      <c r="Q843" s="14">
        <v>36.212531109787768</v>
      </c>
      <c r="R843" s="14">
        <v>47.384482196849959</v>
      </c>
      <c r="S843" s="15">
        <v>0.54</v>
      </c>
      <c r="T843" t="s">
        <v>2198</v>
      </c>
      <c r="U843" t="s">
        <v>2175</v>
      </c>
    </row>
    <row r="844" spans="1:21" x14ac:dyDescent="0.25">
      <c r="A844" t="s">
        <v>761</v>
      </c>
      <c r="B844">
        <v>2</v>
      </c>
      <c r="C844" t="s">
        <v>6</v>
      </c>
      <c r="D844" s="17">
        <v>41944</v>
      </c>
      <c r="E844">
        <v>113</v>
      </c>
      <c r="F844">
        <v>143</v>
      </c>
      <c r="G844" t="s">
        <v>33</v>
      </c>
      <c r="I844">
        <v>14750</v>
      </c>
      <c r="J844">
        <v>42</v>
      </c>
      <c r="O844" s="1">
        <v>36821211.251000002</v>
      </c>
      <c r="P844" s="1">
        <v>46596754.061000004</v>
      </c>
      <c r="Q844" s="14">
        <v>41.605888419209037</v>
      </c>
      <c r="R844" s="14">
        <v>52.651699503954802</v>
      </c>
      <c r="S844" s="15">
        <v>0.5</v>
      </c>
      <c r="T844" t="s">
        <v>2198</v>
      </c>
      <c r="U844" t="s">
        <v>2175</v>
      </c>
    </row>
    <row r="845" spans="1:21" x14ac:dyDescent="0.25">
      <c r="A845" t="s">
        <v>761</v>
      </c>
      <c r="B845">
        <v>2</v>
      </c>
      <c r="C845" t="s">
        <v>6</v>
      </c>
      <c r="D845" s="17">
        <v>41913</v>
      </c>
      <c r="E845">
        <v>153</v>
      </c>
      <c r="F845">
        <v>171</v>
      </c>
      <c r="G845" t="s">
        <v>33</v>
      </c>
      <c r="I845">
        <v>14754</v>
      </c>
      <c r="J845">
        <v>52</v>
      </c>
      <c r="O845" s="1">
        <v>49855268.331</v>
      </c>
      <c r="P845" s="1">
        <v>55720594.017000005</v>
      </c>
      <c r="Q845" s="14">
        <v>51.231543803473734</v>
      </c>
      <c r="R845" s="14">
        <v>57.258784250941247</v>
      </c>
      <c r="S845" s="15">
        <v>0.47</v>
      </c>
      <c r="T845" t="s">
        <v>2198</v>
      </c>
      <c r="U845" t="s">
        <v>2175</v>
      </c>
    </row>
    <row r="846" spans="1:21" x14ac:dyDescent="0.25">
      <c r="A846" t="s">
        <v>761</v>
      </c>
      <c r="B846">
        <v>2</v>
      </c>
      <c r="C846" t="s">
        <v>6</v>
      </c>
      <c r="D846" s="17">
        <v>41883</v>
      </c>
      <c r="E846">
        <v>161</v>
      </c>
      <c r="F846">
        <v>161</v>
      </c>
      <c r="G846" t="s">
        <v>33</v>
      </c>
      <c r="I846">
        <v>14572</v>
      </c>
      <c r="J846">
        <v>68</v>
      </c>
      <c r="O846" s="1">
        <v>52462079.747000001</v>
      </c>
      <c r="P846" s="1">
        <v>52462079.747000001</v>
      </c>
      <c r="Q846" s="14">
        <v>67.203688942995711</v>
      </c>
      <c r="R846" s="14">
        <v>67.203688942995711</v>
      </c>
      <c r="S846" s="15">
        <v>0.56000000000000005</v>
      </c>
      <c r="T846" t="s">
        <v>2198</v>
      </c>
      <c r="U846" t="s">
        <v>2175</v>
      </c>
    </row>
    <row r="847" spans="1:21" x14ac:dyDescent="0.25">
      <c r="A847" t="s">
        <v>761</v>
      </c>
      <c r="B847">
        <v>2</v>
      </c>
      <c r="C847" t="s">
        <v>97</v>
      </c>
      <c r="D847" s="17">
        <v>41852</v>
      </c>
      <c r="E847">
        <v>167</v>
      </c>
      <c r="F847">
        <v>158</v>
      </c>
      <c r="G847" t="s">
        <v>33</v>
      </c>
      <c r="I847">
        <v>13427</v>
      </c>
      <c r="O847" s="1">
        <v>54417188.309000008</v>
      </c>
      <c r="P847" s="1">
        <v>51484525.466000006</v>
      </c>
      <c r="Q847" s="14">
        <v>64.060672817193094</v>
      </c>
      <c r="R847" s="14">
        <v>60.608301228242574</v>
      </c>
      <c r="S847" s="15">
        <v>0.49</v>
      </c>
      <c r="T847" t="s">
        <v>2198</v>
      </c>
      <c r="U847" t="s">
        <v>2175</v>
      </c>
    </row>
    <row r="848" spans="1:21" x14ac:dyDescent="0.25">
      <c r="A848" t="s">
        <v>761</v>
      </c>
      <c r="B848">
        <v>2</v>
      </c>
      <c r="C848" t="s">
        <v>97</v>
      </c>
      <c r="D848" s="17">
        <v>41821</v>
      </c>
      <c r="E848">
        <v>180</v>
      </c>
      <c r="F848">
        <v>192</v>
      </c>
      <c r="G848" t="s">
        <v>33</v>
      </c>
      <c r="I848">
        <v>13427</v>
      </c>
      <c r="O848" s="1">
        <v>58653256.860000007</v>
      </c>
      <c r="P848" s="1">
        <v>62563473.984000005</v>
      </c>
      <c r="Q848" s="14">
        <v>71.865694300602783</v>
      </c>
      <c r="R848" s="14">
        <v>76.656740587309642</v>
      </c>
      <c r="S848" s="15">
        <v>0.51</v>
      </c>
      <c r="T848" t="s">
        <v>2198</v>
      </c>
      <c r="U848" t="s">
        <v>2175</v>
      </c>
    </row>
    <row r="849" spans="1:21" x14ac:dyDescent="0.25">
      <c r="A849" t="s">
        <v>761</v>
      </c>
      <c r="B849">
        <v>2</v>
      </c>
      <c r="C849" t="s">
        <v>97</v>
      </c>
      <c r="D849" s="17">
        <v>41791</v>
      </c>
      <c r="E849">
        <v>174</v>
      </c>
      <c r="F849">
        <v>179</v>
      </c>
      <c r="G849" t="s">
        <v>33</v>
      </c>
      <c r="I849">
        <v>13427</v>
      </c>
      <c r="O849" s="1">
        <v>56698148.298000008</v>
      </c>
      <c r="P849" s="1">
        <v>58327405.433000006</v>
      </c>
      <c r="Q849" s="14">
        <v>74.600974647948178</v>
      </c>
      <c r="R849" s="14">
        <v>76.744680815992666</v>
      </c>
      <c r="S849" s="15">
        <v>0.53</v>
      </c>
      <c r="T849" t="s">
        <v>2198</v>
      </c>
      <c r="U849" t="s">
        <v>2175</v>
      </c>
    </row>
    <row r="850" spans="1:21" x14ac:dyDescent="0.25">
      <c r="A850" t="s">
        <v>766</v>
      </c>
      <c r="B850" t="s">
        <v>762</v>
      </c>
      <c r="C850" t="s">
        <v>6</v>
      </c>
      <c r="D850" s="17">
        <v>41974</v>
      </c>
      <c r="E850">
        <v>154.47900000000001</v>
      </c>
      <c r="F850">
        <v>204.4</v>
      </c>
      <c r="G850" t="s">
        <v>7</v>
      </c>
      <c r="H850" t="s">
        <v>763</v>
      </c>
      <c r="I850">
        <v>44745</v>
      </c>
      <c r="J850">
        <v>120.12</v>
      </c>
      <c r="K850" t="s">
        <v>764</v>
      </c>
      <c r="L850" t="s">
        <v>765</v>
      </c>
      <c r="M850">
        <v>20.869</v>
      </c>
      <c r="N850" t="s">
        <v>7</v>
      </c>
      <c r="O850" s="1">
        <v>154479000</v>
      </c>
      <c r="P850" s="1">
        <v>204400000</v>
      </c>
      <c r="Q850" s="14">
        <v>96.890789744033398</v>
      </c>
      <c r="R850" s="14">
        <v>128.20174537432547</v>
      </c>
      <c r="S850" s="15">
        <v>0.87</v>
      </c>
      <c r="T850" t="s">
        <v>2198</v>
      </c>
      <c r="U850" t="s">
        <v>2176</v>
      </c>
    </row>
    <row r="851" spans="1:21" x14ac:dyDescent="0.25">
      <c r="A851" t="s">
        <v>766</v>
      </c>
      <c r="B851" t="s">
        <v>762</v>
      </c>
      <c r="C851" t="s">
        <v>6</v>
      </c>
      <c r="D851" s="17">
        <v>41944</v>
      </c>
      <c r="E851">
        <v>282.39999999999998</v>
      </c>
      <c r="F851">
        <v>251.6</v>
      </c>
      <c r="G851" t="s">
        <v>7</v>
      </c>
      <c r="H851" t="s">
        <v>767</v>
      </c>
      <c r="I851">
        <v>44896</v>
      </c>
      <c r="J851">
        <v>173</v>
      </c>
      <c r="O851" s="1">
        <v>282400000</v>
      </c>
      <c r="P851" s="1">
        <v>251600000</v>
      </c>
      <c r="Q851" s="14">
        <v>182.41268709907342</v>
      </c>
      <c r="R851" s="14">
        <v>162.51781895937276</v>
      </c>
      <c r="S851" s="15">
        <v>0.87</v>
      </c>
      <c r="T851" t="s">
        <v>2198</v>
      </c>
      <c r="U851" t="s">
        <v>2176</v>
      </c>
    </row>
    <row r="852" spans="1:21" x14ac:dyDescent="0.25">
      <c r="A852" t="s">
        <v>766</v>
      </c>
      <c r="B852" t="s">
        <v>762</v>
      </c>
      <c r="C852" t="s">
        <v>6</v>
      </c>
      <c r="D852" s="17">
        <v>41913</v>
      </c>
      <c r="E852">
        <v>346.6</v>
      </c>
      <c r="F852">
        <v>361.6</v>
      </c>
      <c r="G852" t="s">
        <v>7</v>
      </c>
      <c r="H852" t="s">
        <v>768</v>
      </c>
      <c r="I852">
        <v>44873</v>
      </c>
      <c r="J852">
        <v>216.8</v>
      </c>
      <c r="K852" t="s">
        <v>764</v>
      </c>
      <c r="L852" t="s">
        <v>769</v>
      </c>
      <c r="M852">
        <v>56.4</v>
      </c>
      <c r="N852" t="s">
        <v>7</v>
      </c>
      <c r="O852" s="1">
        <v>346600000</v>
      </c>
      <c r="P852" s="1">
        <v>361600000</v>
      </c>
      <c r="Q852" s="14">
        <v>216.77091547974464</v>
      </c>
      <c r="R852" s="14">
        <v>226.15223034470759</v>
      </c>
      <c r="S852" s="15">
        <v>0.87</v>
      </c>
      <c r="T852" t="s">
        <v>2198</v>
      </c>
      <c r="U852" t="s">
        <v>2176</v>
      </c>
    </row>
    <row r="853" spans="1:21" x14ac:dyDescent="0.25">
      <c r="A853" t="s">
        <v>766</v>
      </c>
      <c r="B853" t="s">
        <v>762</v>
      </c>
      <c r="C853" t="s">
        <v>6</v>
      </c>
      <c r="D853" s="17">
        <v>41883</v>
      </c>
      <c r="E853">
        <v>387.6</v>
      </c>
      <c r="F853">
        <v>411.22</v>
      </c>
      <c r="G853" t="s">
        <v>7</v>
      </c>
      <c r="H853" t="s">
        <v>770</v>
      </c>
      <c r="I853">
        <v>44876</v>
      </c>
      <c r="J853">
        <v>253</v>
      </c>
      <c r="K853" t="s">
        <v>771</v>
      </c>
      <c r="L853" t="s">
        <v>772</v>
      </c>
      <c r="M853">
        <v>52.82</v>
      </c>
      <c r="N853" t="s">
        <v>7</v>
      </c>
      <c r="O853" s="1">
        <v>387600000</v>
      </c>
      <c r="P853" s="1">
        <v>411220000</v>
      </c>
      <c r="Q853" s="14">
        <v>253.35591407433819</v>
      </c>
      <c r="R853" s="14">
        <v>268.79519862138636</v>
      </c>
      <c r="S853" s="15">
        <v>0.88</v>
      </c>
      <c r="T853" t="s">
        <v>2198</v>
      </c>
      <c r="U853" t="s">
        <v>2176</v>
      </c>
    </row>
    <row r="854" spans="1:21" x14ac:dyDescent="0.25">
      <c r="A854" t="s">
        <v>766</v>
      </c>
      <c r="B854" t="s">
        <v>762</v>
      </c>
      <c r="C854" t="s">
        <v>6</v>
      </c>
      <c r="D854" s="17">
        <v>41852</v>
      </c>
      <c r="E854">
        <v>409.59</v>
      </c>
      <c r="F854">
        <v>483.18</v>
      </c>
      <c r="G854" t="s">
        <v>7</v>
      </c>
      <c r="H854" t="s">
        <v>773</v>
      </c>
      <c r="I854">
        <v>44851</v>
      </c>
      <c r="K854" t="s">
        <v>774</v>
      </c>
      <c r="L854" t="s">
        <v>775</v>
      </c>
      <c r="M854">
        <v>58.16</v>
      </c>
      <c r="N854" t="s">
        <v>7</v>
      </c>
      <c r="O854" s="1">
        <v>409590000</v>
      </c>
      <c r="P854" s="1">
        <v>483180000</v>
      </c>
      <c r="Q854" s="14">
        <v>257.76477814354485</v>
      </c>
      <c r="R854" s="14">
        <v>304.07672429355694</v>
      </c>
      <c r="S854" s="15">
        <v>0.875</v>
      </c>
      <c r="T854" t="s">
        <v>2198</v>
      </c>
      <c r="U854" t="s">
        <v>2176</v>
      </c>
    </row>
    <row r="855" spans="1:21" x14ac:dyDescent="0.25">
      <c r="A855" t="s">
        <v>766</v>
      </c>
      <c r="B855" t="s">
        <v>762</v>
      </c>
      <c r="C855" t="s">
        <v>6</v>
      </c>
      <c r="D855" s="17">
        <v>41821</v>
      </c>
      <c r="E855">
        <v>450.26</v>
      </c>
      <c r="F855">
        <v>472.04</v>
      </c>
      <c r="G855" t="s">
        <v>7</v>
      </c>
      <c r="H855" t="s">
        <v>776</v>
      </c>
      <c r="I855">
        <v>44843</v>
      </c>
      <c r="K855" t="s">
        <v>777</v>
      </c>
      <c r="L855" t="s">
        <v>778</v>
      </c>
      <c r="M855">
        <v>69.239999999999995</v>
      </c>
      <c r="N855" t="s">
        <v>7</v>
      </c>
      <c r="O855" s="1">
        <v>450260000</v>
      </c>
      <c r="P855" s="1">
        <v>472040000</v>
      </c>
      <c r="Q855" s="14">
        <v>283.40993271866796</v>
      </c>
      <c r="R855" s="14">
        <v>297.11905263740954</v>
      </c>
      <c r="S855" s="15">
        <v>0.875</v>
      </c>
      <c r="T855" t="s">
        <v>2198</v>
      </c>
      <c r="U855" t="s">
        <v>2176</v>
      </c>
    </row>
    <row r="856" spans="1:21" x14ac:dyDescent="0.25">
      <c r="A856" t="s">
        <v>766</v>
      </c>
      <c r="D856" s="17">
        <v>41791</v>
      </c>
      <c r="E856">
        <v>450</v>
      </c>
      <c r="F856">
        <v>440</v>
      </c>
      <c r="G856" t="s">
        <v>7</v>
      </c>
      <c r="H856" t="s">
        <v>779</v>
      </c>
      <c r="I856">
        <v>42171</v>
      </c>
      <c r="O856" s="1">
        <v>450000000</v>
      </c>
      <c r="P856" s="1">
        <v>440000000</v>
      </c>
      <c r="Q856" s="14">
        <v>309.45436437362167</v>
      </c>
      <c r="R856" s="14">
        <v>302.5776007208745</v>
      </c>
      <c r="S856" s="15">
        <v>0.87</v>
      </c>
      <c r="T856" t="s">
        <v>2198</v>
      </c>
      <c r="U856" t="s">
        <v>2176</v>
      </c>
    </row>
    <row r="857" spans="1:21" x14ac:dyDescent="0.25">
      <c r="A857" t="s">
        <v>781</v>
      </c>
      <c r="B857">
        <v>2</v>
      </c>
      <c r="C857" t="s">
        <v>6</v>
      </c>
      <c r="D857" s="17">
        <v>41974</v>
      </c>
      <c r="E857">
        <v>2228.3560000000002</v>
      </c>
      <c r="F857">
        <v>2774.2420000000002</v>
      </c>
      <c r="G857" t="s">
        <v>33</v>
      </c>
      <c r="H857" t="s">
        <v>780</v>
      </c>
      <c r="I857">
        <v>187690</v>
      </c>
      <c r="J857">
        <v>70.05</v>
      </c>
      <c r="O857" s="1">
        <v>726112982.46401215</v>
      </c>
      <c r="P857" s="1">
        <v>903990714.54333413</v>
      </c>
      <c r="Q857" s="14">
        <v>70.048109022779499</v>
      </c>
      <c r="R857" s="14">
        <v>87.207971289853973</v>
      </c>
      <c r="S857" s="15">
        <v>0.56130000000000002</v>
      </c>
      <c r="T857" t="s">
        <v>2198</v>
      </c>
      <c r="U857" t="s">
        <v>2176</v>
      </c>
    </row>
    <row r="858" spans="1:21" x14ac:dyDescent="0.25">
      <c r="A858" t="s">
        <v>781</v>
      </c>
      <c r="B858">
        <v>2</v>
      </c>
      <c r="C858" t="s">
        <v>6</v>
      </c>
      <c r="D858" s="17">
        <v>41944</v>
      </c>
      <c r="E858">
        <v>3106.547</v>
      </c>
      <c r="F858">
        <v>3078.223</v>
      </c>
      <c r="G858" t="s">
        <v>33</v>
      </c>
      <c r="I858">
        <v>187690</v>
      </c>
      <c r="J858">
        <v>119.57</v>
      </c>
      <c r="N858" t="s">
        <v>33</v>
      </c>
      <c r="O858" s="1">
        <v>1012272772.9925691</v>
      </c>
      <c r="P858" s="1">
        <v>1003043357.174221</v>
      </c>
      <c r="Q858" s="14">
        <v>119.56996844395151</v>
      </c>
      <c r="R858" s="14">
        <v>118.47978703475135</v>
      </c>
      <c r="S858" s="15">
        <v>0.66510000000000002</v>
      </c>
      <c r="T858" t="s">
        <v>2198</v>
      </c>
      <c r="U858" t="s">
        <v>2176</v>
      </c>
    </row>
    <row r="859" spans="1:21" x14ac:dyDescent="0.25">
      <c r="A859" t="s">
        <v>781</v>
      </c>
      <c r="B859">
        <v>2</v>
      </c>
      <c r="C859" t="s">
        <v>6</v>
      </c>
      <c r="D859" s="17">
        <v>41913</v>
      </c>
      <c r="E859">
        <v>3766.2829999999999</v>
      </c>
      <c r="F859">
        <v>3890.09</v>
      </c>
      <c r="G859" t="s">
        <v>33</v>
      </c>
      <c r="H859" t="s">
        <v>782</v>
      </c>
      <c r="I859">
        <v>187690</v>
      </c>
      <c r="J859">
        <v>130.81</v>
      </c>
      <c r="O859" s="1">
        <v>1227248690.035841</v>
      </c>
      <c r="P859" s="1">
        <v>1267591377.6584301</v>
      </c>
      <c r="Q859" s="14">
        <v>130.81619443870704</v>
      </c>
      <c r="R859" s="14">
        <v>135.11644500003584</v>
      </c>
      <c r="S859" s="15">
        <v>0.62020000000000008</v>
      </c>
      <c r="T859" t="s">
        <v>2198</v>
      </c>
      <c r="U859" t="s">
        <v>2176</v>
      </c>
    </row>
    <row r="860" spans="1:21" x14ac:dyDescent="0.25">
      <c r="A860" t="s">
        <v>781</v>
      </c>
      <c r="B860">
        <v>2</v>
      </c>
      <c r="C860" t="s">
        <v>6</v>
      </c>
      <c r="D860" s="17">
        <v>41883</v>
      </c>
      <c r="E860">
        <v>4128.0259999999998</v>
      </c>
      <c r="F860">
        <v>4917.7</v>
      </c>
      <c r="G860" t="s">
        <v>33</v>
      </c>
      <c r="H860" t="s">
        <v>783</v>
      </c>
      <c r="I860">
        <v>187690</v>
      </c>
      <c r="J860">
        <v>143.61000000000001</v>
      </c>
      <c r="L860" t="s">
        <v>784</v>
      </c>
      <c r="N860" t="s">
        <v>33</v>
      </c>
      <c r="O860" s="1">
        <v>1345123162.793102</v>
      </c>
      <c r="P860" s="1">
        <v>1602439562.5579</v>
      </c>
      <c r="Q860" s="14">
        <v>143.62122746216508</v>
      </c>
      <c r="R860" s="14">
        <v>171.09536381085999</v>
      </c>
      <c r="S860" s="15">
        <v>0.60119999999999996</v>
      </c>
      <c r="T860" t="s">
        <v>2198</v>
      </c>
      <c r="U860" t="s">
        <v>2176</v>
      </c>
    </row>
    <row r="861" spans="1:21" x14ac:dyDescent="0.25">
      <c r="A861" t="s">
        <v>781</v>
      </c>
      <c r="B861">
        <v>2</v>
      </c>
      <c r="C861" t="s">
        <v>6</v>
      </c>
      <c r="D861" s="17">
        <v>41852</v>
      </c>
      <c r="E861">
        <v>4519.8710000000001</v>
      </c>
      <c r="F861">
        <v>5324.8280000000004</v>
      </c>
      <c r="G861" t="s">
        <v>33</v>
      </c>
      <c r="I861">
        <v>187690</v>
      </c>
      <c r="K861" t="s">
        <v>785</v>
      </c>
      <c r="L861" t="s">
        <v>786</v>
      </c>
      <c r="O861" s="1">
        <v>1472806415.2059171</v>
      </c>
      <c r="P861" s="1">
        <v>1735102802.3295562</v>
      </c>
      <c r="Q861" s="14">
        <v>225.79155442720028</v>
      </c>
      <c r="R861" s="14">
        <v>266.00343044690442</v>
      </c>
      <c r="S861" s="15">
        <v>0.89200000000000002</v>
      </c>
      <c r="T861" t="s">
        <v>2198</v>
      </c>
      <c r="U861" t="s">
        <v>2176</v>
      </c>
    </row>
    <row r="862" spans="1:21" x14ac:dyDescent="0.25">
      <c r="A862" t="s">
        <v>781</v>
      </c>
      <c r="B862">
        <v>1</v>
      </c>
      <c r="C862" t="s">
        <v>97</v>
      </c>
      <c r="D862" s="17">
        <v>41821</v>
      </c>
      <c r="E862">
        <v>5295.9440000000004</v>
      </c>
      <c r="F862">
        <v>5295.6469999999999</v>
      </c>
      <c r="G862" t="s">
        <v>33</v>
      </c>
      <c r="H862" t="s">
        <v>787</v>
      </c>
      <c r="I862">
        <v>187690</v>
      </c>
      <c r="K862" t="s">
        <v>788</v>
      </c>
      <c r="L862" t="s">
        <v>789</v>
      </c>
      <c r="N862" t="s">
        <v>33</v>
      </c>
      <c r="O862" s="1">
        <v>1725690909.7120883</v>
      </c>
      <c r="P862" s="1">
        <v>1725594131.838269</v>
      </c>
      <c r="Q862" s="14">
        <v>264.5605212890822</v>
      </c>
      <c r="R862" s="14">
        <v>264.54568456217891</v>
      </c>
      <c r="S862" s="15">
        <v>0.89200000000000002</v>
      </c>
      <c r="T862" t="s">
        <v>2198</v>
      </c>
      <c r="U862" t="s">
        <v>2176</v>
      </c>
    </row>
    <row r="863" spans="1:21" x14ac:dyDescent="0.25">
      <c r="A863" t="s">
        <v>781</v>
      </c>
      <c r="B863">
        <v>1</v>
      </c>
      <c r="C863" t="s">
        <v>97</v>
      </c>
      <c r="D863" s="17">
        <v>41791</v>
      </c>
      <c r="E863">
        <v>4857.8879999999999</v>
      </c>
      <c r="F863">
        <v>5031.6440000000002</v>
      </c>
      <c r="G863" t="s">
        <v>33</v>
      </c>
      <c r="H863" t="s">
        <v>790</v>
      </c>
      <c r="I863">
        <v>187690</v>
      </c>
      <c r="L863" t="s">
        <v>791</v>
      </c>
      <c r="O863" s="1">
        <v>1582949737.006176</v>
      </c>
      <c r="P863" s="1">
        <v>1639568377.5559883</v>
      </c>
      <c r="Q863" s="14">
        <v>250.76654153293711</v>
      </c>
      <c r="R863" s="14">
        <v>259.73591077129691</v>
      </c>
      <c r="S863" s="15">
        <v>0.89200000000000002</v>
      </c>
      <c r="T863" t="s">
        <v>2198</v>
      </c>
      <c r="U863" t="s">
        <v>2176</v>
      </c>
    </row>
    <row r="864" spans="1:21" x14ac:dyDescent="0.25">
      <c r="A864" t="s">
        <v>795</v>
      </c>
      <c r="B864" t="s">
        <v>82</v>
      </c>
      <c r="C864" t="s">
        <v>6</v>
      </c>
      <c r="D864" s="17">
        <v>41974</v>
      </c>
      <c r="E864">
        <v>1719</v>
      </c>
      <c r="F864">
        <v>2063</v>
      </c>
      <c r="G864" t="s">
        <v>7</v>
      </c>
      <c r="H864" t="s">
        <v>792</v>
      </c>
      <c r="I864">
        <v>475122</v>
      </c>
      <c r="J864">
        <v>69</v>
      </c>
      <c r="K864" t="s">
        <v>793</v>
      </c>
      <c r="L864" t="s">
        <v>794</v>
      </c>
      <c r="O864" s="1">
        <v>1719000000</v>
      </c>
      <c r="P864" s="1">
        <v>2063000000</v>
      </c>
      <c r="Q864" s="14">
        <v>63.023541254124076</v>
      </c>
      <c r="R864" s="14">
        <v>75.635582086828364</v>
      </c>
      <c r="S864" s="15">
        <v>0.54</v>
      </c>
      <c r="T864" t="s">
        <v>2198</v>
      </c>
      <c r="U864" t="s">
        <v>2178</v>
      </c>
    </row>
    <row r="865" spans="1:21" x14ac:dyDescent="0.25">
      <c r="A865" t="s">
        <v>795</v>
      </c>
      <c r="B865">
        <v>2</v>
      </c>
      <c r="C865" t="s">
        <v>6</v>
      </c>
      <c r="D865" s="17">
        <v>41944</v>
      </c>
      <c r="E865">
        <v>1912</v>
      </c>
      <c r="F865">
        <v>2409</v>
      </c>
      <c r="G865" t="s">
        <v>7</v>
      </c>
      <c r="H865" t="s">
        <v>796</v>
      </c>
      <c r="I865">
        <v>466488</v>
      </c>
      <c r="J865">
        <v>73</v>
      </c>
      <c r="K865" t="s">
        <v>797</v>
      </c>
      <c r="O865" s="1">
        <v>1912000000</v>
      </c>
      <c r="P865" s="1">
        <v>2409000000</v>
      </c>
      <c r="Q865" s="14">
        <v>73.776817410094154</v>
      </c>
      <c r="R865" s="14">
        <v>92.95415959252972</v>
      </c>
      <c r="S865" s="15">
        <v>0.54</v>
      </c>
      <c r="T865" t="s">
        <v>2198</v>
      </c>
      <c r="U865" t="s">
        <v>2178</v>
      </c>
    </row>
    <row r="866" spans="1:21" x14ac:dyDescent="0.25">
      <c r="A866" t="s">
        <v>795</v>
      </c>
      <c r="B866" t="s">
        <v>82</v>
      </c>
      <c r="C866" t="s">
        <v>6</v>
      </c>
      <c r="D866" s="17">
        <v>41913</v>
      </c>
      <c r="E866">
        <v>2707</v>
      </c>
      <c r="F866">
        <v>3386</v>
      </c>
      <c r="G866" t="s">
        <v>7</v>
      </c>
      <c r="H866" t="s">
        <v>798</v>
      </c>
      <c r="I866">
        <v>466488</v>
      </c>
      <c r="J866">
        <v>108</v>
      </c>
      <c r="K866" t="s">
        <v>799</v>
      </c>
      <c r="L866" t="s">
        <v>800</v>
      </c>
      <c r="O866" s="1">
        <v>2707000000</v>
      </c>
      <c r="P866" s="1">
        <v>3386000000</v>
      </c>
      <c r="Q866" s="14">
        <v>110.44297512614507</v>
      </c>
      <c r="R866" s="14">
        <v>138.14551672594283</v>
      </c>
      <c r="S866" s="15">
        <v>0.59</v>
      </c>
      <c r="T866" t="s">
        <v>2198</v>
      </c>
      <c r="U866" t="s">
        <v>2178</v>
      </c>
    </row>
    <row r="867" spans="1:21" x14ac:dyDescent="0.25">
      <c r="A867" t="s">
        <v>795</v>
      </c>
      <c r="B867" t="s">
        <v>801</v>
      </c>
      <c r="C867" t="s">
        <v>6</v>
      </c>
      <c r="D867" s="17">
        <v>41883</v>
      </c>
      <c r="E867">
        <v>3124</v>
      </c>
      <c r="F867">
        <v>3817</v>
      </c>
      <c r="G867" t="s">
        <v>7</v>
      </c>
      <c r="H867" t="s">
        <v>802</v>
      </c>
      <c r="I867">
        <v>475122</v>
      </c>
      <c r="J867">
        <v>129</v>
      </c>
      <c r="K867" t="s">
        <v>803</v>
      </c>
      <c r="L867" t="e">
        <f>-River Friendly Landscape (cash for grass) Program implementation continues.</f>
        <v>#NAME?</v>
      </c>
      <c r="O867" s="1">
        <v>3124000000</v>
      </c>
      <c r="P867" s="1">
        <v>3817000000</v>
      </c>
      <c r="Q867" s="14">
        <v>129.31134880444742</v>
      </c>
      <c r="R867" s="14">
        <v>157.99661279980018</v>
      </c>
      <c r="S867" s="15">
        <v>0.59</v>
      </c>
      <c r="T867" t="s">
        <v>2198</v>
      </c>
      <c r="U867" t="s">
        <v>2178</v>
      </c>
    </row>
    <row r="868" spans="1:21" x14ac:dyDescent="0.25">
      <c r="A868" t="s">
        <v>795</v>
      </c>
      <c r="B868" t="s">
        <v>801</v>
      </c>
      <c r="C868" t="s">
        <v>6</v>
      </c>
      <c r="D868" s="17">
        <v>41852</v>
      </c>
      <c r="E868">
        <v>3465</v>
      </c>
      <c r="F868">
        <v>4560</v>
      </c>
      <c r="G868" t="s">
        <v>7</v>
      </c>
      <c r="H868" t="s">
        <v>804</v>
      </c>
      <c r="I868">
        <v>475122</v>
      </c>
      <c r="O868" s="1">
        <v>3465000000</v>
      </c>
      <c r="P868" s="1">
        <v>4560000000</v>
      </c>
      <c r="Q868" s="14">
        <v>150.56234792530708</v>
      </c>
      <c r="R868" s="14">
        <v>198.14265700992789</v>
      </c>
      <c r="S868" s="15">
        <v>0.64</v>
      </c>
      <c r="T868" t="s">
        <v>2198</v>
      </c>
      <c r="U868" t="s">
        <v>2178</v>
      </c>
    </row>
    <row r="869" spans="1:21" x14ac:dyDescent="0.25">
      <c r="A869" t="s">
        <v>795</v>
      </c>
      <c r="B869" t="s">
        <v>801</v>
      </c>
      <c r="C869" t="s">
        <v>6</v>
      </c>
      <c r="D869" s="17">
        <v>41821</v>
      </c>
      <c r="E869">
        <v>3709</v>
      </c>
      <c r="F869">
        <v>4766</v>
      </c>
      <c r="G869" t="s">
        <v>7</v>
      </c>
      <c r="H869" t="s">
        <v>805</v>
      </c>
      <c r="I869">
        <v>475122</v>
      </c>
      <c r="K869" t="s">
        <v>806</v>
      </c>
      <c r="L869" t="e">
        <f>-Expanded Outreach and education efforts -Increased leak detection Program</f>
        <v>#NAME?</v>
      </c>
      <c r="O869" s="1">
        <v>3709000000</v>
      </c>
      <c r="P869" s="1">
        <v>4766000000</v>
      </c>
      <c r="Q869" s="14">
        <v>158.64651944743292</v>
      </c>
      <c r="R869" s="14">
        <v>203.85799721932202</v>
      </c>
      <c r="S869" s="15">
        <v>0.63</v>
      </c>
      <c r="T869" t="s">
        <v>2198</v>
      </c>
      <c r="U869" t="s">
        <v>2178</v>
      </c>
    </row>
    <row r="870" spans="1:21" x14ac:dyDescent="0.25">
      <c r="A870" t="s">
        <v>795</v>
      </c>
      <c r="B870" t="s">
        <v>807</v>
      </c>
      <c r="C870" t="s">
        <v>6</v>
      </c>
      <c r="D870" s="17">
        <v>41791</v>
      </c>
      <c r="E870">
        <v>3564</v>
      </c>
      <c r="F870">
        <v>4332</v>
      </c>
      <c r="G870" t="s">
        <v>7</v>
      </c>
      <c r="H870" t="s">
        <v>808</v>
      </c>
      <c r="I870">
        <v>475122</v>
      </c>
      <c r="K870" t="s">
        <v>809</v>
      </c>
      <c r="L870" t="s">
        <v>810</v>
      </c>
      <c r="O870" s="1">
        <v>3564000000</v>
      </c>
      <c r="P870" s="1">
        <v>4332000000</v>
      </c>
      <c r="Q870" s="14">
        <v>157.52585651685251</v>
      </c>
      <c r="R870" s="14">
        <v>191.47082223092175</v>
      </c>
      <c r="S870" s="15">
        <v>0.63</v>
      </c>
      <c r="T870" t="s">
        <v>2198</v>
      </c>
      <c r="U870" t="s">
        <v>2178</v>
      </c>
    </row>
    <row r="871" spans="1:21" x14ac:dyDescent="0.25">
      <c r="A871" t="s">
        <v>811</v>
      </c>
      <c r="B871">
        <v>2</v>
      </c>
      <c r="C871" t="s">
        <v>6</v>
      </c>
      <c r="D871" s="17">
        <v>41974</v>
      </c>
      <c r="E871">
        <v>42</v>
      </c>
      <c r="F871">
        <v>54</v>
      </c>
      <c r="G871" t="s">
        <v>33</v>
      </c>
      <c r="I871">
        <v>5612</v>
      </c>
      <c r="J871">
        <v>71</v>
      </c>
      <c r="O871" s="1">
        <v>13685759.934</v>
      </c>
      <c r="P871" s="1">
        <v>17595977.058000002</v>
      </c>
      <c r="Q871" s="14">
        <v>70.013142007104605</v>
      </c>
      <c r="R871" s="14">
        <v>90.016896866277349</v>
      </c>
      <c r="S871" s="15">
        <v>0.89</v>
      </c>
      <c r="T871" t="s">
        <v>2198</v>
      </c>
      <c r="U871" t="s">
        <v>2181</v>
      </c>
    </row>
    <row r="872" spans="1:21" x14ac:dyDescent="0.25">
      <c r="A872" t="s">
        <v>811</v>
      </c>
      <c r="B872">
        <v>2</v>
      </c>
      <c r="C872" t="s">
        <v>6</v>
      </c>
      <c r="D872" s="17">
        <v>41944</v>
      </c>
      <c r="E872">
        <v>54</v>
      </c>
      <c r="F872">
        <v>54</v>
      </c>
      <c r="G872" t="s">
        <v>33</v>
      </c>
      <c r="I872">
        <v>5424</v>
      </c>
      <c r="J872">
        <v>95</v>
      </c>
      <c r="O872" s="1">
        <v>17595977.058000002</v>
      </c>
      <c r="P872" s="1">
        <v>17595977.058000002</v>
      </c>
      <c r="Q872" s="14">
        <v>95.16015124778761</v>
      </c>
      <c r="R872" s="14">
        <v>95.16015124778761</v>
      </c>
      <c r="S872" s="15">
        <v>0.88</v>
      </c>
      <c r="T872" t="s">
        <v>2198</v>
      </c>
      <c r="U872" t="s">
        <v>2181</v>
      </c>
    </row>
    <row r="873" spans="1:21" x14ac:dyDescent="0.25">
      <c r="A873" t="s">
        <v>811</v>
      </c>
      <c r="B873">
        <v>2</v>
      </c>
      <c r="C873" t="s">
        <v>6</v>
      </c>
      <c r="D873" s="17">
        <v>41913</v>
      </c>
      <c r="E873">
        <v>71</v>
      </c>
      <c r="F873">
        <v>73</v>
      </c>
      <c r="G873" t="s">
        <v>33</v>
      </c>
      <c r="I873">
        <v>5691</v>
      </c>
      <c r="J873">
        <v>118</v>
      </c>
      <c r="O873" s="1">
        <v>23135451.317000002</v>
      </c>
      <c r="P873" s="1">
        <v>23787154.171</v>
      </c>
      <c r="Q873" s="14">
        <v>119.33534385628698</v>
      </c>
      <c r="R873" s="14">
        <v>122.69690283815419</v>
      </c>
      <c r="S873" s="15">
        <v>0.91</v>
      </c>
      <c r="T873" t="s">
        <v>2198</v>
      </c>
      <c r="U873" t="s">
        <v>2181</v>
      </c>
    </row>
    <row r="874" spans="1:21" x14ac:dyDescent="0.25">
      <c r="A874" t="s">
        <v>811</v>
      </c>
      <c r="B874">
        <v>2</v>
      </c>
      <c r="C874" t="s">
        <v>6</v>
      </c>
      <c r="D874" s="17">
        <v>41883</v>
      </c>
      <c r="E874">
        <v>65</v>
      </c>
      <c r="F874">
        <v>88</v>
      </c>
      <c r="G874" t="s">
        <v>33</v>
      </c>
      <c r="I874">
        <v>5732</v>
      </c>
      <c r="J874">
        <v>105</v>
      </c>
      <c r="O874" s="1">
        <v>21180342.755000003</v>
      </c>
      <c r="P874" s="1">
        <v>28674925.576000001</v>
      </c>
      <c r="Q874" s="14">
        <v>105.92634780937428</v>
      </c>
      <c r="R874" s="14">
        <v>143.40797857269132</v>
      </c>
      <c r="S874" s="15">
        <v>0.86</v>
      </c>
      <c r="T874" t="s">
        <v>2198</v>
      </c>
      <c r="U874" t="s">
        <v>2181</v>
      </c>
    </row>
    <row r="875" spans="1:21" x14ac:dyDescent="0.25">
      <c r="A875" t="s">
        <v>811</v>
      </c>
      <c r="B875">
        <v>2</v>
      </c>
      <c r="C875" t="s">
        <v>97</v>
      </c>
      <c r="D875" s="17">
        <v>41852</v>
      </c>
      <c r="E875">
        <v>97</v>
      </c>
      <c r="F875">
        <v>108</v>
      </c>
      <c r="G875" t="s">
        <v>33</v>
      </c>
      <c r="I875">
        <v>5776</v>
      </c>
      <c r="O875" s="1">
        <v>31607588.419000003</v>
      </c>
      <c r="P875" s="1">
        <v>35191954.116000004</v>
      </c>
      <c r="Q875" s="14">
        <v>157.1058981151707</v>
      </c>
      <c r="R875" s="14">
        <v>174.92203089111788</v>
      </c>
      <c r="S875" s="15">
        <v>0.89</v>
      </c>
      <c r="T875" t="s">
        <v>2198</v>
      </c>
      <c r="U875" t="s">
        <v>2181</v>
      </c>
    </row>
    <row r="876" spans="1:21" x14ac:dyDescent="0.25">
      <c r="A876" t="s">
        <v>811</v>
      </c>
      <c r="B876">
        <v>2</v>
      </c>
      <c r="C876" t="s">
        <v>97</v>
      </c>
      <c r="D876" s="17">
        <v>41821</v>
      </c>
      <c r="E876">
        <v>111</v>
      </c>
      <c r="F876">
        <v>110</v>
      </c>
      <c r="G876" t="s">
        <v>33</v>
      </c>
      <c r="I876">
        <v>5776</v>
      </c>
      <c r="O876" s="1">
        <v>36169508.397</v>
      </c>
      <c r="P876" s="1">
        <v>35843656.970000006</v>
      </c>
      <c r="Q876" s="14">
        <v>181.80098716211688</v>
      </c>
      <c r="R876" s="14">
        <v>180.16314043092666</v>
      </c>
      <c r="S876" s="15">
        <v>0.9</v>
      </c>
      <c r="T876" t="s">
        <v>2198</v>
      </c>
      <c r="U876" t="s">
        <v>2181</v>
      </c>
    </row>
    <row r="877" spans="1:21" x14ac:dyDescent="0.25">
      <c r="A877" t="s">
        <v>811</v>
      </c>
      <c r="B877">
        <v>2</v>
      </c>
      <c r="C877" t="s">
        <v>97</v>
      </c>
      <c r="D877" s="17">
        <v>41791</v>
      </c>
      <c r="E877">
        <v>95</v>
      </c>
      <c r="F877">
        <v>93</v>
      </c>
      <c r="G877" t="s">
        <v>33</v>
      </c>
      <c r="I877">
        <v>5776</v>
      </c>
      <c r="O877" s="1">
        <v>30955885.565000001</v>
      </c>
      <c r="P877" s="1">
        <v>30304182.711000003</v>
      </c>
      <c r="Q877" s="14">
        <v>162.56842026864035</v>
      </c>
      <c r="R877" s="14">
        <v>159.14592721035322</v>
      </c>
      <c r="S877" s="15">
        <v>0.91</v>
      </c>
      <c r="T877" t="s">
        <v>2198</v>
      </c>
      <c r="U877" t="s">
        <v>2181</v>
      </c>
    </row>
    <row r="878" spans="1:21" x14ac:dyDescent="0.25">
      <c r="A878" t="s">
        <v>812</v>
      </c>
      <c r="B878">
        <v>2</v>
      </c>
      <c r="C878" t="s">
        <v>6</v>
      </c>
      <c r="D878" s="17">
        <v>41974</v>
      </c>
      <c r="E878">
        <v>535</v>
      </c>
      <c r="F878">
        <v>888</v>
      </c>
      <c r="G878" t="s">
        <v>33</v>
      </c>
      <c r="I878">
        <v>68147</v>
      </c>
      <c r="J878">
        <v>64</v>
      </c>
      <c r="O878" s="1">
        <v>174330513.44500002</v>
      </c>
      <c r="P878" s="1">
        <v>289356067.176</v>
      </c>
      <c r="Q878" s="14">
        <v>63.541241894372568</v>
      </c>
      <c r="R878" s="14">
        <v>105.46658467701464</v>
      </c>
      <c r="S878" s="15">
        <v>0.77</v>
      </c>
      <c r="T878" t="s">
        <v>2198</v>
      </c>
      <c r="U878" t="s">
        <v>2174</v>
      </c>
    </row>
    <row r="879" spans="1:21" x14ac:dyDescent="0.25">
      <c r="A879" t="s">
        <v>812</v>
      </c>
      <c r="B879">
        <v>2</v>
      </c>
      <c r="C879" t="s">
        <v>6</v>
      </c>
      <c r="D879" s="17">
        <v>41944</v>
      </c>
      <c r="E879">
        <v>784</v>
      </c>
      <c r="F879">
        <v>1027</v>
      </c>
      <c r="G879" t="s">
        <v>33</v>
      </c>
      <c r="I879">
        <v>68163</v>
      </c>
      <c r="J879">
        <v>98</v>
      </c>
      <c r="O879" s="1">
        <v>255467518.76800001</v>
      </c>
      <c r="P879" s="1">
        <v>334649415.52900004</v>
      </c>
      <c r="Q879" s="14">
        <v>97.445175358596316</v>
      </c>
      <c r="R879" s="14">
        <v>127.64820802714084</v>
      </c>
      <c r="S879" s="15">
        <v>0.78</v>
      </c>
      <c r="T879" t="s">
        <v>2198</v>
      </c>
      <c r="U879" t="s">
        <v>2174</v>
      </c>
    </row>
    <row r="880" spans="1:21" x14ac:dyDescent="0.25">
      <c r="A880" t="s">
        <v>812</v>
      </c>
      <c r="B880">
        <v>2</v>
      </c>
      <c r="C880" t="s">
        <v>6</v>
      </c>
      <c r="D880" s="17">
        <v>41913</v>
      </c>
      <c r="E880">
        <v>1166</v>
      </c>
      <c r="F880">
        <v>1430</v>
      </c>
      <c r="G880" t="s">
        <v>33</v>
      </c>
      <c r="I880">
        <v>68153</v>
      </c>
      <c r="J880">
        <v>139</v>
      </c>
      <c r="O880" s="1">
        <v>379942763.88200003</v>
      </c>
      <c r="P880" s="1">
        <v>465967540.61000001</v>
      </c>
      <c r="Q880" s="14">
        <v>138.47208495739426</v>
      </c>
      <c r="R880" s="14">
        <v>169.8242551364269</v>
      </c>
      <c r="S880" s="15">
        <v>0.77</v>
      </c>
      <c r="T880" t="s">
        <v>2198</v>
      </c>
      <c r="U880" t="s">
        <v>2174</v>
      </c>
    </row>
    <row r="881" spans="1:21" x14ac:dyDescent="0.25">
      <c r="A881" t="s">
        <v>812</v>
      </c>
      <c r="B881">
        <v>2</v>
      </c>
      <c r="C881" t="s">
        <v>6</v>
      </c>
      <c r="D881" s="17">
        <v>41883</v>
      </c>
      <c r="E881">
        <v>1307</v>
      </c>
      <c r="F881">
        <v>1543</v>
      </c>
      <c r="G881" t="s">
        <v>33</v>
      </c>
      <c r="I881">
        <v>68134</v>
      </c>
      <c r="J881">
        <v>162</v>
      </c>
      <c r="O881" s="1">
        <v>425887815.08900005</v>
      </c>
      <c r="P881" s="1">
        <v>502788751.86100006</v>
      </c>
      <c r="Q881" s="14">
        <v>162.51920028640623</v>
      </c>
      <c r="R881" s="14">
        <v>191.8646717994834</v>
      </c>
      <c r="S881" s="15">
        <v>0.78</v>
      </c>
      <c r="T881" t="s">
        <v>2198</v>
      </c>
      <c r="U881" t="s">
        <v>2174</v>
      </c>
    </row>
    <row r="882" spans="1:21" x14ac:dyDescent="0.25">
      <c r="A882" t="s">
        <v>812</v>
      </c>
      <c r="B882">
        <v>2</v>
      </c>
      <c r="C882" t="s">
        <v>97</v>
      </c>
      <c r="D882" s="17">
        <v>41852</v>
      </c>
      <c r="E882">
        <v>1467</v>
      </c>
      <c r="F882">
        <v>1678</v>
      </c>
      <c r="G882" t="s">
        <v>33</v>
      </c>
      <c r="I882">
        <v>67940</v>
      </c>
      <c r="O882" s="1">
        <v>478024043.40900004</v>
      </c>
      <c r="P882" s="1">
        <v>546778694.50600004</v>
      </c>
      <c r="Q882" s="14">
        <v>172.49483557163342</v>
      </c>
      <c r="R882" s="14">
        <v>197.30493121281589</v>
      </c>
      <c r="S882" s="15">
        <v>0.76</v>
      </c>
      <c r="T882" t="s">
        <v>2198</v>
      </c>
      <c r="U882" t="s">
        <v>2174</v>
      </c>
    </row>
    <row r="883" spans="1:21" x14ac:dyDescent="0.25">
      <c r="A883" t="s">
        <v>812</v>
      </c>
      <c r="B883">
        <v>2</v>
      </c>
      <c r="C883" t="s">
        <v>97</v>
      </c>
      <c r="D883" s="17">
        <v>41821</v>
      </c>
      <c r="E883">
        <v>1561</v>
      </c>
      <c r="F883">
        <v>1739</v>
      </c>
      <c r="G883" t="s">
        <v>33</v>
      </c>
      <c r="I883">
        <v>67940</v>
      </c>
      <c r="O883" s="1">
        <v>508654077.54700005</v>
      </c>
      <c r="P883" s="1">
        <v>566655631.55300009</v>
      </c>
      <c r="Q883" s="14">
        <v>185.96277536687495</v>
      </c>
      <c r="R883" s="14">
        <v>207.16801176361025</v>
      </c>
      <c r="S883" s="15">
        <v>0.77</v>
      </c>
      <c r="T883" t="s">
        <v>2198</v>
      </c>
      <c r="U883" t="s">
        <v>2174</v>
      </c>
    </row>
    <row r="884" spans="1:21" x14ac:dyDescent="0.25">
      <c r="A884" t="s">
        <v>812</v>
      </c>
      <c r="B884">
        <v>2</v>
      </c>
      <c r="C884" t="s">
        <v>97</v>
      </c>
      <c r="D884" s="17">
        <v>41791</v>
      </c>
      <c r="E884">
        <v>1515</v>
      </c>
      <c r="F884">
        <v>1639</v>
      </c>
      <c r="G884" t="s">
        <v>33</v>
      </c>
      <c r="I884">
        <v>67940</v>
      </c>
      <c r="O884" s="1">
        <v>493664911.90500003</v>
      </c>
      <c r="P884" s="1">
        <v>534070488.85300004</v>
      </c>
      <c r="Q884" s="14">
        <v>184.07679965057406</v>
      </c>
      <c r="R884" s="14">
        <v>199.14315156916888</v>
      </c>
      <c r="S884" s="15">
        <v>0.76</v>
      </c>
      <c r="T884" t="s">
        <v>2198</v>
      </c>
      <c r="U884" t="s">
        <v>2174</v>
      </c>
    </row>
    <row r="885" spans="1:21" x14ac:dyDescent="0.25">
      <c r="A885" t="s">
        <v>813</v>
      </c>
      <c r="B885" t="s">
        <v>168</v>
      </c>
      <c r="C885" t="s">
        <v>6</v>
      </c>
      <c r="D885" s="17">
        <v>41913</v>
      </c>
      <c r="E885">
        <v>474338010</v>
      </c>
      <c r="F885">
        <v>540503880</v>
      </c>
      <c r="G885" t="s">
        <v>22</v>
      </c>
      <c r="I885">
        <v>55880</v>
      </c>
      <c r="O885" s="1">
        <v>474338010</v>
      </c>
      <c r="P885" s="1">
        <v>540503880</v>
      </c>
      <c r="Q885" s="14">
        <v>183.46137269956361</v>
      </c>
      <c r="R885" s="14">
        <v>209.05257787424668</v>
      </c>
      <c r="S885" s="15">
        <v>0.67</v>
      </c>
      <c r="T885" t="s">
        <v>2198</v>
      </c>
      <c r="U885" t="s">
        <v>2181</v>
      </c>
    </row>
    <row r="886" spans="1:21" x14ac:dyDescent="0.25">
      <c r="A886" t="s">
        <v>813</v>
      </c>
      <c r="B886" t="s">
        <v>168</v>
      </c>
      <c r="C886" t="s">
        <v>6</v>
      </c>
      <c r="D886" s="17">
        <v>41883</v>
      </c>
      <c r="E886">
        <v>421258740</v>
      </c>
      <c r="F886">
        <v>460606000</v>
      </c>
      <c r="G886" t="s">
        <v>22</v>
      </c>
      <c r="I886">
        <v>54200</v>
      </c>
      <c r="O886" s="1">
        <v>421258740</v>
      </c>
      <c r="P886" s="1">
        <v>460606000</v>
      </c>
      <c r="Q886" s="14">
        <v>173.58139963099632</v>
      </c>
      <c r="R886" s="14">
        <v>189.79460024600246</v>
      </c>
      <c r="S886" s="15">
        <v>0.67</v>
      </c>
      <c r="T886" t="s">
        <v>2198</v>
      </c>
      <c r="U886" t="s">
        <v>2181</v>
      </c>
    </row>
    <row r="887" spans="1:21" x14ac:dyDescent="0.25">
      <c r="A887" t="s">
        <v>813</v>
      </c>
      <c r="B887" t="s">
        <v>168</v>
      </c>
      <c r="C887" t="s">
        <v>6</v>
      </c>
      <c r="D887" s="17">
        <v>41852</v>
      </c>
      <c r="E887">
        <v>512972951</v>
      </c>
      <c r="F887">
        <v>540503880</v>
      </c>
      <c r="G887" t="s">
        <v>22</v>
      </c>
      <c r="I887">
        <v>55880</v>
      </c>
      <c r="J887">
        <v>198.4</v>
      </c>
      <c r="O887" s="1">
        <v>512972951</v>
      </c>
      <c r="P887" s="1">
        <v>540503880</v>
      </c>
      <c r="Q887" s="14">
        <v>198.40434408409726</v>
      </c>
      <c r="R887" s="14">
        <v>209.05257787424668</v>
      </c>
      <c r="S887" s="15">
        <v>0.67</v>
      </c>
      <c r="T887" t="s">
        <v>2198</v>
      </c>
      <c r="U887" t="s">
        <v>2181</v>
      </c>
    </row>
    <row r="888" spans="1:21" x14ac:dyDescent="0.25">
      <c r="A888" t="s">
        <v>813</v>
      </c>
      <c r="B888" t="s">
        <v>168</v>
      </c>
      <c r="C888" t="s">
        <v>6</v>
      </c>
      <c r="D888" s="17">
        <v>41821</v>
      </c>
      <c r="E888">
        <v>537275719</v>
      </c>
      <c r="F888">
        <v>568958240</v>
      </c>
      <c r="G888" t="s">
        <v>22</v>
      </c>
      <c r="I888">
        <v>55880</v>
      </c>
      <c r="J888">
        <v>207.8</v>
      </c>
      <c r="O888" s="1">
        <v>537275719</v>
      </c>
      <c r="P888" s="1">
        <v>568958240</v>
      </c>
      <c r="Q888" s="14">
        <v>207.80401074306695</v>
      </c>
      <c r="R888" s="14">
        <v>220.05797030503152</v>
      </c>
      <c r="S888" s="15">
        <v>0.67</v>
      </c>
      <c r="T888" t="s">
        <v>2198</v>
      </c>
      <c r="U888" t="s">
        <v>2181</v>
      </c>
    </row>
    <row r="889" spans="1:21" x14ac:dyDescent="0.25">
      <c r="A889" t="s">
        <v>813</v>
      </c>
      <c r="B889" t="s">
        <v>168</v>
      </c>
      <c r="C889" t="s">
        <v>6</v>
      </c>
      <c r="D889" s="17">
        <v>41791</v>
      </c>
      <c r="E889">
        <v>485112356</v>
      </c>
      <c r="F889">
        <v>528745000</v>
      </c>
      <c r="G889" t="s">
        <v>22</v>
      </c>
      <c r="I889">
        <v>55880</v>
      </c>
      <c r="J889">
        <v>193.88</v>
      </c>
      <c r="O889" s="1">
        <v>485112356</v>
      </c>
      <c r="P889" s="1">
        <v>528745000</v>
      </c>
      <c r="Q889" s="14">
        <v>193.8828910283942</v>
      </c>
      <c r="R889" s="14">
        <v>211.32137318062513</v>
      </c>
      <c r="S889" s="15">
        <v>0.67</v>
      </c>
      <c r="T889" t="s">
        <v>2198</v>
      </c>
      <c r="U889" t="s">
        <v>2181</v>
      </c>
    </row>
    <row r="890" spans="1:21" x14ac:dyDescent="0.25">
      <c r="A890" t="s">
        <v>814</v>
      </c>
      <c r="B890">
        <v>2</v>
      </c>
      <c r="C890" t="s">
        <v>6</v>
      </c>
      <c r="D890" s="17">
        <v>41974</v>
      </c>
      <c r="E890">
        <v>350</v>
      </c>
      <c r="F890">
        <v>546</v>
      </c>
      <c r="G890" t="s">
        <v>33</v>
      </c>
      <c r="I890">
        <v>57104</v>
      </c>
      <c r="J890">
        <v>51</v>
      </c>
      <c r="O890" s="1">
        <v>114047999.45</v>
      </c>
      <c r="P890" s="1">
        <v>177914879.14200002</v>
      </c>
      <c r="Q890" s="14">
        <v>50.252080850220096</v>
      </c>
      <c r="R890" s="14">
        <v>78.393246126343342</v>
      </c>
      <c r="S890" s="15">
        <v>0.78</v>
      </c>
      <c r="T890" t="s">
        <v>2198</v>
      </c>
      <c r="U890" t="s">
        <v>2174</v>
      </c>
    </row>
    <row r="891" spans="1:21" x14ac:dyDescent="0.25">
      <c r="A891" t="s">
        <v>814</v>
      </c>
      <c r="B891">
        <v>2</v>
      </c>
      <c r="C891" t="s">
        <v>6</v>
      </c>
      <c r="D891" s="17">
        <v>41944</v>
      </c>
      <c r="E891">
        <v>557</v>
      </c>
      <c r="F891">
        <v>732</v>
      </c>
      <c r="G891" t="s">
        <v>33</v>
      </c>
      <c r="I891">
        <v>57088</v>
      </c>
      <c r="J891">
        <v>79</v>
      </c>
      <c r="O891" s="1">
        <v>181499244.83900002</v>
      </c>
      <c r="P891" s="1">
        <v>238523244.56400001</v>
      </c>
      <c r="Q891" s="14">
        <v>79.482222550711199</v>
      </c>
      <c r="R891" s="14">
        <v>104.45419552445348</v>
      </c>
      <c r="S891" s="15">
        <v>0.75</v>
      </c>
      <c r="T891" t="s">
        <v>2198</v>
      </c>
      <c r="U891" t="s">
        <v>2174</v>
      </c>
    </row>
    <row r="892" spans="1:21" x14ac:dyDescent="0.25">
      <c r="A892" t="s">
        <v>814</v>
      </c>
      <c r="B892">
        <v>2</v>
      </c>
      <c r="C892" t="s">
        <v>6</v>
      </c>
      <c r="D892" s="17">
        <v>41913</v>
      </c>
      <c r="E892">
        <v>716</v>
      </c>
      <c r="F892">
        <v>1033</v>
      </c>
      <c r="G892" t="s">
        <v>33</v>
      </c>
      <c r="I892">
        <v>57083</v>
      </c>
      <c r="J892">
        <v>99</v>
      </c>
      <c r="O892" s="1">
        <v>233309621.73200002</v>
      </c>
      <c r="P892" s="1">
        <v>336604524.09100002</v>
      </c>
      <c r="Q892" s="14">
        <v>98.883864242390686</v>
      </c>
      <c r="R892" s="14">
        <v>142.66345218210833</v>
      </c>
      <c r="S892" s="15">
        <v>0.75</v>
      </c>
      <c r="T892" t="s">
        <v>2198</v>
      </c>
      <c r="U892" t="s">
        <v>2174</v>
      </c>
    </row>
    <row r="893" spans="1:21" x14ac:dyDescent="0.25">
      <c r="A893" t="s">
        <v>814</v>
      </c>
      <c r="B893">
        <v>2</v>
      </c>
      <c r="C893" t="s">
        <v>6</v>
      </c>
      <c r="D893" s="17">
        <v>41883</v>
      </c>
      <c r="E893">
        <v>782</v>
      </c>
      <c r="F893">
        <v>1184</v>
      </c>
      <c r="G893" t="s">
        <v>33</v>
      </c>
      <c r="I893">
        <v>57091</v>
      </c>
      <c r="J893">
        <v>115</v>
      </c>
      <c r="O893" s="1">
        <v>254815815.91400003</v>
      </c>
      <c r="P893" s="1">
        <v>385808089.56800002</v>
      </c>
      <c r="Q893" s="14">
        <v>114.55873269796174</v>
      </c>
      <c r="R893" s="14">
        <v>173.44953902095486</v>
      </c>
      <c r="S893" s="15">
        <v>0.77</v>
      </c>
      <c r="T893" t="s">
        <v>2198</v>
      </c>
      <c r="U893" t="s">
        <v>2174</v>
      </c>
    </row>
    <row r="894" spans="1:21" x14ac:dyDescent="0.25">
      <c r="A894" t="s">
        <v>814</v>
      </c>
      <c r="B894">
        <v>2</v>
      </c>
      <c r="C894" t="s">
        <v>97</v>
      </c>
      <c r="D894" s="17">
        <v>41852</v>
      </c>
      <c r="E894">
        <v>860</v>
      </c>
      <c r="F894">
        <v>1363</v>
      </c>
      <c r="G894" t="s">
        <v>33</v>
      </c>
      <c r="I894">
        <v>56055</v>
      </c>
      <c r="O894" s="1">
        <v>280232227.22000003</v>
      </c>
      <c r="P894" s="1">
        <v>444135495.00100005</v>
      </c>
      <c r="Q894" s="14">
        <v>120.94928104309996</v>
      </c>
      <c r="R894" s="14">
        <v>191.69054658342472</v>
      </c>
      <c r="S894" s="15">
        <v>0.75</v>
      </c>
      <c r="T894" t="s">
        <v>2198</v>
      </c>
      <c r="U894" t="s">
        <v>2174</v>
      </c>
    </row>
    <row r="895" spans="1:21" x14ac:dyDescent="0.25">
      <c r="A895" t="s">
        <v>814</v>
      </c>
      <c r="B895">
        <v>2</v>
      </c>
      <c r="C895" t="s">
        <v>97</v>
      </c>
      <c r="D895" s="17">
        <v>41821</v>
      </c>
      <c r="E895">
        <v>896</v>
      </c>
      <c r="F895">
        <v>1454</v>
      </c>
      <c r="G895" t="s">
        <v>33</v>
      </c>
      <c r="I895">
        <v>56055</v>
      </c>
      <c r="O895" s="1">
        <v>291962878.59200001</v>
      </c>
      <c r="P895" s="1">
        <v>473787974.85800004</v>
      </c>
      <c r="Q895" s="14">
        <v>126.01227420304367</v>
      </c>
      <c r="R895" s="14">
        <v>204.48866818217135</v>
      </c>
      <c r="S895" s="15">
        <v>0.75</v>
      </c>
      <c r="T895" t="s">
        <v>2198</v>
      </c>
      <c r="U895" t="s">
        <v>2174</v>
      </c>
    </row>
    <row r="896" spans="1:21" x14ac:dyDescent="0.25">
      <c r="A896" t="s">
        <v>814</v>
      </c>
      <c r="B896">
        <v>2</v>
      </c>
      <c r="C896" t="s">
        <v>97</v>
      </c>
      <c r="D896" s="17">
        <v>41791</v>
      </c>
      <c r="E896">
        <v>943</v>
      </c>
      <c r="F896">
        <v>1298</v>
      </c>
      <c r="G896" t="s">
        <v>33</v>
      </c>
      <c r="I896">
        <v>56055</v>
      </c>
      <c r="O896" s="1">
        <v>307277895.66100001</v>
      </c>
      <c r="P896" s="1">
        <v>422955152.24600005</v>
      </c>
      <c r="Q896" s="14">
        <v>137.04303615243958</v>
      </c>
      <c r="R896" s="14">
        <v>188.63399886094018</v>
      </c>
      <c r="S896" s="15">
        <v>0.75</v>
      </c>
      <c r="T896" t="s">
        <v>2198</v>
      </c>
      <c r="U896" t="s">
        <v>2174</v>
      </c>
    </row>
    <row r="897" spans="1:21" x14ac:dyDescent="0.25">
      <c r="A897" t="s">
        <v>815</v>
      </c>
      <c r="B897">
        <v>2</v>
      </c>
      <c r="C897" t="s">
        <v>6</v>
      </c>
      <c r="D897" s="17">
        <v>41974</v>
      </c>
      <c r="E897">
        <v>1016</v>
      </c>
      <c r="F897">
        <v>1154</v>
      </c>
      <c r="G897" t="s">
        <v>33</v>
      </c>
      <c r="I897">
        <v>16306</v>
      </c>
      <c r="J897">
        <v>111</v>
      </c>
      <c r="O897" s="1">
        <v>331065049.83200002</v>
      </c>
      <c r="P897" s="1">
        <v>376032546.75800002</v>
      </c>
      <c r="Q897" s="14">
        <v>111.34048909651308</v>
      </c>
      <c r="R897" s="14">
        <v>126.46350828481897</v>
      </c>
      <c r="S897" s="15">
        <v>0.17</v>
      </c>
      <c r="T897" t="s">
        <v>2198</v>
      </c>
      <c r="U897" t="s">
        <v>2181</v>
      </c>
    </row>
    <row r="898" spans="1:21" x14ac:dyDescent="0.25">
      <c r="A898" t="s">
        <v>815</v>
      </c>
      <c r="B898" t="s">
        <v>82</v>
      </c>
      <c r="C898" t="s">
        <v>6</v>
      </c>
      <c r="D898" s="17">
        <v>41913</v>
      </c>
      <c r="E898">
        <v>1534</v>
      </c>
      <c r="F898">
        <v>1485</v>
      </c>
      <c r="G898" t="s">
        <v>33</v>
      </c>
      <c r="I898">
        <v>16306</v>
      </c>
      <c r="J898">
        <v>168</v>
      </c>
      <c r="O898" s="1">
        <v>499856089.01800007</v>
      </c>
      <c r="P898" s="1">
        <v>483889369.09500003</v>
      </c>
      <c r="Q898" s="14">
        <v>168.106604600444</v>
      </c>
      <c r="R898" s="14">
        <v>162.73683691763966</v>
      </c>
      <c r="S898" s="15">
        <v>0.17</v>
      </c>
      <c r="T898" t="s">
        <v>2198</v>
      </c>
      <c r="U898" t="s">
        <v>2181</v>
      </c>
    </row>
    <row r="899" spans="1:21" x14ac:dyDescent="0.25">
      <c r="A899" t="s">
        <v>815</v>
      </c>
      <c r="B899">
        <v>2</v>
      </c>
      <c r="C899" t="s">
        <v>6</v>
      </c>
      <c r="D899" s="17">
        <v>41883</v>
      </c>
      <c r="E899">
        <v>1591.4</v>
      </c>
      <c r="F899">
        <v>1623</v>
      </c>
      <c r="G899" t="s">
        <v>33</v>
      </c>
      <c r="I899">
        <v>16306</v>
      </c>
      <c r="J899">
        <v>180</v>
      </c>
      <c r="O899" s="1">
        <v>518559960.92780006</v>
      </c>
      <c r="P899" s="1">
        <v>528856866.02100003</v>
      </c>
      <c r="Q899" s="14">
        <v>180.21013401554853</v>
      </c>
      <c r="R899" s="14">
        <v>183.78851797614377</v>
      </c>
      <c r="S899" s="15">
        <v>0.17</v>
      </c>
      <c r="T899" t="s">
        <v>2198</v>
      </c>
      <c r="U899" t="s">
        <v>2181</v>
      </c>
    </row>
    <row r="900" spans="1:21" x14ac:dyDescent="0.25">
      <c r="A900" t="s">
        <v>815</v>
      </c>
      <c r="B900" t="s">
        <v>82</v>
      </c>
      <c r="C900" t="s">
        <v>6</v>
      </c>
      <c r="D900" s="17">
        <v>41852</v>
      </c>
      <c r="E900">
        <v>1881</v>
      </c>
      <c r="F900">
        <v>1991</v>
      </c>
      <c r="G900" t="s">
        <v>33</v>
      </c>
      <c r="I900">
        <v>16306</v>
      </c>
      <c r="O900" s="1">
        <v>612926534.18700004</v>
      </c>
      <c r="P900" s="1">
        <v>648770191.15700006</v>
      </c>
      <c r="Q900" s="14">
        <v>206.13332676234361</v>
      </c>
      <c r="R900" s="14">
        <v>218.18790727476136</v>
      </c>
      <c r="S900" s="15">
        <v>0.17</v>
      </c>
      <c r="T900" t="s">
        <v>2198</v>
      </c>
      <c r="U900" t="s">
        <v>2181</v>
      </c>
    </row>
    <row r="901" spans="1:21" x14ac:dyDescent="0.25">
      <c r="A901" t="s">
        <v>815</v>
      </c>
      <c r="B901" t="s">
        <v>816</v>
      </c>
      <c r="C901" t="s">
        <v>6</v>
      </c>
      <c r="D901" s="17">
        <v>41821</v>
      </c>
      <c r="E901">
        <v>1816.22</v>
      </c>
      <c r="F901">
        <v>2006.7</v>
      </c>
      <c r="G901" t="s">
        <v>33</v>
      </c>
      <c r="H901" t="s">
        <v>817</v>
      </c>
      <c r="I901">
        <v>16306</v>
      </c>
      <c r="O901" s="1">
        <v>591817878.74594009</v>
      </c>
      <c r="P901" s="1">
        <v>653886058.56090009</v>
      </c>
      <c r="Q901" s="14">
        <v>187.32637619904492</v>
      </c>
      <c r="R901" s="14">
        <v>206.97263498839536</v>
      </c>
      <c r="S901" s="15">
        <v>0.16</v>
      </c>
      <c r="T901" t="s">
        <v>2198</v>
      </c>
      <c r="U901" t="s">
        <v>2181</v>
      </c>
    </row>
    <row r="902" spans="1:21" x14ac:dyDescent="0.25">
      <c r="A902" t="s">
        <v>815</v>
      </c>
      <c r="B902" t="s">
        <v>818</v>
      </c>
      <c r="C902" t="s">
        <v>6</v>
      </c>
      <c r="D902" s="17">
        <v>41791</v>
      </c>
      <c r="E902">
        <v>1608</v>
      </c>
      <c r="F902">
        <v>2156</v>
      </c>
      <c r="G902" t="s">
        <v>33</v>
      </c>
      <c r="H902" t="s">
        <v>819</v>
      </c>
      <c r="I902">
        <v>18048</v>
      </c>
      <c r="O902" s="1">
        <v>523969094.61600006</v>
      </c>
      <c r="P902" s="1">
        <v>702535676.61200011</v>
      </c>
      <c r="Q902" s="14">
        <v>164.51452808200355</v>
      </c>
      <c r="R902" s="14">
        <v>220.58042446815904</v>
      </c>
      <c r="S902" s="15">
        <v>0.17</v>
      </c>
      <c r="T902" t="s">
        <v>2198</v>
      </c>
      <c r="U902" t="s">
        <v>2181</v>
      </c>
    </row>
    <row r="903" spans="1:21" x14ac:dyDescent="0.25">
      <c r="A903" t="s">
        <v>821</v>
      </c>
      <c r="B903">
        <v>2</v>
      </c>
      <c r="C903" t="s">
        <v>6</v>
      </c>
      <c r="D903" s="17">
        <v>41974</v>
      </c>
      <c r="E903">
        <v>92.957999999999998</v>
      </c>
      <c r="F903">
        <v>119.083</v>
      </c>
      <c r="G903" t="s">
        <v>7</v>
      </c>
      <c r="I903">
        <v>30450</v>
      </c>
      <c r="J903">
        <v>67</v>
      </c>
      <c r="L903" t="s">
        <v>820</v>
      </c>
      <c r="O903" s="1">
        <v>92958000</v>
      </c>
      <c r="P903" s="1">
        <v>119083000</v>
      </c>
      <c r="Q903" s="14">
        <v>66.96481805180359</v>
      </c>
      <c r="R903" s="14">
        <v>85.784670798241422</v>
      </c>
      <c r="S903" s="15">
        <v>0.68</v>
      </c>
      <c r="T903" t="s">
        <v>2198</v>
      </c>
      <c r="U903" t="s">
        <v>2175</v>
      </c>
    </row>
    <row r="904" spans="1:21" x14ac:dyDescent="0.25">
      <c r="A904" t="s">
        <v>821</v>
      </c>
      <c r="B904">
        <v>2</v>
      </c>
      <c r="C904" t="s">
        <v>6</v>
      </c>
      <c r="D904" s="17">
        <v>41944</v>
      </c>
      <c r="E904">
        <v>127.803</v>
      </c>
      <c r="F904">
        <v>157.126</v>
      </c>
      <c r="G904" t="s">
        <v>7</v>
      </c>
      <c r="I904">
        <v>30450</v>
      </c>
      <c r="J904">
        <v>89.1</v>
      </c>
      <c r="L904" t="s">
        <v>822</v>
      </c>
      <c r="O904" s="1">
        <v>127803000</v>
      </c>
      <c r="P904" s="1">
        <v>157126000</v>
      </c>
      <c r="Q904" s="14">
        <v>92.057333333333318</v>
      </c>
      <c r="R904" s="14">
        <v>113.17888122605362</v>
      </c>
      <c r="S904" s="15">
        <v>0.65799999999999992</v>
      </c>
      <c r="T904" t="s">
        <v>2198</v>
      </c>
      <c r="U904" t="s">
        <v>2175</v>
      </c>
    </row>
    <row r="905" spans="1:21" x14ac:dyDescent="0.25">
      <c r="A905" t="s">
        <v>821</v>
      </c>
      <c r="B905">
        <v>2</v>
      </c>
      <c r="C905" t="s">
        <v>6</v>
      </c>
      <c r="D905" s="17">
        <v>41913</v>
      </c>
      <c r="E905">
        <v>192.26400000000001</v>
      </c>
      <c r="F905">
        <v>212.911</v>
      </c>
      <c r="G905" t="s">
        <v>7</v>
      </c>
      <c r="I905">
        <v>30450</v>
      </c>
      <c r="J905">
        <v>121.9</v>
      </c>
      <c r="L905" t="s">
        <v>823</v>
      </c>
      <c r="O905" s="1">
        <v>192264000</v>
      </c>
      <c r="P905" s="1">
        <v>212911000</v>
      </c>
      <c r="Q905" s="14">
        <v>122.00448752582234</v>
      </c>
      <c r="R905" s="14">
        <v>135.10640288150856</v>
      </c>
      <c r="S905" s="15">
        <v>0.59899999999999998</v>
      </c>
      <c r="T905" t="s">
        <v>2198</v>
      </c>
      <c r="U905" t="s">
        <v>2175</v>
      </c>
    </row>
    <row r="906" spans="1:21" x14ac:dyDescent="0.25">
      <c r="A906" t="s">
        <v>821</v>
      </c>
      <c r="B906">
        <v>2</v>
      </c>
      <c r="C906" t="s">
        <v>6</v>
      </c>
      <c r="D906" s="17">
        <v>41883</v>
      </c>
      <c r="E906">
        <v>206.58500000000001</v>
      </c>
      <c r="F906">
        <v>238.81800000000001</v>
      </c>
      <c r="G906" t="s">
        <v>7</v>
      </c>
      <c r="I906">
        <v>30450</v>
      </c>
      <c r="J906">
        <v>149.4</v>
      </c>
      <c r="L906" t="s">
        <v>824</v>
      </c>
      <c r="O906" s="1">
        <v>206585000</v>
      </c>
      <c r="P906" s="1">
        <v>238818000</v>
      </c>
      <c r="Q906" s="14">
        <v>149.48296113847834</v>
      </c>
      <c r="R906" s="14">
        <v>172.80645648604266</v>
      </c>
      <c r="S906" s="15">
        <v>0.66099999999999992</v>
      </c>
      <c r="T906" t="s">
        <v>2198</v>
      </c>
      <c r="U906" t="s">
        <v>2175</v>
      </c>
    </row>
    <row r="907" spans="1:21" x14ac:dyDescent="0.25">
      <c r="A907" t="s">
        <v>821</v>
      </c>
      <c r="B907">
        <v>2</v>
      </c>
      <c r="C907" t="s">
        <v>6</v>
      </c>
      <c r="D907" s="17">
        <v>41852</v>
      </c>
      <c r="E907">
        <v>233.357</v>
      </c>
      <c r="F907">
        <v>267.56900000000002</v>
      </c>
      <c r="G907" t="s">
        <v>7</v>
      </c>
      <c r="I907">
        <v>30450</v>
      </c>
      <c r="J907">
        <v>136.80000000000001</v>
      </c>
      <c r="L907" t="s">
        <v>825</v>
      </c>
      <c r="O907" s="1">
        <v>233357000</v>
      </c>
      <c r="P907" s="1">
        <v>267569000.00000003</v>
      </c>
      <c r="Q907" s="14">
        <v>136.70895810159436</v>
      </c>
      <c r="R907" s="14">
        <v>156.75158324063776</v>
      </c>
      <c r="S907" s="15">
        <v>0.55299999999999994</v>
      </c>
      <c r="T907" t="s">
        <v>2198</v>
      </c>
      <c r="U907" t="s">
        <v>2175</v>
      </c>
    </row>
    <row r="908" spans="1:21" x14ac:dyDescent="0.25">
      <c r="A908" t="s">
        <v>821</v>
      </c>
      <c r="B908">
        <v>2</v>
      </c>
      <c r="C908" t="s">
        <v>6</v>
      </c>
      <c r="D908" s="17">
        <v>41821</v>
      </c>
      <c r="E908">
        <v>244.726</v>
      </c>
      <c r="F908">
        <v>279.47199999999998</v>
      </c>
      <c r="G908" t="s">
        <v>7</v>
      </c>
      <c r="I908">
        <v>30450</v>
      </c>
      <c r="J908">
        <v>152</v>
      </c>
      <c r="L908" t="s">
        <v>826</v>
      </c>
      <c r="O908" s="1">
        <v>244726000</v>
      </c>
      <c r="P908" s="1">
        <v>279472000</v>
      </c>
      <c r="Q908" s="14">
        <v>151.92482228931618</v>
      </c>
      <c r="R908" s="14">
        <v>173.49498596323957</v>
      </c>
      <c r="S908" s="15">
        <v>0.58599999999999997</v>
      </c>
      <c r="T908" t="s">
        <v>2198</v>
      </c>
      <c r="U908" t="s">
        <v>2175</v>
      </c>
    </row>
    <row r="909" spans="1:21" x14ac:dyDescent="0.25">
      <c r="A909" t="s">
        <v>821</v>
      </c>
      <c r="B909">
        <v>2</v>
      </c>
      <c r="C909" t="s">
        <v>6</v>
      </c>
      <c r="D909" s="17">
        <v>41791</v>
      </c>
      <c r="E909">
        <v>229.643</v>
      </c>
      <c r="F909">
        <v>244.4</v>
      </c>
      <c r="G909" t="s">
        <v>7</v>
      </c>
      <c r="I909">
        <v>30450</v>
      </c>
      <c r="J909">
        <v>153</v>
      </c>
      <c r="L909" t="s">
        <v>827</v>
      </c>
      <c r="O909" s="1">
        <v>229643000</v>
      </c>
      <c r="P909" s="1">
        <v>244400000</v>
      </c>
      <c r="Q909" s="14">
        <v>153.09533333333331</v>
      </c>
      <c r="R909" s="14">
        <v>162.93333333333334</v>
      </c>
      <c r="S909" s="15">
        <v>0.60899999999999999</v>
      </c>
      <c r="T909" t="s">
        <v>2198</v>
      </c>
      <c r="U909" t="s">
        <v>2175</v>
      </c>
    </row>
    <row r="910" spans="1:21" x14ac:dyDescent="0.25">
      <c r="A910" t="s">
        <v>829</v>
      </c>
      <c r="B910" t="s">
        <v>828</v>
      </c>
      <c r="C910" t="s">
        <v>6</v>
      </c>
      <c r="D910" s="17">
        <v>41974</v>
      </c>
      <c r="E910">
        <v>107.9</v>
      </c>
      <c r="F910">
        <v>163.01</v>
      </c>
      <c r="G910" t="s">
        <v>33</v>
      </c>
      <c r="I910">
        <v>7676</v>
      </c>
      <c r="J910">
        <v>103.4</v>
      </c>
      <c r="O910" s="1">
        <v>35159368.973300003</v>
      </c>
      <c r="P910" s="1">
        <v>53117041.115270004</v>
      </c>
      <c r="Q910" s="14">
        <v>103.42903007829179</v>
      </c>
      <c r="R910" s="14">
        <v>156.25547908306157</v>
      </c>
      <c r="S910" s="15">
        <v>0.7</v>
      </c>
      <c r="T910" t="s">
        <v>2198</v>
      </c>
      <c r="U910" t="s">
        <v>2175</v>
      </c>
    </row>
    <row r="911" spans="1:21" x14ac:dyDescent="0.25">
      <c r="A911" t="s">
        <v>829</v>
      </c>
      <c r="B911" t="s">
        <v>830</v>
      </c>
      <c r="C911" t="s">
        <v>6</v>
      </c>
      <c r="D911" s="17">
        <v>41944</v>
      </c>
      <c r="E911">
        <v>136.57</v>
      </c>
      <c r="F911">
        <v>164.85</v>
      </c>
      <c r="G911" t="s">
        <v>33</v>
      </c>
      <c r="I911">
        <v>7676</v>
      </c>
      <c r="J911">
        <v>135</v>
      </c>
      <c r="O911" s="1">
        <v>44501529.385389999</v>
      </c>
      <c r="P911" s="1">
        <v>53716607.740950003</v>
      </c>
      <c r="Q911" s="14">
        <v>135.27475494950926</v>
      </c>
      <c r="R911" s="14">
        <v>163.28654428810577</v>
      </c>
      <c r="S911" s="15">
        <v>0.7</v>
      </c>
      <c r="T911" t="s">
        <v>2198</v>
      </c>
      <c r="U911" t="s">
        <v>2175</v>
      </c>
    </row>
    <row r="912" spans="1:21" x14ac:dyDescent="0.25">
      <c r="A912" t="s">
        <v>829</v>
      </c>
      <c r="B912" t="s">
        <v>830</v>
      </c>
      <c r="C912" t="s">
        <v>6</v>
      </c>
      <c r="D912" s="17">
        <v>41913</v>
      </c>
      <c r="E912">
        <v>168.6</v>
      </c>
      <c r="F912">
        <v>193.26</v>
      </c>
      <c r="G912" t="s">
        <v>33</v>
      </c>
      <c r="I912">
        <v>7676</v>
      </c>
      <c r="O912" s="1">
        <v>54938550.592200004</v>
      </c>
      <c r="P912" s="1">
        <v>62974046.782020003</v>
      </c>
      <c r="Q912" s="14">
        <v>173.15769698662777</v>
      </c>
      <c r="R912" s="14">
        <v>198.48432099428044</v>
      </c>
      <c r="S912" s="15">
        <v>0.75</v>
      </c>
      <c r="T912" t="s">
        <v>2198</v>
      </c>
      <c r="U912" t="s">
        <v>2175</v>
      </c>
    </row>
    <row r="913" spans="1:21" x14ac:dyDescent="0.25">
      <c r="A913" t="s">
        <v>829</v>
      </c>
      <c r="B913" t="s">
        <v>831</v>
      </c>
      <c r="C913" t="s">
        <v>6</v>
      </c>
      <c r="D913" s="17">
        <v>41883</v>
      </c>
      <c r="E913">
        <v>165</v>
      </c>
      <c r="F913">
        <v>193</v>
      </c>
      <c r="G913" t="s">
        <v>33</v>
      </c>
      <c r="I913">
        <v>7676</v>
      </c>
      <c r="O913" s="1">
        <v>53765485.455000006</v>
      </c>
      <c r="P913" s="1">
        <v>62889325.411000006</v>
      </c>
      <c r="Q913" s="14">
        <v>175.10905893368943</v>
      </c>
      <c r="R913" s="14">
        <v>204.8245356012246</v>
      </c>
      <c r="S913" s="15">
        <v>0.75</v>
      </c>
      <c r="T913" t="s">
        <v>2198</v>
      </c>
      <c r="U913" t="s">
        <v>2175</v>
      </c>
    </row>
    <row r="914" spans="1:21" x14ac:dyDescent="0.25">
      <c r="A914" t="s">
        <v>829</v>
      </c>
      <c r="B914" t="s">
        <v>831</v>
      </c>
      <c r="C914" t="s">
        <v>6</v>
      </c>
      <c r="D914" s="17">
        <v>41852</v>
      </c>
      <c r="E914">
        <v>184</v>
      </c>
      <c r="F914">
        <v>220</v>
      </c>
      <c r="G914" t="s">
        <v>33</v>
      </c>
      <c r="I914">
        <v>7676</v>
      </c>
      <c r="K914" t="s">
        <v>832</v>
      </c>
      <c r="L914" t="s">
        <v>833</v>
      </c>
      <c r="O914" s="1">
        <v>59956662.568000004</v>
      </c>
      <c r="P914" s="1">
        <v>71687313.940000013</v>
      </c>
      <c r="Q914" s="14">
        <v>188.97399908386424</v>
      </c>
      <c r="R914" s="14">
        <v>225.94717281766384</v>
      </c>
      <c r="S914" s="15">
        <v>0.75</v>
      </c>
      <c r="T914" t="s">
        <v>2198</v>
      </c>
      <c r="U914" t="s">
        <v>2175</v>
      </c>
    </row>
    <row r="915" spans="1:21" x14ac:dyDescent="0.25">
      <c r="A915" t="s">
        <v>829</v>
      </c>
      <c r="B915" t="s">
        <v>834</v>
      </c>
      <c r="C915" t="s">
        <v>6</v>
      </c>
      <c r="D915" s="17">
        <v>41821</v>
      </c>
      <c r="E915">
        <v>205</v>
      </c>
      <c r="F915">
        <v>230</v>
      </c>
      <c r="G915" t="s">
        <v>33</v>
      </c>
      <c r="I915">
        <v>7676</v>
      </c>
      <c r="K915" t="s">
        <v>835</v>
      </c>
      <c r="L915" t="s">
        <v>836</v>
      </c>
      <c r="O915" s="1">
        <v>66799542.535000004</v>
      </c>
      <c r="P915" s="1">
        <v>74945828.210000008</v>
      </c>
      <c r="Q915" s="14">
        <v>210.54168376191399</v>
      </c>
      <c r="R915" s="14">
        <v>236.21749885483032</v>
      </c>
      <c r="S915" s="15">
        <v>0.75</v>
      </c>
      <c r="T915" t="s">
        <v>2198</v>
      </c>
      <c r="U915" t="s">
        <v>2175</v>
      </c>
    </row>
    <row r="916" spans="1:21" x14ac:dyDescent="0.25">
      <c r="A916" t="s">
        <v>837</v>
      </c>
      <c r="B916">
        <v>2</v>
      </c>
      <c r="C916" t="s">
        <v>6</v>
      </c>
      <c r="D916" s="17">
        <v>41974</v>
      </c>
      <c r="E916">
        <v>106</v>
      </c>
      <c r="F916">
        <v>134</v>
      </c>
      <c r="G916" t="s">
        <v>33</v>
      </c>
      <c r="I916">
        <v>12092</v>
      </c>
      <c r="J916">
        <v>57</v>
      </c>
      <c r="O916" s="1">
        <v>34540251.262000002</v>
      </c>
      <c r="P916" s="1">
        <v>43664091.218000002</v>
      </c>
      <c r="Q916" s="14">
        <v>57.129095702944092</v>
      </c>
      <c r="R916" s="14">
        <v>72.219800228250094</v>
      </c>
      <c r="S916" s="15">
        <v>0.62</v>
      </c>
      <c r="T916" t="s">
        <v>2198</v>
      </c>
      <c r="U916" t="s">
        <v>2178</v>
      </c>
    </row>
    <row r="917" spans="1:21" x14ac:dyDescent="0.25">
      <c r="A917" t="s">
        <v>837</v>
      </c>
      <c r="B917">
        <v>2</v>
      </c>
      <c r="C917" t="s">
        <v>6</v>
      </c>
      <c r="D917" s="17">
        <v>41944</v>
      </c>
      <c r="E917">
        <v>116</v>
      </c>
      <c r="F917">
        <v>152</v>
      </c>
      <c r="G917" t="s">
        <v>33</v>
      </c>
      <c r="I917">
        <v>12099</v>
      </c>
      <c r="J917">
        <v>68</v>
      </c>
      <c r="O917" s="1">
        <v>37798765.532000005</v>
      </c>
      <c r="P917" s="1">
        <v>49529416.904000007</v>
      </c>
      <c r="Q917" s="14">
        <v>67.689334093175759</v>
      </c>
      <c r="R917" s="14">
        <v>88.696368811747547</v>
      </c>
      <c r="S917" s="15">
        <v>0.65</v>
      </c>
      <c r="T917" t="s">
        <v>2198</v>
      </c>
      <c r="U917" t="s">
        <v>2178</v>
      </c>
    </row>
    <row r="918" spans="1:21" x14ac:dyDescent="0.25">
      <c r="A918" t="s">
        <v>837</v>
      </c>
      <c r="B918">
        <v>2</v>
      </c>
      <c r="C918" t="s">
        <v>6</v>
      </c>
      <c r="D918" s="17">
        <v>41913</v>
      </c>
      <c r="E918">
        <v>165</v>
      </c>
      <c r="F918">
        <v>191</v>
      </c>
      <c r="G918" t="s">
        <v>33</v>
      </c>
      <c r="I918">
        <v>12117</v>
      </c>
      <c r="J918">
        <v>78</v>
      </c>
      <c r="O918" s="1">
        <v>53765485.455000006</v>
      </c>
      <c r="P918" s="1">
        <v>62237622.557000004</v>
      </c>
      <c r="Q918" s="14">
        <v>77.293065050435686</v>
      </c>
      <c r="R918" s="14">
        <v>89.472578331110384</v>
      </c>
      <c r="S918" s="15">
        <v>0.54</v>
      </c>
      <c r="T918" t="s">
        <v>2198</v>
      </c>
      <c r="U918" t="s">
        <v>2178</v>
      </c>
    </row>
    <row r="919" spans="1:21" x14ac:dyDescent="0.25">
      <c r="A919" t="s">
        <v>837</v>
      </c>
      <c r="B919">
        <v>2</v>
      </c>
      <c r="C919" t="s">
        <v>6</v>
      </c>
      <c r="D919" s="17">
        <v>41883</v>
      </c>
      <c r="E919">
        <v>204</v>
      </c>
      <c r="F919">
        <v>222</v>
      </c>
      <c r="G919" t="s">
        <v>33</v>
      </c>
      <c r="I919">
        <v>12110</v>
      </c>
      <c r="J919">
        <v>116</v>
      </c>
      <c r="O919" s="1">
        <v>66473691.108000003</v>
      </c>
      <c r="P919" s="1">
        <v>72339016.794</v>
      </c>
      <c r="Q919" s="14">
        <v>117.10201571461602</v>
      </c>
      <c r="R919" s="14">
        <v>127.43454651296449</v>
      </c>
      <c r="S919" s="15">
        <v>0.64</v>
      </c>
      <c r="T919" t="s">
        <v>2198</v>
      </c>
      <c r="U919" t="s">
        <v>2178</v>
      </c>
    </row>
    <row r="920" spans="1:21" x14ac:dyDescent="0.25">
      <c r="A920" t="s">
        <v>837</v>
      </c>
      <c r="B920">
        <v>2</v>
      </c>
      <c r="C920" t="s">
        <v>97</v>
      </c>
      <c r="D920" s="17">
        <v>41852</v>
      </c>
      <c r="E920">
        <v>232</v>
      </c>
      <c r="F920">
        <v>271</v>
      </c>
      <c r="G920" t="s">
        <v>33</v>
      </c>
      <c r="I920">
        <v>12069</v>
      </c>
      <c r="O920" s="1">
        <v>75597531.06400001</v>
      </c>
      <c r="P920" s="1">
        <v>88305736.717000008</v>
      </c>
      <c r="Q920" s="14">
        <v>119.21383049551103</v>
      </c>
      <c r="R920" s="14">
        <v>139.25408648398053</v>
      </c>
      <c r="S920" s="15">
        <v>0.59</v>
      </c>
      <c r="T920" t="s">
        <v>2198</v>
      </c>
      <c r="U920" t="s">
        <v>2178</v>
      </c>
    </row>
    <row r="921" spans="1:21" x14ac:dyDescent="0.25">
      <c r="A921" t="s">
        <v>837</v>
      </c>
      <c r="B921">
        <v>2</v>
      </c>
      <c r="C921" t="s">
        <v>97</v>
      </c>
      <c r="D921" s="17">
        <v>41821</v>
      </c>
      <c r="E921">
        <v>259</v>
      </c>
      <c r="F921">
        <v>289</v>
      </c>
      <c r="G921" t="s">
        <v>33</v>
      </c>
      <c r="I921">
        <v>12069</v>
      </c>
      <c r="O921" s="1">
        <v>84395519.59300001</v>
      </c>
      <c r="P921" s="1">
        <v>94171062.403000012</v>
      </c>
      <c r="Q921" s="14">
        <v>139.85503288259176</v>
      </c>
      <c r="R921" s="14">
        <v>156.05445754080705</v>
      </c>
      <c r="S921" s="15">
        <v>0.62</v>
      </c>
      <c r="T921" t="s">
        <v>2198</v>
      </c>
      <c r="U921" t="s">
        <v>2178</v>
      </c>
    </row>
    <row r="922" spans="1:21" x14ac:dyDescent="0.25">
      <c r="A922" t="s">
        <v>837</v>
      </c>
      <c r="B922">
        <v>2</v>
      </c>
      <c r="C922" t="s">
        <v>97</v>
      </c>
      <c r="D922" s="17">
        <v>41791</v>
      </c>
      <c r="E922">
        <v>244</v>
      </c>
      <c r="F922">
        <v>270</v>
      </c>
      <c r="G922" t="s">
        <v>33</v>
      </c>
      <c r="I922">
        <v>12069</v>
      </c>
      <c r="O922" s="1">
        <v>79507748.188000008</v>
      </c>
      <c r="P922" s="1">
        <v>87979885.290000007</v>
      </c>
      <c r="Q922" s="14">
        <v>133.95124256270887</v>
      </c>
      <c r="R922" s="14">
        <v>148.22473562266967</v>
      </c>
      <c r="S922" s="15">
        <v>0.61</v>
      </c>
      <c r="T922" t="s">
        <v>2198</v>
      </c>
      <c r="U922" t="s">
        <v>2178</v>
      </c>
    </row>
    <row r="923" spans="1:21" x14ac:dyDescent="0.25">
      <c r="A923" t="s">
        <v>838</v>
      </c>
      <c r="B923">
        <v>3</v>
      </c>
      <c r="C923" t="s">
        <v>6</v>
      </c>
      <c r="D923" s="17">
        <v>41974</v>
      </c>
      <c r="E923">
        <v>169.27600000000001</v>
      </c>
      <c r="F923">
        <v>252.68899999999999</v>
      </c>
      <c r="G923" t="s">
        <v>7</v>
      </c>
      <c r="I923">
        <v>58243</v>
      </c>
      <c r="J923">
        <v>79.69</v>
      </c>
      <c r="O923" s="1">
        <v>169276000</v>
      </c>
      <c r="P923" s="1">
        <v>252689000</v>
      </c>
      <c r="Q923" s="14">
        <v>79.690927831283062</v>
      </c>
      <c r="R923" s="14">
        <v>118.95969223492453</v>
      </c>
      <c r="S923" s="15">
        <v>0.85</v>
      </c>
      <c r="T923" t="s">
        <v>2198</v>
      </c>
      <c r="U923" t="s">
        <v>2177</v>
      </c>
    </row>
    <row r="924" spans="1:21" x14ac:dyDescent="0.25">
      <c r="A924" t="s">
        <v>838</v>
      </c>
      <c r="B924">
        <v>3</v>
      </c>
      <c r="C924" t="s">
        <v>6</v>
      </c>
      <c r="D924" s="17">
        <v>41944</v>
      </c>
      <c r="E924">
        <v>213.13300000000001</v>
      </c>
      <c r="F924">
        <v>252.68899999999999</v>
      </c>
      <c r="G924" t="s">
        <v>7</v>
      </c>
      <c r="I924">
        <v>58243</v>
      </c>
      <c r="J924">
        <v>104</v>
      </c>
      <c r="O924" s="1">
        <v>213133000</v>
      </c>
      <c r="P924" s="1">
        <v>252689000</v>
      </c>
      <c r="Q924" s="14">
        <v>103.68230230814576</v>
      </c>
      <c r="R924" s="14">
        <v>122.92501530942201</v>
      </c>
      <c r="S924" s="15">
        <v>0.85</v>
      </c>
      <c r="T924" t="s">
        <v>2198</v>
      </c>
      <c r="U924" t="s">
        <v>2177</v>
      </c>
    </row>
    <row r="925" spans="1:21" x14ac:dyDescent="0.25">
      <c r="A925" t="s">
        <v>838</v>
      </c>
      <c r="B925" t="s">
        <v>85</v>
      </c>
      <c r="C925" t="s">
        <v>6</v>
      </c>
      <c r="D925" s="17">
        <v>41913</v>
      </c>
      <c r="E925">
        <v>314.92200000000003</v>
      </c>
      <c r="F925">
        <v>331.81599999999997</v>
      </c>
      <c r="G925" t="s">
        <v>7</v>
      </c>
      <c r="I925">
        <v>58243</v>
      </c>
      <c r="J925">
        <v>148</v>
      </c>
      <c r="O925" s="1">
        <v>314922000</v>
      </c>
      <c r="P925" s="1">
        <v>331816000</v>
      </c>
      <c r="Q925" s="14">
        <v>148.25743976986297</v>
      </c>
      <c r="R925" s="14">
        <v>156.21071450923355</v>
      </c>
      <c r="S925" s="15">
        <v>0.85</v>
      </c>
      <c r="T925" t="s">
        <v>2198</v>
      </c>
      <c r="U925" t="s">
        <v>2177</v>
      </c>
    </row>
    <row r="926" spans="1:21" x14ac:dyDescent="0.25">
      <c r="A926" t="s">
        <v>838</v>
      </c>
      <c r="B926" t="s">
        <v>85</v>
      </c>
      <c r="C926" t="s">
        <v>6</v>
      </c>
      <c r="D926" s="17">
        <v>41883</v>
      </c>
      <c r="E926">
        <v>338.78500000000003</v>
      </c>
      <c r="F926">
        <v>236.38399999999999</v>
      </c>
      <c r="G926" t="s">
        <v>7</v>
      </c>
      <c r="I926">
        <v>58243</v>
      </c>
      <c r="J926">
        <v>165</v>
      </c>
      <c r="O926" s="1">
        <v>338785000</v>
      </c>
      <c r="P926" s="1">
        <v>236384000</v>
      </c>
      <c r="Q926" s="14">
        <v>164.80793113907825</v>
      </c>
      <c r="R926" s="14">
        <v>114.99316083764</v>
      </c>
      <c r="S926" s="15">
        <v>0.85</v>
      </c>
      <c r="T926" t="s">
        <v>2198</v>
      </c>
      <c r="U926" t="s">
        <v>2177</v>
      </c>
    </row>
    <row r="927" spans="1:21" x14ac:dyDescent="0.25">
      <c r="A927" t="s">
        <v>838</v>
      </c>
      <c r="B927" t="s">
        <v>85</v>
      </c>
      <c r="C927" t="s">
        <v>6</v>
      </c>
      <c r="D927" s="17">
        <v>41852</v>
      </c>
      <c r="E927">
        <v>380.98599999999999</v>
      </c>
      <c r="F927">
        <v>413.01600000000002</v>
      </c>
      <c r="G927" t="s">
        <v>7</v>
      </c>
      <c r="I927">
        <v>58243</v>
      </c>
      <c r="J927">
        <v>179</v>
      </c>
      <c r="O927" s="1">
        <v>380986000</v>
      </c>
      <c r="P927" s="1">
        <v>413016000</v>
      </c>
      <c r="Q927" s="14">
        <v>179.35872675824811</v>
      </c>
      <c r="R927" s="14">
        <v>194.43765359038025</v>
      </c>
      <c r="S927" s="15">
        <v>0.85</v>
      </c>
      <c r="T927" t="s">
        <v>2198</v>
      </c>
      <c r="U927" t="s">
        <v>2177</v>
      </c>
    </row>
    <row r="928" spans="1:21" x14ac:dyDescent="0.25">
      <c r="A928" t="s">
        <v>838</v>
      </c>
      <c r="B928" t="s">
        <v>679</v>
      </c>
      <c r="C928" t="s">
        <v>6</v>
      </c>
      <c r="D928" s="17">
        <v>41821</v>
      </c>
      <c r="E928">
        <v>374.09</v>
      </c>
      <c r="F928">
        <v>448.05500000000001</v>
      </c>
      <c r="G928" t="s">
        <v>7</v>
      </c>
      <c r="I928">
        <v>58243</v>
      </c>
      <c r="J928">
        <v>176</v>
      </c>
      <c r="O928" s="1">
        <v>374090000</v>
      </c>
      <c r="P928" s="1">
        <v>448055000</v>
      </c>
      <c r="Q928" s="14">
        <v>176.11226158702166</v>
      </c>
      <c r="R928" s="14">
        <v>210.93314273402925</v>
      </c>
      <c r="S928" s="15">
        <v>0.85</v>
      </c>
      <c r="T928" t="s">
        <v>2198</v>
      </c>
      <c r="U928" t="s">
        <v>2177</v>
      </c>
    </row>
    <row r="929" spans="1:21" x14ac:dyDescent="0.25">
      <c r="A929" t="s">
        <v>840</v>
      </c>
      <c r="B929" t="s">
        <v>839</v>
      </c>
      <c r="C929" t="s">
        <v>97</v>
      </c>
      <c r="D929" s="17">
        <v>41974</v>
      </c>
      <c r="E929">
        <v>249</v>
      </c>
      <c r="F929">
        <v>294</v>
      </c>
      <c r="G929" t="s">
        <v>33</v>
      </c>
      <c r="I929">
        <v>23537</v>
      </c>
      <c r="J929">
        <v>83</v>
      </c>
      <c r="O929" s="1">
        <v>81137005.322999999</v>
      </c>
      <c r="P929" s="1">
        <v>95800319.538000003</v>
      </c>
      <c r="Q929" s="14">
        <v>83.400266145478568</v>
      </c>
      <c r="R929" s="14">
        <v>98.472603400685543</v>
      </c>
      <c r="S929" s="15">
        <v>0.75</v>
      </c>
      <c r="T929" t="s">
        <v>2198</v>
      </c>
      <c r="U929" t="s">
        <v>2176</v>
      </c>
    </row>
    <row r="930" spans="1:21" x14ac:dyDescent="0.25">
      <c r="A930" t="s">
        <v>840</v>
      </c>
      <c r="B930" t="s">
        <v>839</v>
      </c>
      <c r="C930" t="s">
        <v>97</v>
      </c>
      <c r="D930" s="17">
        <v>41944</v>
      </c>
      <c r="E930">
        <v>300.88</v>
      </c>
      <c r="F930">
        <v>296.68</v>
      </c>
      <c r="G930" t="s">
        <v>33</v>
      </c>
      <c r="I930">
        <v>23537</v>
      </c>
      <c r="J930">
        <v>104</v>
      </c>
      <c r="N930" t="s">
        <v>33</v>
      </c>
      <c r="O930" s="1">
        <v>98042177.355760008</v>
      </c>
      <c r="P930" s="1">
        <v>96673601.362360016</v>
      </c>
      <c r="Q930" s="14">
        <v>138.84830600863887</v>
      </c>
      <c r="R930" s="14">
        <v>136.91011508456191</v>
      </c>
      <c r="S930" s="15">
        <v>1</v>
      </c>
      <c r="T930" t="s">
        <v>2198</v>
      </c>
      <c r="U930" t="s">
        <v>2176</v>
      </c>
    </row>
    <row r="931" spans="1:21" x14ac:dyDescent="0.25">
      <c r="A931" t="s">
        <v>840</v>
      </c>
      <c r="B931" t="s">
        <v>841</v>
      </c>
      <c r="C931" t="s">
        <v>97</v>
      </c>
      <c r="D931" s="17">
        <v>41913</v>
      </c>
      <c r="E931">
        <v>407</v>
      </c>
      <c r="F931">
        <v>433</v>
      </c>
      <c r="G931" t="s">
        <v>33</v>
      </c>
      <c r="I931">
        <v>23537</v>
      </c>
      <c r="J931">
        <v>136</v>
      </c>
      <c r="O931" s="1">
        <v>132621530.789</v>
      </c>
      <c r="P931" s="1">
        <v>141093667.891</v>
      </c>
      <c r="Q931" s="14">
        <v>136.3209169526497</v>
      </c>
      <c r="R931" s="14">
        <v>145.02937847788039</v>
      </c>
      <c r="S931" s="15">
        <v>0.75</v>
      </c>
      <c r="T931" t="s">
        <v>2198</v>
      </c>
      <c r="U931" t="s">
        <v>2176</v>
      </c>
    </row>
    <row r="932" spans="1:21" x14ac:dyDescent="0.25">
      <c r="A932" t="s">
        <v>840</v>
      </c>
      <c r="B932" t="s">
        <v>839</v>
      </c>
      <c r="C932" t="s">
        <v>97</v>
      </c>
      <c r="D932" s="17">
        <v>41883</v>
      </c>
      <c r="E932">
        <v>382.82</v>
      </c>
      <c r="F932">
        <v>418.92</v>
      </c>
      <c r="G932" t="s">
        <v>33</v>
      </c>
      <c r="I932">
        <v>23537</v>
      </c>
      <c r="N932" t="s">
        <v>33</v>
      </c>
      <c r="O932" s="1">
        <v>124742443.28414001</v>
      </c>
      <c r="P932" s="1">
        <v>136505679.79884002</v>
      </c>
      <c r="Q932" s="14">
        <v>176.66148798932178</v>
      </c>
      <c r="R932" s="14">
        <v>193.32070045579303</v>
      </c>
      <c r="S932" s="15">
        <v>1</v>
      </c>
      <c r="T932" t="s">
        <v>2198</v>
      </c>
      <c r="U932" t="s">
        <v>2176</v>
      </c>
    </row>
    <row r="933" spans="1:21" x14ac:dyDescent="0.25">
      <c r="A933" t="s">
        <v>840</v>
      </c>
      <c r="B933" t="s">
        <v>842</v>
      </c>
      <c r="C933" t="s">
        <v>97</v>
      </c>
      <c r="D933" s="17">
        <v>41852</v>
      </c>
      <c r="E933">
        <v>450.5</v>
      </c>
      <c r="F933">
        <v>526.04</v>
      </c>
      <c r="G933" t="s">
        <v>33</v>
      </c>
      <c r="I933">
        <v>23537</v>
      </c>
      <c r="O933" s="1">
        <v>146796067.8635</v>
      </c>
      <c r="P933" s="1">
        <v>171410884.65908</v>
      </c>
      <c r="Q933" s="14">
        <v>201.18779062135525</v>
      </c>
      <c r="R933" s="14">
        <v>234.92303080678738</v>
      </c>
      <c r="S933" s="15">
        <v>1</v>
      </c>
      <c r="T933" t="s">
        <v>2198</v>
      </c>
      <c r="U933" t="s">
        <v>2176</v>
      </c>
    </row>
    <row r="934" spans="1:21" x14ac:dyDescent="0.25">
      <c r="A934" t="s">
        <v>840</v>
      </c>
      <c r="B934" t="s">
        <v>843</v>
      </c>
      <c r="C934" t="s">
        <v>97</v>
      </c>
      <c r="D934" s="17">
        <v>41821</v>
      </c>
      <c r="E934">
        <v>446.82</v>
      </c>
      <c r="F934">
        <v>487.54</v>
      </c>
      <c r="G934" t="s">
        <v>33</v>
      </c>
      <c r="I934">
        <v>23537</v>
      </c>
      <c r="O934" s="1">
        <v>145596934.61214</v>
      </c>
      <c r="P934" s="1">
        <v>158865604.71958002</v>
      </c>
      <c r="Q934" s="14">
        <v>199.54434762582454</v>
      </c>
      <c r="R934" s="14">
        <v>217.72940164158837</v>
      </c>
      <c r="S934" s="15">
        <v>1</v>
      </c>
      <c r="T934" t="s">
        <v>2198</v>
      </c>
      <c r="U934" t="s">
        <v>2176</v>
      </c>
    </row>
    <row r="935" spans="1:21" x14ac:dyDescent="0.25">
      <c r="A935" t="s">
        <v>840</v>
      </c>
      <c r="B935" t="s">
        <v>844</v>
      </c>
      <c r="C935" t="s">
        <v>97</v>
      </c>
      <c r="D935" s="17">
        <v>41791</v>
      </c>
      <c r="E935">
        <v>450.94</v>
      </c>
      <c r="F935">
        <v>420.89</v>
      </c>
      <c r="G935" t="s">
        <v>33</v>
      </c>
      <c r="I935">
        <v>23537</v>
      </c>
      <c r="O935" s="1">
        <v>146939442.49138001</v>
      </c>
      <c r="P935" s="1">
        <v>137147607.11003</v>
      </c>
      <c r="Q935" s="14">
        <v>208.09709888173231</v>
      </c>
      <c r="R935" s="14">
        <v>194.22980429399101</v>
      </c>
      <c r="S935" s="15">
        <v>1</v>
      </c>
      <c r="T935" t="s">
        <v>2198</v>
      </c>
      <c r="U935" t="s">
        <v>2176</v>
      </c>
    </row>
    <row r="936" spans="1:21" x14ac:dyDescent="0.25">
      <c r="A936" t="s">
        <v>845</v>
      </c>
      <c r="B936">
        <v>2</v>
      </c>
      <c r="C936" t="s">
        <v>6</v>
      </c>
      <c r="D936" s="17">
        <v>41974</v>
      </c>
      <c r="E936">
        <v>848</v>
      </c>
      <c r="F936">
        <v>1087</v>
      </c>
      <c r="G936" t="s">
        <v>33</v>
      </c>
      <c r="I936">
        <v>135813</v>
      </c>
      <c r="J936">
        <v>48</v>
      </c>
      <c r="O936" s="1">
        <v>276322010.09600002</v>
      </c>
      <c r="P936" s="1">
        <v>354200501.14900005</v>
      </c>
      <c r="Q936" s="14">
        <v>47.911007466879866</v>
      </c>
      <c r="R936" s="14">
        <v>61.414227731719834</v>
      </c>
      <c r="S936" s="15">
        <v>0.73</v>
      </c>
      <c r="T936" t="s">
        <v>2198</v>
      </c>
      <c r="U936" t="s">
        <v>2174</v>
      </c>
    </row>
    <row r="937" spans="1:21" x14ac:dyDescent="0.25">
      <c r="A937" t="s">
        <v>845</v>
      </c>
      <c r="B937">
        <v>2</v>
      </c>
      <c r="C937" t="s">
        <v>6</v>
      </c>
      <c r="D937" s="17">
        <v>41944</v>
      </c>
      <c r="E937">
        <v>999</v>
      </c>
      <c r="F937">
        <v>1214</v>
      </c>
      <c r="G937" t="s">
        <v>33</v>
      </c>
      <c r="I937">
        <v>135308</v>
      </c>
      <c r="J937">
        <v>59</v>
      </c>
      <c r="O937" s="1">
        <v>325525575.57300001</v>
      </c>
      <c r="P937" s="1">
        <v>395583632.37800002</v>
      </c>
      <c r="Q937" s="14">
        <v>58.541419124833716</v>
      </c>
      <c r="R937" s="14">
        <v>71.14042324078892</v>
      </c>
      <c r="S937" s="15">
        <v>0.73</v>
      </c>
      <c r="T937" t="s">
        <v>2198</v>
      </c>
      <c r="U937" t="s">
        <v>2174</v>
      </c>
    </row>
    <row r="938" spans="1:21" x14ac:dyDescent="0.25">
      <c r="A938" t="s">
        <v>845</v>
      </c>
      <c r="B938">
        <v>2</v>
      </c>
      <c r="C938" t="s">
        <v>6</v>
      </c>
      <c r="D938" s="17">
        <v>41913</v>
      </c>
      <c r="E938">
        <v>1277</v>
      </c>
      <c r="F938">
        <v>1516</v>
      </c>
      <c r="G938" t="s">
        <v>33</v>
      </c>
      <c r="I938">
        <v>135019</v>
      </c>
      <c r="J938">
        <v>72</v>
      </c>
      <c r="O938" s="1">
        <v>416112272.27900004</v>
      </c>
      <c r="P938" s="1">
        <v>493990763.33200002</v>
      </c>
      <c r="Q938" s="14">
        <v>71.579134033676027</v>
      </c>
      <c r="R938" s="14">
        <v>84.975698664880852</v>
      </c>
      <c r="S938" s="15">
        <v>0.72</v>
      </c>
      <c r="T938" t="s">
        <v>2198</v>
      </c>
      <c r="U938" t="s">
        <v>2174</v>
      </c>
    </row>
    <row r="939" spans="1:21" x14ac:dyDescent="0.25">
      <c r="A939" t="s">
        <v>845</v>
      </c>
      <c r="B939">
        <v>2</v>
      </c>
      <c r="C939" t="s">
        <v>6</v>
      </c>
      <c r="D939" s="17">
        <v>41883</v>
      </c>
      <c r="E939">
        <v>1348</v>
      </c>
      <c r="F939">
        <v>1606</v>
      </c>
      <c r="G939" t="s">
        <v>33</v>
      </c>
      <c r="I939">
        <v>131069</v>
      </c>
      <c r="J939">
        <v>81</v>
      </c>
      <c r="O939" s="1">
        <v>439247723.59600002</v>
      </c>
      <c r="P939" s="1">
        <v>523317391.76200002</v>
      </c>
      <c r="Q939" s="14">
        <v>81.547591529418341</v>
      </c>
      <c r="R939" s="14">
        <v>97.155364982378231</v>
      </c>
      <c r="S939" s="15">
        <v>0.73</v>
      </c>
      <c r="T939" t="s">
        <v>2198</v>
      </c>
      <c r="U939" t="s">
        <v>2174</v>
      </c>
    </row>
    <row r="940" spans="1:21" x14ac:dyDescent="0.25">
      <c r="A940" t="s">
        <v>845</v>
      </c>
      <c r="B940">
        <v>2</v>
      </c>
      <c r="C940" t="s">
        <v>97</v>
      </c>
      <c r="D940" s="17">
        <v>41852</v>
      </c>
      <c r="E940">
        <v>1495</v>
      </c>
      <c r="F940">
        <v>1764</v>
      </c>
      <c r="G940" t="s">
        <v>33</v>
      </c>
      <c r="I940">
        <v>129037</v>
      </c>
      <c r="O940" s="1">
        <v>487147883.36500001</v>
      </c>
      <c r="P940" s="1">
        <v>574801917.22800004</v>
      </c>
      <c r="Q940" s="14">
        <v>87.68339664087344</v>
      </c>
      <c r="R940" s="14">
        <v>103.46054292608747</v>
      </c>
      <c r="S940" s="15">
        <v>0.72</v>
      </c>
      <c r="T940" t="s">
        <v>2198</v>
      </c>
      <c r="U940" t="s">
        <v>2174</v>
      </c>
    </row>
    <row r="941" spans="1:21" x14ac:dyDescent="0.25">
      <c r="A941" t="s">
        <v>845</v>
      </c>
      <c r="B941">
        <v>2</v>
      </c>
      <c r="C941" t="s">
        <v>97</v>
      </c>
      <c r="D941" s="17">
        <v>41821</v>
      </c>
      <c r="E941">
        <v>1560</v>
      </c>
      <c r="F941">
        <v>1635</v>
      </c>
      <c r="G941" t="s">
        <v>33</v>
      </c>
      <c r="I941">
        <v>129037</v>
      </c>
      <c r="O941" s="1">
        <v>508328226.12000006</v>
      </c>
      <c r="P941" s="1">
        <v>532767083.14500004</v>
      </c>
      <c r="Q941" s="14">
        <v>92.766492098315382</v>
      </c>
      <c r="R941" s="14">
        <v>97.226419603042089</v>
      </c>
      <c r="S941" s="15">
        <v>0.73</v>
      </c>
      <c r="T941" t="s">
        <v>2198</v>
      </c>
      <c r="U941" t="s">
        <v>2174</v>
      </c>
    </row>
    <row r="942" spans="1:21" x14ac:dyDescent="0.25">
      <c r="A942" t="s">
        <v>845</v>
      </c>
      <c r="B942">
        <v>2</v>
      </c>
      <c r="C942" t="s">
        <v>97</v>
      </c>
      <c r="D942" s="17">
        <v>41791</v>
      </c>
      <c r="E942">
        <v>1548</v>
      </c>
      <c r="F942">
        <v>1611</v>
      </c>
      <c r="G942" t="s">
        <v>33</v>
      </c>
      <c r="I942">
        <v>129037</v>
      </c>
      <c r="O942" s="1">
        <v>504418008.99600005</v>
      </c>
      <c r="P942" s="1">
        <v>524946648.89700001</v>
      </c>
      <c r="Q942" s="14">
        <v>95.121333820811088</v>
      </c>
      <c r="R942" s="14">
        <v>98.992550894913848</v>
      </c>
      <c r="S942" s="15">
        <v>0.73</v>
      </c>
      <c r="T942" t="s">
        <v>2198</v>
      </c>
      <c r="U942" t="s">
        <v>2174</v>
      </c>
    </row>
    <row r="943" spans="1:21" x14ac:dyDescent="0.25">
      <c r="A943" t="s">
        <v>846</v>
      </c>
      <c r="B943">
        <v>2</v>
      </c>
      <c r="C943" t="s">
        <v>6</v>
      </c>
      <c r="D943" s="17">
        <v>41974</v>
      </c>
      <c r="E943">
        <v>921</v>
      </c>
      <c r="F943">
        <v>1435</v>
      </c>
      <c r="G943" t="s">
        <v>33</v>
      </c>
      <c r="I943">
        <v>69849</v>
      </c>
      <c r="J943">
        <v>115</v>
      </c>
      <c r="O943" s="1">
        <v>300109164.26700002</v>
      </c>
      <c r="P943" s="1">
        <v>467596797.74500006</v>
      </c>
      <c r="Q943" s="14">
        <v>115.03644790518626</v>
      </c>
      <c r="R943" s="14">
        <v>179.23702795216317</v>
      </c>
      <c r="S943" s="15">
        <v>0.83</v>
      </c>
      <c r="T943" t="s">
        <v>2198</v>
      </c>
      <c r="U943" t="s">
        <v>2176</v>
      </c>
    </row>
    <row r="944" spans="1:21" x14ac:dyDescent="0.25">
      <c r="A944" t="s">
        <v>846</v>
      </c>
      <c r="B944">
        <v>2</v>
      </c>
      <c r="C944" t="s">
        <v>6</v>
      </c>
      <c r="D944" s="17">
        <v>41944</v>
      </c>
      <c r="E944">
        <v>1544</v>
      </c>
      <c r="F944">
        <v>1586</v>
      </c>
      <c r="G944" t="s">
        <v>33</v>
      </c>
      <c r="I944">
        <v>69857</v>
      </c>
      <c r="J944">
        <v>199</v>
      </c>
      <c r="O944" s="1">
        <v>503114603.28800005</v>
      </c>
      <c r="P944" s="1">
        <v>516800363.22200006</v>
      </c>
      <c r="Q944" s="14">
        <v>199.25711130310972</v>
      </c>
      <c r="R944" s="14">
        <v>204.67731769866063</v>
      </c>
      <c r="S944" s="15">
        <v>0.83</v>
      </c>
      <c r="T944" t="s">
        <v>2198</v>
      </c>
      <c r="U944" t="s">
        <v>2176</v>
      </c>
    </row>
    <row r="945" spans="1:21" x14ac:dyDescent="0.25">
      <c r="A945" t="s">
        <v>846</v>
      </c>
      <c r="B945">
        <v>2</v>
      </c>
      <c r="C945" t="s">
        <v>6</v>
      </c>
      <c r="D945" s="17">
        <v>41913</v>
      </c>
      <c r="E945">
        <v>1896</v>
      </c>
      <c r="F945">
        <v>1937</v>
      </c>
      <c r="G945" t="s">
        <v>33</v>
      </c>
      <c r="I945">
        <v>69877</v>
      </c>
      <c r="J945">
        <v>226</v>
      </c>
      <c r="O945" s="1">
        <v>617814305.59200001</v>
      </c>
      <c r="P945" s="1">
        <v>631174214.0990001</v>
      </c>
      <c r="Q945" s="14">
        <v>225.31448181421089</v>
      </c>
      <c r="R945" s="14">
        <v>230.18678864669124</v>
      </c>
      <c r="S945" s="15">
        <v>0.79</v>
      </c>
      <c r="T945" t="s">
        <v>2198</v>
      </c>
      <c r="U945" t="s">
        <v>2176</v>
      </c>
    </row>
    <row r="946" spans="1:21" x14ac:dyDescent="0.25">
      <c r="A946" t="s">
        <v>846</v>
      </c>
      <c r="B946">
        <v>2</v>
      </c>
      <c r="C946" t="s">
        <v>6</v>
      </c>
      <c r="D946" s="17">
        <v>41883</v>
      </c>
      <c r="E946">
        <v>2044</v>
      </c>
      <c r="F946">
        <v>2176</v>
      </c>
      <c r="G946" t="s">
        <v>33</v>
      </c>
      <c r="I946">
        <v>69892</v>
      </c>
      <c r="J946">
        <v>250</v>
      </c>
      <c r="O946" s="1">
        <v>666040316.78800011</v>
      </c>
      <c r="P946" s="1">
        <v>709052705.15200007</v>
      </c>
      <c r="Q946" s="14">
        <v>250.94519652345531</v>
      </c>
      <c r="R946" s="14">
        <v>267.15105070207369</v>
      </c>
      <c r="S946" s="15">
        <v>0.79</v>
      </c>
      <c r="T946" t="s">
        <v>2198</v>
      </c>
      <c r="U946" t="s">
        <v>2176</v>
      </c>
    </row>
    <row r="947" spans="1:21" x14ac:dyDescent="0.25">
      <c r="A947" t="s">
        <v>846</v>
      </c>
      <c r="B947">
        <v>2</v>
      </c>
      <c r="C947" t="s">
        <v>97</v>
      </c>
      <c r="D947" s="17">
        <v>41852</v>
      </c>
      <c r="E947">
        <v>2086</v>
      </c>
      <c r="F947">
        <v>2208</v>
      </c>
      <c r="G947" t="s">
        <v>33</v>
      </c>
      <c r="I947">
        <v>69801</v>
      </c>
      <c r="O947" s="1">
        <v>679726076.722</v>
      </c>
      <c r="P947" s="1">
        <v>719479950.8160001</v>
      </c>
      <c r="Q947" s="14">
        <v>251.30468200963944</v>
      </c>
      <c r="R947" s="14">
        <v>266.00227127386574</v>
      </c>
      <c r="S947" s="15">
        <v>0.8</v>
      </c>
      <c r="T947" t="s">
        <v>2198</v>
      </c>
      <c r="U947" t="s">
        <v>2176</v>
      </c>
    </row>
    <row r="948" spans="1:21" x14ac:dyDescent="0.25">
      <c r="A948" t="s">
        <v>846</v>
      </c>
      <c r="B948">
        <v>2</v>
      </c>
      <c r="C948" t="s">
        <v>97</v>
      </c>
      <c r="D948" s="17">
        <v>41821</v>
      </c>
      <c r="E948">
        <v>2218</v>
      </c>
      <c r="F948">
        <v>2164</v>
      </c>
      <c r="G948" t="s">
        <v>33</v>
      </c>
      <c r="I948">
        <v>69801</v>
      </c>
      <c r="O948" s="1">
        <v>722738465.08600008</v>
      </c>
      <c r="P948" s="1">
        <v>705142488.028</v>
      </c>
      <c r="Q948" s="14">
        <v>263.8669043090427</v>
      </c>
      <c r="R948" s="14">
        <v>257.4427326081011</v>
      </c>
      <c r="S948" s="15">
        <v>0.79</v>
      </c>
      <c r="T948" t="s">
        <v>2198</v>
      </c>
      <c r="U948" t="s">
        <v>2176</v>
      </c>
    </row>
    <row r="949" spans="1:21" x14ac:dyDescent="0.25">
      <c r="A949" t="s">
        <v>846</v>
      </c>
      <c r="B949">
        <v>2</v>
      </c>
      <c r="C949" t="s">
        <v>97</v>
      </c>
      <c r="D949" s="17">
        <v>41791</v>
      </c>
      <c r="E949">
        <v>2183</v>
      </c>
      <c r="F949">
        <v>2034</v>
      </c>
      <c r="G949" t="s">
        <v>33</v>
      </c>
      <c r="I949">
        <v>69801</v>
      </c>
      <c r="O949" s="1">
        <v>711333665.14100003</v>
      </c>
      <c r="P949" s="1">
        <v>662781802.51800001</v>
      </c>
      <c r="Q949" s="14">
        <v>271.7568192016351</v>
      </c>
      <c r="R949" s="14">
        <v>253.20814029139984</v>
      </c>
      <c r="S949" s="15">
        <v>0.8</v>
      </c>
      <c r="T949" t="s">
        <v>2198</v>
      </c>
      <c r="U949" t="s">
        <v>2176</v>
      </c>
    </row>
    <row r="950" spans="1:21" x14ac:dyDescent="0.25">
      <c r="A950" t="s">
        <v>2189</v>
      </c>
      <c r="B950">
        <v>2</v>
      </c>
      <c r="C950" t="s">
        <v>6</v>
      </c>
      <c r="D950" s="17">
        <v>41974</v>
      </c>
      <c r="E950">
        <v>553.5</v>
      </c>
      <c r="F950">
        <v>627.1</v>
      </c>
      <c r="G950" t="s">
        <v>33</v>
      </c>
      <c r="I950">
        <v>47429</v>
      </c>
      <c r="J950">
        <v>67.5</v>
      </c>
      <c r="O950" s="1">
        <v>180358764.84450001</v>
      </c>
      <c r="P950" s="1">
        <v>204341429.87170002</v>
      </c>
      <c r="Q950" s="14">
        <v>67.467447549427035</v>
      </c>
      <c r="R950" s="14">
        <v>76.438728741184619</v>
      </c>
      <c r="S950" s="15">
        <v>0.55000000000000004</v>
      </c>
      <c r="T950" t="s">
        <v>2198</v>
      </c>
      <c r="U950" t="s">
        <v>2176</v>
      </c>
    </row>
    <row r="951" spans="1:21" x14ac:dyDescent="0.25">
      <c r="A951" t="s">
        <v>2189</v>
      </c>
      <c r="B951">
        <v>2</v>
      </c>
      <c r="C951" t="s">
        <v>6</v>
      </c>
      <c r="D951" s="17">
        <v>41944</v>
      </c>
      <c r="E951">
        <v>724.4</v>
      </c>
      <c r="F951">
        <v>721.5</v>
      </c>
      <c r="G951" t="s">
        <v>33</v>
      </c>
      <c r="I951">
        <v>47429</v>
      </c>
      <c r="J951">
        <v>91.24</v>
      </c>
      <c r="O951" s="1">
        <v>236046773.71880001</v>
      </c>
      <c r="P951" s="1">
        <v>235101804.58050001</v>
      </c>
      <c r="Q951" s="14">
        <v>91.242155323634648</v>
      </c>
      <c r="R951" s="14">
        <v>90.876884409169492</v>
      </c>
      <c r="S951" s="15">
        <v>0.55000000000000004</v>
      </c>
      <c r="T951" t="s">
        <v>2198</v>
      </c>
      <c r="U951" t="s">
        <v>2176</v>
      </c>
    </row>
    <row r="952" spans="1:21" x14ac:dyDescent="0.25">
      <c r="A952" t="s">
        <v>2189</v>
      </c>
      <c r="B952">
        <v>2</v>
      </c>
      <c r="C952" t="s">
        <v>6</v>
      </c>
      <c r="D952" s="17">
        <v>41913</v>
      </c>
      <c r="E952">
        <v>913.6</v>
      </c>
      <c r="F952">
        <v>892.2</v>
      </c>
      <c r="G952" t="s">
        <v>33</v>
      </c>
      <c r="I952">
        <v>47429</v>
      </c>
      <c r="J952">
        <v>111.56</v>
      </c>
      <c r="O952" s="1">
        <v>297697863.70720005</v>
      </c>
      <c r="P952" s="1">
        <v>290724643.16940004</v>
      </c>
      <c r="Q952" s="14">
        <v>111.36090348899104</v>
      </c>
      <c r="R952" s="14">
        <v>108.75240596856152</v>
      </c>
      <c r="S952" s="15">
        <v>0.55000000000000004</v>
      </c>
      <c r="T952" t="s">
        <v>2198</v>
      </c>
      <c r="U952" t="s">
        <v>2176</v>
      </c>
    </row>
    <row r="953" spans="1:21" x14ac:dyDescent="0.25">
      <c r="A953" t="s">
        <v>2189</v>
      </c>
      <c r="B953">
        <v>2</v>
      </c>
      <c r="C953" t="s">
        <v>6</v>
      </c>
      <c r="D953" s="17">
        <v>41883</v>
      </c>
      <c r="E953">
        <v>951</v>
      </c>
      <c r="F953">
        <v>1062</v>
      </c>
      <c r="G953" t="s">
        <v>33</v>
      </c>
      <c r="I953">
        <v>47429</v>
      </c>
      <c r="J953">
        <v>196</v>
      </c>
      <c r="L953" t="s">
        <v>847</v>
      </c>
      <c r="O953" s="1">
        <v>309884707.07700002</v>
      </c>
      <c r="P953" s="1">
        <v>346054215.47400004</v>
      </c>
      <c r="Q953" s="14">
        <v>196.00963993147653</v>
      </c>
      <c r="R953" s="14">
        <v>218.88773670581293</v>
      </c>
      <c r="S953" s="15">
        <v>0.9</v>
      </c>
      <c r="T953" t="s">
        <v>2198</v>
      </c>
      <c r="U953" t="s">
        <v>2176</v>
      </c>
    </row>
    <row r="954" spans="1:21" x14ac:dyDescent="0.25">
      <c r="A954" t="s">
        <v>2189</v>
      </c>
      <c r="B954">
        <v>1</v>
      </c>
      <c r="C954" t="s">
        <v>97</v>
      </c>
      <c r="D954" s="17">
        <v>41852</v>
      </c>
      <c r="E954">
        <v>1087</v>
      </c>
      <c r="F954">
        <v>993</v>
      </c>
      <c r="G954" t="s">
        <v>33</v>
      </c>
      <c r="H954" t="s">
        <v>848</v>
      </c>
      <c r="I954">
        <v>47429</v>
      </c>
      <c r="K954" t="s">
        <v>849</v>
      </c>
      <c r="L954" t="s">
        <v>849</v>
      </c>
      <c r="O954" s="1">
        <v>354200501.14900005</v>
      </c>
      <c r="P954" s="1">
        <v>323570467.01100004</v>
      </c>
      <c r="Q954" s="14">
        <v>216.81334955277808</v>
      </c>
      <c r="R954" s="14">
        <v>198.06408105419376</v>
      </c>
      <c r="S954" s="15">
        <v>0.9</v>
      </c>
      <c r="T954" t="s">
        <v>2198</v>
      </c>
      <c r="U954" t="s">
        <v>2176</v>
      </c>
    </row>
    <row r="955" spans="1:21" x14ac:dyDescent="0.25">
      <c r="A955" t="s">
        <v>2189</v>
      </c>
      <c r="B955">
        <v>1</v>
      </c>
      <c r="C955" t="s">
        <v>97</v>
      </c>
      <c r="D955" s="17">
        <v>41821</v>
      </c>
      <c r="E955">
        <v>1133</v>
      </c>
      <c r="F955">
        <v>1130</v>
      </c>
      <c r="G955" t="s">
        <v>33</v>
      </c>
      <c r="H955" t="s">
        <v>850</v>
      </c>
      <c r="I955">
        <v>47429</v>
      </c>
      <c r="K955" t="s">
        <v>849</v>
      </c>
      <c r="L955" t="s">
        <v>849</v>
      </c>
      <c r="O955" s="1">
        <v>369189666.79100001</v>
      </c>
      <c r="P955" s="1">
        <v>368212112.51000005</v>
      </c>
      <c r="Q955" s="14">
        <v>225.98852349889378</v>
      </c>
      <c r="R955" s="14">
        <v>225.39014258936453</v>
      </c>
      <c r="S955" s="15">
        <v>0.9</v>
      </c>
      <c r="T955" t="s">
        <v>2198</v>
      </c>
      <c r="U955" t="s">
        <v>2176</v>
      </c>
    </row>
    <row r="956" spans="1:21" x14ac:dyDescent="0.25">
      <c r="A956" t="s">
        <v>2189</v>
      </c>
      <c r="B956">
        <v>1</v>
      </c>
      <c r="C956" t="s">
        <v>97</v>
      </c>
      <c r="D956" s="17">
        <v>41791</v>
      </c>
      <c r="E956">
        <v>1077</v>
      </c>
      <c r="F956">
        <v>1086</v>
      </c>
      <c r="G956" t="s">
        <v>33</v>
      </c>
      <c r="H956" t="s">
        <v>851</v>
      </c>
      <c r="I956">
        <v>47429</v>
      </c>
      <c r="K956" t="s">
        <v>852</v>
      </c>
      <c r="L956" t="s">
        <v>852</v>
      </c>
      <c r="O956" s="1">
        <v>350941986.87900001</v>
      </c>
      <c r="P956" s="1">
        <v>353874649.722</v>
      </c>
      <c r="Q956" s="14">
        <v>221.97937140504754</v>
      </c>
      <c r="R956" s="14">
        <v>223.83435222458834</v>
      </c>
      <c r="S956" s="15">
        <v>0.9</v>
      </c>
      <c r="T956" t="s">
        <v>2198</v>
      </c>
      <c r="U956" t="s">
        <v>2176</v>
      </c>
    </row>
    <row r="957" spans="1:21" x14ac:dyDescent="0.25">
      <c r="A957" t="s">
        <v>853</v>
      </c>
      <c r="B957">
        <v>2</v>
      </c>
      <c r="C957" t="s">
        <v>6</v>
      </c>
      <c r="D957" s="17">
        <v>41974</v>
      </c>
      <c r="E957">
        <v>23</v>
      </c>
      <c r="F957">
        <v>30</v>
      </c>
      <c r="G957" t="s">
        <v>33</v>
      </c>
      <c r="I957">
        <v>3613</v>
      </c>
      <c r="J957">
        <v>65</v>
      </c>
      <c r="O957" s="1">
        <v>7494582.8210000005</v>
      </c>
      <c r="P957" s="1">
        <v>9775542.8100000005</v>
      </c>
      <c r="Q957" s="14">
        <v>64.237560673910522</v>
      </c>
      <c r="R957" s="14">
        <v>83.788122618144158</v>
      </c>
      <c r="S957" s="15">
        <v>0.96</v>
      </c>
      <c r="T957" t="s">
        <v>2198</v>
      </c>
      <c r="U957" t="s">
        <v>2180</v>
      </c>
    </row>
    <row r="958" spans="1:21" x14ac:dyDescent="0.25">
      <c r="A958" t="s">
        <v>853</v>
      </c>
      <c r="B958">
        <v>2</v>
      </c>
      <c r="C958" t="s">
        <v>6</v>
      </c>
      <c r="D958" s="17">
        <v>41944</v>
      </c>
      <c r="E958">
        <v>22</v>
      </c>
      <c r="F958">
        <v>26</v>
      </c>
      <c r="G958" t="s">
        <v>33</v>
      </c>
      <c r="I958">
        <v>3576</v>
      </c>
      <c r="J958">
        <v>60</v>
      </c>
      <c r="O958" s="1">
        <v>7168731.3940000003</v>
      </c>
      <c r="P958" s="1">
        <v>8472137.102</v>
      </c>
      <c r="Q958" s="14">
        <v>59.472137776472785</v>
      </c>
      <c r="R958" s="14">
        <v>70.285253735831475</v>
      </c>
      <c r="S958" s="15">
        <v>0.89</v>
      </c>
      <c r="T958" t="s">
        <v>2198</v>
      </c>
      <c r="U958" t="s">
        <v>2180</v>
      </c>
    </row>
    <row r="959" spans="1:21" x14ac:dyDescent="0.25">
      <c r="A959" t="s">
        <v>853</v>
      </c>
      <c r="B959">
        <v>2</v>
      </c>
      <c r="C959" t="s">
        <v>6</v>
      </c>
      <c r="D959" s="17">
        <v>41913</v>
      </c>
      <c r="E959">
        <v>27</v>
      </c>
      <c r="F959">
        <v>34</v>
      </c>
      <c r="G959" t="s">
        <v>33</v>
      </c>
      <c r="I959">
        <v>3587</v>
      </c>
      <c r="J959">
        <v>77</v>
      </c>
      <c r="O959" s="1">
        <v>8797988.529000001</v>
      </c>
      <c r="P959" s="1">
        <v>11078948.518000001</v>
      </c>
      <c r="Q959" s="14">
        <v>75.955906974468732</v>
      </c>
      <c r="R959" s="14">
        <v>95.648179153034704</v>
      </c>
      <c r="S959" s="15">
        <v>0.96</v>
      </c>
      <c r="T959" t="s">
        <v>2198</v>
      </c>
      <c r="U959" t="s">
        <v>2180</v>
      </c>
    </row>
    <row r="960" spans="1:21" x14ac:dyDescent="0.25">
      <c r="A960" t="s">
        <v>853</v>
      </c>
      <c r="B960">
        <v>2</v>
      </c>
      <c r="C960" t="s">
        <v>6</v>
      </c>
      <c r="D960" s="17">
        <v>41883</v>
      </c>
      <c r="E960">
        <v>31</v>
      </c>
      <c r="F960">
        <v>36</v>
      </c>
      <c r="G960" t="s">
        <v>33</v>
      </c>
      <c r="I960">
        <v>3592</v>
      </c>
      <c r="J960">
        <v>82</v>
      </c>
      <c r="O960" s="1">
        <v>10101394.237000002</v>
      </c>
      <c r="P960" s="1">
        <v>11730651.372000001</v>
      </c>
      <c r="Q960" s="14">
        <v>80.616175239606534</v>
      </c>
      <c r="R960" s="14">
        <v>93.618784149220502</v>
      </c>
      <c r="S960" s="15">
        <v>0.86</v>
      </c>
      <c r="T960" t="s">
        <v>2198</v>
      </c>
      <c r="U960" t="s">
        <v>2180</v>
      </c>
    </row>
    <row r="961" spans="1:21" x14ac:dyDescent="0.25">
      <c r="A961" t="s">
        <v>853</v>
      </c>
      <c r="B961">
        <v>2</v>
      </c>
      <c r="C961" t="s">
        <v>97</v>
      </c>
      <c r="D961" s="17">
        <v>41852</v>
      </c>
      <c r="E961">
        <v>35</v>
      </c>
      <c r="F961">
        <v>48</v>
      </c>
      <c r="G961" t="s">
        <v>33</v>
      </c>
      <c r="I961">
        <v>3590</v>
      </c>
      <c r="O961" s="1">
        <v>11404799.945</v>
      </c>
      <c r="P961" s="1">
        <v>15640868.496000001</v>
      </c>
      <c r="Q961" s="14">
        <v>98.379081204061464</v>
      </c>
      <c r="R961" s="14">
        <v>134.91988279414144</v>
      </c>
      <c r="S961" s="15">
        <v>0.96</v>
      </c>
      <c r="T961" t="s">
        <v>2198</v>
      </c>
      <c r="U961" t="s">
        <v>2180</v>
      </c>
    </row>
    <row r="962" spans="1:21" x14ac:dyDescent="0.25">
      <c r="A962" t="s">
        <v>853</v>
      </c>
      <c r="B962">
        <v>2</v>
      </c>
      <c r="C962" t="s">
        <v>97</v>
      </c>
      <c r="D962" s="17">
        <v>41821</v>
      </c>
      <c r="E962">
        <v>39</v>
      </c>
      <c r="F962">
        <v>50</v>
      </c>
      <c r="G962" t="s">
        <v>33</v>
      </c>
      <c r="I962">
        <v>3590</v>
      </c>
      <c r="O962" s="1">
        <v>12708205.653000001</v>
      </c>
      <c r="P962" s="1">
        <v>16292571.350000001</v>
      </c>
      <c r="Q962" s="14">
        <v>100.48720437271993</v>
      </c>
      <c r="R962" s="14">
        <v>128.82974919579479</v>
      </c>
      <c r="S962" s="15">
        <v>0.88</v>
      </c>
      <c r="T962" t="s">
        <v>2198</v>
      </c>
      <c r="U962" t="s">
        <v>2180</v>
      </c>
    </row>
    <row r="963" spans="1:21" x14ac:dyDescent="0.25">
      <c r="A963" t="s">
        <v>853</v>
      </c>
      <c r="B963">
        <v>2</v>
      </c>
      <c r="C963" t="s">
        <v>97</v>
      </c>
      <c r="D963" s="17">
        <v>41791</v>
      </c>
      <c r="E963">
        <v>33</v>
      </c>
      <c r="F963">
        <v>45</v>
      </c>
      <c r="G963" t="s">
        <v>33</v>
      </c>
      <c r="I963">
        <v>3590</v>
      </c>
      <c r="O963" s="1">
        <v>10753097.091</v>
      </c>
      <c r="P963" s="1">
        <v>14663314.215000002</v>
      </c>
      <c r="Q963" s="14">
        <v>94.850902845403894</v>
      </c>
      <c r="R963" s="14">
        <v>129.34214024373262</v>
      </c>
      <c r="S963" s="15">
        <v>0.95</v>
      </c>
      <c r="T963" t="s">
        <v>2198</v>
      </c>
      <c r="U963" t="s">
        <v>2180</v>
      </c>
    </row>
    <row r="964" spans="1:21" x14ac:dyDescent="0.25">
      <c r="A964" t="s">
        <v>856</v>
      </c>
      <c r="B964">
        <v>1</v>
      </c>
      <c r="C964" t="s">
        <v>6</v>
      </c>
      <c r="D964" s="17">
        <v>41974</v>
      </c>
      <c r="E964">
        <v>608</v>
      </c>
      <c r="F964">
        <v>808</v>
      </c>
      <c r="G964" t="s">
        <v>33</v>
      </c>
      <c r="I964">
        <v>42397</v>
      </c>
      <c r="J964">
        <v>87</v>
      </c>
      <c r="K964" t="s">
        <v>854</v>
      </c>
      <c r="L964" t="s">
        <v>855</v>
      </c>
      <c r="M964">
        <v>0</v>
      </c>
      <c r="N964" t="s">
        <v>33</v>
      </c>
      <c r="O964" s="1">
        <v>198117667.61600003</v>
      </c>
      <c r="P964" s="1">
        <v>263287953.01600003</v>
      </c>
      <c r="Q964" s="14">
        <v>99.487913118137556</v>
      </c>
      <c r="R964" s="14">
        <v>132.21420032805125</v>
      </c>
      <c r="S964" s="15">
        <v>0.66</v>
      </c>
      <c r="T964" t="s">
        <v>2198</v>
      </c>
      <c r="U964" t="s">
        <v>2176</v>
      </c>
    </row>
    <row r="965" spans="1:21" x14ac:dyDescent="0.25">
      <c r="A965" t="s">
        <v>856</v>
      </c>
      <c r="B965">
        <v>1</v>
      </c>
      <c r="C965" t="s">
        <v>6</v>
      </c>
      <c r="D965" s="17">
        <v>41944</v>
      </c>
      <c r="E965">
        <v>752</v>
      </c>
      <c r="F965">
        <v>803</v>
      </c>
      <c r="G965" t="s">
        <v>33</v>
      </c>
      <c r="I965">
        <v>42397</v>
      </c>
      <c r="J965">
        <v>123</v>
      </c>
      <c r="K965" t="s">
        <v>854</v>
      </c>
      <c r="L965" t="s">
        <v>855</v>
      </c>
      <c r="M965">
        <v>0</v>
      </c>
      <c r="N965" t="s">
        <v>33</v>
      </c>
      <c r="O965" s="1">
        <v>245040273.10400003</v>
      </c>
      <c r="P965" s="1">
        <v>261658695.88100001</v>
      </c>
      <c r="Q965" s="14">
        <v>123.29942746464768</v>
      </c>
      <c r="R965" s="14">
        <v>131.66148969961714</v>
      </c>
      <c r="S965" s="15">
        <v>0.64</v>
      </c>
      <c r="T965" t="s">
        <v>2198</v>
      </c>
      <c r="U965" t="s">
        <v>2176</v>
      </c>
    </row>
    <row r="966" spans="1:21" x14ac:dyDescent="0.25">
      <c r="A966" t="s">
        <v>856</v>
      </c>
      <c r="B966">
        <v>1</v>
      </c>
      <c r="C966" t="s">
        <v>6</v>
      </c>
      <c r="D966" s="17">
        <v>41913</v>
      </c>
      <c r="E966">
        <v>1062</v>
      </c>
      <c r="F966">
        <v>1007</v>
      </c>
      <c r="G966" t="s">
        <v>33</v>
      </c>
      <c r="H966" t="s">
        <v>857</v>
      </c>
      <c r="I966">
        <v>42397</v>
      </c>
      <c r="J966">
        <v>112</v>
      </c>
      <c r="K966" t="s">
        <v>854</v>
      </c>
      <c r="L966" t="s">
        <v>855</v>
      </c>
      <c r="O966" s="1">
        <v>346054215.47400004</v>
      </c>
      <c r="P966" s="1">
        <v>328132386.98900002</v>
      </c>
      <c r="Q966" s="14">
        <v>113.21807816120588</v>
      </c>
      <c r="R966" s="14">
        <v>107.35461836942967</v>
      </c>
      <c r="S966" s="15">
        <v>0.43</v>
      </c>
      <c r="T966" t="s">
        <v>2198</v>
      </c>
      <c r="U966" t="s">
        <v>2176</v>
      </c>
    </row>
    <row r="967" spans="1:21" x14ac:dyDescent="0.25">
      <c r="A967" t="s">
        <v>856</v>
      </c>
      <c r="B967">
        <v>1</v>
      </c>
      <c r="C967" t="s">
        <v>6</v>
      </c>
      <c r="D967" s="17">
        <v>41883</v>
      </c>
      <c r="E967">
        <v>1178</v>
      </c>
      <c r="F967">
        <v>1230</v>
      </c>
      <c r="G967" t="s">
        <v>33</v>
      </c>
      <c r="I967">
        <v>42397</v>
      </c>
      <c r="J967">
        <v>127</v>
      </c>
      <c r="K967" t="s">
        <v>854</v>
      </c>
      <c r="L967" t="s">
        <v>858</v>
      </c>
      <c r="N967" t="s">
        <v>33</v>
      </c>
      <c r="O967" s="1">
        <v>383852981.00600004</v>
      </c>
      <c r="P967" s="1">
        <v>400797255.21000004</v>
      </c>
      <c r="Q967" s="14">
        <v>123.73495153938566</v>
      </c>
      <c r="R967" s="14">
        <v>129.19693581786447</v>
      </c>
      <c r="S967" s="15">
        <v>0.41</v>
      </c>
      <c r="T967" t="s">
        <v>2198</v>
      </c>
      <c r="U967" t="s">
        <v>2176</v>
      </c>
    </row>
    <row r="968" spans="1:21" x14ac:dyDescent="0.25">
      <c r="A968" t="s">
        <v>856</v>
      </c>
      <c r="B968">
        <v>1</v>
      </c>
      <c r="C968" t="s">
        <v>6</v>
      </c>
      <c r="D968" s="17">
        <v>41852</v>
      </c>
      <c r="E968">
        <v>1087</v>
      </c>
      <c r="F968">
        <v>1072</v>
      </c>
      <c r="G968" t="s">
        <v>33</v>
      </c>
      <c r="I968">
        <v>40377</v>
      </c>
      <c r="K968" t="s">
        <v>854</v>
      </c>
      <c r="L968" t="s">
        <v>858</v>
      </c>
      <c r="N968" t="s">
        <v>33</v>
      </c>
      <c r="O968" s="1">
        <v>354200501.14900005</v>
      </c>
      <c r="P968" s="1">
        <v>349312729.74400002</v>
      </c>
      <c r="Q968" s="14">
        <v>124.51053698373475</v>
      </c>
      <c r="R968" s="14">
        <v>122.79236030042654</v>
      </c>
      <c r="S968" s="15">
        <v>0.44</v>
      </c>
      <c r="T968" t="s">
        <v>2198</v>
      </c>
      <c r="U968" t="s">
        <v>2176</v>
      </c>
    </row>
    <row r="969" spans="1:21" x14ac:dyDescent="0.25">
      <c r="A969" t="s">
        <v>856</v>
      </c>
      <c r="B969">
        <v>1</v>
      </c>
      <c r="C969" t="s">
        <v>6</v>
      </c>
      <c r="D969" s="17">
        <v>41821</v>
      </c>
      <c r="E969">
        <v>1186</v>
      </c>
      <c r="F969">
        <v>1155</v>
      </c>
      <c r="G969" t="s">
        <v>33</v>
      </c>
      <c r="I969">
        <v>41394</v>
      </c>
      <c r="K969" t="s">
        <v>854</v>
      </c>
      <c r="L969" t="s">
        <v>858</v>
      </c>
      <c r="N969" t="s">
        <v>33</v>
      </c>
      <c r="O969" s="1">
        <v>386459792.42200005</v>
      </c>
      <c r="P969" s="1">
        <v>376358398.185</v>
      </c>
      <c r="Q969" s="14">
        <v>129.50116717980012</v>
      </c>
      <c r="R969" s="14">
        <v>126.11622942046297</v>
      </c>
      <c r="S969" s="15">
        <v>0.43</v>
      </c>
      <c r="T969" t="s">
        <v>2198</v>
      </c>
      <c r="U969" t="s">
        <v>2176</v>
      </c>
    </row>
    <row r="970" spans="1:21" x14ac:dyDescent="0.25">
      <c r="A970" t="s">
        <v>856</v>
      </c>
      <c r="B970">
        <v>1</v>
      </c>
      <c r="C970" t="s">
        <v>6</v>
      </c>
      <c r="D970" s="17">
        <v>41791</v>
      </c>
      <c r="E970">
        <v>1150</v>
      </c>
      <c r="F970">
        <v>1061</v>
      </c>
      <c r="G970" t="s">
        <v>33</v>
      </c>
      <c r="I970">
        <v>41394</v>
      </c>
      <c r="K970" t="s">
        <v>854</v>
      </c>
      <c r="L970" t="s">
        <v>858</v>
      </c>
      <c r="N970" t="s">
        <v>33</v>
      </c>
      <c r="O970" s="1">
        <v>374729141.05000001</v>
      </c>
      <c r="P970" s="1">
        <v>345728364.04700005</v>
      </c>
      <c r="Q970" s="14">
        <v>144.84384830651786</v>
      </c>
      <c r="R970" s="14">
        <v>133.6341939593178</v>
      </c>
      <c r="S970" s="15">
        <v>0.48</v>
      </c>
      <c r="T970" t="s">
        <v>2198</v>
      </c>
      <c r="U970" t="s">
        <v>2176</v>
      </c>
    </row>
    <row r="971" spans="1:21" x14ac:dyDescent="0.25">
      <c r="A971" t="s">
        <v>859</v>
      </c>
      <c r="B971">
        <v>2</v>
      </c>
      <c r="C971" t="s">
        <v>6</v>
      </c>
      <c r="D971" s="17">
        <v>41974</v>
      </c>
      <c r="E971">
        <v>874</v>
      </c>
      <c r="F971">
        <v>1153</v>
      </c>
      <c r="G971" t="s">
        <v>33</v>
      </c>
      <c r="I971">
        <v>120761</v>
      </c>
      <c r="J971">
        <v>53</v>
      </c>
      <c r="O971" s="1">
        <v>284794147.19800001</v>
      </c>
      <c r="P971" s="1">
        <v>375706695.33100003</v>
      </c>
      <c r="Q971" s="14">
        <v>52.491835130125061</v>
      </c>
      <c r="R971" s="14">
        <v>69.248382042373208</v>
      </c>
      <c r="S971" s="15">
        <v>0.69</v>
      </c>
      <c r="T971" t="s">
        <v>2198</v>
      </c>
      <c r="U971" t="s">
        <v>2175</v>
      </c>
    </row>
    <row r="972" spans="1:21" x14ac:dyDescent="0.25">
      <c r="A972" t="s">
        <v>859</v>
      </c>
      <c r="B972">
        <v>2</v>
      </c>
      <c r="C972" t="s">
        <v>6</v>
      </c>
      <c r="D972" s="17">
        <v>41944</v>
      </c>
      <c r="E972">
        <v>1119</v>
      </c>
      <c r="F972">
        <v>1264</v>
      </c>
      <c r="G972" t="s">
        <v>33</v>
      </c>
      <c r="I972">
        <v>120583</v>
      </c>
      <c r="J972">
        <v>70</v>
      </c>
      <c r="O972" s="1">
        <v>364627746.81300002</v>
      </c>
      <c r="P972" s="1">
        <v>411876203.72800004</v>
      </c>
      <c r="Q972" s="14">
        <v>69.549092133211147</v>
      </c>
      <c r="R972" s="14">
        <v>78.561262248774696</v>
      </c>
      <c r="S972" s="15">
        <v>0.69</v>
      </c>
      <c r="T972" t="s">
        <v>2198</v>
      </c>
      <c r="U972" t="s">
        <v>2175</v>
      </c>
    </row>
    <row r="973" spans="1:21" x14ac:dyDescent="0.25">
      <c r="A973" t="s">
        <v>859</v>
      </c>
      <c r="B973">
        <v>2</v>
      </c>
      <c r="C973" t="s">
        <v>6</v>
      </c>
      <c r="D973" s="17">
        <v>41913</v>
      </c>
      <c r="E973">
        <v>1481</v>
      </c>
      <c r="F973">
        <v>1710</v>
      </c>
      <c r="G973" t="s">
        <v>33</v>
      </c>
      <c r="I973">
        <v>120675</v>
      </c>
      <c r="J973">
        <v>76</v>
      </c>
      <c r="O973" s="1">
        <v>482585963.38700002</v>
      </c>
      <c r="P973" s="1">
        <v>557205940.17000008</v>
      </c>
      <c r="Q973" s="14">
        <v>76.111046973229875</v>
      </c>
      <c r="R973" s="14">
        <v>87.879736883337685</v>
      </c>
      <c r="S973" s="15">
        <v>0.59</v>
      </c>
      <c r="T973" t="s">
        <v>2198</v>
      </c>
      <c r="U973" t="s">
        <v>2175</v>
      </c>
    </row>
    <row r="974" spans="1:21" x14ac:dyDescent="0.25">
      <c r="A974" t="s">
        <v>859</v>
      </c>
      <c r="B974">
        <v>2</v>
      </c>
      <c r="C974" t="s">
        <v>6</v>
      </c>
      <c r="D974" s="17">
        <v>41883</v>
      </c>
      <c r="E974">
        <v>1560</v>
      </c>
      <c r="F974">
        <v>1810</v>
      </c>
      <c r="G974" t="s">
        <v>33</v>
      </c>
      <c r="I974">
        <v>120592</v>
      </c>
      <c r="J974">
        <v>83</v>
      </c>
      <c r="O974" s="1">
        <v>508328226.12000006</v>
      </c>
      <c r="P974" s="1">
        <v>589791082.87</v>
      </c>
      <c r="Q974" s="14">
        <v>82.900372996218664</v>
      </c>
      <c r="R974" s="14">
        <v>96.185689181510099</v>
      </c>
      <c r="S974" s="15">
        <v>0.59</v>
      </c>
      <c r="T974" t="s">
        <v>2198</v>
      </c>
      <c r="U974" t="s">
        <v>2175</v>
      </c>
    </row>
    <row r="975" spans="1:21" x14ac:dyDescent="0.25">
      <c r="A975" t="s">
        <v>859</v>
      </c>
      <c r="B975">
        <v>2</v>
      </c>
      <c r="C975" t="s">
        <v>97</v>
      </c>
      <c r="D975" s="17">
        <v>41852</v>
      </c>
      <c r="E975">
        <v>1737</v>
      </c>
      <c r="F975">
        <v>2014</v>
      </c>
      <c r="G975" t="s">
        <v>33</v>
      </c>
      <c r="I975">
        <v>119516</v>
      </c>
      <c r="O975" s="1">
        <v>566003928.699</v>
      </c>
      <c r="P975" s="1">
        <v>656264773.97800004</v>
      </c>
      <c r="Q975" s="14">
        <v>82.494588792392761</v>
      </c>
      <c r="R975" s="14">
        <v>95.650029837581485</v>
      </c>
      <c r="S975" s="15">
        <v>0.54</v>
      </c>
      <c r="T975" t="s">
        <v>2198</v>
      </c>
      <c r="U975" t="s">
        <v>2175</v>
      </c>
    </row>
    <row r="976" spans="1:21" x14ac:dyDescent="0.25">
      <c r="A976" t="s">
        <v>859</v>
      </c>
      <c r="B976">
        <v>2</v>
      </c>
      <c r="C976" t="s">
        <v>97</v>
      </c>
      <c r="D976" s="17">
        <v>41821</v>
      </c>
      <c r="E976">
        <v>1914</v>
      </c>
      <c r="F976">
        <v>2061</v>
      </c>
      <c r="G976" t="s">
        <v>33</v>
      </c>
      <c r="I976">
        <v>119516</v>
      </c>
      <c r="O976" s="1">
        <v>623679631.278</v>
      </c>
      <c r="P976" s="1">
        <v>671579791.04700005</v>
      </c>
      <c r="Q976" s="14">
        <v>92.584120793355794</v>
      </c>
      <c r="R976" s="14">
        <v>99.69481345616839</v>
      </c>
      <c r="S976" s="15">
        <v>0.55000000000000004</v>
      </c>
      <c r="T976" t="s">
        <v>2198</v>
      </c>
      <c r="U976" t="s">
        <v>2175</v>
      </c>
    </row>
    <row r="977" spans="1:21" x14ac:dyDescent="0.25">
      <c r="A977" t="s">
        <v>859</v>
      </c>
      <c r="B977">
        <v>2</v>
      </c>
      <c r="C977" t="s">
        <v>97</v>
      </c>
      <c r="D977" s="17">
        <v>41791</v>
      </c>
      <c r="E977">
        <v>1825</v>
      </c>
      <c r="F977">
        <v>1965</v>
      </c>
      <c r="G977" t="s">
        <v>33</v>
      </c>
      <c r="I977">
        <v>119516</v>
      </c>
      <c r="O977" s="1">
        <v>594678854.2750001</v>
      </c>
      <c r="P977" s="1">
        <v>640298054.05500007</v>
      </c>
      <c r="Q977" s="14">
        <v>92.880216426810392</v>
      </c>
      <c r="R977" s="14">
        <v>100.00527412530542</v>
      </c>
      <c r="S977" s="15">
        <v>0.56000000000000005</v>
      </c>
      <c r="T977" t="s">
        <v>2198</v>
      </c>
      <c r="U977" t="s">
        <v>2175</v>
      </c>
    </row>
    <row r="978" spans="1:21" x14ac:dyDescent="0.25">
      <c r="A978" t="s">
        <v>860</v>
      </c>
      <c r="B978">
        <v>2</v>
      </c>
      <c r="C978" t="s">
        <v>6</v>
      </c>
      <c r="D978" s="17">
        <v>41974</v>
      </c>
      <c r="E978">
        <v>96.06</v>
      </c>
      <c r="F978">
        <v>74.97</v>
      </c>
      <c r="G978" t="s">
        <v>7</v>
      </c>
      <c r="I978">
        <v>19511</v>
      </c>
      <c r="J978">
        <v>125.96</v>
      </c>
      <c r="N978" t="s">
        <v>22</v>
      </c>
      <c r="O978" s="1">
        <v>96060000</v>
      </c>
      <c r="P978" s="1">
        <v>74970000</v>
      </c>
      <c r="Q978" s="14">
        <v>95.291159164143977</v>
      </c>
      <c r="R978" s="14">
        <v>74.36995838575757</v>
      </c>
      <c r="S978" s="15">
        <v>0.6</v>
      </c>
      <c r="T978" t="s">
        <v>2198</v>
      </c>
      <c r="U978" t="s">
        <v>2181</v>
      </c>
    </row>
    <row r="979" spans="1:21" x14ac:dyDescent="0.25">
      <c r="A979" t="s">
        <v>860</v>
      </c>
      <c r="B979">
        <v>2</v>
      </c>
      <c r="C979" t="s">
        <v>6</v>
      </c>
      <c r="D979" s="17">
        <v>41944</v>
      </c>
      <c r="E979">
        <v>80.39</v>
      </c>
      <c r="F979">
        <v>90.75</v>
      </c>
      <c r="G979" t="s">
        <v>7</v>
      </c>
      <c r="I979">
        <v>19511</v>
      </c>
      <c r="J979">
        <v>130.16</v>
      </c>
      <c r="N979" t="s">
        <v>22</v>
      </c>
      <c r="O979" s="1">
        <v>80390000</v>
      </c>
      <c r="P979" s="1">
        <v>90750000</v>
      </c>
      <c r="Q979" s="14">
        <v>130.47426238190423</v>
      </c>
      <c r="R979" s="14">
        <v>147.28870893342219</v>
      </c>
      <c r="S979" s="15">
        <v>0.95</v>
      </c>
      <c r="T979" t="s">
        <v>2198</v>
      </c>
      <c r="U979" t="s">
        <v>2181</v>
      </c>
    </row>
    <row r="980" spans="1:21" x14ac:dyDescent="0.25">
      <c r="A980" t="s">
        <v>860</v>
      </c>
      <c r="B980">
        <v>2</v>
      </c>
      <c r="C980" t="s">
        <v>6</v>
      </c>
      <c r="D980" s="17">
        <v>41913</v>
      </c>
      <c r="E980">
        <v>101.09</v>
      </c>
      <c r="F980">
        <v>115.51</v>
      </c>
      <c r="G980" t="s">
        <v>7</v>
      </c>
      <c r="I980">
        <v>19511</v>
      </c>
      <c r="J980">
        <v>131.51</v>
      </c>
      <c r="N980" t="s">
        <v>22</v>
      </c>
      <c r="O980" s="1">
        <v>101090000</v>
      </c>
      <c r="P980" s="1">
        <v>115510000</v>
      </c>
      <c r="Q980" s="14">
        <v>125.35112533707206</v>
      </c>
      <c r="R980" s="14">
        <v>143.23185762869912</v>
      </c>
      <c r="S980" s="15">
        <v>0.75</v>
      </c>
      <c r="T980" t="s">
        <v>2198</v>
      </c>
      <c r="U980" t="s">
        <v>2181</v>
      </c>
    </row>
    <row r="981" spans="1:21" x14ac:dyDescent="0.25">
      <c r="A981" t="s">
        <v>860</v>
      </c>
      <c r="B981">
        <v>2</v>
      </c>
      <c r="C981" t="s">
        <v>6</v>
      </c>
      <c r="D981" s="17">
        <v>41883</v>
      </c>
      <c r="E981">
        <v>122</v>
      </c>
      <c r="F981">
        <v>151</v>
      </c>
      <c r="G981" t="s">
        <v>7</v>
      </c>
      <c r="I981">
        <v>19511</v>
      </c>
      <c r="J981">
        <v>187.57</v>
      </c>
      <c r="O981" s="1">
        <v>122000000</v>
      </c>
      <c r="P981" s="1">
        <v>151000000</v>
      </c>
      <c r="Q981" s="14">
        <v>187.58648967249243</v>
      </c>
      <c r="R981" s="14">
        <v>232.17672082415046</v>
      </c>
      <c r="S981" s="15">
        <v>0.9</v>
      </c>
      <c r="T981" t="s">
        <v>2198</v>
      </c>
      <c r="U981" t="s">
        <v>2181</v>
      </c>
    </row>
    <row r="982" spans="1:21" x14ac:dyDescent="0.25">
      <c r="A982" t="s">
        <v>860</v>
      </c>
      <c r="B982">
        <v>2</v>
      </c>
      <c r="C982" t="s">
        <v>6</v>
      </c>
      <c r="D982" s="17">
        <v>41852</v>
      </c>
      <c r="E982">
        <v>148</v>
      </c>
      <c r="F982">
        <v>176</v>
      </c>
      <c r="G982" t="s">
        <v>7</v>
      </c>
      <c r="I982">
        <v>19511</v>
      </c>
      <c r="O982" s="1">
        <v>148000000</v>
      </c>
      <c r="P982" s="1">
        <v>176000000</v>
      </c>
      <c r="Q982" s="14">
        <v>244.69240676475306</v>
      </c>
      <c r="R982" s="14">
        <v>290.98556480132794</v>
      </c>
      <c r="S982" s="15">
        <v>1</v>
      </c>
      <c r="T982" t="s">
        <v>2198</v>
      </c>
      <c r="U982" t="s">
        <v>2181</v>
      </c>
    </row>
    <row r="983" spans="1:21" x14ac:dyDescent="0.25">
      <c r="A983" t="s">
        <v>860</v>
      </c>
      <c r="B983">
        <v>2</v>
      </c>
      <c r="C983" t="s">
        <v>6</v>
      </c>
      <c r="D983" s="17">
        <v>41821</v>
      </c>
      <c r="E983">
        <v>157</v>
      </c>
      <c r="F983">
        <v>181</v>
      </c>
      <c r="G983" t="s">
        <v>7</v>
      </c>
      <c r="I983">
        <v>19511</v>
      </c>
      <c r="O983" s="1">
        <v>157000000</v>
      </c>
      <c r="P983" s="1">
        <v>181000000</v>
      </c>
      <c r="Q983" s="14">
        <v>259.57235041936639</v>
      </c>
      <c r="R983" s="14">
        <v>299.25220016500202</v>
      </c>
      <c r="S983" s="15">
        <v>1</v>
      </c>
      <c r="T983" t="s">
        <v>2198</v>
      </c>
      <c r="U983" t="s">
        <v>2181</v>
      </c>
    </row>
    <row r="984" spans="1:21" x14ac:dyDescent="0.25">
      <c r="A984" t="s">
        <v>860</v>
      </c>
      <c r="B984" t="s">
        <v>861</v>
      </c>
      <c r="C984" t="s">
        <v>6</v>
      </c>
      <c r="D984" s="17">
        <v>41791</v>
      </c>
      <c r="E984">
        <v>154</v>
      </c>
      <c r="F984">
        <v>151</v>
      </c>
      <c r="G984" t="s">
        <v>7</v>
      </c>
      <c r="I984">
        <v>19511</v>
      </c>
      <c r="O984" s="1">
        <v>154000000</v>
      </c>
      <c r="P984" s="1">
        <v>151000000</v>
      </c>
      <c r="Q984" s="14">
        <v>263.09944817453402</v>
      </c>
      <c r="R984" s="14">
        <v>257.97413424905608</v>
      </c>
      <c r="S984" s="15">
        <v>1</v>
      </c>
      <c r="T984" t="s">
        <v>2198</v>
      </c>
      <c r="U984" t="s">
        <v>2181</v>
      </c>
    </row>
    <row r="985" spans="1:21" x14ac:dyDescent="0.25">
      <c r="A985" t="s">
        <v>862</v>
      </c>
      <c r="B985">
        <v>2</v>
      </c>
      <c r="C985" t="s">
        <v>6</v>
      </c>
      <c r="D985" s="17">
        <v>41974</v>
      </c>
      <c r="E985">
        <v>529</v>
      </c>
      <c r="F985">
        <v>618</v>
      </c>
      <c r="G985" t="s">
        <v>33</v>
      </c>
      <c r="I985">
        <v>60653</v>
      </c>
      <c r="J985">
        <v>39</v>
      </c>
      <c r="O985" s="1">
        <v>172375404.88300002</v>
      </c>
      <c r="P985" s="1">
        <v>201376181.88600001</v>
      </c>
      <c r="Q985" s="14">
        <v>38.504422061861149</v>
      </c>
      <c r="R985" s="14">
        <v>44.982481728223426</v>
      </c>
      <c r="S985" s="15">
        <v>0.42</v>
      </c>
      <c r="T985" t="s">
        <v>2198</v>
      </c>
      <c r="U985" t="s">
        <v>2174</v>
      </c>
    </row>
    <row r="986" spans="1:21" x14ac:dyDescent="0.25">
      <c r="A986" t="s">
        <v>862</v>
      </c>
      <c r="B986">
        <v>2</v>
      </c>
      <c r="C986" t="s">
        <v>6</v>
      </c>
      <c r="D986" s="17">
        <v>41944</v>
      </c>
      <c r="E986">
        <v>555</v>
      </c>
      <c r="F986">
        <v>661</v>
      </c>
      <c r="G986" t="s">
        <v>33</v>
      </c>
      <c r="I986">
        <v>60679</v>
      </c>
      <c r="J986">
        <v>40</v>
      </c>
      <c r="O986" s="1">
        <v>180847541.98500001</v>
      </c>
      <c r="P986" s="1">
        <v>215387793.24700001</v>
      </c>
      <c r="Q986" s="14">
        <v>40.732099635705929</v>
      </c>
      <c r="R986" s="14">
        <v>48.511563710273187</v>
      </c>
      <c r="S986" s="15">
        <v>0.41</v>
      </c>
      <c r="T986" t="s">
        <v>2198</v>
      </c>
      <c r="U986" t="s">
        <v>2174</v>
      </c>
    </row>
    <row r="987" spans="1:21" x14ac:dyDescent="0.25">
      <c r="A987" t="s">
        <v>862</v>
      </c>
      <c r="B987">
        <v>2</v>
      </c>
      <c r="C987" t="s">
        <v>6</v>
      </c>
      <c r="D987" s="17">
        <v>41913</v>
      </c>
      <c r="E987">
        <v>676</v>
      </c>
      <c r="F987">
        <v>774</v>
      </c>
      <c r="G987" t="s">
        <v>33</v>
      </c>
      <c r="I987">
        <v>60690</v>
      </c>
      <c r="J987">
        <v>45</v>
      </c>
      <c r="O987" s="1">
        <v>220275564.65200001</v>
      </c>
      <c r="P987" s="1">
        <v>252209004.49800003</v>
      </c>
      <c r="Q987" s="14">
        <v>44.490889484774556</v>
      </c>
      <c r="R987" s="14">
        <v>50.940752161561406</v>
      </c>
      <c r="S987" s="15">
        <v>0.38</v>
      </c>
      <c r="T987" t="s">
        <v>2198</v>
      </c>
      <c r="U987" t="s">
        <v>2174</v>
      </c>
    </row>
    <row r="988" spans="1:21" x14ac:dyDescent="0.25">
      <c r="A988" t="s">
        <v>862</v>
      </c>
      <c r="B988">
        <v>2</v>
      </c>
      <c r="C988" t="s">
        <v>6</v>
      </c>
      <c r="D988" s="17">
        <v>41883</v>
      </c>
      <c r="E988">
        <v>696</v>
      </c>
      <c r="F988">
        <v>760</v>
      </c>
      <c r="G988" t="s">
        <v>33</v>
      </c>
      <c r="I988">
        <v>60667</v>
      </c>
      <c r="J988">
        <v>46</v>
      </c>
      <c r="O988" s="1">
        <v>226792593.19200003</v>
      </c>
      <c r="P988" s="1">
        <v>247647084.52000001</v>
      </c>
      <c r="Q988" s="14">
        <v>46.105933198740672</v>
      </c>
      <c r="R988" s="14">
        <v>50.345559240004178</v>
      </c>
      <c r="S988" s="15">
        <v>0.37</v>
      </c>
      <c r="T988" t="s">
        <v>2198</v>
      </c>
      <c r="U988" t="s">
        <v>2174</v>
      </c>
    </row>
    <row r="989" spans="1:21" x14ac:dyDescent="0.25">
      <c r="A989" t="s">
        <v>862</v>
      </c>
      <c r="B989">
        <v>2</v>
      </c>
      <c r="C989" t="s">
        <v>97</v>
      </c>
      <c r="D989" s="17">
        <v>41852</v>
      </c>
      <c r="E989">
        <v>740</v>
      </c>
      <c r="F989">
        <v>806</v>
      </c>
      <c r="G989" t="s">
        <v>33</v>
      </c>
      <c r="I989">
        <v>60172</v>
      </c>
      <c r="O989" s="1">
        <v>241130055.98000002</v>
      </c>
      <c r="P989" s="1">
        <v>262636250.16200003</v>
      </c>
      <c r="Q989" s="14">
        <v>49.12231242073797</v>
      </c>
      <c r="R989" s="14">
        <v>53.503491636641641</v>
      </c>
      <c r="S989" s="15">
        <v>0.38</v>
      </c>
      <c r="T989" t="s">
        <v>2198</v>
      </c>
      <c r="U989" t="s">
        <v>2174</v>
      </c>
    </row>
    <row r="990" spans="1:21" x14ac:dyDescent="0.25">
      <c r="A990" t="s">
        <v>862</v>
      </c>
      <c r="B990">
        <v>2</v>
      </c>
      <c r="C990" t="s">
        <v>97</v>
      </c>
      <c r="D990" s="17">
        <v>41821</v>
      </c>
      <c r="E990">
        <v>772</v>
      </c>
      <c r="F990">
        <v>836</v>
      </c>
      <c r="G990" t="s">
        <v>33</v>
      </c>
      <c r="I990">
        <v>60172</v>
      </c>
      <c r="O990" s="1">
        <v>251557301.64400002</v>
      </c>
      <c r="P990" s="1">
        <v>272411792.972</v>
      </c>
      <c r="Q990" s="14">
        <v>51.246520525418539</v>
      </c>
      <c r="R990" s="14">
        <v>55.494936734779657</v>
      </c>
      <c r="S990" s="15">
        <v>0.38</v>
      </c>
      <c r="T990" t="s">
        <v>2198</v>
      </c>
      <c r="U990" t="s">
        <v>2174</v>
      </c>
    </row>
    <row r="991" spans="1:21" x14ac:dyDescent="0.25">
      <c r="A991" t="s">
        <v>862</v>
      </c>
      <c r="B991">
        <v>2</v>
      </c>
      <c r="C991" t="s">
        <v>97</v>
      </c>
      <c r="D991" s="17">
        <v>41791</v>
      </c>
      <c r="E991">
        <v>757</v>
      </c>
      <c r="F991">
        <v>807</v>
      </c>
      <c r="G991" t="s">
        <v>33</v>
      </c>
      <c r="I991">
        <v>60172</v>
      </c>
      <c r="O991" s="1">
        <v>246669530.23900002</v>
      </c>
      <c r="P991" s="1">
        <v>262962101.58900002</v>
      </c>
      <c r="Q991" s="14">
        <v>53.292293643339107</v>
      </c>
      <c r="R991" s="14">
        <v>56.81226019838131</v>
      </c>
      <c r="S991" s="15">
        <v>0.39</v>
      </c>
      <c r="T991" t="s">
        <v>2198</v>
      </c>
      <c r="U991" t="s">
        <v>2174</v>
      </c>
    </row>
    <row r="992" spans="1:21" x14ac:dyDescent="0.25">
      <c r="A992" t="s">
        <v>2190</v>
      </c>
      <c r="B992" t="s">
        <v>861</v>
      </c>
      <c r="D992" s="17">
        <v>41974</v>
      </c>
      <c r="E992">
        <v>331.9</v>
      </c>
      <c r="F992">
        <v>359.8</v>
      </c>
      <c r="G992" t="s">
        <v>7</v>
      </c>
      <c r="I992">
        <v>59535</v>
      </c>
      <c r="J992">
        <v>90</v>
      </c>
      <c r="O992" s="1">
        <v>331900000</v>
      </c>
      <c r="P992" s="1">
        <v>359800000</v>
      </c>
      <c r="Q992" s="14">
        <v>89.917289098036662</v>
      </c>
      <c r="R992" s="14">
        <v>97.475868085187074</v>
      </c>
      <c r="S992" s="15">
        <v>0.5</v>
      </c>
      <c r="T992" t="s">
        <v>2198</v>
      </c>
      <c r="U992" t="s">
        <v>2181</v>
      </c>
    </row>
    <row r="993" spans="1:21" x14ac:dyDescent="0.25">
      <c r="A993" t="s">
        <v>2190</v>
      </c>
      <c r="B993" t="s">
        <v>82</v>
      </c>
      <c r="D993" s="17">
        <v>41944</v>
      </c>
      <c r="E993">
        <v>358.4</v>
      </c>
      <c r="F993">
        <v>442.8</v>
      </c>
      <c r="G993" t="s">
        <v>7</v>
      </c>
      <c r="I993">
        <v>59535</v>
      </c>
      <c r="J993">
        <v>100</v>
      </c>
      <c r="O993" s="1">
        <v>358400000</v>
      </c>
      <c r="P993" s="1">
        <v>442800000</v>
      </c>
      <c r="Q993" s="14">
        <v>100.33313737017441</v>
      </c>
      <c r="R993" s="14">
        <v>123.96069538926682</v>
      </c>
      <c r="S993" s="15">
        <v>0.5</v>
      </c>
      <c r="T993" t="s">
        <v>2198</v>
      </c>
      <c r="U993" t="s">
        <v>2181</v>
      </c>
    </row>
    <row r="994" spans="1:21" x14ac:dyDescent="0.25">
      <c r="A994" t="s">
        <v>2190</v>
      </c>
      <c r="B994" t="s">
        <v>82</v>
      </c>
      <c r="C994" t="s">
        <v>6</v>
      </c>
      <c r="D994" s="17">
        <v>41913</v>
      </c>
      <c r="E994">
        <v>513.5</v>
      </c>
      <c r="F994">
        <v>548.20000000000005</v>
      </c>
      <c r="G994" t="s">
        <v>7</v>
      </c>
      <c r="I994">
        <v>59535</v>
      </c>
      <c r="J994">
        <v>139</v>
      </c>
      <c r="O994" s="1">
        <v>513500000</v>
      </c>
      <c r="P994" s="1">
        <v>548200000</v>
      </c>
      <c r="Q994" s="14">
        <v>139.11578171690817</v>
      </c>
      <c r="R994" s="14">
        <v>148.51659500917054</v>
      </c>
      <c r="S994" s="15">
        <v>0.5</v>
      </c>
      <c r="T994" t="s">
        <v>2198</v>
      </c>
      <c r="U994" t="s">
        <v>2181</v>
      </c>
    </row>
    <row r="995" spans="1:21" x14ac:dyDescent="0.25">
      <c r="A995" t="s">
        <v>2190</v>
      </c>
      <c r="B995" t="s">
        <v>861</v>
      </c>
      <c r="C995" t="s">
        <v>6</v>
      </c>
      <c r="D995" s="17">
        <v>41883</v>
      </c>
      <c r="E995">
        <v>521</v>
      </c>
      <c r="F995">
        <v>637</v>
      </c>
      <c r="G995" t="s">
        <v>7</v>
      </c>
      <c r="I995">
        <v>60000</v>
      </c>
      <c r="O995" s="1">
        <v>521000000</v>
      </c>
      <c r="P995" s="1">
        <v>637000000</v>
      </c>
      <c r="Q995" s="14">
        <v>144.72222222222223</v>
      </c>
      <c r="R995" s="14">
        <v>176.94444444444443</v>
      </c>
      <c r="S995" s="15">
        <v>0.5</v>
      </c>
      <c r="T995" t="s">
        <v>2198</v>
      </c>
      <c r="U995" t="s">
        <v>2181</v>
      </c>
    </row>
    <row r="996" spans="1:21" x14ac:dyDescent="0.25">
      <c r="A996" t="s">
        <v>2190</v>
      </c>
      <c r="B996">
        <v>2</v>
      </c>
      <c r="C996" t="s">
        <v>6</v>
      </c>
      <c r="D996" s="17">
        <v>41852</v>
      </c>
      <c r="E996">
        <v>630083600</v>
      </c>
      <c r="F996">
        <v>749443800</v>
      </c>
      <c r="G996" t="s">
        <v>863</v>
      </c>
      <c r="I996">
        <v>59535</v>
      </c>
      <c r="O996" s="1">
        <v>630083600</v>
      </c>
      <c r="P996" s="1">
        <v>749443800</v>
      </c>
      <c r="Q996" s="14">
        <v>238.98033414879293</v>
      </c>
      <c r="R996" s="14">
        <v>284.25169255276779</v>
      </c>
      <c r="S996" s="15">
        <v>0.7</v>
      </c>
      <c r="T996" t="s">
        <v>2198</v>
      </c>
      <c r="U996" t="s">
        <v>2181</v>
      </c>
    </row>
    <row r="997" spans="1:21" x14ac:dyDescent="0.25">
      <c r="A997" t="s">
        <v>2190</v>
      </c>
      <c r="B997">
        <v>2</v>
      </c>
      <c r="C997" t="s">
        <v>6</v>
      </c>
      <c r="D997" s="17">
        <v>41821</v>
      </c>
      <c r="E997">
        <v>682860000</v>
      </c>
      <c r="F997">
        <v>735209300</v>
      </c>
      <c r="G997" t="s">
        <v>863</v>
      </c>
      <c r="H997" t="s">
        <v>864</v>
      </c>
      <c r="I997">
        <v>59535</v>
      </c>
      <c r="O997" s="1">
        <v>682860000</v>
      </c>
      <c r="P997" s="1">
        <v>735209300</v>
      </c>
      <c r="Q997" s="14">
        <v>258.99755362120948</v>
      </c>
      <c r="R997" s="14">
        <v>278.85278109650864</v>
      </c>
      <c r="S997" s="15">
        <v>0.7</v>
      </c>
      <c r="T997" t="s">
        <v>2197</v>
      </c>
      <c r="U997" t="s">
        <v>2181</v>
      </c>
    </row>
    <row r="998" spans="1:21" x14ac:dyDescent="0.25">
      <c r="A998" t="s">
        <v>2190</v>
      </c>
      <c r="B998">
        <v>2</v>
      </c>
      <c r="C998" t="s">
        <v>6</v>
      </c>
      <c r="D998" s="17">
        <v>41791</v>
      </c>
      <c r="E998">
        <v>662070200</v>
      </c>
      <c r="F998">
        <v>716775800</v>
      </c>
      <c r="G998" t="s">
        <v>863</v>
      </c>
      <c r="H998" t="s">
        <v>865</v>
      </c>
      <c r="I998">
        <v>60289</v>
      </c>
      <c r="O998" s="1">
        <v>662070200</v>
      </c>
      <c r="P998" s="1">
        <v>716775800</v>
      </c>
      <c r="Q998" s="14">
        <v>256.2375336573283</v>
      </c>
      <c r="R998" s="14">
        <v>277.40995317000886</v>
      </c>
      <c r="S998" s="15">
        <v>0.7</v>
      </c>
      <c r="T998" t="s">
        <v>2197</v>
      </c>
      <c r="U998" t="s">
        <v>2181</v>
      </c>
    </row>
    <row r="999" spans="1:21" x14ac:dyDescent="0.25">
      <c r="A999" t="s">
        <v>866</v>
      </c>
      <c r="B999">
        <v>2</v>
      </c>
      <c r="C999" t="s">
        <v>6</v>
      </c>
      <c r="D999" s="17">
        <v>41974</v>
      </c>
      <c r="E999">
        <v>1537</v>
      </c>
      <c r="F999">
        <v>1608</v>
      </c>
      <c r="G999" t="s">
        <v>33</v>
      </c>
      <c r="I999">
        <v>170262</v>
      </c>
      <c r="J999">
        <v>56</v>
      </c>
      <c r="O999" s="1">
        <v>500833643.29900002</v>
      </c>
      <c r="P999" s="1">
        <v>523969094.61600006</v>
      </c>
      <c r="Q999" s="14">
        <v>55.984278034196642</v>
      </c>
      <c r="R999" s="14">
        <v>58.570409290167987</v>
      </c>
      <c r="S999" s="15">
        <v>0.59</v>
      </c>
      <c r="T999" t="s">
        <v>2198</v>
      </c>
      <c r="U999" t="s">
        <v>2177</v>
      </c>
    </row>
    <row r="1000" spans="1:21" x14ac:dyDescent="0.25">
      <c r="A1000" t="s">
        <v>866</v>
      </c>
      <c r="B1000">
        <v>2</v>
      </c>
      <c r="C1000" t="s">
        <v>6</v>
      </c>
      <c r="D1000" s="17">
        <v>41944</v>
      </c>
      <c r="E1000">
        <v>1728</v>
      </c>
      <c r="F1000">
        <v>1895</v>
      </c>
      <c r="G1000" t="s">
        <v>33</v>
      </c>
      <c r="I1000">
        <v>170167</v>
      </c>
      <c r="J1000">
        <v>61</v>
      </c>
      <c r="O1000" s="1">
        <v>563071265.85600007</v>
      </c>
      <c r="P1000" s="1">
        <v>617488454.16500008</v>
      </c>
      <c r="Q1000" s="14">
        <v>60.663778566702135</v>
      </c>
      <c r="R1000" s="14">
        <v>66.526539574016525</v>
      </c>
      <c r="S1000" s="15">
        <v>0.55000000000000004</v>
      </c>
      <c r="T1000" t="s">
        <v>2198</v>
      </c>
      <c r="U1000" t="s">
        <v>2177</v>
      </c>
    </row>
    <row r="1001" spans="1:21" x14ac:dyDescent="0.25">
      <c r="A1001" t="s">
        <v>866</v>
      </c>
      <c r="B1001">
        <v>2</v>
      </c>
      <c r="C1001" t="s">
        <v>6</v>
      </c>
      <c r="D1001" s="17">
        <v>41913</v>
      </c>
      <c r="E1001">
        <v>2149</v>
      </c>
      <c r="F1001">
        <v>2398</v>
      </c>
      <c r="G1001" t="s">
        <v>33</v>
      </c>
      <c r="I1001">
        <v>169792</v>
      </c>
      <c r="J1001">
        <v>72</v>
      </c>
      <c r="O1001" s="1">
        <v>700254716.62300003</v>
      </c>
      <c r="P1001" s="1">
        <v>781391721.9460001</v>
      </c>
      <c r="Q1001" s="14">
        <v>71.84075448982361</v>
      </c>
      <c r="R1001" s="14">
        <v>80.164787932339237</v>
      </c>
      <c r="S1001" s="15">
        <v>0.54</v>
      </c>
      <c r="T1001" t="s">
        <v>2198</v>
      </c>
      <c r="U1001" t="s">
        <v>2177</v>
      </c>
    </row>
    <row r="1002" spans="1:21" x14ac:dyDescent="0.25">
      <c r="A1002" t="s">
        <v>866</v>
      </c>
      <c r="B1002">
        <v>2</v>
      </c>
      <c r="C1002" t="s">
        <v>6</v>
      </c>
      <c r="D1002" s="17">
        <v>41883</v>
      </c>
      <c r="E1002">
        <v>2471</v>
      </c>
      <c r="F1002">
        <v>2648</v>
      </c>
      <c r="G1002" t="s">
        <v>33</v>
      </c>
      <c r="I1002">
        <v>170457</v>
      </c>
      <c r="J1002">
        <v>91</v>
      </c>
      <c r="O1002" s="1">
        <v>805178876.1170001</v>
      </c>
      <c r="P1002" s="1">
        <v>862854578.6960001</v>
      </c>
      <c r="Q1002" s="14">
        <v>91.323862351963655</v>
      </c>
      <c r="R1002" s="14">
        <v>97.865474507486752</v>
      </c>
      <c r="S1002" s="15">
        <v>0.57999999999999996</v>
      </c>
      <c r="T1002" t="s">
        <v>2198</v>
      </c>
      <c r="U1002" t="s">
        <v>2177</v>
      </c>
    </row>
    <row r="1003" spans="1:21" x14ac:dyDescent="0.25">
      <c r="A1003" t="s">
        <v>866</v>
      </c>
      <c r="B1003">
        <v>2</v>
      </c>
      <c r="C1003" t="s">
        <v>97</v>
      </c>
      <c r="D1003" s="17">
        <v>41852</v>
      </c>
      <c r="E1003">
        <v>2764</v>
      </c>
      <c r="F1003">
        <v>3082</v>
      </c>
      <c r="G1003" t="s">
        <v>33</v>
      </c>
      <c r="I1003">
        <v>168836</v>
      </c>
      <c r="O1003" s="1">
        <v>900653344.22800004</v>
      </c>
      <c r="P1003" s="1">
        <v>1004274098.0140001</v>
      </c>
      <c r="Q1003" s="14">
        <v>96.36491544145531</v>
      </c>
      <c r="R1003" s="14">
        <v>107.45176171872839</v>
      </c>
      <c r="S1003" s="15">
        <v>0.56000000000000005</v>
      </c>
      <c r="T1003" t="s">
        <v>2198</v>
      </c>
      <c r="U1003" t="s">
        <v>2177</v>
      </c>
    </row>
    <row r="1004" spans="1:21" x14ac:dyDescent="0.25">
      <c r="A1004" t="s">
        <v>866</v>
      </c>
      <c r="B1004">
        <v>2</v>
      </c>
      <c r="C1004" t="s">
        <v>97</v>
      </c>
      <c r="D1004" s="17">
        <v>41821</v>
      </c>
      <c r="E1004">
        <v>2956</v>
      </c>
      <c r="F1004">
        <v>3287</v>
      </c>
      <c r="G1004" t="s">
        <v>33</v>
      </c>
      <c r="I1004">
        <v>168836</v>
      </c>
      <c r="O1004" s="1">
        <v>963216818.21200013</v>
      </c>
      <c r="P1004" s="1">
        <v>1071073640.549</v>
      </c>
      <c r="Q1004" s="14">
        <v>104.8991971557893</v>
      </c>
      <c r="R1004" s="14">
        <v>116.64535218236783</v>
      </c>
      <c r="S1004" s="15">
        <v>0.56999999999999995</v>
      </c>
      <c r="T1004" t="s">
        <v>2198</v>
      </c>
      <c r="U1004" t="s">
        <v>2177</v>
      </c>
    </row>
    <row r="1005" spans="1:21" x14ac:dyDescent="0.25">
      <c r="A1005" t="s">
        <v>866</v>
      </c>
      <c r="B1005">
        <v>2</v>
      </c>
      <c r="C1005" t="s">
        <v>97</v>
      </c>
      <c r="D1005" s="17">
        <v>41791</v>
      </c>
      <c r="E1005">
        <v>2858</v>
      </c>
      <c r="F1005">
        <v>3040</v>
      </c>
      <c r="G1005" t="s">
        <v>33</v>
      </c>
      <c r="I1005">
        <v>168836</v>
      </c>
      <c r="O1005" s="1">
        <v>931283378.36600006</v>
      </c>
      <c r="P1005" s="1">
        <v>990588338.08000004</v>
      </c>
      <c r="Q1005" s="14">
        <v>113.99537511488862</v>
      </c>
      <c r="R1005" s="14">
        <v>121.25470271142807</v>
      </c>
      <c r="S1005" s="15">
        <v>0.62</v>
      </c>
      <c r="T1005" t="s">
        <v>2198</v>
      </c>
      <c r="U1005" t="s">
        <v>2177</v>
      </c>
    </row>
    <row r="1006" spans="1:21" x14ac:dyDescent="0.25">
      <c r="A1006" t="s">
        <v>867</v>
      </c>
      <c r="B1006">
        <v>2</v>
      </c>
      <c r="C1006" t="s">
        <v>6</v>
      </c>
      <c r="D1006" s="17">
        <v>41974</v>
      </c>
      <c r="E1006">
        <v>57</v>
      </c>
      <c r="F1006">
        <v>74</v>
      </c>
      <c r="G1006" t="s">
        <v>33</v>
      </c>
      <c r="I1006">
        <v>7074</v>
      </c>
      <c r="J1006">
        <v>59</v>
      </c>
      <c r="O1006" s="1">
        <v>18573531.339000002</v>
      </c>
      <c r="P1006" s="1">
        <v>24113005.598000001</v>
      </c>
      <c r="Q1006" s="14">
        <v>59.287859847054641</v>
      </c>
      <c r="R1006" s="14">
        <v>76.970204011965663</v>
      </c>
      <c r="S1006" s="15">
        <v>0.7</v>
      </c>
      <c r="T1006" t="s">
        <v>2198</v>
      </c>
      <c r="U1006" t="s">
        <v>2178</v>
      </c>
    </row>
    <row r="1007" spans="1:21" x14ac:dyDescent="0.25">
      <c r="A1007" t="s">
        <v>867</v>
      </c>
      <c r="B1007">
        <v>2</v>
      </c>
      <c r="C1007" t="s">
        <v>6</v>
      </c>
      <c r="D1007" s="17">
        <v>41944</v>
      </c>
      <c r="E1007">
        <v>73</v>
      </c>
      <c r="F1007">
        <v>92</v>
      </c>
      <c r="G1007" t="s">
        <v>33</v>
      </c>
      <c r="I1007">
        <v>7071</v>
      </c>
      <c r="J1007">
        <v>82</v>
      </c>
      <c r="O1007" s="1">
        <v>23787154.171</v>
      </c>
      <c r="P1007" s="1">
        <v>29978331.284000002</v>
      </c>
      <c r="Q1007" s="14">
        <v>81.858400720454426</v>
      </c>
      <c r="R1007" s="14">
        <v>103.16401186687408</v>
      </c>
      <c r="S1007" s="15">
        <v>0.73</v>
      </c>
      <c r="T1007" t="s">
        <v>2198</v>
      </c>
      <c r="U1007" t="s">
        <v>2178</v>
      </c>
    </row>
    <row r="1008" spans="1:21" x14ac:dyDescent="0.25">
      <c r="A1008" t="s">
        <v>867</v>
      </c>
      <c r="B1008">
        <v>2</v>
      </c>
      <c r="C1008" t="s">
        <v>6</v>
      </c>
      <c r="D1008" s="17">
        <v>41913</v>
      </c>
      <c r="E1008">
        <v>110</v>
      </c>
      <c r="F1008">
        <v>120</v>
      </c>
      <c r="G1008" t="s">
        <v>33</v>
      </c>
      <c r="I1008">
        <v>7058</v>
      </c>
      <c r="J1008">
        <v>116</v>
      </c>
      <c r="O1008" s="1">
        <v>35843656.970000006</v>
      </c>
      <c r="P1008" s="1">
        <v>39102171.240000002</v>
      </c>
      <c r="Q1008" s="14">
        <v>116.31274713982762</v>
      </c>
      <c r="R1008" s="14">
        <v>126.8866332434483</v>
      </c>
      <c r="S1008" s="15">
        <v>0.71</v>
      </c>
      <c r="T1008" t="s">
        <v>2198</v>
      </c>
      <c r="U1008" t="s">
        <v>2178</v>
      </c>
    </row>
    <row r="1009" spans="1:21" x14ac:dyDescent="0.25">
      <c r="A1009" t="s">
        <v>867</v>
      </c>
      <c r="B1009">
        <v>2</v>
      </c>
      <c r="C1009" t="s">
        <v>6</v>
      </c>
      <c r="D1009" s="17">
        <v>41883</v>
      </c>
      <c r="E1009">
        <v>122</v>
      </c>
      <c r="F1009">
        <v>144</v>
      </c>
      <c r="G1009" t="s">
        <v>33</v>
      </c>
      <c r="I1009">
        <v>7086</v>
      </c>
      <c r="J1009">
        <v>128</v>
      </c>
      <c r="O1009" s="1">
        <v>39753874.094000004</v>
      </c>
      <c r="P1009" s="1">
        <v>46922605.488000005</v>
      </c>
      <c r="Q1009" s="14">
        <v>129.0345899184307</v>
      </c>
      <c r="R1009" s="14">
        <v>152.3031225266723</v>
      </c>
      <c r="S1009" s="15">
        <v>0.69</v>
      </c>
      <c r="T1009" t="s">
        <v>2198</v>
      </c>
      <c r="U1009" t="s">
        <v>2178</v>
      </c>
    </row>
    <row r="1010" spans="1:21" x14ac:dyDescent="0.25">
      <c r="A1010" t="s">
        <v>867</v>
      </c>
      <c r="B1010">
        <v>2</v>
      </c>
      <c r="C1010" t="s">
        <v>97</v>
      </c>
      <c r="D1010" s="17">
        <v>41852</v>
      </c>
      <c r="E1010">
        <v>148</v>
      </c>
      <c r="F1010">
        <v>172</v>
      </c>
      <c r="G1010" t="s">
        <v>33</v>
      </c>
      <c r="I1010">
        <v>7028</v>
      </c>
      <c r="O1010" s="1">
        <v>48226011.196000002</v>
      </c>
      <c r="P1010" s="1">
        <v>56046445.444000006</v>
      </c>
      <c r="Q1010" s="14">
        <v>163.8021567418804</v>
      </c>
      <c r="R1010" s="14">
        <v>190.36466864596915</v>
      </c>
      <c r="S1010" s="15">
        <v>0.74</v>
      </c>
      <c r="T1010" t="s">
        <v>2198</v>
      </c>
      <c r="U1010" t="s">
        <v>2178</v>
      </c>
    </row>
    <row r="1011" spans="1:21" x14ac:dyDescent="0.25">
      <c r="A1011" t="s">
        <v>867</v>
      </c>
      <c r="B1011">
        <v>2</v>
      </c>
      <c r="C1011" t="s">
        <v>97</v>
      </c>
      <c r="D1011" s="17">
        <v>41821</v>
      </c>
      <c r="E1011">
        <v>184</v>
      </c>
      <c r="F1011">
        <v>200</v>
      </c>
      <c r="G1011" t="s">
        <v>33</v>
      </c>
      <c r="I1011">
        <v>7028</v>
      </c>
      <c r="O1011" s="1">
        <v>59956662.568000004</v>
      </c>
      <c r="P1011" s="1">
        <v>65170285.400000006</v>
      </c>
      <c r="Q1011" s="14">
        <v>211.90184046009512</v>
      </c>
      <c r="R1011" s="14">
        <v>230.32808745662516</v>
      </c>
      <c r="S1011" s="15">
        <v>0.77</v>
      </c>
      <c r="T1011" t="s">
        <v>2198</v>
      </c>
      <c r="U1011" t="s">
        <v>2178</v>
      </c>
    </row>
    <row r="1012" spans="1:21" x14ac:dyDescent="0.25">
      <c r="A1012" t="s">
        <v>867</v>
      </c>
      <c r="B1012">
        <v>2</v>
      </c>
      <c r="C1012" t="s">
        <v>97</v>
      </c>
      <c r="D1012" s="17">
        <v>41791</v>
      </c>
      <c r="E1012">
        <v>177</v>
      </c>
      <c r="F1012">
        <v>184</v>
      </c>
      <c r="G1012" t="s">
        <v>33</v>
      </c>
      <c r="I1012">
        <v>7028</v>
      </c>
      <c r="O1012" s="1">
        <v>57675702.579000004</v>
      </c>
      <c r="P1012" s="1">
        <v>59956662.568000004</v>
      </c>
      <c r="Q1012" s="14">
        <v>207.89951603130336</v>
      </c>
      <c r="R1012" s="14">
        <v>216.12153078960353</v>
      </c>
      <c r="S1012" s="15">
        <v>0.76</v>
      </c>
      <c r="T1012" t="s">
        <v>2198</v>
      </c>
      <c r="U1012" t="s">
        <v>2178</v>
      </c>
    </row>
    <row r="1013" spans="1:21" x14ac:dyDescent="0.25">
      <c r="A1013" t="s">
        <v>868</v>
      </c>
      <c r="B1013">
        <v>2</v>
      </c>
      <c r="C1013" t="s">
        <v>6</v>
      </c>
      <c r="D1013" s="17">
        <v>41974</v>
      </c>
      <c r="E1013">
        <v>294</v>
      </c>
      <c r="F1013">
        <v>567</v>
      </c>
      <c r="G1013" t="s">
        <v>33</v>
      </c>
      <c r="I1013">
        <v>19463</v>
      </c>
      <c r="J1013">
        <v>114</v>
      </c>
      <c r="O1013" s="1">
        <v>95800319.538000003</v>
      </c>
      <c r="P1013" s="1">
        <v>184757759.10900003</v>
      </c>
      <c r="Q1013" s="14">
        <v>112.7337178599924</v>
      </c>
      <c r="R1013" s="14">
        <v>217.41502730141394</v>
      </c>
      <c r="S1013" s="15">
        <v>0.71</v>
      </c>
      <c r="T1013" t="s">
        <v>2198</v>
      </c>
      <c r="U1013" t="s">
        <v>2176</v>
      </c>
    </row>
    <row r="1014" spans="1:21" x14ac:dyDescent="0.25">
      <c r="A1014" t="s">
        <v>868</v>
      </c>
      <c r="B1014">
        <v>2</v>
      </c>
      <c r="C1014" t="s">
        <v>6</v>
      </c>
      <c r="D1014" s="17">
        <v>41944</v>
      </c>
      <c r="E1014">
        <v>570</v>
      </c>
      <c r="F1014">
        <v>613</v>
      </c>
      <c r="G1014" t="s">
        <v>33</v>
      </c>
      <c r="I1014">
        <v>19456</v>
      </c>
      <c r="J1014">
        <v>237</v>
      </c>
      <c r="O1014" s="1">
        <v>185735313.39000002</v>
      </c>
      <c r="P1014" s="1">
        <v>199746924.75100002</v>
      </c>
      <c r="Q1014" s="14">
        <v>238.66071313476564</v>
      </c>
      <c r="R1014" s="14">
        <v>256.66494237124795</v>
      </c>
      <c r="S1014" s="15">
        <v>0.75</v>
      </c>
      <c r="T1014" t="s">
        <v>2198</v>
      </c>
      <c r="U1014" t="s">
        <v>2176</v>
      </c>
    </row>
    <row r="1015" spans="1:21" x14ac:dyDescent="0.25">
      <c r="A1015" t="s">
        <v>868</v>
      </c>
      <c r="B1015">
        <v>2</v>
      </c>
      <c r="C1015" t="s">
        <v>6</v>
      </c>
      <c r="D1015" s="17">
        <v>41913</v>
      </c>
      <c r="E1015">
        <v>771</v>
      </c>
      <c r="F1015">
        <v>781</v>
      </c>
      <c r="G1015" t="s">
        <v>33</v>
      </c>
      <c r="I1015">
        <v>19454</v>
      </c>
      <c r="J1015">
        <v>280</v>
      </c>
      <c r="O1015" s="1">
        <v>251231450.21700001</v>
      </c>
      <c r="P1015" s="1">
        <v>254489964.48700002</v>
      </c>
      <c r="Q1015" s="14">
        <v>279.11180327022885</v>
      </c>
      <c r="R1015" s="14">
        <v>282.73193042029675</v>
      </c>
      <c r="S1015" s="15">
        <v>0.67</v>
      </c>
      <c r="T1015" t="s">
        <v>2198</v>
      </c>
      <c r="U1015" t="s">
        <v>2176</v>
      </c>
    </row>
    <row r="1016" spans="1:21" x14ac:dyDescent="0.25">
      <c r="A1016" t="s">
        <v>868</v>
      </c>
      <c r="B1016">
        <v>2</v>
      </c>
      <c r="C1016" t="s">
        <v>6</v>
      </c>
      <c r="D1016" s="17">
        <v>41883</v>
      </c>
      <c r="E1016">
        <v>824</v>
      </c>
      <c r="F1016">
        <v>902</v>
      </c>
      <c r="G1016" t="s">
        <v>33</v>
      </c>
      <c r="I1016">
        <v>19461</v>
      </c>
      <c r="J1016">
        <v>328</v>
      </c>
      <c r="O1016" s="1">
        <v>268501575.84800005</v>
      </c>
      <c r="P1016" s="1">
        <v>293917987.15400004</v>
      </c>
      <c r="Q1016" s="14">
        <v>326.52676096137577</v>
      </c>
      <c r="R1016" s="14">
        <v>357.43584755723418</v>
      </c>
      <c r="S1016" s="15">
        <v>0.71</v>
      </c>
      <c r="T1016" t="s">
        <v>2198</v>
      </c>
      <c r="U1016" t="s">
        <v>2176</v>
      </c>
    </row>
    <row r="1017" spans="1:21" x14ac:dyDescent="0.25">
      <c r="A1017" t="s">
        <v>868</v>
      </c>
      <c r="B1017">
        <v>2</v>
      </c>
      <c r="C1017" t="s">
        <v>97</v>
      </c>
      <c r="D1017" s="17">
        <v>41852</v>
      </c>
      <c r="E1017">
        <v>850</v>
      </c>
      <c r="F1017">
        <v>906</v>
      </c>
      <c r="G1017" t="s">
        <v>33</v>
      </c>
      <c r="I1017">
        <v>19434</v>
      </c>
      <c r="O1017" s="1">
        <v>276973712.95000005</v>
      </c>
      <c r="P1017" s="1">
        <v>295221392.86200005</v>
      </c>
      <c r="Q1017" s="14">
        <v>340.20945596344291</v>
      </c>
      <c r="R1017" s="14">
        <v>362.62325541515207</v>
      </c>
      <c r="S1017" s="15">
        <v>0.74</v>
      </c>
      <c r="T1017" t="s">
        <v>2198</v>
      </c>
      <c r="U1017" t="s">
        <v>2176</v>
      </c>
    </row>
    <row r="1018" spans="1:21" x14ac:dyDescent="0.25">
      <c r="A1018" t="s">
        <v>868</v>
      </c>
      <c r="B1018">
        <v>2</v>
      </c>
      <c r="C1018" t="s">
        <v>97</v>
      </c>
      <c r="D1018" s="17">
        <v>41821</v>
      </c>
      <c r="E1018">
        <v>893</v>
      </c>
      <c r="F1018">
        <v>921</v>
      </c>
      <c r="G1018" t="s">
        <v>33</v>
      </c>
      <c r="I1018">
        <v>19434</v>
      </c>
      <c r="O1018" s="1">
        <v>290985324.31100005</v>
      </c>
      <c r="P1018" s="1">
        <v>300109164.26700002</v>
      </c>
      <c r="Q1018" s="14">
        <v>342.93004986407266</v>
      </c>
      <c r="R1018" s="14">
        <v>353.68261581725744</v>
      </c>
      <c r="S1018" s="15">
        <v>0.71</v>
      </c>
      <c r="T1018" t="s">
        <v>2198</v>
      </c>
      <c r="U1018" t="s">
        <v>2176</v>
      </c>
    </row>
    <row r="1019" spans="1:21" x14ac:dyDescent="0.25">
      <c r="A1019" t="s">
        <v>868</v>
      </c>
      <c r="B1019">
        <v>2</v>
      </c>
      <c r="C1019" t="s">
        <v>97</v>
      </c>
      <c r="D1019" s="17">
        <v>41791</v>
      </c>
      <c r="E1019">
        <v>832</v>
      </c>
      <c r="F1019">
        <v>834</v>
      </c>
      <c r="G1019" t="s">
        <v>33</v>
      </c>
      <c r="I1019">
        <v>19434</v>
      </c>
      <c r="O1019" s="1">
        <v>271108387.264</v>
      </c>
      <c r="P1019" s="1">
        <v>271760090.11800003</v>
      </c>
      <c r="Q1019" s="14">
        <v>334.80504756282801</v>
      </c>
      <c r="R1019" s="14">
        <v>335.60986738870025</v>
      </c>
      <c r="S1019" s="15">
        <v>0.72</v>
      </c>
      <c r="T1019" t="s">
        <v>2198</v>
      </c>
      <c r="U1019" t="s">
        <v>2176</v>
      </c>
    </row>
    <row r="1020" spans="1:21" x14ac:dyDescent="0.25">
      <c r="A1020" t="s">
        <v>2191</v>
      </c>
      <c r="B1020" t="s">
        <v>869</v>
      </c>
      <c r="C1020" t="s">
        <v>97</v>
      </c>
      <c r="D1020" s="17">
        <v>41974</v>
      </c>
      <c r="E1020">
        <v>49558</v>
      </c>
      <c r="F1020">
        <v>61145</v>
      </c>
      <c r="G1020" t="s">
        <v>94</v>
      </c>
      <c r="H1020" t="s">
        <v>870</v>
      </c>
      <c r="I1020">
        <v>26181</v>
      </c>
      <c r="J1020">
        <v>39.93</v>
      </c>
      <c r="K1020" t="s">
        <v>871</v>
      </c>
      <c r="O1020" s="1">
        <v>37071958.438983999</v>
      </c>
      <c r="P1020" s="1">
        <v>45739636.360460006</v>
      </c>
      <c r="Q1020" s="14">
        <v>39.935404107637417</v>
      </c>
      <c r="R1020" s="14">
        <v>49.272575248425895</v>
      </c>
      <c r="S1020" s="15">
        <v>0.87430000000000008</v>
      </c>
      <c r="T1020" t="s">
        <v>2198</v>
      </c>
      <c r="U1020" t="s">
        <v>2174</v>
      </c>
    </row>
    <row r="1021" spans="1:21" x14ac:dyDescent="0.25">
      <c r="A1021" t="s">
        <v>2191</v>
      </c>
      <c r="B1021" t="s">
        <v>872</v>
      </c>
      <c r="C1021" t="s">
        <v>97</v>
      </c>
      <c r="D1021" s="17">
        <v>41944</v>
      </c>
      <c r="E1021">
        <v>68203</v>
      </c>
      <c r="F1021">
        <v>66224</v>
      </c>
      <c r="G1021" t="s">
        <v>94</v>
      </c>
      <c r="H1021" t="s">
        <v>873</v>
      </c>
      <c r="I1021">
        <v>26181</v>
      </c>
      <c r="J1021">
        <v>46.81</v>
      </c>
      <c r="K1021" t="s">
        <v>874</v>
      </c>
      <c r="M1021">
        <v>0</v>
      </c>
      <c r="O1021" s="1">
        <v>51019387.009444006</v>
      </c>
      <c r="P1021" s="1">
        <v>49538992.204351999</v>
      </c>
      <c r="Q1021" s="14">
        <v>46.814703051457535</v>
      </c>
      <c r="R1021" s="14">
        <v>45.45631269709137</v>
      </c>
      <c r="S1021" s="15">
        <v>0.7206999999999999</v>
      </c>
      <c r="T1021" t="s">
        <v>2198</v>
      </c>
      <c r="U1021" t="s">
        <v>2174</v>
      </c>
    </row>
    <row r="1022" spans="1:21" x14ac:dyDescent="0.25">
      <c r="A1022" t="s">
        <v>2191</v>
      </c>
      <c r="B1022" t="s">
        <v>875</v>
      </c>
      <c r="C1022" t="s">
        <v>97</v>
      </c>
      <c r="D1022" s="17">
        <v>41913</v>
      </c>
      <c r="E1022">
        <v>68060</v>
      </c>
      <c r="F1022">
        <v>70136</v>
      </c>
      <c r="G1022" t="s">
        <v>94</v>
      </c>
      <c r="H1022" t="s">
        <v>876</v>
      </c>
      <c r="I1022">
        <v>26181</v>
      </c>
      <c r="J1022">
        <v>52.91</v>
      </c>
      <c r="K1022" t="s">
        <v>877</v>
      </c>
      <c r="L1022" t="s">
        <v>877</v>
      </c>
      <c r="O1022" s="1">
        <v>50912415.580880001</v>
      </c>
      <c r="P1022" s="1">
        <v>52465371.424928002</v>
      </c>
      <c r="Q1022" s="14">
        <v>52.912814812111066</v>
      </c>
      <c r="R1022" s="14">
        <v>54.526787829300943</v>
      </c>
      <c r="S1022" s="15">
        <v>0.84349999999999992</v>
      </c>
      <c r="T1022" t="s">
        <v>2198</v>
      </c>
      <c r="U1022" t="s">
        <v>2174</v>
      </c>
    </row>
    <row r="1023" spans="1:21" x14ac:dyDescent="0.25">
      <c r="A1023" t="s">
        <v>2191</v>
      </c>
      <c r="B1023" t="s">
        <v>878</v>
      </c>
      <c r="C1023" t="s">
        <v>97</v>
      </c>
      <c r="D1023" s="17">
        <v>41883</v>
      </c>
      <c r="E1023">
        <v>71233</v>
      </c>
      <c r="F1023">
        <v>45807</v>
      </c>
      <c r="G1023" t="s">
        <v>94</v>
      </c>
      <c r="H1023" t="s">
        <v>879</v>
      </c>
      <c r="I1023">
        <v>26181</v>
      </c>
      <c r="J1023">
        <v>49.66</v>
      </c>
      <c r="K1023" t="s">
        <v>880</v>
      </c>
      <c r="O1023" s="1">
        <v>53285984.411884002</v>
      </c>
      <c r="P1023" s="1">
        <v>34266015.582036003</v>
      </c>
      <c r="Q1023" s="14">
        <v>49.667913356938591</v>
      </c>
      <c r="R1023" s="14">
        <v>31.939383532088868</v>
      </c>
      <c r="S1023" s="15">
        <v>0.73209999999999997</v>
      </c>
      <c r="T1023" t="s">
        <v>2198</v>
      </c>
      <c r="U1023" t="s">
        <v>2174</v>
      </c>
    </row>
    <row r="1024" spans="1:21" x14ac:dyDescent="0.25">
      <c r="A1024" t="s">
        <v>2191</v>
      </c>
      <c r="B1024" t="s">
        <v>881</v>
      </c>
      <c r="C1024" t="s">
        <v>97</v>
      </c>
      <c r="D1024" s="17">
        <v>41852</v>
      </c>
      <c r="E1024">
        <v>81154</v>
      </c>
      <c r="F1024">
        <v>24585</v>
      </c>
      <c r="G1024" t="s">
        <v>94</v>
      </c>
      <c r="H1024" t="s">
        <v>882</v>
      </c>
      <c r="I1024">
        <v>26181</v>
      </c>
      <c r="K1024" t="s">
        <v>883</v>
      </c>
      <c r="O1024" s="1">
        <v>60707407.787992001</v>
      </c>
      <c r="P1024" s="1">
        <v>18390857.141580001</v>
      </c>
      <c r="Q1024" s="14">
        <v>59.83892065335931</v>
      </c>
      <c r="R1024" s="14">
        <v>18.127755431190558</v>
      </c>
      <c r="S1024" s="15">
        <v>0.8</v>
      </c>
      <c r="T1024" t="s">
        <v>2198</v>
      </c>
      <c r="U1024" t="s">
        <v>2174</v>
      </c>
    </row>
    <row r="1025" spans="1:21" x14ac:dyDescent="0.25">
      <c r="A1025" t="s">
        <v>2191</v>
      </c>
      <c r="B1025" t="s">
        <v>884</v>
      </c>
      <c r="C1025" t="s">
        <v>97</v>
      </c>
      <c r="D1025" s="17">
        <v>41821</v>
      </c>
      <c r="E1025">
        <v>77474</v>
      </c>
      <c r="F1025">
        <v>58037</v>
      </c>
      <c r="G1025" t="s">
        <v>94</v>
      </c>
      <c r="H1025" t="s">
        <v>885</v>
      </c>
      <c r="I1025">
        <v>26181</v>
      </c>
      <c r="K1025" t="s">
        <v>886</v>
      </c>
      <c r="O1025" s="1">
        <v>57954576.619352005</v>
      </c>
      <c r="P1025" s="1">
        <v>43414690.906075999</v>
      </c>
      <c r="Q1025" s="14">
        <v>57.125471802971624</v>
      </c>
      <c r="R1025" s="14">
        <v>42.79359536139949</v>
      </c>
      <c r="S1025" s="15">
        <v>0.8</v>
      </c>
      <c r="T1025" t="s">
        <v>2198</v>
      </c>
      <c r="U1025" t="s">
        <v>2174</v>
      </c>
    </row>
    <row r="1026" spans="1:21" x14ac:dyDescent="0.25">
      <c r="A1026" t="s">
        <v>2191</v>
      </c>
      <c r="B1026" t="s">
        <v>887</v>
      </c>
      <c r="C1026" t="s">
        <v>97</v>
      </c>
      <c r="D1026" s="17">
        <v>41791</v>
      </c>
      <c r="E1026">
        <v>76301</v>
      </c>
      <c r="F1026">
        <v>99119</v>
      </c>
      <c r="G1026" t="s">
        <v>94</v>
      </c>
      <c r="H1026" t="s">
        <v>888</v>
      </c>
      <c r="I1026">
        <v>26181</v>
      </c>
      <c r="K1026" t="s">
        <v>889</v>
      </c>
      <c r="O1026" s="1">
        <v>57077111.684348002</v>
      </c>
      <c r="P1026" s="1">
        <v>74146161.033812001</v>
      </c>
      <c r="Q1026" s="14">
        <v>58.135911981307572</v>
      </c>
      <c r="R1026" s="14">
        <v>75.521598139935577</v>
      </c>
      <c r="S1026" s="15">
        <v>0.8</v>
      </c>
      <c r="T1026" t="s">
        <v>2198</v>
      </c>
      <c r="U1026" t="s">
        <v>2174</v>
      </c>
    </row>
    <row r="1027" spans="1:21" x14ac:dyDescent="0.25">
      <c r="A1027" t="s">
        <v>891</v>
      </c>
      <c r="B1027">
        <v>2</v>
      </c>
      <c r="C1027" t="s">
        <v>6</v>
      </c>
      <c r="D1027" s="17">
        <v>41974</v>
      </c>
      <c r="E1027">
        <v>366</v>
      </c>
      <c r="F1027">
        <v>510</v>
      </c>
      <c r="G1027" t="s">
        <v>33</v>
      </c>
      <c r="H1027" t="s">
        <v>890</v>
      </c>
      <c r="I1027">
        <v>30325</v>
      </c>
      <c r="J1027">
        <v>147</v>
      </c>
      <c r="O1027" s="1">
        <v>119261622.28200001</v>
      </c>
      <c r="P1027" s="1">
        <v>166184227.77000001</v>
      </c>
      <c r="Q1027" s="14">
        <v>63.43197206712231</v>
      </c>
      <c r="R1027" s="14">
        <v>88.388813536154032</v>
      </c>
      <c r="S1027" s="15">
        <v>0.5</v>
      </c>
      <c r="T1027" t="s">
        <v>2198</v>
      </c>
      <c r="U1027" t="s">
        <v>2179</v>
      </c>
    </row>
    <row r="1028" spans="1:21" x14ac:dyDescent="0.25">
      <c r="A1028" t="s">
        <v>891</v>
      </c>
      <c r="B1028">
        <v>2</v>
      </c>
      <c r="C1028" t="s">
        <v>6</v>
      </c>
      <c r="D1028" s="17">
        <v>41944</v>
      </c>
      <c r="E1028">
        <v>569</v>
      </c>
      <c r="F1028">
        <v>578</v>
      </c>
      <c r="G1028" t="s">
        <v>33</v>
      </c>
      <c r="I1028">
        <v>29603</v>
      </c>
      <c r="J1028">
        <v>249</v>
      </c>
      <c r="O1028" s="1">
        <v>185409461.963</v>
      </c>
      <c r="P1028" s="1">
        <v>188342124.80600002</v>
      </c>
      <c r="Q1028" s="14">
        <v>104.38663984674977</v>
      </c>
      <c r="R1028" s="14">
        <v>106.03774662815707</v>
      </c>
      <c r="S1028" s="15">
        <v>0.5</v>
      </c>
      <c r="T1028" t="s">
        <v>2198</v>
      </c>
      <c r="U1028" t="s">
        <v>2179</v>
      </c>
    </row>
    <row r="1029" spans="1:21" x14ac:dyDescent="0.25">
      <c r="A1029" t="s">
        <v>891</v>
      </c>
      <c r="B1029">
        <v>2</v>
      </c>
      <c r="C1029" t="s">
        <v>6</v>
      </c>
      <c r="D1029" s="17">
        <v>41913</v>
      </c>
      <c r="E1029">
        <v>736</v>
      </c>
      <c r="F1029">
        <v>819</v>
      </c>
      <c r="G1029" t="s">
        <v>33</v>
      </c>
      <c r="H1029" t="s">
        <v>892</v>
      </c>
      <c r="I1029">
        <v>29603</v>
      </c>
      <c r="J1029">
        <v>260</v>
      </c>
      <c r="O1029" s="1">
        <v>239826650.27200001</v>
      </c>
      <c r="P1029" s="1">
        <v>266872318.71300003</v>
      </c>
      <c r="Q1029" s="14">
        <v>130.66823560384574</v>
      </c>
      <c r="R1029" s="14">
        <v>145.40391978199682</v>
      </c>
      <c r="S1029" s="15">
        <v>0.5</v>
      </c>
      <c r="T1029" t="s">
        <v>2198</v>
      </c>
      <c r="U1029" t="s">
        <v>2179</v>
      </c>
    </row>
    <row r="1030" spans="1:21" x14ac:dyDescent="0.25">
      <c r="A1030" t="s">
        <v>891</v>
      </c>
      <c r="B1030">
        <v>2</v>
      </c>
      <c r="C1030" t="s">
        <v>6</v>
      </c>
      <c r="D1030" s="17">
        <v>41883</v>
      </c>
      <c r="E1030">
        <v>831</v>
      </c>
      <c r="F1030">
        <v>848</v>
      </c>
      <c r="G1030" t="s">
        <v>33</v>
      </c>
      <c r="H1030" t="s">
        <v>893</v>
      </c>
      <c r="I1030">
        <v>29603</v>
      </c>
      <c r="J1030">
        <v>282</v>
      </c>
      <c r="K1030" t="s">
        <v>894</v>
      </c>
      <c r="O1030" s="1">
        <v>270782535.83700001</v>
      </c>
      <c r="P1030" s="1">
        <v>276322010.09600002</v>
      </c>
      <c r="Q1030" s="14">
        <v>167.69741209826708</v>
      </c>
      <c r="R1030" s="14">
        <v>171.12804507741336</v>
      </c>
      <c r="S1030" s="15">
        <v>0.55000000000000004</v>
      </c>
      <c r="T1030" t="s">
        <v>2198</v>
      </c>
      <c r="U1030" t="s">
        <v>2179</v>
      </c>
    </row>
    <row r="1031" spans="1:21" x14ac:dyDescent="0.25">
      <c r="A1031" t="s">
        <v>891</v>
      </c>
      <c r="B1031">
        <v>2</v>
      </c>
      <c r="C1031" t="s">
        <v>6</v>
      </c>
      <c r="D1031" s="17">
        <v>41852</v>
      </c>
      <c r="E1031">
        <v>993.17</v>
      </c>
      <c r="F1031">
        <v>1038.08</v>
      </c>
      <c r="G1031" t="s">
        <v>33</v>
      </c>
      <c r="H1031" t="s">
        <v>895</v>
      </c>
      <c r="I1031">
        <v>30325</v>
      </c>
      <c r="O1031" s="1">
        <v>323625861.75358999</v>
      </c>
      <c r="P1031" s="1">
        <v>338259849.34016001</v>
      </c>
      <c r="Q1031" s="14">
        <v>182.45534316879258</v>
      </c>
      <c r="R1031" s="14">
        <v>190.70576299793615</v>
      </c>
      <c r="S1031" s="15">
        <v>0.53</v>
      </c>
      <c r="T1031" t="s">
        <v>2198</v>
      </c>
      <c r="U1031" t="s">
        <v>2179</v>
      </c>
    </row>
    <row r="1032" spans="1:21" x14ac:dyDescent="0.25">
      <c r="A1032" t="s">
        <v>891</v>
      </c>
      <c r="B1032">
        <v>2</v>
      </c>
      <c r="C1032" t="s">
        <v>6</v>
      </c>
      <c r="D1032" s="17">
        <v>41821</v>
      </c>
      <c r="E1032">
        <v>987.2</v>
      </c>
      <c r="F1032">
        <v>1068.2</v>
      </c>
      <c r="G1032" t="s">
        <v>33</v>
      </c>
      <c r="I1032">
        <v>29603</v>
      </c>
      <c r="O1032" s="1">
        <v>321680528.73440003</v>
      </c>
      <c r="P1032" s="1">
        <v>348074494.32140005</v>
      </c>
      <c r="Q1032" s="14">
        <v>192.79245979202199</v>
      </c>
      <c r="R1032" s="14">
        <v>208.6111279880854</v>
      </c>
      <c r="S1032" s="15">
        <v>0.55000000000000004</v>
      </c>
      <c r="T1032" t="s">
        <v>2198</v>
      </c>
      <c r="U1032" t="s">
        <v>2179</v>
      </c>
    </row>
    <row r="1033" spans="1:21" x14ac:dyDescent="0.25">
      <c r="A1033" t="s">
        <v>891</v>
      </c>
      <c r="B1033">
        <v>2</v>
      </c>
      <c r="C1033" t="s">
        <v>6</v>
      </c>
      <c r="D1033" s="17">
        <v>41791</v>
      </c>
      <c r="E1033">
        <v>942.4</v>
      </c>
      <c r="F1033">
        <v>972.7</v>
      </c>
      <c r="G1033" t="s">
        <v>33</v>
      </c>
      <c r="H1033" t="s">
        <v>896</v>
      </c>
      <c r="I1033">
        <v>29603</v>
      </c>
      <c r="O1033" s="1">
        <v>307082384.80480003</v>
      </c>
      <c r="P1033" s="1">
        <v>316955683.04290003</v>
      </c>
      <c r="Q1033" s="14">
        <v>190.17814820867258</v>
      </c>
      <c r="R1033" s="14">
        <v>196.29274698915094</v>
      </c>
      <c r="S1033" s="15">
        <v>0.55000000000000004</v>
      </c>
      <c r="T1033" t="s">
        <v>2198</v>
      </c>
      <c r="U1033" t="s">
        <v>2179</v>
      </c>
    </row>
    <row r="1034" spans="1:21" x14ac:dyDescent="0.25">
      <c r="A1034" t="s">
        <v>898</v>
      </c>
      <c r="B1034" t="s">
        <v>897</v>
      </c>
      <c r="C1034" t="s">
        <v>6</v>
      </c>
      <c r="D1034" s="17">
        <v>41974</v>
      </c>
      <c r="E1034">
        <v>286.5</v>
      </c>
      <c r="F1034">
        <v>419.2</v>
      </c>
      <c r="G1034" t="s">
        <v>33</v>
      </c>
      <c r="I1034">
        <v>28086</v>
      </c>
      <c r="J1034">
        <v>70.400000000000006</v>
      </c>
      <c r="O1034" s="1">
        <v>93356433.835500002</v>
      </c>
      <c r="P1034" s="1">
        <v>136596918.19840002</v>
      </c>
      <c r="Q1034" s="14">
        <v>70.446275644074206</v>
      </c>
      <c r="R1034" s="14">
        <v>103.07531849911311</v>
      </c>
      <c r="S1034" s="15">
        <v>0.65700000000000003</v>
      </c>
      <c r="T1034" t="s">
        <v>2198</v>
      </c>
      <c r="U1034" t="s">
        <v>2174</v>
      </c>
    </row>
    <row r="1035" spans="1:21" x14ac:dyDescent="0.25">
      <c r="A1035" t="s">
        <v>898</v>
      </c>
      <c r="B1035" t="s">
        <v>897</v>
      </c>
      <c r="C1035" t="s">
        <v>6</v>
      </c>
      <c r="D1035" s="17">
        <v>41944</v>
      </c>
      <c r="E1035">
        <v>320.8</v>
      </c>
      <c r="F1035">
        <v>438.5</v>
      </c>
      <c r="G1035" t="s">
        <v>33</v>
      </c>
      <c r="I1035">
        <v>28086</v>
      </c>
      <c r="J1035">
        <v>98.4</v>
      </c>
      <c r="O1035" s="1">
        <v>104533137.78160001</v>
      </c>
      <c r="P1035" s="1">
        <v>142885850.73950002</v>
      </c>
      <c r="Q1035" s="14">
        <v>98.382086283568086</v>
      </c>
      <c r="R1035" s="14">
        <v>134.47800759147322</v>
      </c>
      <c r="S1035" s="15">
        <v>0.79299999999999993</v>
      </c>
      <c r="T1035" t="s">
        <v>2198</v>
      </c>
      <c r="U1035" t="s">
        <v>2174</v>
      </c>
    </row>
    <row r="1036" spans="1:21" x14ac:dyDescent="0.25">
      <c r="A1036" t="s">
        <v>898</v>
      </c>
      <c r="B1036" t="s">
        <v>897</v>
      </c>
      <c r="C1036" t="s">
        <v>6</v>
      </c>
      <c r="D1036" s="17">
        <v>41913</v>
      </c>
      <c r="E1036">
        <v>426.1</v>
      </c>
      <c r="F1036">
        <v>551.79999999999995</v>
      </c>
      <c r="G1036" t="s">
        <v>33</v>
      </c>
      <c r="I1036">
        <v>28086</v>
      </c>
      <c r="J1036">
        <v>101.1</v>
      </c>
      <c r="L1036" t="s">
        <v>899</v>
      </c>
      <c r="O1036" s="1">
        <v>138845293.04470003</v>
      </c>
      <c r="P1036" s="1">
        <v>179804817.41859999</v>
      </c>
      <c r="Q1036" s="14">
        <v>101.10411545913108</v>
      </c>
      <c r="R1036" s="14">
        <v>130.92994815852737</v>
      </c>
      <c r="S1036" s="15">
        <v>0.63400000000000001</v>
      </c>
      <c r="T1036" t="s">
        <v>2198</v>
      </c>
      <c r="U1036" t="s">
        <v>2174</v>
      </c>
    </row>
    <row r="1037" spans="1:21" x14ac:dyDescent="0.25">
      <c r="A1037" t="s">
        <v>898</v>
      </c>
      <c r="B1037" t="s">
        <v>897</v>
      </c>
      <c r="C1037" t="s">
        <v>6</v>
      </c>
      <c r="D1037" s="17">
        <v>41883</v>
      </c>
      <c r="E1037">
        <v>478.2</v>
      </c>
      <c r="F1037">
        <v>601.79999999999995</v>
      </c>
      <c r="G1037" t="s">
        <v>33</v>
      </c>
      <c r="I1037">
        <v>28086</v>
      </c>
      <c r="J1037">
        <v>146.1</v>
      </c>
      <c r="L1037" t="s">
        <v>900</v>
      </c>
      <c r="O1037" s="1">
        <v>155822152.39140001</v>
      </c>
      <c r="P1037" s="1">
        <v>196097388.76859999</v>
      </c>
      <c r="Q1037" s="14">
        <v>146.09829379905293</v>
      </c>
      <c r="R1037" s="14">
        <v>183.86021164422843</v>
      </c>
      <c r="S1037" s="15">
        <v>0.79</v>
      </c>
      <c r="T1037" t="s">
        <v>2198</v>
      </c>
      <c r="U1037" t="s">
        <v>2174</v>
      </c>
    </row>
    <row r="1038" spans="1:21" x14ac:dyDescent="0.25">
      <c r="A1038" t="s">
        <v>898</v>
      </c>
      <c r="B1038" t="s">
        <v>897</v>
      </c>
      <c r="C1038" t="s">
        <v>6</v>
      </c>
      <c r="D1038" s="17">
        <v>41852</v>
      </c>
      <c r="E1038">
        <v>515</v>
      </c>
      <c r="F1038">
        <v>662.9</v>
      </c>
      <c r="G1038" t="s">
        <v>33</v>
      </c>
      <c r="I1038">
        <v>28086</v>
      </c>
      <c r="K1038" t="s">
        <v>901</v>
      </c>
      <c r="O1038" s="1">
        <v>167813484.905</v>
      </c>
      <c r="P1038" s="1">
        <v>216006910.95829999</v>
      </c>
      <c r="Q1038" s="14">
        <v>125.28198550104173</v>
      </c>
      <c r="R1038" s="14">
        <v>161.2610256090108</v>
      </c>
      <c r="S1038" s="15">
        <v>0.65</v>
      </c>
      <c r="T1038" t="s">
        <v>2198</v>
      </c>
      <c r="U1038" t="s">
        <v>2174</v>
      </c>
    </row>
    <row r="1039" spans="1:21" x14ac:dyDescent="0.25">
      <c r="A1039" t="s">
        <v>898</v>
      </c>
      <c r="B1039" t="s">
        <v>897</v>
      </c>
      <c r="C1039" t="s">
        <v>6</v>
      </c>
      <c r="D1039" s="17">
        <v>41821</v>
      </c>
      <c r="E1039">
        <v>557</v>
      </c>
      <c r="F1039">
        <v>682.5</v>
      </c>
      <c r="G1039" t="s">
        <v>33</v>
      </c>
      <c r="I1039">
        <v>28086</v>
      </c>
      <c r="L1039" t="s">
        <v>902</v>
      </c>
      <c r="O1039" s="1">
        <v>181499244.83900002</v>
      </c>
      <c r="P1039" s="1">
        <v>222393598.92750001</v>
      </c>
      <c r="Q1039" s="14">
        <v>160.51438614351542</v>
      </c>
      <c r="R1039" s="14">
        <v>196.68055393707235</v>
      </c>
      <c r="S1039" s="15">
        <v>0.77</v>
      </c>
      <c r="T1039" t="s">
        <v>2198</v>
      </c>
      <c r="U1039" t="s">
        <v>2174</v>
      </c>
    </row>
    <row r="1040" spans="1:21" x14ac:dyDescent="0.25">
      <c r="A1040" t="s">
        <v>898</v>
      </c>
      <c r="B1040" t="s">
        <v>897</v>
      </c>
      <c r="C1040" t="s">
        <v>6</v>
      </c>
      <c r="D1040" s="17">
        <v>41791</v>
      </c>
      <c r="E1040">
        <v>575</v>
      </c>
      <c r="F1040">
        <v>648.5</v>
      </c>
      <c r="G1040" t="s">
        <v>33</v>
      </c>
      <c r="I1040">
        <v>28086</v>
      </c>
      <c r="K1040" t="s">
        <v>903</v>
      </c>
      <c r="L1040" t="s">
        <v>904</v>
      </c>
      <c r="O1040" s="1">
        <v>187364570.52500001</v>
      </c>
      <c r="P1040" s="1">
        <v>211314650.4095</v>
      </c>
      <c r="Q1040" s="14">
        <v>151.21164513399324</v>
      </c>
      <c r="R1040" s="14">
        <v>170.54043803372977</v>
      </c>
      <c r="S1040" s="15">
        <v>0.68</v>
      </c>
      <c r="T1040" t="s">
        <v>2198</v>
      </c>
      <c r="U1040" t="s">
        <v>2174</v>
      </c>
    </row>
    <row r="1041" spans="1:21" x14ac:dyDescent="0.25">
      <c r="A1041" t="s">
        <v>905</v>
      </c>
      <c r="B1041" t="s">
        <v>82</v>
      </c>
      <c r="C1041" t="s">
        <v>6</v>
      </c>
      <c r="D1041" s="17">
        <v>41974</v>
      </c>
      <c r="E1041">
        <v>30488</v>
      </c>
      <c r="F1041">
        <v>34423</v>
      </c>
      <c r="G1041" t="s">
        <v>94</v>
      </c>
      <c r="I1041">
        <v>14050</v>
      </c>
      <c r="J1041">
        <v>47.73</v>
      </c>
      <c r="N1041" t="s">
        <v>94</v>
      </c>
      <c r="O1041" s="1">
        <v>22806607.790624</v>
      </c>
      <c r="P1041" s="1">
        <v>25750192.206004001</v>
      </c>
      <c r="Q1041" s="14">
        <v>52.36277761594306</v>
      </c>
      <c r="R1041" s="14">
        <v>59.121093344056945</v>
      </c>
      <c r="S1041" s="15">
        <v>1</v>
      </c>
      <c r="T1041" t="s">
        <v>2198</v>
      </c>
      <c r="U1041" t="s">
        <v>2174</v>
      </c>
    </row>
    <row r="1042" spans="1:21" x14ac:dyDescent="0.25">
      <c r="A1042" t="s">
        <v>905</v>
      </c>
      <c r="B1042" t="s">
        <v>82</v>
      </c>
      <c r="C1042" t="s">
        <v>6</v>
      </c>
      <c r="D1042" s="17">
        <v>41944</v>
      </c>
      <c r="E1042">
        <v>27234</v>
      </c>
      <c r="F1042">
        <v>35909</v>
      </c>
      <c r="G1042" t="s">
        <v>94</v>
      </c>
      <c r="I1042">
        <v>14050</v>
      </c>
      <c r="J1042">
        <v>49.99</v>
      </c>
      <c r="O1042" s="1">
        <v>20372446.751832001</v>
      </c>
      <c r="P1042" s="1">
        <v>26861797.400732003</v>
      </c>
      <c r="Q1042" s="14">
        <v>48.333207003160148</v>
      </c>
      <c r="R1042" s="14">
        <v>63.729056703990516</v>
      </c>
      <c r="S1042" s="15">
        <v>1</v>
      </c>
      <c r="T1042" t="s">
        <v>2198</v>
      </c>
      <c r="U1042" t="s">
        <v>2174</v>
      </c>
    </row>
    <row r="1043" spans="1:21" x14ac:dyDescent="0.25">
      <c r="A1043" t="s">
        <v>905</v>
      </c>
      <c r="B1043" t="s">
        <v>82</v>
      </c>
      <c r="C1043" t="s">
        <v>6</v>
      </c>
      <c r="D1043" s="17">
        <v>41913</v>
      </c>
      <c r="E1043">
        <v>35535</v>
      </c>
      <c r="F1043">
        <v>46568</v>
      </c>
      <c r="G1043" t="s">
        <v>94</v>
      </c>
      <c r="I1043">
        <v>14050</v>
      </c>
      <c r="J1043">
        <v>63.06</v>
      </c>
      <c r="O1043" s="1">
        <v>26582025.972180001</v>
      </c>
      <c r="P1043" s="1">
        <v>34835283.114464</v>
      </c>
      <c r="Q1043" s="14">
        <v>61.030940126690396</v>
      </c>
      <c r="R1043" s="14">
        <v>79.979986487117444</v>
      </c>
      <c r="S1043" s="15">
        <v>1</v>
      </c>
      <c r="T1043" t="s">
        <v>2198</v>
      </c>
      <c r="U1043" t="s">
        <v>2174</v>
      </c>
    </row>
    <row r="1044" spans="1:21" x14ac:dyDescent="0.25">
      <c r="A1044" t="s">
        <v>905</v>
      </c>
      <c r="B1044" t="s">
        <v>82</v>
      </c>
      <c r="C1044" t="s">
        <v>6</v>
      </c>
      <c r="D1044" s="17">
        <v>41883</v>
      </c>
      <c r="E1044">
        <v>30516</v>
      </c>
      <c r="F1044">
        <v>46946</v>
      </c>
      <c r="G1044" t="s">
        <v>94</v>
      </c>
      <c r="I1044">
        <v>14050</v>
      </c>
      <c r="N1044" t="s">
        <v>94</v>
      </c>
      <c r="O1044" s="1">
        <v>22827553.245168</v>
      </c>
      <c r="P1044" s="1">
        <v>35118046.750808001</v>
      </c>
      <c r="Q1044" s="14">
        <v>54.157896192569396</v>
      </c>
      <c r="R1044" s="14">
        <v>83.316836893969153</v>
      </c>
      <c r="S1044" s="15">
        <v>1</v>
      </c>
      <c r="T1044" t="s">
        <v>2198</v>
      </c>
      <c r="U1044" t="s">
        <v>2174</v>
      </c>
    </row>
    <row r="1045" spans="1:21" x14ac:dyDescent="0.25">
      <c r="A1045" t="s">
        <v>905</v>
      </c>
      <c r="B1045" t="s">
        <v>82</v>
      </c>
      <c r="C1045" t="s">
        <v>6</v>
      </c>
      <c r="D1045" s="17">
        <v>41852</v>
      </c>
      <c r="E1045">
        <v>36094</v>
      </c>
      <c r="F1045">
        <v>36988</v>
      </c>
      <c r="G1045" t="s">
        <v>94</v>
      </c>
      <c r="H1045" t="s">
        <v>906</v>
      </c>
      <c r="I1045">
        <v>14050</v>
      </c>
      <c r="N1045" t="s">
        <v>94</v>
      </c>
      <c r="O1045" s="1">
        <v>27000187.011112001</v>
      </c>
      <c r="P1045" s="1">
        <v>27668945.452624001</v>
      </c>
      <c r="Q1045" s="14">
        <v>61.991015982348756</v>
      </c>
      <c r="R1045" s="14">
        <v>63.526450356156587</v>
      </c>
      <c r="S1045" s="15">
        <v>1</v>
      </c>
      <c r="T1045" t="s">
        <v>2198</v>
      </c>
      <c r="U1045" t="s">
        <v>2174</v>
      </c>
    </row>
    <row r="1046" spans="1:21" x14ac:dyDescent="0.25">
      <c r="A1046" t="s">
        <v>905</v>
      </c>
      <c r="B1046" t="s">
        <v>907</v>
      </c>
      <c r="C1046" t="s">
        <v>6</v>
      </c>
      <c r="D1046" s="17">
        <v>41821</v>
      </c>
      <c r="E1046">
        <v>36248</v>
      </c>
      <c r="F1046">
        <v>42527</v>
      </c>
      <c r="G1046" t="s">
        <v>94</v>
      </c>
      <c r="H1046" t="s">
        <v>908</v>
      </c>
      <c r="I1046">
        <v>14050</v>
      </c>
      <c r="O1046" s="1">
        <v>27115387.011104003</v>
      </c>
      <c r="P1046" s="1">
        <v>31812405.192596003</v>
      </c>
      <c r="Q1046" s="14">
        <v>62.25550915188613</v>
      </c>
      <c r="R1046" s="14">
        <v>73.03961701893239</v>
      </c>
      <c r="S1046" s="15">
        <v>1</v>
      </c>
      <c r="T1046" t="s">
        <v>2198</v>
      </c>
      <c r="U1046" t="s">
        <v>2174</v>
      </c>
    </row>
    <row r="1047" spans="1:21" x14ac:dyDescent="0.25">
      <c r="A1047" t="s">
        <v>905</v>
      </c>
      <c r="B1047" t="s">
        <v>82</v>
      </c>
      <c r="C1047" t="s">
        <v>6</v>
      </c>
      <c r="D1047" s="17">
        <v>41791</v>
      </c>
      <c r="E1047">
        <v>34446</v>
      </c>
      <c r="F1047">
        <v>37129</v>
      </c>
      <c r="G1047" t="s">
        <v>94</v>
      </c>
      <c r="H1047" t="s">
        <v>909</v>
      </c>
      <c r="I1047">
        <v>14050</v>
      </c>
      <c r="O1047" s="1">
        <v>25767397.400808003</v>
      </c>
      <c r="P1047" s="1">
        <v>27774420.777292002</v>
      </c>
      <c r="Q1047" s="14">
        <v>61.132615423032036</v>
      </c>
      <c r="R1047" s="14">
        <v>65.894236719553973</v>
      </c>
      <c r="S1047" s="15">
        <v>1</v>
      </c>
      <c r="T1047" t="s">
        <v>2198</v>
      </c>
      <c r="U1047" t="s">
        <v>2174</v>
      </c>
    </row>
    <row r="1048" spans="1:21" x14ac:dyDescent="0.25">
      <c r="A1048" t="s">
        <v>912</v>
      </c>
      <c r="B1048" t="s">
        <v>910</v>
      </c>
      <c r="C1048" t="s">
        <v>6</v>
      </c>
      <c r="D1048" s="17">
        <v>41974</v>
      </c>
      <c r="E1048">
        <v>167064829</v>
      </c>
      <c r="F1048">
        <v>236351000</v>
      </c>
      <c r="G1048" t="s">
        <v>22</v>
      </c>
      <c r="H1048" t="s">
        <v>911</v>
      </c>
      <c r="I1048">
        <v>56610</v>
      </c>
      <c r="J1048">
        <v>74.45</v>
      </c>
      <c r="O1048" s="1">
        <v>167064829</v>
      </c>
      <c r="P1048" s="1">
        <v>236351000</v>
      </c>
      <c r="Q1048" s="14">
        <v>74.445240085246539</v>
      </c>
      <c r="R1048" s="14">
        <v>105.31963576479706</v>
      </c>
      <c r="S1048" s="15">
        <v>0.78200000000000003</v>
      </c>
      <c r="T1048" t="s">
        <v>2198</v>
      </c>
      <c r="U1048" t="s">
        <v>2178</v>
      </c>
    </row>
    <row r="1049" spans="1:21" x14ac:dyDescent="0.25">
      <c r="A1049" t="s">
        <v>912</v>
      </c>
      <c r="B1049" t="s">
        <v>910</v>
      </c>
      <c r="C1049" t="s">
        <v>6</v>
      </c>
      <c r="D1049" s="17">
        <v>41944</v>
      </c>
      <c r="E1049">
        <v>190560324</v>
      </c>
      <c r="F1049">
        <v>235960100</v>
      </c>
      <c r="G1049" t="s">
        <v>22</v>
      </c>
      <c r="H1049" t="s">
        <v>911</v>
      </c>
      <c r="I1049">
        <v>56610</v>
      </c>
      <c r="J1049">
        <v>96.39</v>
      </c>
      <c r="O1049" s="1">
        <v>190560324</v>
      </c>
      <c r="P1049" s="1">
        <v>235960100</v>
      </c>
      <c r="Q1049" s="14">
        <v>96.385396170287947</v>
      </c>
      <c r="R1049" s="14">
        <v>119.34859912854033</v>
      </c>
      <c r="S1049" s="15">
        <v>0.8590000000000001</v>
      </c>
      <c r="T1049" t="s">
        <v>2198</v>
      </c>
      <c r="U1049" t="s">
        <v>2178</v>
      </c>
    </row>
    <row r="1050" spans="1:21" x14ac:dyDescent="0.25">
      <c r="A1050" t="s">
        <v>912</v>
      </c>
      <c r="B1050" t="s">
        <v>913</v>
      </c>
      <c r="C1050" t="s">
        <v>6</v>
      </c>
      <c r="D1050" s="17">
        <v>41913</v>
      </c>
      <c r="E1050">
        <v>270694735</v>
      </c>
      <c r="F1050">
        <v>308939000</v>
      </c>
      <c r="G1050" t="s">
        <v>22</v>
      </c>
      <c r="H1050" t="s">
        <v>914</v>
      </c>
      <c r="I1050">
        <v>56610</v>
      </c>
      <c r="J1050">
        <v>98.1</v>
      </c>
      <c r="O1050" s="1">
        <v>270694735</v>
      </c>
      <c r="P1050" s="1">
        <v>308939000</v>
      </c>
      <c r="Q1050" s="14">
        <v>98.102951980443436</v>
      </c>
      <c r="R1050" s="14">
        <v>111.9631228951912</v>
      </c>
      <c r="S1050" s="15">
        <v>0.63600000000000001</v>
      </c>
      <c r="T1050" t="s">
        <v>2198</v>
      </c>
      <c r="U1050" t="s">
        <v>2178</v>
      </c>
    </row>
    <row r="1051" spans="1:21" x14ac:dyDescent="0.25">
      <c r="A1051" t="s">
        <v>912</v>
      </c>
      <c r="B1051" t="s">
        <v>915</v>
      </c>
      <c r="C1051" t="s">
        <v>6</v>
      </c>
      <c r="D1051" s="17">
        <v>41883</v>
      </c>
      <c r="E1051">
        <v>348190493</v>
      </c>
      <c r="F1051">
        <v>400352350</v>
      </c>
      <c r="G1051" t="s">
        <v>22</v>
      </c>
      <c r="H1051" t="s">
        <v>911</v>
      </c>
      <c r="I1051">
        <v>56610</v>
      </c>
      <c r="J1051">
        <v>139.01</v>
      </c>
      <c r="O1051" s="1">
        <v>348190493</v>
      </c>
      <c r="P1051" s="1">
        <v>400352350</v>
      </c>
      <c r="Q1051" s="14">
        <v>139.00556689277514</v>
      </c>
      <c r="R1051" s="14">
        <v>159.82976700229636</v>
      </c>
      <c r="S1051" s="15">
        <v>0.67799999999999994</v>
      </c>
      <c r="T1051" t="s">
        <v>2198</v>
      </c>
      <c r="U1051" t="s">
        <v>2178</v>
      </c>
    </row>
    <row r="1052" spans="1:21" x14ac:dyDescent="0.25">
      <c r="A1052" t="s">
        <v>912</v>
      </c>
      <c r="B1052" t="s">
        <v>915</v>
      </c>
      <c r="C1052" t="s">
        <v>6</v>
      </c>
      <c r="D1052" s="17">
        <v>41852</v>
      </c>
      <c r="E1052">
        <v>348190494</v>
      </c>
      <c r="F1052">
        <v>395343750</v>
      </c>
      <c r="G1052" t="s">
        <v>22</v>
      </c>
      <c r="I1052">
        <v>56610</v>
      </c>
      <c r="L1052" t="s">
        <v>916</v>
      </c>
      <c r="O1052" s="1">
        <v>348190494</v>
      </c>
      <c r="P1052" s="1">
        <v>395343750</v>
      </c>
      <c r="Q1052" s="14">
        <v>106.74421239379797</v>
      </c>
      <c r="R1052" s="14">
        <v>121.19991196129713</v>
      </c>
      <c r="S1052" s="15">
        <v>0.53799999999999992</v>
      </c>
      <c r="T1052" t="s">
        <v>2198</v>
      </c>
      <c r="U1052" t="s">
        <v>2178</v>
      </c>
    </row>
    <row r="1053" spans="1:21" x14ac:dyDescent="0.25">
      <c r="A1053" t="s">
        <v>912</v>
      </c>
      <c r="B1053" t="s">
        <v>917</v>
      </c>
      <c r="C1053" t="s">
        <v>6</v>
      </c>
      <c r="D1053" s="17">
        <v>41821</v>
      </c>
      <c r="E1053">
        <v>396955028</v>
      </c>
      <c r="F1053">
        <v>544258000</v>
      </c>
      <c r="G1053" t="s">
        <v>22</v>
      </c>
      <c r="I1053">
        <v>56610</v>
      </c>
      <c r="L1053" t="s">
        <v>918</v>
      </c>
      <c r="O1053" s="1">
        <v>396955028</v>
      </c>
      <c r="P1053" s="1">
        <v>544258000</v>
      </c>
      <c r="Q1053" s="14">
        <v>114.22938449265206</v>
      </c>
      <c r="R1053" s="14">
        <v>156.61788353818713</v>
      </c>
      <c r="S1053" s="15">
        <v>0.505</v>
      </c>
      <c r="T1053" t="s">
        <v>2198</v>
      </c>
      <c r="U1053" t="s">
        <v>2178</v>
      </c>
    </row>
    <row r="1054" spans="1:21" x14ac:dyDescent="0.25">
      <c r="A1054" t="s">
        <v>912</v>
      </c>
      <c r="B1054" t="s">
        <v>919</v>
      </c>
      <c r="C1054" t="s">
        <v>97</v>
      </c>
      <c r="D1054" s="17">
        <v>41791</v>
      </c>
      <c r="E1054">
        <v>402173500</v>
      </c>
      <c r="F1054">
        <v>441764050</v>
      </c>
      <c r="G1054" t="s">
        <v>22</v>
      </c>
      <c r="I1054">
        <v>56610</v>
      </c>
      <c r="L1054" t="s">
        <v>920</v>
      </c>
      <c r="O1054" s="1">
        <v>402173500</v>
      </c>
      <c r="P1054" s="1">
        <v>441764050</v>
      </c>
      <c r="Q1054" s="14">
        <v>124.3249646705529</v>
      </c>
      <c r="R1054" s="14">
        <v>136.56369678502034</v>
      </c>
      <c r="S1054" s="15">
        <v>0.52500000000000002</v>
      </c>
      <c r="T1054" t="s">
        <v>2198</v>
      </c>
      <c r="U1054" t="s">
        <v>2178</v>
      </c>
    </row>
    <row r="1055" spans="1:21" x14ac:dyDescent="0.25">
      <c r="A1055" t="s">
        <v>921</v>
      </c>
      <c r="B1055">
        <v>2</v>
      </c>
      <c r="C1055" t="s">
        <v>6</v>
      </c>
      <c r="D1055" s="17">
        <v>41974</v>
      </c>
      <c r="E1055">
        <v>562</v>
      </c>
      <c r="F1055">
        <v>720</v>
      </c>
      <c r="G1055" t="s">
        <v>33</v>
      </c>
      <c r="I1055">
        <v>75077</v>
      </c>
      <c r="J1055">
        <v>43</v>
      </c>
      <c r="O1055" s="1">
        <v>183128501.97400001</v>
      </c>
      <c r="P1055" s="1">
        <v>234613027.44000003</v>
      </c>
      <c r="Q1055" s="14">
        <v>43.276290572087923</v>
      </c>
      <c r="R1055" s="14">
        <v>55.442934540753221</v>
      </c>
      <c r="S1055" s="15">
        <v>0.55000000000000004</v>
      </c>
      <c r="T1055" t="s">
        <v>2198</v>
      </c>
      <c r="U1055" t="s">
        <v>2174</v>
      </c>
    </row>
    <row r="1056" spans="1:21" x14ac:dyDescent="0.25">
      <c r="A1056" t="s">
        <v>921</v>
      </c>
      <c r="B1056">
        <v>2</v>
      </c>
      <c r="C1056" t="s">
        <v>6</v>
      </c>
      <c r="D1056" s="17">
        <v>41944</v>
      </c>
      <c r="E1056">
        <v>621</v>
      </c>
      <c r="F1056">
        <v>848</v>
      </c>
      <c r="G1056" t="s">
        <v>33</v>
      </c>
      <c r="I1056">
        <v>75077</v>
      </c>
      <c r="J1056">
        <v>49.4</v>
      </c>
      <c r="O1056" s="1">
        <v>202353736.16700003</v>
      </c>
      <c r="P1056" s="1">
        <v>276322010.09600002</v>
      </c>
      <c r="Q1056" s="14">
        <v>49.413515409446312</v>
      </c>
      <c r="R1056" s="14">
        <v>67.476104778116706</v>
      </c>
      <c r="S1056" s="15">
        <v>0.55000000000000004</v>
      </c>
      <c r="T1056" t="s">
        <v>2198</v>
      </c>
      <c r="U1056" t="s">
        <v>2174</v>
      </c>
    </row>
    <row r="1057" spans="1:21" x14ac:dyDescent="0.25">
      <c r="A1057" t="s">
        <v>921</v>
      </c>
      <c r="B1057">
        <v>2</v>
      </c>
      <c r="C1057" t="s">
        <v>6</v>
      </c>
      <c r="D1057" s="17">
        <v>41913</v>
      </c>
      <c r="E1057">
        <v>942</v>
      </c>
      <c r="F1057">
        <v>1083</v>
      </c>
      <c r="G1057" t="s">
        <v>33</v>
      </c>
      <c r="I1057">
        <v>75077</v>
      </c>
      <c r="J1057">
        <v>72.5</v>
      </c>
      <c r="O1057" s="1">
        <v>306952044.23400003</v>
      </c>
      <c r="P1057" s="1">
        <v>352897095.44100004</v>
      </c>
      <c r="Q1057" s="14">
        <v>72.537839357485481</v>
      </c>
      <c r="R1057" s="14">
        <v>83.395414038382981</v>
      </c>
      <c r="S1057" s="15">
        <v>0.55000000000000004</v>
      </c>
      <c r="T1057" t="s">
        <v>2198</v>
      </c>
      <c r="U1057" t="s">
        <v>2174</v>
      </c>
    </row>
    <row r="1058" spans="1:21" x14ac:dyDescent="0.25">
      <c r="A1058" t="s">
        <v>921</v>
      </c>
      <c r="B1058">
        <v>2</v>
      </c>
      <c r="C1058" t="s">
        <v>6</v>
      </c>
      <c r="D1058" s="17">
        <v>41883</v>
      </c>
      <c r="E1058">
        <v>930</v>
      </c>
      <c r="F1058">
        <v>1064</v>
      </c>
      <c r="G1058" t="s">
        <v>33</v>
      </c>
      <c r="I1058">
        <v>75077</v>
      </c>
      <c r="J1058">
        <v>75</v>
      </c>
      <c r="L1058" t="s">
        <v>922</v>
      </c>
      <c r="O1058" s="1">
        <v>303041827.11000001</v>
      </c>
      <c r="P1058" s="1">
        <v>346705918.32800001</v>
      </c>
      <c r="Q1058" s="14">
        <v>74.000916796755334</v>
      </c>
      <c r="R1058" s="14">
        <v>84.663414485750181</v>
      </c>
      <c r="S1058" s="15">
        <v>0.55000000000000004</v>
      </c>
      <c r="T1058" t="s">
        <v>2198</v>
      </c>
      <c r="U1058" t="s">
        <v>2174</v>
      </c>
    </row>
    <row r="1059" spans="1:21" x14ac:dyDescent="0.25">
      <c r="A1059" t="s">
        <v>921</v>
      </c>
      <c r="B1059">
        <v>1</v>
      </c>
      <c r="C1059" t="s">
        <v>97</v>
      </c>
      <c r="D1059" s="17">
        <v>41852</v>
      </c>
      <c r="E1059">
        <v>1128</v>
      </c>
      <c r="F1059">
        <v>1365</v>
      </c>
      <c r="G1059" t="s">
        <v>33</v>
      </c>
      <c r="I1059">
        <v>76781</v>
      </c>
      <c r="O1059" s="1">
        <v>367560409.65600002</v>
      </c>
      <c r="P1059" s="1">
        <v>444787197.85500002</v>
      </c>
      <c r="Q1059" s="14">
        <v>84.932901037260976</v>
      </c>
      <c r="R1059" s="14">
        <v>102.77784567008977</v>
      </c>
      <c r="S1059" s="15">
        <v>0.55000000000000004</v>
      </c>
      <c r="T1059" t="s">
        <v>2198</v>
      </c>
      <c r="U1059" t="s">
        <v>2174</v>
      </c>
    </row>
    <row r="1060" spans="1:21" x14ac:dyDescent="0.25">
      <c r="A1060" t="s">
        <v>921</v>
      </c>
      <c r="B1060">
        <v>1</v>
      </c>
      <c r="C1060" t="s">
        <v>97</v>
      </c>
      <c r="D1060" s="17">
        <v>41821</v>
      </c>
      <c r="E1060">
        <v>1171</v>
      </c>
      <c r="F1060">
        <v>1361</v>
      </c>
      <c r="G1060" t="s">
        <v>33</v>
      </c>
      <c r="I1060">
        <v>76781</v>
      </c>
      <c r="M1060">
        <v>65</v>
      </c>
      <c r="N1060" t="s">
        <v>33</v>
      </c>
      <c r="O1060" s="1">
        <v>381572021.01700002</v>
      </c>
      <c r="P1060" s="1">
        <v>443483792.14700001</v>
      </c>
      <c r="Q1060" s="14">
        <v>88.170591413681393</v>
      </c>
      <c r="R1060" s="14">
        <v>102.47666516995763</v>
      </c>
      <c r="S1060" s="15">
        <v>0.55000000000000004</v>
      </c>
      <c r="T1060" t="s">
        <v>2198</v>
      </c>
      <c r="U1060" t="s">
        <v>2174</v>
      </c>
    </row>
    <row r="1061" spans="1:21" x14ac:dyDescent="0.25">
      <c r="A1061" t="s">
        <v>921</v>
      </c>
      <c r="B1061">
        <v>1</v>
      </c>
      <c r="C1061" t="s">
        <v>97</v>
      </c>
      <c r="D1061" s="17">
        <v>41791</v>
      </c>
      <c r="E1061">
        <v>1170</v>
      </c>
      <c r="F1061">
        <v>1232</v>
      </c>
      <c r="G1061" t="s">
        <v>33</v>
      </c>
      <c r="H1061" t="s">
        <v>923</v>
      </c>
      <c r="I1061">
        <v>76781</v>
      </c>
      <c r="M1061">
        <v>63</v>
      </c>
      <c r="N1061" t="s">
        <v>33</v>
      </c>
      <c r="O1061" s="1">
        <v>381246169.59000003</v>
      </c>
      <c r="P1061" s="1">
        <v>401448958.06400001</v>
      </c>
      <c r="Q1061" s="14">
        <v>91.031806164936654</v>
      </c>
      <c r="R1061" s="14">
        <v>95.85571384205295</v>
      </c>
      <c r="S1061" s="15">
        <v>0.55000000000000004</v>
      </c>
      <c r="T1061" t="s">
        <v>2198</v>
      </c>
      <c r="U1061" t="s">
        <v>2174</v>
      </c>
    </row>
    <row r="1062" spans="1:21" x14ac:dyDescent="0.25">
      <c r="A1062" t="s">
        <v>924</v>
      </c>
      <c r="B1062" t="s">
        <v>399</v>
      </c>
      <c r="C1062" t="s">
        <v>6</v>
      </c>
      <c r="D1062" s="17">
        <v>41974</v>
      </c>
      <c r="E1062">
        <v>38.106999999999999</v>
      </c>
      <c r="F1062">
        <v>40.54</v>
      </c>
      <c r="G1062" t="s">
        <v>7</v>
      </c>
      <c r="I1062">
        <v>8253</v>
      </c>
      <c r="J1062">
        <v>89</v>
      </c>
      <c r="O1062" s="1">
        <v>38107000</v>
      </c>
      <c r="P1062" s="1">
        <v>40540000</v>
      </c>
      <c r="Q1062" s="14">
        <v>89.368089023346343</v>
      </c>
      <c r="R1062" s="14">
        <v>95.073932059896109</v>
      </c>
      <c r="S1062" s="15">
        <v>0.6</v>
      </c>
      <c r="T1062" t="s">
        <v>2198</v>
      </c>
      <c r="U1062" t="s">
        <v>2183</v>
      </c>
    </row>
    <row r="1063" spans="1:21" x14ac:dyDescent="0.25">
      <c r="A1063" t="s">
        <v>924</v>
      </c>
      <c r="B1063" t="s">
        <v>169</v>
      </c>
      <c r="C1063" t="s">
        <v>6</v>
      </c>
      <c r="D1063" s="17">
        <v>41944</v>
      </c>
      <c r="E1063">
        <v>27.332999999999998</v>
      </c>
      <c r="F1063">
        <v>27.981999999999999</v>
      </c>
      <c r="G1063" t="s">
        <v>7</v>
      </c>
      <c r="I1063">
        <v>8253</v>
      </c>
      <c r="J1063">
        <v>66</v>
      </c>
      <c r="O1063" s="1">
        <v>27333000</v>
      </c>
      <c r="P1063" s="1">
        <v>27982000</v>
      </c>
      <c r="Q1063" s="14">
        <v>66.237731733914941</v>
      </c>
      <c r="R1063" s="14">
        <v>67.810493154004604</v>
      </c>
      <c r="S1063" s="15">
        <v>0.6</v>
      </c>
      <c r="T1063" t="s">
        <v>2198</v>
      </c>
      <c r="U1063" t="s">
        <v>2183</v>
      </c>
    </row>
    <row r="1064" spans="1:21" x14ac:dyDescent="0.25">
      <c r="A1064" t="s">
        <v>924</v>
      </c>
      <c r="B1064" t="s">
        <v>169</v>
      </c>
      <c r="C1064" t="s">
        <v>6</v>
      </c>
      <c r="D1064" s="17">
        <v>41913</v>
      </c>
      <c r="E1064">
        <v>42.956000000000003</v>
      </c>
      <c r="F1064">
        <v>37.341999999999999</v>
      </c>
      <c r="G1064" t="s">
        <v>7</v>
      </c>
      <c r="H1064" t="s">
        <v>925</v>
      </c>
      <c r="I1064">
        <v>8253</v>
      </c>
      <c r="J1064">
        <v>101</v>
      </c>
      <c r="O1064" s="1">
        <v>42956000</v>
      </c>
      <c r="P1064" s="1">
        <v>37342000</v>
      </c>
      <c r="Q1064" s="14">
        <v>100.73990689602608</v>
      </c>
      <c r="R1064" s="14">
        <v>87.574020004455846</v>
      </c>
      <c r="S1064" s="15">
        <v>0.6</v>
      </c>
      <c r="T1064" t="s">
        <v>2198</v>
      </c>
      <c r="U1064" t="s">
        <v>2183</v>
      </c>
    </row>
    <row r="1065" spans="1:21" x14ac:dyDescent="0.25">
      <c r="A1065" t="s">
        <v>924</v>
      </c>
      <c r="B1065" t="s">
        <v>399</v>
      </c>
      <c r="C1065" t="s">
        <v>6</v>
      </c>
      <c r="D1065" s="17">
        <v>41883</v>
      </c>
      <c r="E1065">
        <v>72.459000000000003</v>
      </c>
      <c r="F1065">
        <v>78.787999999999997</v>
      </c>
      <c r="G1065" t="s">
        <v>7</v>
      </c>
      <c r="I1065">
        <v>8253</v>
      </c>
      <c r="J1065">
        <v>176</v>
      </c>
      <c r="O1065" s="1">
        <v>72459000</v>
      </c>
      <c r="P1065" s="1">
        <v>78788000</v>
      </c>
      <c r="Q1065" s="14">
        <v>175.59432933478735</v>
      </c>
      <c r="R1065" s="14">
        <v>190.93178238216404</v>
      </c>
      <c r="S1065" s="15">
        <v>0.6</v>
      </c>
      <c r="T1065" t="s">
        <v>2198</v>
      </c>
      <c r="U1065" t="s">
        <v>2183</v>
      </c>
    </row>
    <row r="1066" spans="1:21" x14ac:dyDescent="0.25">
      <c r="A1066" t="s">
        <v>924</v>
      </c>
      <c r="B1066" t="s">
        <v>399</v>
      </c>
      <c r="C1066" t="s">
        <v>6</v>
      </c>
      <c r="D1066" s="17">
        <v>41852</v>
      </c>
      <c r="E1066">
        <v>97.88</v>
      </c>
      <c r="F1066">
        <v>112.416</v>
      </c>
      <c r="G1066" t="s">
        <v>7</v>
      </c>
      <c r="I1066">
        <v>8253</v>
      </c>
      <c r="M1066">
        <v>8.0690000000000008</v>
      </c>
      <c r="N1066" t="s">
        <v>7</v>
      </c>
      <c r="O1066" s="1">
        <v>97880000</v>
      </c>
      <c r="P1066" s="1">
        <v>112416000</v>
      </c>
      <c r="Q1066" s="14">
        <v>306.06270251677785</v>
      </c>
      <c r="R1066" s="14">
        <v>351.51557791301695</v>
      </c>
      <c r="S1066" s="15">
        <v>0.8</v>
      </c>
      <c r="T1066" t="s">
        <v>2198</v>
      </c>
      <c r="U1066" t="s">
        <v>2183</v>
      </c>
    </row>
    <row r="1067" spans="1:21" x14ac:dyDescent="0.25">
      <c r="A1067" t="s">
        <v>924</v>
      </c>
      <c r="B1067" t="s">
        <v>399</v>
      </c>
      <c r="C1067" t="s">
        <v>6</v>
      </c>
      <c r="D1067" s="17">
        <v>41821</v>
      </c>
      <c r="E1067">
        <v>93.88</v>
      </c>
      <c r="F1067">
        <v>109.47499999999999</v>
      </c>
      <c r="G1067" t="s">
        <v>7</v>
      </c>
      <c r="I1067">
        <v>8253</v>
      </c>
      <c r="M1067">
        <v>9.1329999999999991</v>
      </c>
      <c r="N1067" t="s">
        <v>7</v>
      </c>
      <c r="O1067" s="1">
        <v>93880000</v>
      </c>
      <c r="P1067" s="1">
        <v>109475000</v>
      </c>
      <c r="Q1067" s="14">
        <v>293.55503179684416</v>
      </c>
      <c r="R1067" s="14">
        <v>342.31931301618567</v>
      </c>
      <c r="S1067" s="15">
        <v>0.8</v>
      </c>
      <c r="T1067" t="s">
        <v>2198</v>
      </c>
      <c r="U1067" t="s">
        <v>2183</v>
      </c>
    </row>
    <row r="1068" spans="1:21" x14ac:dyDescent="0.25">
      <c r="A1068" t="s">
        <v>926</v>
      </c>
      <c r="B1068" t="s">
        <v>82</v>
      </c>
      <c r="C1068" t="s">
        <v>6</v>
      </c>
      <c r="D1068" s="17">
        <v>41974</v>
      </c>
      <c r="E1068">
        <v>278.30200000000002</v>
      </c>
      <c r="F1068">
        <v>346.65199999999999</v>
      </c>
      <c r="G1068" t="s">
        <v>7</v>
      </c>
      <c r="I1068">
        <v>106455</v>
      </c>
      <c r="J1068">
        <v>72</v>
      </c>
      <c r="O1068" s="1">
        <v>278302000</v>
      </c>
      <c r="P1068" s="1">
        <v>346652000</v>
      </c>
      <c r="Q1068" s="14">
        <v>72.524880268961141</v>
      </c>
      <c r="R1068" s="14">
        <v>90.336737770464879</v>
      </c>
      <c r="S1068" s="15">
        <v>0.86</v>
      </c>
      <c r="T1068" t="s">
        <v>2198</v>
      </c>
      <c r="U1068" t="s">
        <v>2177</v>
      </c>
    </row>
    <row r="1069" spans="1:21" x14ac:dyDescent="0.25">
      <c r="A1069" t="s">
        <v>926</v>
      </c>
      <c r="B1069" t="s">
        <v>82</v>
      </c>
      <c r="C1069" t="s">
        <v>6</v>
      </c>
      <c r="D1069" s="17">
        <v>41944</v>
      </c>
      <c r="E1069">
        <v>344.70400000000001</v>
      </c>
      <c r="F1069">
        <v>420.137</v>
      </c>
      <c r="G1069" t="s">
        <v>7</v>
      </c>
      <c r="I1069">
        <v>106455</v>
      </c>
      <c r="J1069">
        <v>90</v>
      </c>
      <c r="O1069" s="1">
        <v>344704000</v>
      </c>
      <c r="P1069" s="1">
        <v>420137000</v>
      </c>
      <c r="Q1069" s="14">
        <v>90.664712789441552</v>
      </c>
      <c r="R1069" s="14">
        <v>110.50524634822226</v>
      </c>
      <c r="S1069" s="15">
        <v>0.84</v>
      </c>
      <c r="T1069" t="s">
        <v>2198</v>
      </c>
      <c r="U1069" t="s">
        <v>2177</v>
      </c>
    </row>
    <row r="1070" spans="1:21" x14ac:dyDescent="0.25">
      <c r="A1070" t="s">
        <v>926</v>
      </c>
      <c r="B1070" t="s">
        <v>82</v>
      </c>
      <c r="C1070" t="s">
        <v>6</v>
      </c>
      <c r="D1070" s="17">
        <v>41913</v>
      </c>
      <c r="E1070">
        <v>493.74799999999999</v>
      </c>
      <c r="F1070">
        <v>554.86699999999996</v>
      </c>
      <c r="G1070" t="s">
        <v>7</v>
      </c>
      <c r="I1070">
        <v>106455</v>
      </c>
      <c r="J1070">
        <v>125</v>
      </c>
      <c r="O1070" s="1">
        <v>493748000</v>
      </c>
      <c r="P1070" s="1">
        <v>554867000</v>
      </c>
      <c r="Q1070" s="14">
        <v>125.67731026740059</v>
      </c>
      <c r="R1070" s="14">
        <v>141.23437890612573</v>
      </c>
      <c r="S1070" s="15">
        <v>0.84</v>
      </c>
      <c r="T1070" t="s">
        <v>2198</v>
      </c>
      <c r="U1070" t="s">
        <v>2177</v>
      </c>
    </row>
    <row r="1071" spans="1:21" x14ac:dyDescent="0.25">
      <c r="A1071" t="s">
        <v>926</v>
      </c>
      <c r="B1071" t="s">
        <v>82</v>
      </c>
      <c r="C1071" t="s">
        <v>6</v>
      </c>
      <c r="D1071" s="17">
        <v>41883</v>
      </c>
      <c r="E1071">
        <v>528.66</v>
      </c>
      <c r="F1071">
        <v>630.26099999999997</v>
      </c>
      <c r="G1071" t="s">
        <v>7</v>
      </c>
      <c r="I1071">
        <v>106455</v>
      </c>
      <c r="J1071">
        <v>139</v>
      </c>
      <c r="N1071" t="s">
        <v>22</v>
      </c>
      <c r="O1071" s="1">
        <v>528659999.99999994</v>
      </c>
      <c r="P1071" s="1">
        <v>630261000</v>
      </c>
      <c r="Q1071" s="14">
        <v>139.04917570804565</v>
      </c>
      <c r="R1071" s="14">
        <v>165.77246723967875</v>
      </c>
      <c r="S1071" s="15">
        <v>0.84</v>
      </c>
      <c r="T1071" t="s">
        <v>2198</v>
      </c>
      <c r="U1071" t="s">
        <v>2177</v>
      </c>
    </row>
    <row r="1072" spans="1:21" x14ac:dyDescent="0.25">
      <c r="A1072" t="s">
        <v>926</v>
      </c>
      <c r="B1072" t="s">
        <v>82</v>
      </c>
      <c r="C1072" t="s">
        <v>6</v>
      </c>
      <c r="D1072" s="17">
        <v>41852</v>
      </c>
      <c r="E1072">
        <v>589.38699999999994</v>
      </c>
      <c r="F1072">
        <v>700.14800000000002</v>
      </c>
      <c r="G1072" t="s">
        <v>7</v>
      </c>
      <c r="I1072">
        <v>106455</v>
      </c>
      <c r="O1072" s="1">
        <v>589387000</v>
      </c>
      <c r="P1072" s="1">
        <v>700148000</v>
      </c>
      <c r="Q1072" s="14">
        <v>142.87715087853266</v>
      </c>
      <c r="R1072" s="14">
        <v>169.72744806604638</v>
      </c>
      <c r="S1072" s="15">
        <v>0.8</v>
      </c>
      <c r="T1072" t="s">
        <v>2198</v>
      </c>
      <c r="U1072" t="s">
        <v>2177</v>
      </c>
    </row>
    <row r="1073" spans="1:21" x14ac:dyDescent="0.25">
      <c r="A1073" t="s">
        <v>926</v>
      </c>
      <c r="B1073" t="s">
        <v>82</v>
      </c>
      <c r="C1073" t="s">
        <v>6</v>
      </c>
      <c r="D1073" s="17">
        <v>41821</v>
      </c>
      <c r="E1073">
        <v>631.88499999999999</v>
      </c>
      <c r="F1073">
        <v>731.2</v>
      </c>
      <c r="G1073" t="s">
        <v>7</v>
      </c>
      <c r="I1073">
        <v>106455</v>
      </c>
      <c r="O1073" s="1">
        <v>631885000</v>
      </c>
      <c r="P1073" s="1">
        <v>731200000</v>
      </c>
      <c r="Q1073" s="14">
        <v>143.60565800179086</v>
      </c>
      <c r="R1073" s="14">
        <v>166.17653074674897</v>
      </c>
      <c r="S1073" s="15">
        <v>0.75</v>
      </c>
      <c r="T1073" t="s">
        <v>2198</v>
      </c>
      <c r="U1073" t="s">
        <v>2177</v>
      </c>
    </row>
    <row r="1074" spans="1:21" x14ac:dyDescent="0.25">
      <c r="A1074" t="s">
        <v>926</v>
      </c>
      <c r="B1074" t="s">
        <v>82</v>
      </c>
      <c r="C1074" t="s">
        <v>6</v>
      </c>
      <c r="D1074" s="17">
        <v>41791</v>
      </c>
      <c r="E1074">
        <v>617.01400000000001</v>
      </c>
      <c r="F1074">
        <v>670.94500000000005</v>
      </c>
      <c r="G1074" t="s">
        <v>7</v>
      </c>
      <c r="H1074" t="s">
        <v>927</v>
      </c>
      <c r="I1074">
        <v>106455</v>
      </c>
      <c r="O1074" s="1">
        <v>617014000</v>
      </c>
      <c r="P1074" s="1">
        <v>670945000</v>
      </c>
      <c r="Q1074" s="14">
        <v>144.90019256963035</v>
      </c>
      <c r="R1074" s="14">
        <v>157.56540322201869</v>
      </c>
      <c r="S1074" s="15">
        <v>0.75</v>
      </c>
      <c r="T1074" t="s">
        <v>2198</v>
      </c>
      <c r="U1074" t="s">
        <v>2177</v>
      </c>
    </row>
    <row r="1075" spans="1:21" x14ac:dyDescent="0.25">
      <c r="A1075" t="s">
        <v>928</v>
      </c>
      <c r="B1075">
        <v>1</v>
      </c>
      <c r="C1075" t="s">
        <v>6</v>
      </c>
      <c r="D1075" s="17">
        <v>41974</v>
      </c>
      <c r="E1075">
        <v>121562</v>
      </c>
      <c r="F1075">
        <v>125750</v>
      </c>
      <c r="G1075" t="s">
        <v>94</v>
      </c>
      <c r="I1075">
        <v>37000</v>
      </c>
      <c r="J1075">
        <v>54</v>
      </c>
      <c r="O1075" s="1">
        <v>90934690.902776003</v>
      </c>
      <c r="P1075" s="1">
        <v>94067532.46100001</v>
      </c>
      <c r="Q1075" s="14">
        <v>52.325105488955678</v>
      </c>
      <c r="R1075" s="14">
        <v>54.1277867691892</v>
      </c>
      <c r="S1075" s="15">
        <v>0.66</v>
      </c>
      <c r="T1075" t="s">
        <v>2198</v>
      </c>
      <c r="U1075" t="s">
        <v>2174</v>
      </c>
    </row>
    <row r="1076" spans="1:21" x14ac:dyDescent="0.25">
      <c r="A1076" t="s">
        <v>928</v>
      </c>
      <c r="B1076">
        <v>1</v>
      </c>
      <c r="C1076" t="s">
        <v>97</v>
      </c>
      <c r="D1076" s="17">
        <v>41944</v>
      </c>
      <c r="E1076">
        <v>99623</v>
      </c>
      <c r="F1076">
        <v>137795</v>
      </c>
      <c r="G1076" t="s">
        <v>94</v>
      </c>
      <c r="I1076">
        <v>37000</v>
      </c>
      <c r="J1076">
        <v>40</v>
      </c>
      <c r="K1076" t="s">
        <v>929</v>
      </c>
      <c r="O1076" s="1">
        <v>74523179.215604007</v>
      </c>
      <c r="P1076" s="1">
        <v>103077818.17466001</v>
      </c>
      <c r="Q1076" s="14">
        <v>40.282799576002162</v>
      </c>
      <c r="R1076" s="14">
        <v>55.717739553870274</v>
      </c>
      <c r="S1076" s="15">
        <v>0.6</v>
      </c>
      <c r="T1076" t="s">
        <v>2198</v>
      </c>
      <c r="U1076" t="s">
        <v>2174</v>
      </c>
    </row>
    <row r="1077" spans="1:21" x14ac:dyDescent="0.25">
      <c r="A1077" t="s">
        <v>928</v>
      </c>
      <c r="B1077" t="s">
        <v>32</v>
      </c>
      <c r="C1077" t="s">
        <v>97</v>
      </c>
      <c r="D1077" s="17">
        <v>41913</v>
      </c>
      <c r="E1077">
        <v>178391</v>
      </c>
      <c r="F1077">
        <v>158900</v>
      </c>
      <c r="G1077" t="s">
        <v>94</v>
      </c>
      <c r="I1077">
        <v>37000</v>
      </c>
      <c r="J1077">
        <v>68</v>
      </c>
      <c r="O1077" s="1">
        <v>133445735.05566801</v>
      </c>
      <c r="P1077" s="1">
        <v>118865454.5372</v>
      </c>
      <c r="Q1077" s="14">
        <v>65.152233331450816</v>
      </c>
      <c r="R1077" s="14">
        <v>58.033700558702712</v>
      </c>
      <c r="S1077" s="15">
        <v>0.56000000000000005</v>
      </c>
      <c r="T1077" t="s">
        <v>2198</v>
      </c>
      <c r="U1077" t="s">
        <v>2174</v>
      </c>
    </row>
    <row r="1078" spans="1:21" x14ac:dyDescent="0.25">
      <c r="A1078" t="s">
        <v>928</v>
      </c>
      <c r="B1078" t="s">
        <v>32</v>
      </c>
      <c r="C1078" t="s">
        <v>97</v>
      </c>
      <c r="D1078" s="17">
        <v>41883</v>
      </c>
      <c r="E1078">
        <v>177956</v>
      </c>
      <c r="F1078">
        <v>192215</v>
      </c>
      <c r="G1078" t="s">
        <v>94</v>
      </c>
      <c r="H1078" t="s">
        <v>930</v>
      </c>
      <c r="I1078">
        <v>37000</v>
      </c>
      <c r="J1078">
        <v>68</v>
      </c>
      <c r="K1078">
        <v>0</v>
      </c>
      <c r="L1078">
        <v>0</v>
      </c>
      <c r="O1078" s="1">
        <v>133120332.45828801</v>
      </c>
      <c r="P1078" s="1">
        <v>143786805.18482</v>
      </c>
      <c r="Q1078" s="14">
        <v>67.159807366343514</v>
      </c>
      <c r="R1078" s="14">
        <v>72.541090904053334</v>
      </c>
      <c r="S1078" s="15">
        <v>0.56000000000000005</v>
      </c>
      <c r="T1078" t="s">
        <v>2198</v>
      </c>
      <c r="U1078" t="s">
        <v>2174</v>
      </c>
    </row>
    <row r="1079" spans="1:21" x14ac:dyDescent="0.25">
      <c r="A1079" t="s">
        <v>928</v>
      </c>
      <c r="B1079" t="s">
        <v>32</v>
      </c>
      <c r="C1079" t="s">
        <v>97</v>
      </c>
      <c r="D1079" s="17">
        <v>41852</v>
      </c>
      <c r="E1079">
        <v>198760</v>
      </c>
      <c r="F1079">
        <v>260383</v>
      </c>
      <c r="G1079" t="s">
        <v>94</v>
      </c>
      <c r="H1079" t="s">
        <v>931</v>
      </c>
      <c r="I1079">
        <v>37000</v>
      </c>
      <c r="O1079" s="1">
        <v>148682805.18448001</v>
      </c>
      <c r="P1079" s="1">
        <v>194780010.376084</v>
      </c>
      <c r="Q1079" s="14">
        <v>72.591430604454061</v>
      </c>
      <c r="R1079" s="14">
        <v>95.097476731130811</v>
      </c>
      <c r="S1079" s="15">
        <v>0.56000000000000005</v>
      </c>
      <c r="T1079" t="s">
        <v>2198</v>
      </c>
      <c r="U1079" t="s">
        <v>2174</v>
      </c>
    </row>
    <row r="1080" spans="1:21" x14ac:dyDescent="0.25">
      <c r="A1080" t="s">
        <v>928</v>
      </c>
      <c r="B1080">
        <v>1</v>
      </c>
      <c r="C1080" t="s">
        <v>97</v>
      </c>
      <c r="D1080" s="17">
        <v>41821</v>
      </c>
      <c r="E1080">
        <v>211200</v>
      </c>
      <c r="F1080">
        <v>220478</v>
      </c>
      <c r="G1080" t="s">
        <v>94</v>
      </c>
      <c r="H1080" t="s">
        <v>132</v>
      </c>
      <c r="I1080">
        <v>37000</v>
      </c>
      <c r="K1080" t="s">
        <v>132</v>
      </c>
      <c r="L1080" t="s">
        <v>132</v>
      </c>
      <c r="O1080" s="1">
        <v>157988571.41760001</v>
      </c>
      <c r="P1080" s="1">
        <v>164928997.39114401</v>
      </c>
      <c r="Q1080" s="14">
        <v>78.512193293837839</v>
      </c>
      <c r="R1080" s="14">
        <v>81.961227997342689</v>
      </c>
      <c r="S1080" s="15">
        <v>0.56999999999999995</v>
      </c>
      <c r="T1080" t="s">
        <v>2198</v>
      </c>
      <c r="U1080" t="s">
        <v>2174</v>
      </c>
    </row>
    <row r="1081" spans="1:21" x14ac:dyDescent="0.25">
      <c r="A1081" t="s">
        <v>928</v>
      </c>
      <c r="B1081">
        <v>1</v>
      </c>
      <c r="C1081" t="s">
        <v>97</v>
      </c>
      <c r="D1081" s="17">
        <v>41791</v>
      </c>
      <c r="E1081">
        <v>209400</v>
      </c>
      <c r="F1081">
        <v>213618</v>
      </c>
      <c r="G1081" t="s">
        <v>94</v>
      </c>
      <c r="H1081" t="s">
        <v>132</v>
      </c>
      <c r="I1081">
        <v>37000</v>
      </c>
      <c r="K1081" t="s">
        <v>132</v>
      </c>
      <c r="L1081" t="s">
        <v>132</v>
      </c>
      <c r="O1081" s="1">
        <v>156642077.91120002</v>
      </c>
      <c r="P1081" s="1">
        <v>159797361.02786401</v>
      </c>
      <c r="Q1081" s="14">
        <v>73.381874336778381</v>
      </c>
      <c r="R1081" s="14">
        <v>74.860024986026389</v>
      </c>
      <c r="S1081" s="15">
        <v>0.52</v>
      </c>
      <c r="T1081" t="s">
        <v>2198</v>
      </c>
      <c r="U1081" t="s">
        <v>2174</v>
      </c>
    </row>
    <row r="1082" spans="1:21" x14ac:dyDescent="0.25">
      <c r="A1082" t="s">
        <v>935</v>
      </c>
      <c r="B1082" t="s">
        <v>169</v>
      </c>
      <c r="C1082" t="s">
        <v>6</v>
      </c>
      <c r="D1082" s="17">
        <v>41974</v>
      </c>
      <c r="E1082">
        <v>41.7</v>
      </c>
      <c r="F1082">
        <v>67.8</v>
      </c>
      <c r="G1082" t="s">
        <v>33</v>
      </c>
      <c r="H1082" t="s">
        <v>932</v>
      </c>
      <c r="I1082">
        <v>3247</v>
      </c>
      <c r="J1082">
        <v>135.01</v>
      </c>
      <c r="K1082" t="s">
        <v>933</v>
      </c>
      <c r="L1082" t="s">
        <v>934</v>
      </c>
      <c r="O1082" s="1">
        <v>13588004.505900001</v>
      </c>
      <c r="P1082" s="1">
        <v>22092726.750599999</v>
      </c>
      <c r="Q1082" s="14">
        <v>132.29327732578957</v>
      </c>
      <c r="R1082" s="14">
        <v>215.09554442898158</v>
      </c>
      <c r="S1082" s="15">
        <v>0.98</v>
      </c>
      <c r="T1082" t="s">
        <v>2198</v>
      </c>
      <c r="U1082" t="s">
        <v>2176</v>
      </c>
    </row>
    <row r="1083" spans="1:21" x14ac:dyDescent="0.25">
      <c r="A1083" t="s">
        <v>935</v>
      </c>
      <c r="B1083" t="s">
        <v>169</v>
      </c>
      <c r="C1083" t="s">
        <v>6</v>
      </c>
      <c r="D1083" s="17">
        <v>41944</v>
      </c>
      <c r="E1083">
        <v>67.8</v>
      </c>
      <c r="F1083">
        <v>71.3</v>
      </c>
      <c r="G1083" t="s">
        <v>33</v>
      </c>
      <c r="H1083" t="s">
        <v>936</v>
      </c>
      <c r="I1083">
        <v>3247</v>
      </c>
      <c r="J1083">
        <v>226.8</v>
      </c>
      <c r="K1083" t="s">
        <v>937</v>
      </c>
      <c r="L1083" t="s">
        <v>938</v>
      </c>
      <c r="O1083" s="1">
        <v>22092726.750599999</v>
      </c>
      <c r="P1083" s="1">
        <v>23233206.745099999</v>
      </c>
      <c r="Q1083" s="14">
        <v>222.26539590994764</v>
      </c>
      <c r="R1083" s="14">
        <v>233.73927327993019</v>
      </c>
      <c r="S1083" s="15">
        <v>0.98</v>
      </c>
      <c r="T1083" t="s">
        <v>2198</v>
      </c>
      <c r="U1083" t="s">
        <v>2176</v>
      </c>
    </row>
    <row r="1084" spans="1:21" x14ac:dyDescent="0.25">
      <c r="A1084" t="s">
        <v>935</v>
      </c>
      <c r="B1084">
        <v>1</v>
      </c>
      <c r="C1084" t="s">
        <v>6</v>
      </c>
      <c r="D1084" s="17">
        <v>41913</v>
      </c>
      <c r="E1084">
        <v>85.2</v>
      </c>
      <c r="F1084">
        <v>90.4</v>
      </c>
      <c r="G1084" t="s">
        <v>33</v>
      </c>
      <c r="H1084" t="s">
        <v>939</v>
      </c>
      <c r="I1084">
        <v>3247</v>
      </c>
      <c r="J1084">
        <v>275.89999999999998</v>
      </c>
      <c r="K1084" t="s">
        <v>940</v>
      </c>
      <c r="L1084" t="s">
        <v>941</v>
      </c>
      <c r="O1084" s="1">
        <v>27762541.580400001</v>
      </c>
      <c r="P1084" s="1">
        <v>29456969.000800002</v>
      </c>
      <c r="Q1084" s="14">
        <v>270.29705583110962</v>
      </c>
      <c r="R1084" s="14">
        <v>286.79405923864215</v>
      </c>
      <c r="S1084" s="15">
        <v>0.98</v>
      </c>
      <c r="T1084" t="s">
        <v>2198</v>
      </c>
      <c r="U1084" t="s">
        <v>2176</v>
      </c>
    </row>
    <row r="1085" spans="1:21" x14ac:dyDescent="0.25">
      <c r="A1085" t="s">
        <v>935</v>
      </c>
      <c r="B1085">
        <v>1</v>
      </c>
      <c r="C1085" t="s">
        <v>6</v>
      </c>
      <c r="D1085" s="17">
        <v>41883</v>
      </c>
      <c r="E1085">
        <v>93.3</v>
      </c>
      <c r="F1085">
        <v>101.9</v>
      </c>
      <c r="G1085" t="s">
        <v>33</v>
      </c>
      <c r="H1085" t="s">
        <v>942</v>
      </c>
      <c r="I1085">
        <v>3656</v>
      </c>
      <c r="J1085">
        <v>271.60000000000002</v>
      </c>
      <c r="K1085" t="s">
        <v>943</v>
      </c>
      <c r="L1085" t="s">
        <v>944</v>
      </c>
      <c r="O1085" s="1">
        <v>30401938.1391</v>
      </c>
      <c r="P1085" s="1">
        <v>33204260.411300004</v>
      </c>
      <c r="Q1085" s="14">
        <v>271.64386739896065</v>
      </c>
      <c r="R1085" s="14">
        <v>296.68285196092273</v>
      </c>
      <c r="S1085" s="15">
        <v>0.98</v>
      </c>
      <c r="T1085" t="s">
        <v>2198</v>
      </c>
      <c r="U1085" t="s">
        <v>2176</v>
      </c>
    </row>
    <row r="1086" spans="1:21" x14ac:dyDescent="0.25">
      <c r="A1086" t="s">
        <v>935</v>
      </c>
      <c r="B1086">
        <v>1</v>
      </c>
      <c r="C1086" t="s">
        <v>6</v>
      </c>
      <c r="D1086" s="17">
        <v>41852</v>
      </c>
      <c r="E1086">
        <v>96.6</v>
      </c>
      <c r="F1086">
        <v>107.8</v>
      </c>
      <c r="G1086" t="s">
        <v>33</v>
      </c>
      <c r="H1086" t="s">
        <v>945</v>
      </c>
      <c r="I1086">
        <v>3656</v>
      </c>
      <c r="K1086" t="s">
        <v>943</v>
      </c>
      <c r="L1086" t="s">
        <v>946</v>
      </c>
      <c r="O1086" s="1">
        <v>31477247.848200001</v>
      </c>
      <c r="P1086" s="1">
        <v>35126783.830600001</v>
      </c>
      <c r="Q1086" s="14">
        <v>272.17920952950521</v>
      </c>
      <c r="R1086" s="14">
        <v>303.73621933002755</v>
      </c>
      <c r="S1086" s="15">
        <v>0.98</v>
      </c>
      <c r="T1086" t="s">
        <v>2198</v>
      </c>
      <c r="U1086" t="s">
        <v>2176</v>
      </c>
    </row>
    <row r="1087" spans="1:21" x14ac:dyDescent="0.25">
      <c r="A1087" t="s">
        <v>935</v>
      </c>
      <c r="B1087">
        <v>1</v>
      </c>
      <c r="C1087" t="s">
        <v>6</v>
      </c>
      <c r="D1087" s="17">
        <v>41821</v>
      </c>
      <c r="E1087">
        <v>102.5</v>
      </c>
      <c r="F1087">
        <v>105.2</v>
      </c>
      <c r="G1087" t="s">
        <v>33</v>
      </c>
      <c r="H1087" t="s">
        <v>939</v>
      </c>
      <c r="I1087">
        <v>3656</v>
      </c>
      <c r="K1087" t="s">
        <v>947</v>
      </c>
      <c r="L1087" t="s">
        <v>948</v>
      </c>
      <c r="O1087" s="1">
        <v>33399771.267500002</v>
      </c>
      <c r="P1087" s="1">
        <v>34279570.120400004</v>
      </c>
      <c r="Q1087" s="14">
        <v>288.80299147799468</v>
      </c>
      <c r="R1087" s="14">
        <v>296.41048491204913</v>
      </c>
      <c r="S1087" s="15">
        <v>0.98</v>
      </c>
      <c r="T1087" t="s">
        <v>2198</v>
      </c>
      <c r="U1087" t="s">
        <v>2176</v>
      </c>
    </row>
    <row r="1088" spans="1:21" x14ac:dyDescent="0.25">
      <c r="A1088" t="s">
        <v>935</v>
      </c>
      <c r="B1088">
        <v>1</v>
      </c>
      <c r="C1088" t="s">
        <v>6</v>
      </c>
      <c r="D1088" s="17">
        <v>41791</v>
      </c>
      <c r="E1088">
        <v>98.4</v>
      </c>
      <c r="F1088">
        <v>101.5</v>
      </c>
      <c r="G1088" t="s">
        <v>33</v>
      </c>
      <c r="H1088" t="s">
        <v>949</v>
      </c>
      <c r="I1088">
        <v>3656</v>
      </c>
      <c r="K1088" t="s">
        <v>950</v>
      </c>
      <c r="L1088" t="s">
        <v>951</v>
      </c>
      <c r="O1088" s="1">
        <v>32063780.416800003</v>
      </c>
      <c r="P1088" s="1">
        <v>33073919.840500001</v>
      </c>
      <c r="Q1088" s="14">
        <v>286.49256754617073</v>
      </c>
      <c r="R1088" s="14">
        <v>295.51824802780817</v>
      </c>
      <c r="S1088" s="15">
        <v>0.98</v>
      </c>
      <c r="T1088" t="s">
        <v>2198</v>
      </c>
      <c r="U1088" t="s">
        <v>2176</v>
      </c>
    </row>
    <row r="1089" spans="1:21" x14ac:dyDescent="0.25">
      <c r="A1089" t="s">
        <v>955</v>
      </c>
      <c r="B1089">
        <v>1</v>
      </c>
      <c r="C1089" t="s">
        <v>6</v>
      </c>
      <c r="D1089" s="17">
        <v>41974</v>
      </c>
      <c r="E1089">
        <v>122</v>
      </c>
      <c r="F1089">
        <v>204</v>
      </c>
      <c r="G1089" t="s">
        <v>33</v>
      </c>
      <c r="H1089" t="s">
        <v>952</v>
      </c>
      <c r="I1089">
        <v>12200</v>
      </c>
      <c r="J1089">
        <v>94</v>
      </c>
      <c r="K1089" t="s">
        <v>953</v>
      </c>
      <c r="L1089" t="s">
        <v>954</v>
      </c>
      <c r="M1089">
        <v>6.8</v>
      </c>
      <c r="N1089" t="s">
        <v>33</v>
      </c>
      <c r="O1089" s="1">
        <v>39753874.094000004</v>
      </c>
      <c r="P1089" s="1">
        <v>66473691.108000003</v>
      </c>
      <c r="Q1089" s="14">
        <v>93.55089355806453</v>
      </c>
      <c r="R1089" s="14">
        <v>156.42936299873082</v>
      </c>
      <c r="S1089" s="15">
        <v>0.89</v>
      </c>
      <c r="T1089" t="s">
        <v>2198</v>
      </c>
      <c r="U1089" t="s">
        <v>2176</v>
      </c>
    </row>
    <row r="1090" spans="1:21" x14ac:dyDescent="0.25">
      <c r="A1090" t="s">
        <v>955</v>
      </c>
      <c r="B1090">
        <v>1</v>
      </c>
      <c r="C1090" t="s">
        <v>6</v>
      </c>
      <c r="D1090" s="17">
        <v>41944</v>
      </c>
      <c r="E1090">
        <v>176.4</v>
      </c>
      <c r="F1090">
        <v>204.2</v>
      </c>
      <c r="G1090" t="s">
        <v>33</v>
      </c>
      <c r="H1090" t="s">
        <v>956</v>
      </c>
      <c r="I1090">
        <v>12200</v>
      </c>
      <c r="J1090">
        <v>140</v>
      </c>
      <c r="K1090" t="s">
        <v>953</v>
      </c>
      <c r="L1090" t="s">
        <v>954</v>
      </c>
      <c r="M1090">
        <v>49.3</v>
      </c>
      <c r="N1090" t="s">
        <v>33</v>
      </c>
      <c r="O1090" s="1">
        <v>57480191.722800009</v>
      </c>
      <c r="P1090" s="1">
        <v>66538861.393399999</v>
      </c>
      <c r="Q1090" s="14">
        <v>139.77423670298364</v>
      </c>
      <c r="R1090" s="14">
        <v>161.80214928996173</v>
      </c>
      <c r="S1090" s="15">
        <v>0.89</v>
      </c>
      <c r="T1090" t="s">
        <v>2198</v>
      </c>
      <c r="U1090" t="s">
        <v>2176</v>
      </c>
    </row>
    <row r="1091" spans="1:21" x14ac:dyDescent="0.25">
      <c r="A1091" t="s">
        <v>955</v>
      </c>
      <c r="B1091">
        <v>1</v>
      </c>
      <c r="C1091" t="s">
        <v>6</v>
      </c>
      <c r="D1091" s="17">
        <v>41913</v>
      </c>
      <c r="E1091">
        <v>215.4</v>
      </c>
      <c r="F1091">
        <v>265.2</v>
      </c>
      <c r="G1091" t="s">
        <v>33</v>
      </c>
      <c r="H1091" t="s">
        <v>957</v>
      </c>
      <c r="I1091">
        <v>12200</v>
      </c>
      <c r="J1091">
        <v>165</v>
      </c>
      <c r="K1091" t="s">
        <v>958</v>
      </c>
      <c r="L1091" t="s">
        <v>959</v>
      </c>
      <c r="M1091">
        <v>77.099999999999994</v>
      </c>
      <c r="N1091" t="s">
        <v>33</v>
      </c>
      <c r="O1091" s="1">
        <v>70188397.375800014</v>
      </c>
      <c r="P1091" s="1">
        <v>86415798.440400004</v>
      </c>
      <c r="Q1091" s="14">
        <v>165.17100387218937</v>
      </c>
      <c r="R1091" s="14">
        <v>203.35817189835009</v>
      </c>
      <c r="S1091" s="15">
        <v>0.89</v>
      </c>
      <c r="T1091" t="s">
        <v>2198</v>
      </c>
      <c r="U1091" t="s">
        <v>2176</v>
      </c>
    </row>
    <row r="1092" spans="1:21" x14ac:dyDescent="0.25">
      <c r="A1092" t="s">
        <v>955</v>
      </c>
      <c r="B1092">
        <v>1</v>
      </c>
      <c r="C1092" t="s">
        <v>6</v>
      </c>
      <c r="D1092" s="17">
        <v>41883</v>
      </c>
      <c r="E1092">
        <v>232.2</v>
      </c>
      <c r="F1092">
        <v>280.5</v>
      </c>
      <c r="G1092" t="s">
        <v>33</v>
      </c>
      <c r="H1092" t="s">
        <v>960</v>
      </c>
      <c r="I1092">
        <v>12200</v>
      </c>
      <c r="K1092" t="s">
        <v>961</v>
      </c>
      <c r="L1092" t="s">
        <v>962</v>
      </c>
      <c r="M1092">
        <v>89</v>
      </c>
      <c r="N1092" t="s">
        <v>33</v>
      </c>
      <c r="O1092" s="1">
        <v>75662701.349399999</v>
      </c>
      <c r="P1092" s="1">
        <v>91401325.27350001</v>
      </c>
      <c r="Q1092" s="14">
        <v>183.98853606821314</v>
      </c>
      <c r="R1092" s="14">
        <v>222.26005326069674</v>
      </c>
      <c r="S1092" s="15">
        <v>0.89</v>
      </c>
      <c r="T1092" t="s">
        <v>2198</v>
      </c>
      <c r="U1092" t="s">
        <v>2176</v>
      </c>
    </row>
    <row r="1093" spans="1:21" x14ac:dyDescent="0.25">
      <c r="A1093" t="s">
        <v>955</v>
      </c>
      <c r="B1093">
        <v>1</v>
      </c>
      <c r="C1093" t="s">
        <v>6</v>
      </c>
      <c r="D1093" s="17">
        <v>41852</v>
      </c>
      <c r="E1093">
        <v>256</v>
      </c>
      <c r="F1093">
        <v>290.60000000000002</v>
      </c>
      <c r="G1093" t="s">
        <v>33</v>
      </c>
      <c r="H1093" t="s">
        <v>963</v>
      </c>
      <c r="I1093">
        <v>12200</v>
      </c>
      <c r="K1093" t="s">
        <v>961</v>
      </c>
      <c r="L1093" t="s">
        <v>964</v>
      </c>
      <c r="M1093">
        <v>96.1</v>
      </c>
      <c r="N1093" t="s">
        <v>33</v>
      </c>
      <c r="O1093" s="1">
        <v>83417965.312000006</v>
      </c>
      <c r="P1093" s="1">
        <v>94692424.686200008</v>
      </c>
      <c r="Q1093" s="14">
        <v>196.30351435134853</v>
      </c>
      <c r="R1093" s="14">
        <v>222.83516121289799</v>
      </c>
      <c r="S1093" s="15">
        <v>0.89</v>
      </c>
      <c r="T1093" t="s">
        <v>2198</v>
      </c>
      <c r="U1093" t="s">
        <v>2176</v>
      </c>
    </row>
    <row r="1094" spans="1:21" x14ac:dyDescent="0.25">
      <c r="A1094" t="s">
        <v>955</v>
      </c>
      <c r="B1094" t="s">
        <v>134</v>
      </c>
      <c r="C1094" t="s">
        <v>97</v>
      </c>
      <c r="D1094" s="17">
        <v>41821</v>
      </c>
      <c r="E1094">
        <v>269.10000000000002</v>
      </c>
      <c r="F1094">
        <v>271.8</v>
      </c>
      <c r="G1094" t="s">
        <v>33</v>
      </c>
      <c r="H1094" t="s">
        <v>965</v>
      </c>
      <c r="I1094">
        <v>12200</v>
      </c>
      <c r="K1094" t="s">
        <v>966</v>
      </c>
      <c r="L1094" t="s">
        <v>967</v>
      </c>
      <c r="M1094">
        <v>100.7</v>
      </c>
      <c r="N1094" t="s">
        <v>33</v>
      </c>
      <c r="O1094" s="1">
        <v>87686619.005700007</v>
      </c>
      <c r="P1094" s="1">
        <v>88566417.858600006</v>
      </c>
      <c r="Q1094" s="14">
        <v>206.34873324979642</v>
      </c>
      <c r="R1094" s="14">
        <v>208.41912187772081</v>
      </c>
      <c r="S1094" s="15">
        <v>0.89</v>
      </c>
      <c r="T1094" t="s">
        <v>2198</v>
      </c>
      <c r="U1094" t="s">
        <v>2176</v>
      </c>
    </row>
    <row r="1095" spans="1:21" x14ac:dyDescent="0.25">
      <c r="A1095" t="s">
        <v>955</v>
      </c>
      <c r="B1095" t="s">
        <v>134</v>
      </c>
      <c r="C1095" t="s">
        <v>97</v>
      </c>
      <c r="D1095" s="17">
        <v>41791</v>
      </c>
      <c r="E1095">
        <v>264.2</v>
      </c>
      <c r="F1095">
        <v>268.8</v>
      </c>
      <c r="G1095" t="s">
        <v>33</v>
      </c>
      <c r="H1095" t="s">
        <v>968</v>
      </c>
      <c r="I1095">
        <v>12200</v>
      </c>
      <c r="K1095" t="s">
        <v>134</v>
      </c>
      <c r="L1095" t="s">
        <v>969</v>
      </c>
      <c r="M1095">
        <v>92.9</v>
      </c>
      <c r="N1095" t="s">
        <v>33</v>
      </c>
      <c r="O1095" s="1">
        <v>86089947.013400003</v>
      </c>
      <c r="P1095" s="1">
        <v>87588863.577600017</v>
      </c>
      <c r="Q1095" s="14">
        <v>209.34440667192899</v>
      </c>
      <c r="R1095" s="14">
        <v>212.98931307121316</v>
      </c>
      <c r="S1095" s="15">
        <v>0.89</v>
      </c>
      <c r="T1095" t="s">
        <v>2198</v>
      </c>
      <c r="U1095" t="s">
        <v>2176</v>
      </c>
    </row>
    <row r="1096" spans="1:21" x14ac:dyDescent="0.25">
      <c r="A1096" t="s">
        <v>971</v>
      </c>
      <c r="B1096" t="s">
        <v>970</v>
      </c>
      <c r="C1096" t="s">
        <v>6</v>
      </c>
      <c r="D1096" s="17">
        <v>41974</v>
      </c>
      <c r="E1096">
        <v>721.9</v>
      </c>
      <c r="F1096">
        <v>1099</v>
      </c>
      <c r="G1096" t="s">
        <v>33</v>
      </c>
      <c r="I1096">
        <v>93897</v>
      </c>
      <c r="J1096">
        <v>50</v>
      </c>
      <c r="O1096" s="1">
        <v>235232145.15130001</v>
      </c>
      <c r="P1096" s="1">
        <v>358110718.273</v>
      </c>
      <c r="Q1096" s="14">
        <v>49.942667343971415</v>
      </c>
      <c r="R1096" s="14">
        <v>76.031294377371637</v>
      </c>
      <c r="S1096" s="15">
        <v>0.61799999999999999</v>
      </c>
      <c r="T1096" t="s">
        <v>2198</v>
      </c>
      <c r="U1096" t="s">
        <v>2176</v>
      </c>
    </row>
    <row r="1097" spans="1:21" x14ac:dyDescent="0.25">
      <c r="A1097" t="s">
        <v>971</v>
      </c>
      <c r="B1097" t="s">
        <v>970</v>
      </c>
      <c r="C1097" t="s">
        <v>6</v>
      </c>
      <c r="D1097" s="17">
        <v>41944</v>
      </c>
      <c r="E1097">
        <v>1174.3</v>
      </c>
      <c r="F1097">
        <v>1187.5</v>
      </c>
      <c r="G1097" t="s">
        <v>33</v>
      </c>
      <c r="I1097">
        <v>93897</v>
      </c>
      <c r="J1097">
        <v>81.3</v>
      </c>
      <c r="O1097" s="1">
        <v>382647330.72610003</v>
      </c>
      <c r="P1097" s="1">
        <v>386948569.56250006</v>
      </c>
      <c r="Q1097" s="14">
        <v>81.096114694286186</v>
      </c>
      <c r="R1097" s="14">
        <v>82.007694966758805</v>
      </c>
      <c r="S1097" s="15">
        <v>0.59699999999999998</v>
      </c>
      <c r="T1097" t="s">
        <v>2197</v>
      </c>
      <c r="U1097" t="s">
        <v>2176</v>
      </c>
    </row>
    <row r="1098" spans="1:21" x14ac:dyDescent="0.25">
      <c r="A1098" t="s">
        <v>971</v>
      </c>
      <c r="B1098" t="s">
        <v>71</v>
      </c>
      <c r="C1098" t="s">
        <v>6</v>
      </c>
      <c r="D1098" s="17">
        <v>41913</v>
      </c>
      <c r="E1098">
        <v>1616.3</v>
      </c>
      <c r="F1098">
        <v>1559</v>
      </c>
      <c r="G1098" t="s">
        <v>33</v>
      </c>
      <c r="H1098" t="s">
        <v>972</v>
      </c>
      <c r="I1098">
        <v>93897</v>
      </c>
      <c r="J1098">
        <v>105.8</v>
      </c>
      <c r="O1098" s="1">
        <v>526673661.46010005</v>
      </c>
      <c r="P1098" s="1">
        <v>508002374.69300002</v>
      </c>
      <c r="Q1098" s="14">
        <v>105.30552900614101</v>
      </c>
      <c r="R1098" s="14">
        <v>101.57230694832261</v>
      </c>
      <c r="S1098" s="15">
        <v>0.58200000000000007</v>
      </c>
      <c r="T1098" t="s">
        <v>2198</v>
      </c>
      <c r="U1098" t="s">
        <v>2176</v>
      </c>
    </row>
    <row r="1099" spans="1:21" x14ac:dyDescent="0.25">
      <c r="A1099" t="s">
        <v>971</v>
      </c>
      <c r="B1099" t="s">
        <v>71</v>
      </c>
      <c r="C1099" t="s">
        <v>6</v>
      </c>
      <c r="D1099" s="17">
        <v>41883</v>
      </c>
      <c r="E1099">
        <v>1643.7</v>
      </c>
      <c r="F1099">
        <v>1854.7</v>
      </c>
      <c r="G1099" t="s">
        <v>33</v>
      </c>
      <c r="I1099">
        <v>93897</v>
      </c>
      <c r="J1099">
        <v>113.6</v>
      </c>
      <c r="O1099" s="1">
        <v>535601990.55990005</v>
      </c>
      <c r="P1099" s="1">
        <v>604356641.65690005</v>
      </c>
      <c r="Q1099" s="14">
        <v>112.94204727612193</v>
      </c>
      <c r="R1099" s="14">
        <v>127.44029633328668</v>
      </c>
      <c r="S1099" s="15">
        <v>0.59399999999999997</v>
      </c>
      <c r="T1099" t="s">
        <v>2198</v>
      </c>
      <c r="U1099" t="s">
        <v>2176</v>
      </c>
    </row>
    <row r="1100" spans="1:21" x14ac:dyDescent="0.25">
      <c r="A1100" t="s">
        <v>971</v>
      </c>
      <c r="B1100" t="s">
        <v>71</v>
      </c>
      <c r="C1100" t="s">
        <v>6</v>
      </c>
      <c r="D1100" s="17">
        <v>41852</v>
      </c>
      <c r="E1100">
        <v>1696.9</v>
      </c>
      <c r="F1100">
        <v>1866.7</v>
      </c>
      <c r="G1100" t="s">
        <v>33</v>
      </c>
      <c r="I1100">
        <v>93897</v>
      </c>
      <c r="O1100" s="1">
        <v>552937286.47630012</v>
      </c>
      <c r="P1100" s="1">
        <v>608266858.78090012</v>
      </c>
      <c r="Q1100" s="14">
        <v>112.07647879815359</v>
      </c>
      <c r="R1100" s="14">
        <v>123.29139193382834</v>
      </c>
      <c r="S1100" s="15">
        <v>0.59</v>
      </c>
      <c r="T1100" t="s">
        <v>2198</v>
      </c>
      <c r="U1100" t="s">
        <v>2176</v>
      </c>
    </row>
    <row r="1101" spans="1:21" x14ac:dyDescent="0.25">
      <c r="A1101" t="s">
        <v>971</v>
      </c>
      <c r="B1101" t="s">
        <v>71</v>
      </c>
      <c r="C1101" t="s">
        <v>6</v>
      </c>
      <c r="D1101" s="17">
        <v>41821</v>
      </c>
      <c r="E1101">
        <v>1834.6</v>
      </c>
      <c r="F1101">
        <v>1869.9</v>
      </c>
      <c r="G1101" t="s">
        <v>33</v>
      </c>
      <c r="H1101" t="s">
        <v>973</v>
      </c>
      <c r="I1101">
        <v>93897</v>
      </c>
      <c r="O1101" s="1">
        <v>597807027.97420001</v>
      </c>
      <c r="P1101" s="1">
        <v>609309583.34730005</v>
      </c>
      <c r="Q1101" s="14">
        <v>123.22500831711616</v>
      </c>
      <c r="R1101" s="14">
        <v>125.59601169310778</v>
      </c>
      <c r="S1101" s="15">
        <v>0.6</v>
      </c>
      <c r="T1101" t="s">
        <v>2198</v>
      </c>
      <c r="U1101" t="s">
        <v>2176</v>
      </c>
    </row>
    <row r="1102" spans="1:21" x14ac:dyDescent="0.25">
      <c r="A1102" t="s">
        <v>971</v>
      </c>
      <c r="B1102" t="s">
        <v>71</v>
      </c>
      <c r="C1102" t="s">
        <v>6</v>
      </c>
      <c r="D1102" s="17">
        <v>41791</v>
      </c>
      <c r="E1102">
        <v>1767.1</v>
      </c>
      <c r="F1102">
        <v>1781.2</v>
      </c>
      <c r="G1102" t="s">
        <v>33</v>
      </c>
      <c r="H1102" t="s">
        <v>974</v>
      </c>
      <c r="I1102">
        <v>91582</v>
      </c>
      <c r="O1102" s="1">
        <v>575812056.65170002</v>
      </c>
      <c r="P1102" s="1">
        <v>580406561.77240002</v>
      </c>
      <c r="Q1102" s="14">
        <v>123.65206897443565</v>
      </c>
      <c r="R1102" s="14">
        <v>124.6387104619234</v>
      </c>
      <c r="S1102" s="15">
        <v>0.59</v>
      </c>
      <c r="T1102" t="s">
        <v>2198</v>
      </c>
      <c r="U1102" t="s">
        <v>2176</v>
      </c>
    </row>
    <row r="1103" spans="1:21" x14ac:dyDescent="0.25">
      <c r="A1103" t="s">
        <v>975</v>
      </c>
      <c r="B1103" t="s">
        <v>182</v>
      </c>
      <c r="C1103" t="s">
        <v>6</v>
      </c>
      <c r="D1103" s="17">
        <v>41974</v>
      </c>
      <c r="E1103">
        <v>356.5</v>
      </c>
      <c r="F1103">
        <v>453.9</v>
      </c>
      <c r="G1103" t="s">
        <v>7</v>
      </c>
      <c r="I1103">
        <v>81393</v>
      </c>
      <c r="J1103">
        <v>101.7</v>
      </c>
      <c r="O1103" s="1">
        <v>356500000</v>
      </c>
      <c r="P1103" s="1">
        <v>453900000</v>
      </c>
      <c r="Q1103" s="14">
        <v>101.72864988389665</v>
      </c>
      <c r="R1103" s="14">
        <v>129.52211551837502</v>
      </c>
      <c r="S1103" s="15">
        <v>0.72</v>
      </c>
      <c r="T1103" t="s">
        <v>2198</v>
      </c>
      <c r="U1103" t="s">
        <v>2179</v>
      </c>
    </row>
    <row r="1104" spans="1:21" x14ac:dyDescent="0.25">
      <c r="A1104" t="s">
        <v>975</v>
      </c>
      <c r="B1104">
        <v>2</v>
      </c>
      <c r="C1104" t="s">
        <v>6</v>
      </c>
      <c r="D1104" s="17">
        <v>41944</v>
      </c>
      <c r="E1104">
        <v>526.4</v>
      </c>
      <c r="F1104">
        <v>572.6</v>
      </c>
      <c r="G1104" t="s">
        <v>7</v>
      </c>
      <c r="I1104">
        <v>81393</v>
      </c>
      <c r="J1104">
        <v>155.19999999999999</v>
      </c>
      <c r="O1104" s="1">
        <v>526400000</v>
      </c>
      <c r="P1104" s="1">
        <v>572600000</v>
      </c>
      <c r="Q1104" s="14">
        <v>155.21727912719768</v>
      </c>
      <c r="R1104" s="14">
        <v>168.84007224208469</v>
      </c>
      <c r="S1104" s="15">
        <v>0.72</v>
      </c>
      <c r="T1104" t="s">
        <v>2198</v>
      </c>
      <c r="U1104" t="s">
        <v>2179</v>
      </c>
    </row>
    <row r="1105" spans="1:21" x14ac:dyDescent="0.25">
      <c r="A1105" t="s">
        <v>975</v>
      </c>
      <c r="B1105" t="s">
        <v>32</v>
      </c>
      <c r="C1105" t="s">
        <v>97</v>
      </c>
      <c r="D1105" s="17">
        <v>41913</v>
      </c>
      <c r="E1105">
        <v>561.29999999999995</v>
      </c>
      <c r="F1105">
        <v>587.6</v>
      </c>
      <c r="G1105" t="s">
        <v>7</v>
      </c>
      <c r="I1105">
        <v>81393</v>
      </c>
      <c r="J1105">
        <v>160.19999999999999</v>
      </c>
      <c r="O1105" s="1">
        <v>561300000</v>
      </c>
      <c r="P1105" s="1">
        <v>587600000</v>
      </c>
      <c r="Q1105" s="14">
        <v>160.16911971902155</v>
      </c>
      <c r="R1105" s="14">
        <v>167.67392614804396</v>
      </c>
      <c r="S1105" s="15">
        <v>0.72</v>
      </c>
      <c r="T1105" t="s">
        <v>2198</v>
      </c>
      <c r="U1105" t="s">
        <v>2179</v>
      </c>
    </row>
    <row r="1106" spans="1:21" x14ac:dyDescent="0.25">
      <c r="A1106" t="s">
        <v>975</v>
      </c>
      <c r="B1106" t="s">
        <v>32</v>
      </c>
      <c r="C1106" t="s">
        <v>97</v>
      </c>
      <c r="D1106" s="17">
        <v>41883</v>
      </c>
      <c r="E1106">
        <v>594</v>
      </c>
      <c r="F1106">
        <v>599.9</v>
      </c>
      <c r="G1106" t="s">
        <v>7</v>
      </c>
      <c r="I1106">
        <v>81393</v>
      </c>
      <c r="J1106">
        <v>175.2</v>
      </c>
      <c r="O1106" s="1">
        <v>594000000</v>
      </c>
      <c r="P1106" s="1">
        <v>599900000</v>
      </c>
      <c r="Q1106" s="14">
        <v>175.15019719140466</v>
      </c>
      <c r="R1106" s="14">
        <v>176.8899045372452</v>
      </c>
      <c r="S1106" s="15">
        <v>0.72</v>
      </c>
      <c r="T1106" t="s">
        <v>2198</v>
      </c>
      <c r="U1106" t="s">
        <v>2179</v>
      </c>
    </row>
    <row r="1107" spans="1:21" x14ac:dyDescent="0.25">
      <c r="A1107" t="s">
        <v>975</v>
      </c>
      <c r="B1107" t="s">
        <v>32</v>
      </c>
      <c r="C1107" t="s">
        <v>97</v>
      </c>
      <c r="D1107" s="17">
        <v>41852</v>
      </c>
      <c r="E1107">
        <v>705.5</v>
      </c>
      <c r="F1107">
        <v>758.4</v>
      </c>
      <c r="G1107" t="s">
        <v>7</v>
      </c>
      <c r="I1107">
        <v>71563</v>
      </c>
      <c r="O1107" s="1">
        <v>705500000</v>
      </c>
      <c r="P1107" s="1">
        <v>758400000</v>
      </c>
      <c r="Q1107" s="14">
        <v>228.97036808983557</v>
      </c>
      <c r="R1107" s="14">
        <v>246.1390888154944</v>
      </c>
      <c r="S1107" s="15">
        <v>0.72</v>
      </c>
      <c r="T1107" t="s">
        <v>2198</v>
      </c>
      <c r="U1107" t="s">
        <v>2179</v>
      </c>
    </row>
    <row r="1108" spans="1:21" x14ac:dyDescent="0.25">
      <c r="A1108" t="s">
        <v>975</v>
      </c>
      <c r="B1108" t="s">
        <v>713</v>
      </c>
      <c r="C1108" t="s">
        <v>97</v>
      </c>
      <c r="D1108" s="17">
        <v>41821</v>
      </c>
      <c r="E1108">
        <v>762.7</v>
      </c>
      <c r="F1108">
        <v>796.2</v>
      </c>
      <c r="G1108" t="s">
        <v>7</v>
      </c>
      <c r="I1108">
        <v>71563</v>
      </c>
      <c r="O1108" s="1">
        <v>762700000</v>
      </c>
      <c r="P1108" s="1">
        <v>796200000</v>
      </c>
      <c r="Q1108" s="14">
        <v>247.534655906616</v>
      </c>
      <c r="R1108" s="14">
        <v>258.40709719791226</v>
      </c>
      <c r="S1108" s="15">
        <v>0.72</v>
      </c>
      <c r="T1108" t="s">
        <v>2198</v>
      </c>
      <c r="U1108" t="s">
        <v>2179</v>
      </c>
    </row>
    <row r="1109" spans="1:21" x14ac:dyDescent="0.25">
      <c r="A1109" t="s">
        <v>975</v>
      </c>
      <c r="B1109" t="s">
        <v>713</v>
      </c>
      <c r="C1109" t="s">
        <v>97</v>
      </c>
      <c r="D1109" s="17">
        <v>41791</v>
      </c>
      <c r="E1109">
        <v>724.5</v>
      </c>
      <c r="F1109">
        <v>741.8</v>
      </c>
      <c r="G1109" t="s">
        <v>7</v>
      </c>
      <c r="I1109">
        <v>71563</v>
      </c>
      <c r="O1109" s="1">
        <v>724500000</v>
      </c>
      <c r="P1109" s="1">
        <v>741800000</v>
      </c>
      <c r="Q1109" s="14">
        <v>242.97472157399773</v>
      </c>
      <c r="R1109" s="14">
        <v>248.7766024342188</v>
      </c>
      <c r="S1109" s="15">
        <v>0.72</v>
      </c>
      <c r="T1109" t="s">
        <v>2198</v>
      </c>
      <c r="U1109" t="s">
        <v>2179</v>
      </c>
    </row>
    <row r="1110" spans="1:21" x14ac:dyDescent="0.25">
      <c r="A1110" t="s">
        <v>976</v>
      </c>
      <c r="B1110" t="s">
        <v>32</v>
      </c>
      <c r="C1110" t="s">
        <v>6</v>
      </c>
      <c r="D1110" s="17">
        <v>41974</v>
      </c>
      <c r="E1110">
        <v>1007</v>
      </c>
      <c r="F1110">
        <v>1314</v>
      </c>
      <c r="G1110" t="s">
        <v>33</v>
      </c>
      <c r="I1110">
        <v>147055</v>
      </c>
      <c r="J1110">
        <v>44</v>
      </c>
      <c r="O1110" s="1">
        <v>328132386.98900002</v>
      </c>
      <c r="P1110" s="1">
        <v>428168775.07800001</v>
      </c>
      <c r="Q1110" s="14">
        <v>43.907371953940867</v>
      </c>
      <c r="R1110" s="14">
        <v>57.293234108717279</v>
      </c>
      <c r="S1110" s="15">
        <v>0.61</v>
      </c>
      <c r="T1110" t="s">
        <v>2198</v>
      </c>
      <c r="U1110" t="s">
        <v>2174</v>
      </c>
    </row>
    <row r="1111" spans="1:21" x14ac:dyDescent="0.25">
      <c r="A1111" t="s">
        <v>976</v>
      </c>
      <c r="B1111" t="s">
        <v>32</v>
      </c>
      <c r="C1111" t="s">
        <v>6</v>
      </c>
      <c r="D1111" s="17">
        <v>41944</v>
      </c>
      <c r="E1111">
        <v>1246</v>
      </c>
      <c r="F1111">
        <v>1557</v>
      </c>
      <c r="G1111" t="s">
        <v>33</v>
      </c>
      <c r="I1111">
        <v>147055</v>
      </c>
      <c r="J1111">
        <v>56</v>
      </c>
      <c r="O1111" s="1">
        <v>406010878.04200006</v>
      </c>
      <c r="P1111" s="1">
        <v>507350671.83900005</v>
      </c>
      <c r="Q1111" s="14">
        <v>56.139230357263159</v>
      </c>
      <c r="R1111" s="14">
        <v>70.15151016553672</v>
      </c>
      <c r="S1111" s="15">
        <v>0.61</v>
      </c>
      <c r="T1111" t="s">
        <v>2198</v>
      </c>
      <c r="U1111" t="s">
        <v>2174</v>
      </c>
    </row>
    <row r="1112" spans="1:21" x14ac:dyDescent="0.25">
      <c r="A1112" t="s">
        <v>976</v>
      </c>
      <c r="B1112">
        <v>1</v>
      </c>
      <c r="C1112" t="s">
        <v>6</v>
      </c>
      <c r="D1112" s="17">
        <v>41913</v>
      </c>
      <c r="E1112">
        <v>1737</v>
      </c>
      <c r="F1112">
        <v>1891</v>
      </c>
      <c r="G1112" t="s">
        <v>33</v>
      </c>
      <c r="I1112">
        <v>147055</v>
      </c>
      <c r="J1112">
        <v>76</v>
      </c>
      <c r="O1112" s="1">
        <v>566003928.699</v>
      </c>
      <c r="P1112" s="1">
        <v>616185048.45700002</v>
      </c>
      <c r="Q1112" s="14">
        <v>75.736946458783791</v>
      </c>
      <c r="R1112" s="14">
        <v>82.451678614599984</v>
      </c>
      <c r="S1112" s="15">
        <v>0.61</v>
      </c>
      <c r="T1112" t="s">
        <v>2198</v>
      </c>
      <c r="U1112" t="s">
        <v>2174</v>
      </c>
    </row>
    <row r="1113" spans="1:21" x14ac:dyDescent="0.25">
      <c r="A1113" t="s">
        <v>976</v>
      </c>
      <c r="B1113" t="s">
        <v>32</v>
      </c>
      <c r="C1113" t="s">
        <v>6</v>
      </c>
      <c r="D1113" s="17">
        <v>41883</v>
      </c>
      <c r="E1113">
        <v>1716</v>
      </c>
      <c r="F1113">
        <v>1959</v>
      </c>
      <c r="G1113" t="s">
        <v>33</v>
      </c>
      <c r="I1113">
        <v>147055</v>
      </c>
      <c r="O1113" s="1">
        <v>559161048.73199999</v>
      </c>
      <c r="P1113" s="1">
        <v>638342945.49300003</v>
      </c>
      <c r="Q1113" s="14">
        <v>77.315344536969164</v>
      </c>
      <c r="R1113" s="14">
        <v>88.263846123498027</v>
      </c>
      <c r="S1113" s="15">
        <v>0.61</v>
      </c>
      <c r="T1113" t="s">
        <v>2198</v>
      </c>
      <c r="U1113" t="s">
        <v>2174</v>
      </c>
    </row>
    <row r="1114" spans="1:21" x14ac:dyDescent="0.25">
      <c r="A1114" t="s">
        <v>976</v>
      </c>
      <c r="B1114" t="s">
        <v>32</v>
      </c>
      <c r="C1114" t="s">
        <v>6</v>
      </c>
      <c r="D1114" s="17">
        <v>41852</v>
      </c>
      <c r="E1114">
        <v>2000</v>
      </c>
      <c r="F1114">
        <v>2305</v>
      </c>
      <c r="G1114" t="s">
        <v>33</v>
      </c>
      <c r="I1114">
        <v>147055</v>
      </c>
      <c r="O1114" s="1">
        <v>651702854</v>
      </c>
      <c r="P1114" s="1">
        <v>751087539.23500001</v>
      </c>
      <c r="Q1114" s="14">
        <v>87.20431371189845</v>
      </c>
      <c r="R1114" s="14">
        <v>100.50297155296296</v>
      </c>
      <c r="S1114" s="15">
        <v>0.61</v>
      </c>
      <c r="T1114" t="s">
        <v>2198</v>
      </c>
      <c r="U1114" t="s">
        <v>2174</v>
      </c>
    </row>
    <row r="1115" spans="1:21" x14ac:dyDescent="0.25">
      <c r="A1115" t="s">
        <v>976</v>
      </c>
      <c r="B1115" t="s">
        <v>32</v>
      </c>
      <c r="D1115" s="17">
        <v>41821</v>
      </c>
      <c r="E1115">
        <v>2084</v>
      </c>
      <c r="F1115">
        <v>2404</v>
      </c>
      <c r="G1115" t="s">
        <v>33</v>
      </c>
      <c r="I1115">
        <v>147055</v>
      </c>
      <c r="O1115" s="1">
        <v>679074373.86800003</v>
      </c>
      <c r="P1115" s="1">
        <v>783346830.50800002</v>
      </c>
      <c r="Q1115" s="14">
        <v>90.866894887798182</v>
      </c>
      <c r="R1115" s="14">
        <v>104.81958508170193</v>
      </c>
      <c r="S1115" s="15">
        <v>0.61</v>
      </c>
      <c r="T1115" t="s">
        <v>2198</v>
      </c>
      <c r="U1115" t="s">
        <v>2174</v>
      </c>
    </row>
    <row r="1116" spans="1:21" x14ac:dyDescent="0.25">
      <c r="A1116" t="s">
        <v>980</v>
      </c>
      <c r="B1116" t="s">
        <v>977</v>
      </c>
      <c r="C1116" t="s">
        <v>6</v>
      </c>
      <c r="D1116" s="17">
        <v>41974</v>
      </c>
      <c r="E1116">
        <v>182.4</v>
      </c>
      <c r="F1116">
        <v>240.3</v>
      </c>
      <c r="G1116" t="s">
        <v>7</v>
      </c>
      <c r="H1116" t="s">
        <v>978</v>
      </c>
      <c r="I1116">
        <v>94887</v>
      </c>
      <c r="J1116">
        <v>45</v>
      </c>
      <c r="K1116" t="s">
        <v>979</v>
      </c>
      <c r="O1116" s="1">
        <v>182400000</v>
      </c>
      <c r="P1116" s="1">
        <v>240300000</v>
      </c>
      <c r="Q1116" s="14">
        <v>41.236146084799678</v>
      </c>
      <c r="R1116" s="14">
        <v>54.325909562375891</v>
      </c>
      <c r="S1116" s="15">
        <v>0.66500000000000004</v>
      </c>
      <c r="T1116" t="s">
        <v>2198</v>
      </c>
      <c r="U1116" t="s">
        <v>2175</v>
      </c>
    </row>
    <row r="1117" spans="1:21" x14ac:dyDescent="0.25">
      <c r="A1117" t="s">
        <v>980</v>
      </c>
      <c r="B1117" t="s">
        <v>977</v>
      </c>
      <c r="C1117" t="s">
        <v>6</v>
      </c>
      <c r="D1117" s="17">
        <v>41944</v>
      </c>
      <c r="E1117">
        <v>187</v>
      </c>
      <c r="F1117">
        <v>259.2</v>
      </c>
      <c r="G1117" t="s">
        <v>7</v>
      </c>
      <c r="H1117" t="s">
        <v>981</v>
      </c>
      <c r="I1117">
        <v>94887</v>
      </c>
      <c r="J1117">
        <v>44.6</v>
      </c>
      <c r="O1117" s="1">
        <v>187000000</v>
      </c>
      <c r="P1117" s="1">
        <v>259200000</v>
      </c>
      <c r="Q1117" s="14">
        <v>40.860532352517559</v>
      </c>
      <c r="R1117" s="14">
        <v>56.636630939960163</v>
      </c>
      <c r="S1117" s="15">
        <v>0.622</v>
      </c>
      <c r="T1117" t="s">
        <v>2198</v>
      </c>
      <c r="U1117" t="s">
        <v>2175</v>
      </c>
    </row>
    <row r="1118" spans="1:21" x14ac:dyDescent="0.25">
      <c r="A1118" t="s">
        <v>980</v>
      </c>
      <c r="B1118" t="s">
        <v>977</v>
      </c>
      <c r="C1118" t="s">
        <v>6</v>
      </c>
      <c r="D1118" s="17">
        <v>41913</v>
      </c>
      <c r="E1118">
        <v>224.6</v>
      </c>
      <c r="F1118">
        <v>300.60000000000002</v>
      </c>
      <c r="G1118" t="s">
        <v>7</v>
      </c>
      <c r="H1118" t="s">
        <v>982</v>
      </c>
      <c r="I1118">
        <v>94887</v>
      </c>
      <c r="J1118">
        <v>51.6</v>
      </c>
      <c r="O1118" s="1">
        <v>224600000</v>
      </c>
      <c r="P1118" s="1">
        <v>300600000</v>
      </c>
      <c r="Q1118" s="14">
        <v>47.340520830039942</v>
      </c>
      <c r="R1118" s="14">
        <v>63.359575073508488</v>
      </c>
      <c r="S1118" s="15">
        <v>0.62</v>
      </c>
      <c r="T1118" t="s">
        <v>2198</v>
      </c>
      <c r="U1118" t="s">
        <v>2175</v>
      </c>
    </row>
    <row r="1119" spans="1:21" x14ac:dyDescent="0.25">
      <c r="A1119" t="s">
        <v>980</v>
      </c>
      <c r="B1119" t="s">
        <v>977</v>
      </c>
      <c r="C1119" t="s">
        <v>6</v>
      </c>
      <c r="D1119" s="17">
        <v>41883</v>
      </c>
      <c r="E1119">
        <v>213</v>
      </c>
      <c r="F1119">
        <v>301</v>
      </c>
      <c r="G1119" t="s">
        <v>7</v>
      </c>
      <c r="H1119" t="s">
        <v>983</v>
      </c>
      <c r="I1119">
        <v>94887</v>
      </c>
      <c r="J1119">
        <v>49</v>
      </c>
      <c r="O1119" s="1">
        <v>213000000</v>
      </c>
      <c r="P1119" s="1">
        <v>301000000</v>
      </c>
      <c r="Q1119" s="14">
        <v>44.8955072876158</v>
      </c>
      <c r="R1119" s="14">
        <v>63.44388588531622</v>
      </c>
      <c r="S1119" s="15">
        <v>0.6</v>
      </c>
      <c r="T1119" t="s">
        <v>2198</v>
      </c>
      <c r="U1119" t="s">
        <v>2175</v>
      </c>
    </row>
    <row r="1120" spans="1:21" x14ac:dyDescent="0.25">
      <c r="A1120" t="s">
        <v>980</v>
      </c>
      <c r="B1120" t="s">
        <v>977</v>
      </c>
      <c r="C1120" t="s">
        <v>6</v>
      </c>
      <c r="D1120" s="17">
        <v>41852</v>
      </c>
      <c r="E1120">
        <v>239</v>
      </c>
      <c r="F1120">
        <v>332</v>
      </c>
      <c r="G1120" t="s">
        <v>7</v>
      </c>
      <c r="H1120" t="s">
        <v>27</v>
      </c>
      <c r="I1120">
        <v>94887</v>
      </c>
      <c r="O1120" s="1">
        <v>239000000</v>
      </c>
      <c r="P1120" s="1">
        <v>332000000</v>
      </c>
      <c r="Q1120" s="14">
        <v>47.125664245110571</v>
      </c>
      <c r="R1120" s="14">
        <v>65.46326581329167</v>
      </c>
      <c r="S1120" s="15">
        <v>0.57999999999999996</v>
      </c>
      <c r="T1120" t="s">
        <v>2198</v>
      </c>
      <c r="U1120" t="s">
        <v>2175</v>
      </c>
    </row>
    <row r="1121" spans="1:21" x14ac:dyDescent="0.25">
      <c r="A1121" t="s">
        <v>980</v>
      </c>
      <c r="B1121" t="s">
        <v>977</v>
      </c>
      <c r="C1121" t="s">
        <v>6</v>
      </c>
      <c r="D1121" s="17">
        <v>41821</v>
      </c>
      <c r="E1121">
        <v>253</v>
      </c>
      <c r="F1121">
        <v>338</v>
      </c>
      <c r="G1121" t="s">
        <v>7</v>
      </c>
      <c r="H1121" t="s">
        <v>27</v>
      </c>
      <c r="I1121">
        <v>94887</v>
      </c>
      <c r="K1121" t="s">
        <v>27</v>
      </c>
      <c r="L1121" t="s">
        <v>27</v>
      </c>
      <c r="O1121" s="1">
        <v>253000000</v>
      </c>
      <c r="P1121" s="1">
        <v>338000000</v>
      </c>
      <c r="Q1121" s="14">
        <v>49.886163405912022</v>
      </c>
      <c r="R1121" s="14">
        <v>66.646336882206569</v>
      </c>
      <c r="S1121" s="15">
        <v>0.57999999999999996</v>
      </c>
      <c r="T1121" t="s">
        <v>2198</v>
      </c>
      <c r="U1121" t="s">
        <v>2175</v>
      </c>
    </row>
    <row r="1122" spans="1:21" x14ac:dyDescent="0.25">
      <c r="A1122" t="s">
        <v>980</v>
      </c>
      <c r="B1122" t="s">
        <v>977</v>
      </c>
      <c r="C1122" t="s">
        <v>6</v>
      </c>
      <c r="D1122" s="17">
        <v>41791</v>
      </c>
      <c r="E1122">
        <v>251</v>
      </c>
      <c r="F1122">
        <v>325</v>
      </c>
      <c r="G1122" t="s">
        <v>7</v>
      </c>
      <c r="H1122" t="s">
        <v>984</v>
      </c>
      <c r="I1122">
        <v>94887</v>
      </c>
      <c r="K1122" t="s">
        <v>985</v>
      </c>
      <c r="L1122" t="s">
        <v>986</v>
      </c>
      <c r="O1122" s="1">
        <v>251000000</v>
      </c>
      <c r="P1122" s="1">
        <v>325000000</v>
      </c>
      <c r="Q1122" s="14">
        <v>51.14153326237173</v>
      </c>
      <c r="R1122" s="14">
        <v>66.219116773987309</v>
      </c>
      <c r="S1122" s="15">
        <v>0.57999999999999996</v>
      </c>
      <c r="T1122" t="s">
        <v>2198</v>
      </c>
      <c r="U1122" t="s">
        <v>2175</v>
      </c>
    </row>
    <row r="1123" spans="1:21" x14ac:dyDescent="0.25">
      <c r="A1123" t="s">
        <v>987</v>
      </c>
      <c r="B1123">
        <v>2</v>
      </c>
      <c r="C1123" t="s">
        <v>6</v>
      </c>
      <c r="D1123" s="17">
        <v>41974</v>
      </c>
      <c r="E1123">
        <v>27.8</v>
      </c>
      <c r="F1123">
        <v>32.5</v>
      </c>
      <c r="G1123" t="s">
        <v>7</v>
      </c>
      <c r="I1123">
        <v>11926</v>
      </c>
      <c r="J1123">
        <v>80.8</v>
      </c>
      <c r="N1123" t="s">
        <v>22</v>
      </c>
      <c r="O1123" s="1">
        <v>27800000</v>
      </c>
      <c r="P1123" s="1">
        <v>32500000</v>
      </c>
      <c r="Q1123" s="14">
        <v>75.194884583966711</v>
      </c>
      <c r="R1123" s="14">
        <v>87.90768881219131</v>
      </c>
      <c r="S1123" s="15">
        <v>1</v>
      </c>
      <c r="T1123" t="s">
        <v>2198</v>
      </c>
      <c r="U1123" t="s">
        <v>2180</v>
      </c>
    </row>
    <row r="1124" spans="1:21" x14ac:dyDescent="0.25">
      <c r="A1124" t="s">
        <v>987</v>
      </c>
      <c r="B1124">
        <v>2</v>
      </c>
      <c r="C1124" t="s">
        <v>6</v>
      </c>
      <c r="D1124" s="17">
        <v>41944</v>
      </c>
      <c r="E1124">
        <v>27.2</v>
      </c>
      <c r="F1124">
        <v>32.299999999999997</v>
      </c>
      <c r="G1124" t="s">
        <v>7</v>
      </c>
      <c r="I1124">
        <v>11926</v>
      </c>
      <c r="J1124">
        <v>76</v>
      </c>
      <c r="O1124" s="1">
        <v>27200000</v>
      </c>
      <c r="P1124" s="1">
        <v>32299999.999999996</v>
      </c>
      <c r="Q1124" s="14">
        <v>76.024372519425341</v>
      </c>
      <c r="R1124" s="14">
        <v>90.278942366817589</v>
      </c>
      <c r="S1124" s="15">
        <v>1</v>
      </c>
      <c r="T1124" t="s">
        <v>2198</v>
      </c>
      <c r="U1124" t="s">
        <v>2180</v>
      </c>
    </row>
    <row r="1125" spans="1:21" x14ac:dyDescent="0.25">
      <c r="A1125" t="s">
        <v>987</v>
      </c>
      <c r="B1125">
        <v>2</v>
      </c>
      <c r="C1125" t="s">
        <v>6</v>
      </c>
      <c r="D1125" s="17">
        <v>41913</v>
      </c>
      <c r="E1125">
        <v>31</v>
      </c>
      <c r="F1125">
        <v>34.6</v>
      </c>
      <c r="G1125" t="s">
        <v>7</v>
      </c>
      <c r="I1125">
        <v>11926</v>
      </c>
      <c r="J1125">
        <v>83.8</v>
      </c>
      <c r="O1125" s="1">
        <v>31000000</v>
      </c>
      <c r="P1125" s="1">
        <v>34600000</v>
      </c>
      <c r="Q1125" s="14">
        <v>83.850410867013238</v>
      </c>
      <c r="R1125" s="14">
        <v>93.587877935440602</v>
      </c>
      <c r="S1125" s="15">
        <v>1</v>
      </c>
      <c r="T1125" t="s">
        <v>2198</v>
      </c>
      <c r="U1125" t="s">
        <v>2180</v>
      </c>
    </row>
    <row r="1126" spans="1:21" x14ac:dyDescent="0.25">
      <c r="A1126" t="s">
        <v>987</v>
      </c>
      <c r="B1126">
        <v>2</v>
      </c>
      <c r="C1126" t="s">
        <v>6</v>
      </c>
      <c r="D1126" s="17">
        <v>41883</v>
      </c>
      <c r="E1126">
        <v>36.700000000000003</v>
      </c>
      <c r="F1126">
        <v>43.1</v>
      </c>
      <c r="G1126" t="s">
        <v>7</v>
      </c>
      <c r="I1126">
        <v>11926</v>
      </c>
      <c r="J1126">
        <v>102.6</v>
      </c>
      <c r="M1126">
        <v>2.8</v>
      </c>
      <c r="N1126" t="s">
        <v>7</v>
      </c>
      <c r="O1126" s="1">
        <v>36700000</v>
      </c>
      <c r="P1126" s="1">
        <v>43100000</v>
      </c>
      <c r="Q1126" s="14">
        <v>102.57700262731287</v>
      </c>
      <c r="R1126" s="14">
        <v>120.46509027894237</v>
      </c>
      <c r="S1126" s="15">
        <v>1</v>
      </c>
      <c r="T1126" t="s">
        <v>2198</v>
      </c>
      <c r="U1126" t="s">
        <v>2180</v>
      </c>
    </row>
    <row r="1127" spans="1:21" x14ac:dyDescent="0.25">
      <c r="A1127" t="s">
        <v>987</v>
      </c>
      <c r="B1127">
        <v>2</v>
      </c>
      <c r="C1127" t="s">
        <v>6</v>
      </c>
      <c r="D1127" s="17">
        <v>41852</v>
      </c>
      <c r="E1127">
        <v>49.209000000000003</v>
      </c>
      <c r="F1127">
        <v>50.7</v>
      </c>
      <c r="G1127" t="s">
        <v>7</v>
      </c>
      <c r="I1127">
        <v>11926</v>
      </c>
      <c r="M1127">
        <v>3.8</v>
      </c>
      <c r="N1127" t="s">
        <v>7</v>
      </c>
      <c r="O1127" s="1">
        <v>49209000</v>
      </c>
      <c r="P1127" s="1">
        <v>50700000</v>
      </c>
      <c r="Q1127" s="14">
        <v>133.10306026951147</v>
      </c>
      <c r="R1127" s="14">
        <v>137.13599454701844</v>
      </c>
      <c r="S1127" s="15">
        <v>1</v>
      </c>
      <c r="T1127" t="s">
        <v>2198</v>
      </c>
      <c r="U1127" t="s">
        <v>2180</v>
      </c>
    </row>
    <row r="1128" spans="1:21" x14ac:dyDescent="0.25">
      <c r="A1128" t="s">
        <v>987</v>
      </c>
      <c r="B1128">
        <v>2</v>
      </c>
      <c r="C1128" t="s">
        <v>6</v>
      </c>
      <c r="D1128" s="17">
        <v>41821</v>
      </c>
      <c r="E1128">
        <v>47.1</v>
      </c>
      <c r="F1128">
        <v>50.8</v>
      </c>
      <c r="G1128" t="s">
        <v>7</v>
      </c>
      <c r="I1128">
        <v>11926</v>
      </c>
      <c r="O1128" s="1">
        <v>47100000</v>
      </c>
      <c r="P1128" s="1">
        <v>50800000</v>
      </c>
      <c r="Q1128" s="14">
        <v>127.39852747859109</v>
      </c>
      <c r="R1128" s="14">
        <v>137.40647974336366</v>
      </c>
      <c r="S1128" s="15">
        <v>1</v>
      </c>
      <c r="T1128" t="s">
        <v>2198</v>
      </c>
      <c r="U1128" t="s">
        <v>2180</v>
      </c>
    </row>
    <row r="1129" spans="1:21" x14ac:dyDescent="0.25">
      <c r="A1129" t="s">
        <v>988</v>
      </c>
      <c r="B1129">
        <v>2</v>
      </c>
      <c r="C1129" t="s">
        <v>6</v>
      </c>
      <c r="D1129" s="17">
        <v>41974</v>
      </c>
      <c r="E1129">
        <v>317.94</v>
      </c>
      <c r="F1129">
        <v>375.733</v>
      </c>
      <c r="G1129" t="s">
        <v>7</v>
      </c>
      <c r="I1129">
        <v>106076</v>
      </c>
      <c r="J1129">
        <v>74.180000000000007</v>
      </c>
      <c r="O1129" s="1">
        <v>317940000</v>
      </c>
      <c r="P1129" s="1">
        <v>375733000</v>
      </c>
      <c r="Q1129" s="14">
        <v>71.789809254229169</v>
      </c>
      <c r="R1129" s="14">
        <v>84.839279110899184</v>
      </c>
      <c r="S1129" s="15">
        <v>0.74250000000000005</v>
      </c>
      <c r="T1129" t="s">
        <v>2198</v>
      </c>
      <c r="U1129" t="s">
        <v>2181</v>
      </c>
    </row>
    <row r="1130" spans="1:21" x14ac:dyDescent="0.25">
      <c r="A1130" t="s">
        <v>988</v>
      </c>
      <c r="B1130">
        <v>2</v>
      </c>
      <c r="C1130" t="s">
        <v>6</v>
      </c>
      <c r="D1130" s="17">
        <v>41944</v>
      </c>
      <c r="E1130">
        <v>467.31099999999998</v>
      </c>
      <c r="F1130">
        <v>564.51800000000003</v>
      </c>
      <c r="G1130" t="s">
        <v>7</v>
      </c>
      <c r="I1130">
        <v>106076</v>
      </c>
      <c r="J1130">
        <v>124.61</v>
      </c>
      <c r="O1130" s="1">
        <v>467311000</v>
      </c>
      <c r="P1130" s="1">
        <v>564518000</v>
      </c>
      <c r="Q1130" s="14">
        <v>128.77088625136696</v>
      </c>
      <c r="R1130" s="14">
        <v>155.55696990836759</v>
      </c>
      <c r="S1130" s="15">
        <v>0.87690000000000001</v>
      </c>
      <c r="T1130" t="s">
        <v>2198</v>
      </c>
      <c r="U1130" t="s">
        <v>2181</v>
      </c>
    </row>
    <row r="1131" spans="1:21" x14ac:dyDescent="0.25">
      <c r="A1131" t="s">
        <v>988</v>
      </c>
      <c r="B1131">
        <v>2</v>
      </c>
      <c r="C1131" t="s">
        <v>6</v>
      </c>
      <c r="D1131" s="17">
        <v>41913</v>
      </c>
      <c r="E1131">
        <v>733.83699999999999</v>
      </c>
      <c r="F1131">
        <v>767.34500000000003</v>
      </c>
      <c r="G1131" t="s">
        <v>7</v>
      </c>
      <c r="I1131">
        <v>106076</v>
      </c>
      <c r="J1131">
        <v>167.75</v>
      </c>
      <c r="O1131" s="1">
        <v>733837000</v>
      </c>
      <c r="P1131" s="1">
        <v>767345000</v>
      </c>
      <c r="Q1131" s="14">
        <v>162.23897260515591</v>
      </c>
      <c r="R1131" s="14">
        <v>169.64702574782049</v>
      </c>
      <c r="S1131" s="15">
        <v>0.72699999999999998</v>
      </c>
      <c r="T1131" t="s">
        <v>2198</v>
      </c>
      <c r="U1131" t="s">
        <v>2181</v>
      </c>
    </row>
    <row r="1132" spans="1:21" x14ac:dyDescent="0.25">
      <c r="A1132" t="s">
        <v>988</v>
      </c>
      <c r="B1132">
        <v>2</v>
      </c>
      <c r="C1132" t="s">
        <v>6</v>
      </c>
      <c r="D1132" s="17">
        <v>41883</v>
      </c>
      <c r="E1132">
        <v>855.82500000000005</v>
      </c>
      <c r="F1132">
        <v>1006.559</v>
      </c>
      <c r="G1132" t="s">
        <v>7</v>
      </c>
      <c r="I1132">
        <v>106076</v>
      </c>
      <c r="J1132">
        <v>237.73</v>
      </c>
      <c r="O1132" s="1">
        <v>855825000</v>
      </c>
      <c r="P1132" s="1">
        <v>1006559000</v>
      </c>
      <c r="Q1132" s="14">
        <v>229.80456229495834</v>
      </c>
      <c r="R1132" s="14">
        <v>270.27938003569767</v>
      </c>
      <c r="S1132" s="15">
        <v>0.85450000000000004</v>
      </c>
      <c r="T1132" t="s">
        <v>2198</v>
      </c>
      <c r="U1132" t="s">
        <v>2181</v>
      </c>
    </row>
    <row r="1133" spans="1:21" x14ac:dyDescent="0.25">
      <c r="A1133" t="s">
        <v>988</v>
      </c>
      <c r="B1133">
        <v>2</v>
      </c>
      <c r="C1133" t="s">
        <v>6</v>
      </c>
      <c r="D1133" s="17">
        <v>41852</v>
      </c>
      <c r="E1133">
        <v>1001.43</v>
      </c>
      <c r="F1133">
        <v>1084.0630000000001</v>
      </c>
      <c r="G1133" t="s">
        <v>7</v>
      </c>
      <c r="I1133">
        <v>106076</v>
      </c>
      <c r="O1133" s="1">
        <v>1001430000</v>
      </c>
      <c r="P1133" s="1">
        <v>1084063000</v>
      </c>
      <c r="Q1133" s="14">
        <v>234.49440997264287</v>
      </c>
      <c r="R1133" s="14">
        <v>253.84371704280196</v>
      </c>
      <c r="S1133" s="15">
        <v>0.77</v>
      </c>
      <c r="T1133" t="s">
        <v>2198</v>
      </c>
      <c r="U1133" t="s">
        <v>2181</v>
      </c>
    </row>
    <row r="1134" spans="1:21" x14ac:dyDescent="0.25">
      <c r="A1134" t="s">
        <v>988</v>
      </c>
      <c r="B1134">
        <v>2</v>
      </c>
      <c r="C1134" t="s">
        <v>6</v>
      </c>
      <c r="D1134" s="17">
        <v>41821</v>
      </c>
      <c r="E1134">
        <v>1086.1849999999999</v>
      </c>
      <c r="F1134">
        <v>1174</v>
      </c>
      <c r="G1134" t="s">
        <v>7</v>
      </c>
      <c r="I1134">
        <v>106076</v>
      </c>
      <c r="O1134" s="1">
        <v>1086185000</v>
      </c>
      <c r="P1134" s="1">
        <v>1174000000</v>
      </c>
      <c r="Q1134" s="14">
        <v>241.12810474291715</v>
      </c>
      <c r="R1134" s="14">
        <v>260.62263331585751</v>
      </c>
      <c r="S1134" s="15">
        <v>0.73</v>
      </c>
      <c r="T1134" t="s">
        <v>2198</v>
      </c>
      <c r="U1134" t="s">
        <v>2181</v>
      </c>
    </row>
    <row r="1135" spans="1:21" x14ac:dyDescent="0.25">
      <c r="A1135" t="s">
        <v>988</v>
      </c>
      <c r="B1135">
        <v>2</v>
      </c>
      <c r="C1135" t="s">
        <v>6</v>
      </c>
      <c r="D1135" s="17">
        <v>41791</v>
      </c>
      <c r="E1135">
        <v>959.65499999999997</v>
      </c>
      <c r="F1135">
        <v>1106.722</v>
      </c>
      <c r="G1135" t="s">
        <v>7</v>
      </c>
      <c r="I1135">
        <v>106076</v>
      </c>
      <c r="O1135" s="1">
        <v>959655000</v>
      </c>
      <c r="P1135" s="1">
        <v>1106722000</v>
      </c>
      <c r="Q1135" s="14">
        <v>220.14032391869981</v>
      </c>
      <c r="R1135" s="14">
        <v>253.87679902459871</v>
      </c>
      <c r="S1135" s="15">
        <v>0.73</v>
      </c>
      <c r="T1135" t="s">
        <v>2198</v>
      </c>
      <c r="U1135" t="s">
        <v>2181</v>
      </c>
    </row>
    <row r="1136" spans="1:21" x14ac:dyDescent="0.25">
      <c r="A1136" t="s">
        <v>989</v>
      </c>
      <c r="B1136" t="s">
        <v>32</v>
      </c>
      <c r="C1136" t="s">
        <v>6</v>
      </c>
      <c r="D1136" s="17">
        <v>41974</v>
      </c>
      <c r="E1136">
        <v>388</v>
      </c>
      <c r="F1136">
        <v>509</v>
      </c>
      <c r="G1136" t="s">
        <v>33</v>
      </c>
      <c r="I1136">
        <v>26000</v>
      </c>
      <c r="J1136">
        <v>100</v>
      </c>
      <c r="O1136" s="1">
        <v>126430353.67600001</v>
      </c>
      <c r="P1136" s="1">
        <v>165858376.34300002</v>
      </c>
      <c r="Q1136" s="14">
        <v>97.254118212307716</v>
      </c>
      <c r="R1136" s="14">
        <v>127.58336641769232</v>
      </c>
      <c r="S1136" s="15">
        <v>0.62</v>
      </c>
      <c r="T1136" t="s">
        <v>2198</v>
      </c>
      <c r="U1136" t="s">
        <v>2181</v>
      </c>
    </row>
    <row r="1137" spans="1:21" x14ac:dyDescent="0.25">
      <c r="A1137" t="s">
        <v>989</v>
      </c>
      <c r="B1137" t="s">
        <v>32</v>
      </c>
      <c r="C1137" t="s">
        <v>6</v>
      </c>
      <c r="D1137" s="17">
        <v>41944</v>
      </c>
      <c r="E1137">
        <v>536</v>
      </c>
      <c r="F1137">
        <v>619</v>
      </c>
      <c r="G1137" t="s">
        <v>33</v>
      </c>
      <c r="I1137">
        <v>26000</v>
      </c>
      <c r="J1137">
        <v>163</v>
      </c>
      <c r="O1137" s="1">
        <v>174656364.87200001</v>
      </c>
      <c r="P1137" s="1">
        <v>201702033.31300002</v>
      </c>
      <c r="Q1137" s="14">
        <v>136.59023406656414</v>
      </c>
      <c r="R1137" s="14">
        <v>157.74133374478205</v>
      </c>
      <c r="S1137" s="15">
        <v>0.61</v>
      </c>
      <c r="T1137" t="s">
        <v>2198</v>
      </c>
      <c r="U1137" t="s">
        <v>2181</v>
      </c>
    </row>
    <row r="1138" spans="1:21" x14ac:dyDescent="0.25">
      <c r="A1138" t="s">
        <v>989</v>
      </c>
      <c r="B1138" t="s">
        <v>32</v>
      </c>
      <c r="C1138" t="s">
        <v>6</v>
      </c>
      <c r="D1138" s="17">
        <v>41913</v>
      </c>
      <c r="E1138">
        <v>774</v>
      </c>
      <c r="F1138">
        <v>857</v>
      </c>
      <c r="G1138" t="s">
        <v>33</v>
      </c>
      <c r="I1138">
        <v>26000</v>
      </c>
      <c r="J1138">
        <v>191</v>
      </c>
      <c r="O1138" s="1">
        <v>252209004.49800003</v>
      </c>
      <c r="P1138" s="1">
        <v>279254672.93900001</v>
      </c>
      <c r="Q1138" s="14">
        <v>190.87778256052113</v>
      </c>
      <c r="R1138" s="14">
        <v>211.34658870073204</v>
      </c>
      <c r="S1138" s="15">
        <v>0.61</v>
      </c>
      <c r="T1138" t="s">
        <v>2198</v>
      </c>
      <c r="U1138" t="s">
        <v>2181</v>
      </c>
    </row>
    <row r="1139" spans="1:21" x14ac:dyDescent="0.25">
      <c r="A1139" t="s">
        <v>989</v>
      </c>
      <c r="B1139" t="s">
        <v>32</v>
      </c>
      <c r="C1139" t="s">
        <v>6</v>
      </c>
      <c r="D1139" s="17">
        <v>41883</v>
      </c>
      <c r="E1139">
        <v>939</v>
      </c>
      <c r="F1139">
        <v>1056</v>
      </c>
      <c r="G1139" t="s">
        <v>33</v>
      </c>
      <c r="I1139">
        <v>26000</v>
      </c>
      <c r="J1139">
        <v>231</v>
      </c>
      <c r="O1139" s="1">
        <v>305974489.95300001</v>
      </c>
      <c r="P1139" s="1">
        <v>344099106.912</v>
      </c>
      <c r="Q1139" s="14">
        <v>231.44224240034615</v>
      </c>
      <c r="R1139" s="14">
        <v>260.28009368984618</v>
      </c>
      <c r="S1139" s="15">
        <v>0.59</v>
      </c>
      <c r="T1139" t="s">
        <v>2198</v>
      </c>
      <c r="U1139" t="s">
        <v>2181</v>
      </c>
    </row>
    <row r="1140" spans="1:21" x14ac:dyDescent="0.25">
      <c r="A1140" t="s">
        <v>989</v>
      </c>
      <c r="B1140">
        <v>1</v>
      </c>
      <c r="C1140" t="s">
        <v>6</v>
      </c>
      <c r="D1140" s="17">
        <v>41852</v>
      </c>
      <c r="E1140">
        <v>1076</v>
      </c>
      <c r="F1140">
        <v>1217</v>
      </c>
      <c r="G1140" t="s">
        <v>33</v>
      </c>
      <c r="I1140">
        <v>26000</v>
      </c>
      <c r="O1140" s="1">
        <v>350616135.45200002</v>
      </c>
      <c r="P1140" s="1">
        <v>396561186.65900004</v>
      </c>
      <c r="Q1140" s="14">
        <v>282.75494794516129</v>
      </c>
      <c r="R1140" s="14">
        <v>319.80740859596779</v>
      </c>
      <c r="S1140" s="15">
        <v>0.65</v>
      </c>
      <c r="T1140" t="s">
        <v>2198</v>
      </c>
      <c r="U1140" t="s">
        <v>2181</v>
      </c>
    </row>
    <row r="1141" spans="1:21" x14ac:dyDescent="0.25">
      <c r="A1141" t="s">
        <v>989</v>
      </c>
      <c r="B1141">
        <v>1</v>
      </c>
      <c r="C1141" t="s">
        <v>6</v>
      </c>
      <c r="D1141" s="17">
        <v>41821</v>
      </c>
      <c r="E1141">
        <v>1177</v>
      </c>
      <c r="F1141">
        <v>1285</v>
      </c>
      <c r="G1141" t="s">
        <v>33</v>
      </c>
      <c r="I1141">
        <v>26000</v>
      </c>
      <c r="O1141" s="1">
        <v>383527129.57900006</v>
      </c>
      <c r="P1141" s="1">
        <v>418719083.69500005</v>
      </c>
      <c r="Q1141" s="14">
        <v>299.77927001832512</v>
      </c>
      <c r="R1141" s="14">
        <v>327.28662869460305</v>
      </c>
      <c r="S1141" s="15">
        <v>0.63</v>
      </c>
      <c r="T1141" t="s">
        <v>2198</v>
      </c>
      <c r="U1141" t="s">
        <v>2181</v>
      </c>
    </row>
    <row r="1142" spans="1:21" x14ac:dyDescent="0.25">
      <c r="A1142" t="s">
        <v>989</v>
      </c>
      <c r="B1142">
        <v>1</v>
      </c>
      <c r="C1142" t="s">
        <v>6</v>
      </c>
      <c r="D1142" s="17">
        <v>41791</v>
      </c>
      <c r="E1142">
        <v>1122</v>
      </c>
      <c r="F1142">
        <v>1198</v>
      </c>
      <c r="G1142" t="s">
        <v>33</v>
      </c>
      <c r="I1142">
        <v>26000</v>
      </c>
      <c r="O1142" s="1">
        <v>365605301.09400004</v>
      </c>
      <c r="P1142" s="1">
        <v>390370009.546</v>
      </c>
      <c r="Q1142" s="14">
        <v>295.2965893451539</v>
      </c>
      <c r="R1142" s="14">
        <v>315.29885386407693</v>
      </c>
      <c r="S1142" s="15">
        <v>0.63</v>
      </c>
      <c r="T1142" t="s">
        <v>2198</v>
      </c>
      <c r="U1142" t="s">
        <v>2181</v>
      </c>
    </row>
    <row r="1143" spans="1:21" x14ac:dyDescent="0.25">
      <c r="A1143" t="s">
        <v>990</v>
      </c>
      <c r="B1143">
        <v>1</v>
      </c>
      <c r="C1143" t="s">
        <v>97</v>
      </c>
      <c r="D1143" s="17">
        <v>41974</v>
      </c>
      <c r="E1143">
        <v>264.91000000000003</v>
      </c>
      <c r="F1143">
        <v>350.97</v>
      </c>
      <c r="G1143" t="s">
        <v>33</v>
      </c>
      <c r="I1143">
        <v>23261</v>
      </c>
      <c r="J1143">
        <v>87.4</v>
      </c>
      <c r="O1143" s="1">
        <v>86321301.526570022</v>
      </c>
      <c r="P1143" s="1">
        <v>114364075.33419001</v>
      </c>
      <c r="Q1143" s="14">
        <v>87.387791713384473</v>
      </c>
      <c r="R1143" s="14">
        <v>115.77703090727621</v>
      </c>
      <c r="S1143" s="15">
        <v>0.73</v>
      </c>
      <c r="T1143" t="s">
        <v>2198</v>
      </c>
      <c r="U1143" t="s">
        <v>2176</v>
      </c>
    </row>
    <row r="1144" spans="1:21" x14ac:dyDescent="0.25">
      <c r="A1144" t="s">
        <v>990</v>
      </c>
      <c r="B1144">
        <v>1</v>
      </c>
      <c r="C1144" t="s">
        <v>97</v>
      </c>
      <c r="D1144" s="17">
        <v>41944</v>
      </c>
      <c r="E1144">
        <v>393.839</v>
      </c>
      <c r="F1144">
        <v>391.18</v>
      </c>
      <c r="G1144" t="s">
        <v>33</v>
      </c>
      <c r="I1144">
        <v>23261</v>
      </c>
      <c r="J1144">
        <v>130.88</v>
      </c>
      <c r="O1144" s="1">
        <v>128333000.15825301</v>
      </c>
      <c r="P1144" s="1">
        <v>127466561.21386001</v>
      </c>
      <c r="Q1144" s="14">
        <v>130.93890505234248</v>
      </c>
      <c r="R1144" s="14">
        <v>130.05487236757997</v>
      </c>
      <c r="S1144" s="15">
        <v>0.71200000000000008</v>
      </c>
      <c r="T1144" t="s">
        <v>2198</v>
      </c>
      <c r="U1144" t="s">
        <v>2176</v>
      </c>
    </row>
    <row r="1145" spans="1:21" x14ac:dyDescent="0.25">
      <c r="A1145" t="s">
        <v>990</v>
      </c>
      <c r="B1145">
        <v>1</v>
      </c>
      <c r="C1145" t="s">
        <v>97</v>
      </c>
      <c r="D1145" s="17">
        <v>41913</v>
      </c>
      <c r="E1145">
        <v>481.11</v>
      </c>
      <c r="F1145">
        <v>500.21</v>
      </c>
      <c r="G1145" t="s">
        <v>33</v>
      </c>
      <c r="H1145" t="s">
        <v>991</v>
      </c>
      <c r="I1145">
        <v>23261</v>
      </c>
      <c r="J1145">
        <v>171.46</v>
      </c>
      <c r="O1145" s="1">
        <v>156770380.04397002</v>
      </c>
      <c r="P1145" s="1">
        <v>162994142.29967001</v>
      </c>
      <c r="Q1145" s="14">
        <v>165.01206984052391</v>
      </c>
      <c r="R1145" s="14">
        <v>171.56302603339876</v>
      </c>
      <c r="S1145" s="15">
        <v>0.75900000000000001</v>
      </c>
      <c r="T1145" t="s">
        <v>2198</v>
      </c>
      <c r="U1145" t="s">
        <v>2176</v>
      </c>
    </row>
    <row r="1146" spans="1:21" x14ac:dyDescent="0.25">
      <c r="A1146" t="s">
        <v>990</v>
      </c>
      <c r="B1146">
        <v>1</v>
      </c>
      <c r="C1146" t="s">
        <v>97</v>
      </c>
      <c r="D1146" s="17">
        <v>41883</v>
      </c>
      <c r="E1146">
        <v>535.23</v>
      </c>
      <c r="F1146">
        <v>577.07000000000005</v>
      </c>
      <c r="G1146" t="s">
        <v>33</v>
      </c>
      <c r="H1146" t="s">
        <v>992</v>
      </c>
      <c r="I1146">
        <v>23261</v>
      </c>
      <c r="J1146">
        <v>172.78</v>
      </c>
      <c r="O1146" s="1">
        <v>174405459.27321002</v>
      </c>
      <c r="P1146" s="1">
        <v>188039082.97889003</v>
      </c>
      <c r="Q1146" s="14">
        <v>172.44854319607197</v>
      </c>
      <c r="R1146" s="14">
        <v>185.92919085656121</v>
      </c>
      <c r="S1146" s="15">
        <v>0.69</v>
      </c>
      <c r="T1146" t="s">
        <v>2198</v>
      </c>
      <c r="U1146" t="s">
        <v>2176</v>
      </c>
    </row>
    <row r="1147" spans="1:21" x14ac:dyDescent="0.25">
      <c r="A1147" t="s">
        <v>990</v>
      </c>
      <c r="B1147">
        <v>1</v>
      </c>
      <c r="C1147" t="s">
        <v>97</v>
      </c>
      <c r="D1147" s="17">
        <v>41852</v>
      </c>
      <c r="E1147">
        <v>555.19000000000005</v>
      </c>
      <c r="F1147">
        <v>614.95000000000005</v>
      </c>
      <c r="G1147" t="s">
        <v>33</v>
      </c>
      <c r="I1147">
        <v>23261</v>
      </c>
      <c r="O1147" s="1">
        <v>180909453.75613004</v>
      </c>
      <c r="P1147" s="1">
        <v>200382335.03365004</v>
      </c>
      <c r="Q1147" s="14">
        <v>250.88297282330529</v>
      </c>
      <c r="R1147" s="14">
        <v>277.88772156863701</v>
      </c>
      <c r="S1147" s="15">
        <v>1</v>
      </c>
      <c r="T1147" t="s">
        <v>2198</v>
      </c>
      <c r="U1147" t="s">
        <v>2176</v>
      </c>
    </row>
    <row r="1148" spans="1:21" x14ac:dyDescent="0.25">
      <c r="A1148" t="s">
        <v>990</v>
      </c>
      <c r="B1148">
        <v>1</v>
      </c>
      <c r="C1148" t="s">
        <v>97</v>
      </c>
      <c r="D1148" s="17">
        <v>41821</v>
      </c>
      <c r="E1148">
        <v>626.32000000000005</v>
      </c>
      <c r="F1148">
        <v>622.05999999999995</v>
      </c>
      <c r="G1148" t="s">
        <v>33</v>
      </c>
      <c r="I1148">
        <v>23261</v>
      </c>
      <c r="O1148" s="1">
        <v>204087265.75864002</v>
      </c>
      <c r="P1148" s="1">
        <v>202699138.67962</v>
      </c>
      <c r="Q1148" s="14">
        <v>283.02567326265341</v>
      </c>
      <c r="R1148" s="14">
        <v>281.1006359524942</v>
      </c>
      <c r="S1148" s="15">
        <v>1</v>
      </c>
      <c r="T1148" t="s">
        <v>2198</v>
      </c>
      <c r="U1148" t="s">
        <v>2176</v>
      </c>
    </row>
    <row r="1149" spans="1:21" x14ac:dyDescent="0.25">
      <c r="A1149" t="s">
        <v>990</v>
      </c>
      <c r="B1149">
        <v>1</v>
      </c>
      <c r="C1149" t="s">
        <v>97</v>
      </c>
      <c r="D1149" s="17">
        <v>41791</v>
      </c>
      <c r="E1149">
        <v>581.85</v>
      </c>
      <c r="F1149">
        <v>589.30999999999995</v>
      </c>
      <c r="G1149" t="s">
        <v>33</v>
      </c>
      <c r="I1149">
        <v>23261</v>
      </c>
      <c r="O1149" s="1">
        <v>189596652.79995003</v>
      </c>
      <c r="P1149" s="1">
        <v>192027504.44536999</v>
      </c>
      <c r="Q1149" s="14">
        <v>271.6946144475732</v>
      </c>
      <c r="R1149" s="14">
        <v>275.17805833135577</v>
      </c>
      <c r="S1149" s="15">
        <v>1</v>
      </c>
      <c r="T1149" t="s">
        <v>2198</v>
      </c>
      <c r="U1149" t="s">
        <v>2176</v>
      </c>
    </row>
    <row r="1150" spans="1:21" x14ac:dyDescent="0.25">
      <c r="A1150" t="s">
        <v>997</v>
      </c>
      <c r="B1150" t="s">
        <v>993</v>
      </c>
      <c r="C1150" t="s">
        <v>6</v>
      </c>
      <c r="D1150" s="17">
        <v>41974</v>
      </c>
      <c r="E1150">
        <v>4117</v>
      </c>
      <c r="F1150">
        <v>5380</v>
      </c>
      <c r="G1150" t="s">
        <v>33</v>
      </c>
      <c r="H1150" t="s">
        <v>994</v>
      </c>
      <c r="I1150">
        <v>532606</v>
      </c>
      <c r="J1150">
        <v>58</v>
      </c>
      <c r="K1150" t="s">
        <v>995</v>
      </c>
      <c r="L1150" t="s">
        <v>996</v>
      </c>
      <c r="O1150" s="1">
        <v>1341530324.9590001</v>
      </c>
      <c r="P1150" s="1">
        <v>1753080677.2600002</v>
      </c>
      <c r="Q1150" s="14">
        <v>57.688745449240884</v>
      </c>
      <c r="R1150" s="14">
        <v>75.386312974718479</v>
      </c>
      <c r="S1150" s="15">
        <v>0.71</v>
      </c>
      <c r="T1150" t="s">
        <v>2198</v>
      </c>
      <c r="U1150" t="s">
        <v>2176</v>
      </c>
    </row>
    <row r="1151" spans="1:21" x14ac:dyDescent="0.25">
      <c r="A1151" t="s">
        <v>997</v>
      </c>
      <c r="B1151" t="s">
        <v>998</v>
      </c>
      <c r="C1151" t="s">
        <v>6</v>
      </c>
      <c r="D1151" s="17">
        <v>41944</v>
      </c>
      <c r="E1151">
        <v>6179</v>
      </c>
      <c r="F1151">
        <v>5969</v>
      </c>
      <c r="G1151" t="s">
        <v>33</v>
      </c>
      <c r="H1151" t="s">
        <v>994</v>
      </c>
      <c r="I1151">
        <v>531498</v>
      </c>
      <c r="J1151">
        <v>90</v>
      </c>
      <c r="K1151" t="s">
        <v>999</v>
      </c>
      <c r="L1151" t="s">
        <v>996</v>
      </c>
      <c r="O1151" s="1">
        <v>2013435967.4330001</v>
      </c>
      <c r="P1151" s="1">
        <v>1945007167.7630002</v>
      </c>
      <c r="Q1151" s="14">
        <v>89.654745447610964</v>
      </c>
      <c r="R1151" s="14">
        <v>86.60773192697684</v>
      </c>
      <c r="S1151" s="15">
        <v>0.71</v>
      </c>
      <c r="T1151" t="s">
        <v>2198</v>
      </c>
      <c r="U1151" t="s">
        <v>2176</v>
      </c>
    </row>
    <row r="1152" spans="1:21" x14ac:dyDescent="0.25">
      <c r="A1152" t="s">
        <v>997</v>
      </c>
      <c r="B1152" t="s">
        <v>998</v>
      </c>
      <c r="C1152" t="s">
        <v>6</v>
      </c>
      <c r="D1152" s="17">
        <v>41913</v>
      </c>
      <c r="E1152">
        <v>7395</v>
      </c>
      <c r="F1152">
        <v>7347</v>
      </c>
      <c r="G1152" t="s">
        <v>33</v>
      </c>
      <c r="H1152" t="s">
        <v>1000</v>
      </c>
      <c r="I1152">
        <v>530917</v>
      </c>
      <c r="J1152">
        <v>105</v>
      </c>
      <c r="K1152" t="s">
        <v>1001</v>
      </c>
      <c r="L1152" t="s">
        <v>996</v>
      </c>
      <c r="O1152" s="1">
        <v>2409671302.665</v>
      </c>
      <c r="P1152" s="1">
        <v>2394030434.1690001</v>
      </c>
      <c r="Q1152" s="14">
        <v>105.41489401865682</v>
      </c>
      <c r="R1152" s="14">
        <v>104.73065941245054</v>
      </c>
      <c r="S1152" s="15">
        <v>0.72</v>
      </c>
      <c r="T1152" t="s">
        <v>2198</v>
      </c>
      <c r="U1152" t="s">
        <v>2176</v>
      </c>
    </row>
    <row r="1153" spans="1:21" x14ac:dyDescent="0.25">
      <c r="A1153" t="s">
        <v>997</v>
      </c>
      <c r="B1153" t="s">
        <v>998</v>
      </c>
      <c r="C1153" t="s">
        <v>6</v>
      </c>
      <c r="D1153" s="17">
        <v>41883</v>
      </c>
      <c r="E1153">
        <v>8647</v>
      </c>
      <c r="F1153">
        <v>9059</v>
      </c>
      <c r="G1153" t="s">
        <v>33</v>
      </c>
      <c r="H1153" t="s">
        <v>994</v>
      </c>
      <c r="I1153">
        <v>530337</v>
      </c>
      <c r="J1153">
        <v>126</v>
      </c>
      <c r="K1153" t="s">
        <v>1002</v>
      </c>
      <c r="L1153" t="s">
        <v>996</v>
      </c>
      <c r="O1153" s="1">
        <v>2817637289.2690001</v>
      </c>
      <c r="P1153" s="1">
        <v>2951888077.1930003</v>
      </c>
      <c r="Q1153" s="14">
        <v>125.73907253821564</v>
      </c>
      <c r="R1153" s="14">
        <v>131.7301096477039</v>
      </c>
      <c r="S1153" s="15">
        <v>0.71</v>
      </c>
      <c r="T1153" t="s">
        <v>2198</v>
      </c>
      <c r="U1153" t="s">
        <v>2176</v>
      </c>
    </row>
    <row r="1154" spans="1:21" x14ac:dyDescent="0.25">
      <c r="A1154" t="s">
        <v>997</v>
      </c>
      <c r="B1154" t="s">
        <v>998</v>
      </c>
      <c r="C1154" t="s">
        <v>6</v>
      </c>
      <c r="D1154" s="17">
        <v>41852</v>
      </c>
      <c r="E1154">
        <v>8729</v>
      </c>
      <c r="F1154">
        <v>10013</v>
      </c>
      <c r="G1154" t="s">
        <v>33</v>
      </c>
      <c r="H1154" t="s">
        <v>1003</v>
      </c>
      <c r="I1154">
        <v>538000</v>
      </c>
      <c r="K1154" t="s">
        <v>1004</v>
      </c>
      <c r="L1154" t="s">
        <v>1005</v>
      </c>
      <c r="O1154" s="1">
        <v>2844357106.283</v>
      </c>
      <c r="P1154" s="1">
        <v>3262750338.5510001</v>
      </c>
      <c r="Q1154" s="14">
        <v>121.08727338175621</v>
      </c>
      <c r="R1154" s="14">
        <v>138.8987132972305</v>
      </c>
      <c r="S1154" s="15">
        <v>0.71</v>
      </c>
      <c r="T1154" t="s">
        <v>2198</v>
      </c>
      <c r="U1154" t="s">
        <v>2176</v>
      </c>
    </row>
    <row r="1155" spans="1:21" x14ac:dyDescent="0.25">
      <c r="A1155" t="s">
        <v>997</v>
      </c>
      <c r="B1155" t="s">
        <v>82</v>
      </c>
      <c r="C1155" t="s">
        <v>6</v>
      </c>
      <c r="D1155" s="17">
        <v>41821</v>
      </c>
      <c r="E1155">
        <v>10452</v>
      </c>
      <c r="F1155">
        <v>10093</v>
      </c>
      <c r="G1155" t="s">
        <v>33</v>
      </c>
      <c r="H1155" t="s">
        <v>1006</v>
      </c>
      <c r="I1155">
        <v>538000</v>
      </c>
      <c r="K1155" t="s">
        <v>1007</v>
      </c>
      <c r="L1155" t="s">
        <v>1008</v>
      </c>
      <c r="O1155" s="1">
        <v>3405799115.0040002</v>
      </c>
      <c r="P1155" s="1">
        <v>3288818452.7110004</v>
      </c>
      <c r="Q1155" s="14">
        <v>144.98845015306631</v>
      </c>
      <c r="R1155" s="14">
        <v>140.00846033246253</v>
      </c>
      <c r="S1155" s="15">
        <v>0.71</v>
      </c>
      <c r="T1155" t="s">
        <v>2198</v>
      </c>
      <c r="U1155" t="s">
        <v>2176</v>
      </c>
    </row>
    <row r="1156" spans="1:21" x14ac:dyDescent="0.25">
      <c r="A1156" t="s">
        <v>997</v>
      </c>
      <c r="B1156" t="s">
        <v>82</v>
      </c>
      <c r="C1156" t="s">
        <v>6</v>
      </c>
      <c r="D1156" s="17">
        <v>41791</v>
      </c>
      <c r="E1156">
        <v>9861</v>
      </c>
      <c r="F1156">
        <v>9518</v>
      </c>
      <c r="G1156" t="s">
        <v>33</v>
      </c>
      <c r="H1156" t="s">
        <v>1009</v>
      </c>
      <c r="I1156">
        <v>538000</v>
      </c>
      <c r="K1156" t="s">
        <v>1010</v>
      </c>
      <c r="L1156" t="s">
        <v>1008</v>
      </c>
      <c r="O1156" s="1">
        <v>3213220921.6470003</v>
      </c>
      <c r="P1156" s="1">
        <v>3101453882.1860003</v>
      </c>
      <c r="Q1156" s="14">
        <v>141.34986706129925</v>
      </c>
      <c r="R1156" s="14">
        <v>136.43322530062332</v>
      </c>
      <c r="S1156" s="15">
        <v>0.71</v>
      </c>
      <c r="T1156" t="s">
        <v>2198</v>
      </c>
      <c r="U1156" t="s">
        <v>2176</v>
      </c>
    </row>
    <row r="1157" spans="1:21" x14ac:dyDescent="0.25">
      <c r="A1157" t="s">
        <v>1011</v>
      </c>
      <c r="B1157">
        <v>1</v>
      </c>
      <c r="C1157" t="s">
        <v>6</v>
      </c>
      <c r="D1157" s="17">
        <v>41974</v>
      </c>
      <c r="E1157">
        <v>57754</v>
      </c>
      <c r="F1157">
        <v>73639</v>
      </c>
      <c r="G1157" t="s">
        <v>94</v>
      </c>
      <c r="I1157">
        <v>30191</v>
      </c>
      <c r="O1157" s="1">
        <v>43202992.204792</v>
      </c>
      <c r="P1157" s="1">
        <v>55085797.398772001</v>
      </c>
      <c r="Q1157" s="14">
        <v>46.160939015998146</v>
      </c>
      <c r="R1157" s="14">
        <v>58.857315306283326</v>
      </c>
      <c r="S1157" s="15">
        <v>1</v>
      </c>
      <c r="T1157" t="s">
        <v>2198</v>
      </c>
      <c r="U1157" t="s">
        <v>2174</v>
      </c>
    </row>
    <row r="1158" spans="1:21" x14ac:dyDescent="0.25">
      <c r="A1158" t="s">
        <v>1011</v>
      </c>
      <c r="B1158">
        <v>1</v>
      </c>
      <c r="C1158" t="s">
        <v>6</v>
      </c>
      <c r="D1158" s="17">
        <v>41944</v>
      </c>
      <c r="E1158">
        <v>119154</v>
      </c>
      <c r="F1158">
        <v>144317</v>
      </c>
      <c r="G1158" t="s">
        <v>94</v>
      </c>
      <c r="I1158">
        <v>30191</v>
      </c>
      <c r="O1158" s="1">
        <v>89133381.811992005</v>
      </c>
      <c r="P1158" s="1">
        <v>107956612.979516</v>
      </c>
      <c r="Q1158" s="14">
        <v>98.410543773521923</v>
      </c>
      <c r="R1158" s="14">
        <v>119.1929305416802</v>
      </c>
      <c r="S1158" s="15">
        <v>1</v>
      </c>
      <c r="T1158" t="s">
        <v>2198</v>
      </c>
      <c r="U1158" t="s">
        <v>2174</v>
      </c>
    </row>
    <row r="1159" spans="1:21" x14ac:dyDescent="0.25">
      <c r="A1159" t="s">
        <v>1011</v>
      </c>
      <c r="B1159">
        <v>1</v>
      </c>
      <c r="C1159" t="s">
        <v>6</v>
      </c>
      <c r="D1159" s="17">
        <v>41913</v>
      </c>
      <c r="E1159">
        <v>71800</v>
      </c>
      <c r="F1159">
        <v>88026</v>
      </c>
      <c r="G1159" t="s">
        <v>94</v>
      </c>
      <c r="I1159">
        <v>30191</v>
      </c>
      <c r="O1159" s="1">
        <v>53710129.866400003</v>
      </c>
      <c r="P1159" s="1">
        <v>65848020.774648003</v>
      </c>
      <c r="Q1159" s="14">
        <v>57.387460978437289</v>
      </c>
      <c r="R1159" s="14">
        <v>70.356387744957104</v>
      </c>
      <c r="S1159" s="15">
        <v>1</v>
      </c>
      <c r="T1159" t="s">
        <v>2198</v>
      </c>
      <c r="U1159" t="s">
        <v>2174</v>
      </c>
    </row>
    <row r="1160" spans="1:21" x14ac:dyDescent="0.25">
      <c r="A1160" t="s">
        <v>1011</v>
      </c>
      <c r="B1160">
        <v>1</v>
      </c>
      <c r="C1160" t="s">
        <v>6</v>
      </c>
      <c r="D1160" s="17">
        <v>41883</v>
      </c>
      <c r="E1160">
        <v>138839</v>
      </c>
      <c r="F1160">
        <v>183866</v>
      </c>
      <c r="G1160" t="s">
        <v>94</v>
      </c>
      <c r="I1160">
        <v>30191</v>
      </c>
      <c r="O1160" s="1">
        <v>103858784.408372</v>
      </c>
      <c r="P1160" s="1">
        <v>137541319.47096801</v>
      </c>
      <c r="Q1160" s="14">
        <v>114.66859263618518</v>
      </c>
      <c r="R1160" s="14">
        <v>151.8568662526007</v>
      </c>
      <c r="S1160" s="15">
        <v>1</v>
      </c>
      <c r="T1160" t="s">
        <v>2198</v>
      </c>
      <c r="U1160" t="s">
        <v>2174</v>
      </c>
    </row>
    <row r="1161" spans="1:21" x14ac:dyDescent="0.25">
      <c r="A1161" t="s">
        <v>1011</v>
      </c>
      <c r="B1161">
        <v>1</v>
      </c>
      <c r="C1161" t="s">
        <v>6</v>
      </c>
      <c r="D1161" s="17">
        <v>41852</v>
      </c>
      <c r="E1161">
        <v>117541468</v>
      </c>
      <c r="F1161">
        <v>129920868</v>
      </c>
      <c r="G1161" t="s">
        <v>863</v>
      </c>
      <c r="I1161">
        <v>30191</v>
      </c>
      <c r="O1161" s="1">
        <v>117541468</v>
      </c>
      <c r="P1161" s="1">
        <v>129920868</v>
      </c>
      <c r="Q1161" s="14">
        <v>61.538654779623499</v>
      </c>
      <c r="R1161" s="14">
        <v>68.019870608737278</v>
      </c>
      <c r="S1161" s="15">
        <v>0.49</v>
      </c>
      <c r="T1161" t="s">
        <v>2197</v>
      </c>
      <c r="U1161" t="s">
        <v>2174</v>
      </c>
    </row>
    <row r="1162" spans="1:21" x14ac:dyDescent="0.25">
      <c r="A1162" t="s">
        <v>1011</v>
      </c>
      <c r="B1162">
        <v>1</v>
      </c>
      <c r="D1162" s="17">
        <v>41821</v>
      </c>
      <c r="E1162">
        <v>164381976</v>
      </c>
      <c r="F1162">
        <v>185397036</v>
      </c>
      <c r="G1162" t="s">
        <v>863</v>
      </c>
      <c r="I1162">
        <v>30191</v>
      </c>
      <c r="O1162" s="1">
        <v>164381976</v>
      </c>
      <c r="P1162" s="1">
        <v>185397036</v>
      </c>
      <c r="Q1162" s="14">
        <v>119.43288341644221</v>
      </c>
      <c r="R1162" s="14">
        <v>134.70152339780816</v>
      </c>
      <c r="S1162" s="15">
        <v>0.68</v>
      </c>
      <c r="T1162" t="s">
        <v>2197</v>
      </c>
      <c r="U1162" t="s">
        <v>2174</v>
      </c>
    </row>
    <row r="1163" spans="1:21" x14ac:dyDescent="0.25">
      <c r="A1163" t="s">
        <v>1013</v>
      </c>
      <c r="B1163">
        <v>2</v>
      </c>
      <c r="C1163" t="s">
        <v>97</v>
      </c>
      <c r="D1163" s="17">
        <v>41974</v>
      </c>
      <c r="E1163">
        <v>57.436</v>
      </c>
      <c r="F1163">
        <v>60.319000000000003</v>
      </c>
      <c r="G1163" t="s">
        <v>7</v>
      </c>
      <c r="H1163" t="s">
        <v>1012</v>
      </c>
      <c r="I1163">
        <v>22968</v>
      </c>
      <c r="J1163">
        <v>49.2</v>
      </c>
      <c r="O1163" s="1">
        <v>57436000</v>
      </c>
      <c r="P1163" s="1">
        <v>60319000</v>
      </c>
      <c r="Q1163" s="14">
        <v>49.207256098246084</v>
      </c>
      <c r="R1163" s="14">
        <v>51.677214300962916</v>
      </c>
      <c r="S1163" s="15">
        <v>0.61</v>
      </c>
      <c r="T1163" t="s">
        <v>2198</v>
      </c>
      <c r="U1163" t="s">
        <v>2176</v>
      </c>
    </row>
    <row r="1164" spans="1:21" x14ac:dyDescent="0.25">
      <c r="A1164" t="s">
        <v>1013</v>
      </c>
      <c r="B1164">
        <v>2</v>
      </c>
      <c r="C1164" t="s">
        <v>97</v>
      </c>
      <c r="D1164" s="17">
        <v>41944</v>
      </c>
      <c r="E1164">
        <v>51.436</v>
      </c>
      <c r="F1164">
        <v>51.947000000000003</v>
      </c>
      <c r="G1164" t="s">
        <v>7</v>
      </c>
      <c r="H1164" t="s">
        <v>1012</v>
      </c>
      <c r="I1164">
        <v>22968</v>
      </c>
      <c r="J1164">
        <v>86.13</v>
      </c>
      <c r="O1164" s="1">
        <v>51436000</v>
      </c>
      <c r="P1164" s="1">
        <v>51947000</v>
      </c>
      <c r="Q1164" s="14">
        <v>45.535759897828861</v>
      </c>
      <c r="R1164" s="14">
        <v>45.98814292348775</v>
      </c>
      <c r="S1164" s="15">
        <v>0.61</v>
      </c>
      <c r="T1164" t="s">
        <v>2198</v>
      </c>
      <c r="U1164" t="s">
        <v>2176</v>
      </c>
    </row>
    <row r="1165" spans="1:21" x14ac:dyDescent="0.25">
      <c r="A1165" t="s">
        <v>1013</v>
      </c>
      <c r="B1165">
        <v>2</v>
      </c>
      <c r="C1165" t="s">
        <v>97</v>
      </c>
      <c r="D1165" s="17">
        <v>41913</v>
      </c>
      <c r="E1165">
        <v>63.058</v>
      </c>
      <c r="F1165">
        <v>66.391999999999996</v>
      </c>
      <c r="G1165" t="s">
        <v>7</v>
      </c>
      <c r="H1165" t="s">
        <v>1014</v>
      </c>
      <c r="I1165">
        <v>22968</v>
      </c>
      <c r="J1165">
        <v>85.75</v>
      </c>
      <c r="O1165" s="1">
        <v>63058000</v>
      </c>
      <c r="P1165" s="1">
        <v>66391999.999999993</v>
      </c>
      <c r="Q1165" s="14">
        <v>54.023803103335915</v>
      </c>
      <c r="R1165" s="14">
        <v>56.880147414073988</v>
      </c>
      <c r="S1165" s="15">
        <v>0.61</v>
      </c>
      <c r="T1165" t="s">
        <v>2198</v>
      </c>
      <c r="U1165" t="s">
        <v>2176</v>
      </c>
    </row>
    <row r="1166" spans="1:21" x14ac:dyDescent="0.25">
      <c r="A1166" t="s">
        <v>1013</v>
      </c>
      <c r="B1166">
        <v>2</v>
      </c>
      <c r="C1166" t="s">
        <v>97</v>
      </c>
      <c r="D1166" s="17">
        <v>41883</v>
      </c>
      <c r="E1166">
        <v>70239000</v>
      </c>
      <c r="F1166">
        <v>78080000</v>
      </c>
      <c r="G1166" t="s">
        <v>22</v>
      </c>
      <c r="I1166">
        <v>22968</v>
      </c>
      <c r="O1166" s="1">
        <v>70239000</v>
      </c>
      <c r="P1166" s="1">
        <v>78080000</v>
      </c>
      <c r="Q1166" s="14">
        <v>101.93747823058169</v>
      </c>
      <c r="R1166" s="14">
        <v>113.31707883432021</v>
      </c>
      <c r="S1166" s="15">
        <v>1</v>
      </c>
      <c r="T1166" t="s">
        <v>2198</v>
      </c>
      <c r="U1166" t="s">
        <v>2176</v>
      </c>
    </row>
    <row r="1167" spans="1:21" x14ac:dyDescent="0.25">
      <c r="A1167" t="s">
        <v>1013</v>
      </c>
      <c r="B1167">
        <v>2</v>
      </c>
      <c r="C1167" t="s">
        <v>97</v>
      </c>
      <c r="D1167" s="17">
        <v>41852</v>
      </c>
      <c r="E1167">
        <v>70767000</v>
      </c>
      <c r="F1167">
        <v>71541000</v>
      </c>
      <c r="G1167" t="s">
        <v>22</v>
      </c>
      <c r="H1167" t="s">
        <v>1015</v>
      </c>
      <c r="I1167">
        <v>22968</v>
      </c>
      <c r="O1167" s="1">
        <v>70767000</v>
      </c>
      <c r="P1167" s="1">
        <v>71541000</v>
      </c>
      <c r="Q1167" s="14">
        <v>99.390737182728273</v>
      </c>
      <c r="R1167" s="14">
        <v>100.47780362018405</v>
      </c>
      <c r="S1167" s="15">
        <v>1</v>
      </c>
      <c r="T1167" t="s">
        <v>2198</v>
      </c>
      <c r="U1167" t="s">
        <v>2176</v>
      </c>
    </row>
    <row r="1168" spans="1:21" x14ac:dyDescent="0.25">
      <c r="A1168" t="s">
        <v>1016</v>
      </c>
      <c r="B1168">
        <v>3</v>
      </c>
      <c r="C1168" t="s">
        <v>6</v>
      </c>
      <c r="D1168" s="17">
        <v>41974</v>
      </c>
      <c r="E1168">
        <v>206.69</v>
      </c>
      <c r="F1168">
        <v>293.26</v>
      </c>
      <c r="G1168" t="s">
        <v>33</v>
      </c>
      <c r="I1168">
        <v>31218</v>
      </c>
      <c r="J1168">
        <v>55.15</v>
      </c>
      <c r="O1168" s="1">
        <v>67350231.446630001</v>
      </c>
      <c r="P1168" s="1">
        <v>95559189.482020006</v>
      </c>
      <c r="Q1168" s="14">
        <v>55.146352082142037</v>
      </c>
      <c r="R1168" s="14">
        <v>78.243839622666684</v>
      </c>
      <c r="S1168" s="15">
        <v>0.79239999999999999</v>
      </c>
      <c r="T1168" t="s">
        <v>2198</v>
      </c>
      <c r="U1168" t="s">
        <v>2175</v>
      </c>
    </row>
    <row r="1169" spans="1:21" x14ac:dyDescent="0.25">
      <c r="A1169" t="s">
        <v>1016</v>
      </c>
      <c r="B1169">
        <v>3</v>
      </c>
      <c r="C1169" t="s">
        <v>6</v>
      </c>
      <c r="D1169" s="17">
        <v>41944</v>
      </c>
      <c r="E1169">
        <v>246.12</v>
      </c>
      <c r="F1169">
        <v>330.21</v>
      </c>
      <c r="G1169" t="s">
        <v>33</v>
      </c>
      <c r="I1169">
        <v>31218</v>
      </c>
      <c r="J1169">
        <v>62.42</v>
      </c>
      <c r="O1169" s="1">
        <v>80198553.213240013</v>
      </c>
      <c r="P1169" s="1">
        <v>107599399.70967001</v>
      </c>
      <c r="Q1169" s="14">
        <v>62.417756248671331</v>
      </c>
      <c r="R1169" s="14">
        <v>83.74356935996164</v>
      </c>
      <c r="S1169" s="15">
        <v>0.72889999999999999</v>
      </c>
      <c r="T1169" t="s">
        <v>2198</v>
      </c>
      <c r="U1169" t="s">
        <v>2175</v>
      </c>
    </row>
    <row r="1170" spans="1:21" x14ac:dyDescent="0.25">
      <c r="A1170" t="s">
        <v>1016</v>
      </c>
      <c r="B1170">
        <v>3</v>
      </c>
      <c r="C1170" t="s">
        <v>6</v>
      </c>
      <c r="D1170" s="17">
        <v>41913</v>
      </c>
      <c r="E1170">
        <v>347.4</v>
      </c>
      <c r="F1170">
        <v>396.27</v>
      </c>
      <c r="G1170" t="s">
        <v>33</v>
      </c>
      <c r="I1170">
        <v>31218</v>
      </c>
      <c r="J1170">
        <v>68.92</v>
      </c>
      <c r="O1170" s="1">
        <v>113200785.73980001</v>
      </c>
      <c r="P1170" s="1">
        <v>129125144.97729</v>
      </c>
      <c r="Q1170" s="14">
        <v>68.920022317449366</v>
      </c>
      <c r="R1170" s="14">
        <v>78.615248254852233</v>
      </c>
      <c r="S1170" s="15">
        <v>0.58920000000000006</v>
      </c>
      <c r="T1170" t="s">
        <v>2198</v>
      </c>
      <c r="U1170" t="s">
        <v>2175</v>
      </c>
    </row>
    <row r="1171" spans="1:21" x14ac:dyDescent="0.25">
      <c r="A1171" t="s">
        <v>1016</v>
      </c>
      <c r="B1171">
        <v>1</v>
      </c>
      <c r="C1171" t="s">
        <v>97</v>
      </c>
      <c r="D1171" s="17">
        <v>41883</v>
      </c>
      <c r="E1171">
        <v>365.2</v>
      </c>
      <c r="F1171">
        <v>420.44</v>
      </c>
      <c r="G1171" t="s">
        <v>33</v>
      </c>
      <c r="I1171">
        <v>31218</v>
      </c>
      <c r="J1171">
        <v>74.78</v>
      </c>
      <c r="O1171" s="1">
        <v>119000941.14040001</v>
      </c>
      <c r="P1171" s="1">
        <v>137000973.96788001</v>
      </c>
      <c r="Q1171" s="14">
        <v>74.777429539715769</v>
      </c>
      <c r="R1171" s="14">
        <v>86.088232408757122</v>
      </c>
      <c r="S1171" s="15">
        <v>0.58850000000000002</v>
      </c>
      <c r="T1171" t="s">
        <v>2198</v>
      </c>
      <c r="U1171" t="s">
        <v>2175</v>
      </c>
    </row>
    <row r="1172" spans="1:21" x14ac:dyDescent="0.25">
      <c r="A1172" t="s">
        <v>1016</v>
      </c>
      <c r="B1172">
        <v>1</v>
      </c>
      <c r="C1172" t="s">
        <v>97</v>
      </c>
      <c r="D1172" s="17">
        <v>41852</v>
      </c>
      <c r="E1172">
        <v>412.77</v>
      </c>
      <c r="F1172">
        <v>438.85</v>
      </c>
      <c r="G1172" t="s">
        <v>33</v>
      </c>
      <c r="I1172">
        <v>31218</v>
      </c>
      <c r="O1172" s="1">
        <v>134501693.52279001</v>
      </c>
      <c r="P1172" s="1">
        <v>142999898.73895001</v>
      </c>
      <c r="Q1172" s="14">
        <v>75.134088809826707</v>
      </c>
      <c r="R1172" s="14">
        <v>79.88127740434733</v>
      </c>
      <c r="S1172" s="15">
        <v>0.54059999999999997</v>
      </c>
      <c r="T1172" t="s">
        <v>2198</v>
      </c>
      <c r="U1172" t="s">
        <v>2175</v>
      </c>
    </row>
    <row r="1173" spans="1:21" x14ac:dyDescent="0.25">
      <c r="A1173" t="s">
        <v>1016</v>
      </c>
      <c r="B1173" t="s">
        <v>32</v>
      </c>
      <c r="C1173" t="s">
        <v>97</v>
      </c>
      <c r="D1173" s="17">
        <v>41821</v>
      </c>
      <c r="E1173">
        <v>426.58</v>
      </c>
      <c r="F1173">
        <v>434.25</v>
      </c>
      <c r="G1173" t="s">
        <v>33</v>
      </c>
      <c r="I1173">
        <v>32184</v>
      </c>
      <c r="O1173" s="1">
        <v>139001701.72966</v>
      </c>
      <c r="P1173" s="1">
        <v>141500982.17475</v>
      </c>
      <c r="Q1173" s="14">
        <v>77.769308237208861</v>
      </c>
      <c r="R1173" s="14">
        <v>79.167617098804314</v>
      </c>
      <c r="S1173" s="15">
        <v>0.55820000000000003</v>
      </c>
      <c r="T1173" t="s">
        <v>2198</v>
      </c>
      <c r="U1173" t="s">
        <v>2175</v>
      </c>
    </row>
    <row r="1174" spans="1:21" x14ac:dyDescent="0.25">
      <c r="A1174" t="s">
        <v>1016</v>
      </c>
      <c r="B1174" t="s">
        <v>32</v>
      </c>
      <c r="C1174" t="s">
        <v>97</v>
      </c>
      <c r="D1174" s="17">
        <v>41791</v>
      </c>
      <c r="E1174">
        <v>410.62</v>
      </c>
      <c r="F1174">
        <v>428.11</v>
      </c>
      <c r="G1174" t="s">
        <v>33</v>
      </c>
      <c r="I1174">
        <v>32184</v>
      </c>
      <c r="O1174" s="1">
        <v>133801112.95474002</v>
      </c>
      <c r="P1174" s="1">
        <v>139500254.41297001</v>
      </c>
      <c r="Q1174" s="14">
        <v>76.911527145870323</v>
      </c>
      <c r="R1174" s="14">
        <v>80.187506420579965</v>
      </c>
      <c r="S1174" s="15">
        <v>0.55500000000000005</v>
      </c>
      <c r="T1174" t="s">
        <v>2198</v>
      </c>
      <c r="U1174" t="s">
        <v>2175</v>
      </c>
    </row>
    <row r="1175" spans="1:21" x14ac:dyDescent="0.25">
      <c r="A1175" t="s">
        <v>1017</v>
      </c>
      <c r="B1175" t="s">
        <v>82</v>
      </c>
      <c r="C1175" t="s">
        <v>6</v>
      </c>
      <c r="D1175" s="17">
        <v>41974</v>
      </c>
      <c r="E1175">
        <v>761</v>
      </c>
      <c r="F1175">
        <v>970</v>
      </c>
      <c r="G1175" t="s">
        <v>33</v>
      </c>
      <c r="I1175">
        <v>86893</v>
      </c>
      <c r="J1175">
        <v>85.63</v>
      </c>
      <c r="O1175" s="1">
        <v>247972935.94700003</v>
      </c>
      <c r="P1175" s="1">
        <v>316075884.19</v>
      </c>
      <c r="Q1175" s="14">
        <v>85.613203346759818</v>
      </c>
      <c r="R1175" s="14">
        <v>109.12589651295271</v>
      </c>
      <c r="S1175" s="15">
        <v>0.93</v>
      </c>
      <c r="T1175" t="s">
        <v>2198</v>
      </c>
      <c r="U1175" t="s">
        <v>2178</v>
      </c>
    </row>
    <row r="1176" spans="1:21" x14ac:dyDescent="0.25">
      <c r="A1176" t="s">
        <v>1017</v>
      </c>
      <c r="B1176" t="s">
        <v>82</v>
      </c>
      <c r="C1176" t="s">
        <v>6</v>
      </c>
      <c r="D1176" s="17">
        <v>41944</v>
      </c>
      <c r="E1176">
        <v>942</v>
      </c>
      <c r="F1176">
        <v>1206</v>
      </c>
      <c r="G1176" t="s">
        <v>33</v>
      </c>
      <c r="I1176">
        <v>86893</v>
      </c>
      <c r="J1176">
        <v>109.5</v>
      </c>
      <c r="O1176" s="1">
        <v>306952044.23400003</v>
      </c>
      <c r="P1176" s="1">
        <v>392976820.96200001</v>
      </c>
      <c r="Q1176" s="14">
        <v>109.50839965536926</v>
      </c>
      <c r="R1176" s="14">
        <v>140.19865178808419</v>
      </c>
      <c r="S1176" s="15">
        <v>0.93</v>
      </c>
      <c r="T1176" t="s">
        <v>2198</v>
      </c>
      <c r="U1176" t="s">
        <v>2178</v>
      </c>
    </row>
    <row r="1177" spans="1:21" x14ac:dyDescent="0.25">
      <c r="A1177" t="s">
        <v>1017</v>
      </c>
      <c r="B1177" t="s">
        <v>82</v>
      </c>
      <c r="C1177" t="s">
        <v>6</v>
      </c>
      <c r="D1177" s="17">
        <v>41913</v>
      </c>
      <c r="E1177">
        <v>1433</v>
      </c>
      <c r="F1177">
        <v>1620</v>
      </c>
      <c r="G1177" t="s">
        <v>33</v>
      </c>
      <c r="I1177">
        <v>86893</v>
      </c>
      <c r="J1177">
        <v>161</v>
      </c>
      <c r="O1177" s="1">
        <v>466945094.89100003</v>
      </c>
      <c r="P1177" s="1">
        <v>527879311.74000007</v>
      </c>
      <c r="Q1177" s="14">
        <v>161.21382443614561</v>
      </c>
      <c r="R1177" s="14">
        <v>182.25149726905508</v>
      </c>
      <c r="S1177" s="15">
        <v>0.93</v>
      </c>
      <c r="T1177" t="s">
        <v>2198</v>
      </c>
      <c r="U1177" t="s">
        <v>2178</v>
      </c>
    </row>
    <row r="1178" spans="1:21" x14ac:dyDescent="0.25">
      <c r="A1178" t="s">
        <v>1017</v>
      </c>
      <c r="B1178" t="s">
        <v>82</v>
      </c>
      <c r="C1178" t="s">
        <v>6</v>
      </c>
      <c r="D1178" s="17">
        <v>41883</v>
      </c>
      <c r="E1178">
        <v>1596</v>
      </c>
      <c r="F1178">
        <v>1891</v>
      </c>
      <c r="G1178" t="s">
        <v>33</v>
      </c>
      <c r="I1178">
        <v>86893</v>
      </c>
      <c r="J1178">
        <v>185.5</v>
      </c>
      <c r="O1178" s="1">
        <v>520058877.49200004</v>
      </c>
      <c r="P1178" s="1">
        <v>616185048.45700002</v>
      </c>
      <c r="Q1178" s="14">
        <v>185.53652425686766</v>
      </c>
      <c r="R1178" s="14">
        <v>219.83055599607567</v>
      </c>
      <c r="S1178" s="15">
        <v>0.93</v>
      </c>
      <c r="T1178" t="s">
        <v>2198</v>
      </c>
      <c r="U1178" t="s">
        <v>2178</v>
      </c>
    </row>
    <row r="1179" spans="1:21" x14ac:dyDescent="0.25">
      <c r="A1179" t="s">
        <v>1017</v>
      </c>
      <c r="B1179" t="s">
        <v>82</v>
      </c>
      <c r="C1179" t="s">
        <v>6</v>
      </c>
      <c r="D1179" s="17">
        <v>41852</v>
      </c>
      <c r="E1179">
        <v>1838</v>
      </c>
      <c r="F1179">
        <v>2200</v>
      </c>
      <c r="G1179" t="s">
        <v>33</v>
      </c>
      <c r="I1179">
        <v>86893</v>
      </c>
      <c r="O1179" s="1">
        <v>598914922.82600009</v>
      </c>
      <c r="P1179" s="1">
        <v>716873139.4000001</v>
      </c>
      <c r="Q1179" s="14">
        <v>206.77669875340945</v>
      </c>
      <c r="R1179" s="14">
        <v>247.50203332834639</v>
      </c>
      <c r="S1179" s="15">
        <v>0.93</v>
      </c>
      <c r="T1179" t="s">
        <v>2198</v>
      </c>
      <c r="U1179" t="s">
        <v>2178</v>
      </c>
    </row>
    <row r="1180" spans="1:21" x14ac:dyDescent="0.25">
      <c r="A1180" t="s">
        <v>1017</v>
      </c>
      <c r="B1180" t="s">
        <v>82</v>
      </c>
      <c r="C1180" t="s">
        <v>6</v>
      </c>
      <c r="D1180" s="17">
        <v>41821</v>
      </c>
      <c r="E1180">
        <v>1838</v>
      </c>
      <c r="F1180">
        <v>2200</v>
      </c>
      <c r="G1180" t="s">
        <v>33</v>
      </c>
      <c r="I1180">
        <v>86893</v>
      </c>
      <c r="O1180" s="1">
        <v>598914922.82600009</v>
      </c>
      <c r="P1180" s="1">
        <v>716873139.4000001</v>
      </c>
      <c r="Q1180" s="14">
        <v>206.77669875340945</v>
      </c>
      <c r="R1180" s="14">
        <v>247.50203332834639</v>
      </c>
      <c r="S1180" s="15">
        <v>0.93</v>
      </c>
      <c r="T1180" t="s">
        <v>2198</v>
      </c>
      <c r="U1180" t="s">
        <v>2178</v>
      </c>
    </row>
    <row r="1181" spans="1:21" x14ac:dyDescent="0.25">
      <c r="A1181" t="s">
        <v>1017</v>
      </c>
      <c r="B1181" t="s">
        <v>1018</v>
      </c>
      <c r="C1181" t="s">
        <v>6</v>
      </c>
      <c r="D1181" s="17">
        <v>41791</v>
      </c>
      <c r="E1181">
        <v>1927</v>
      </c>
      <c r="F1181">
        <v>2105</v>
      </c>
      <c r="G1181" t="s">
        <v>33</v>
      </c>
      <c r="I1181">
        <v>86893</v>
      </c>
      <c r="O1181" s="1">
        <v>627915699.829</v>
      </c>
      <c r="P1181" s="1">
        <v>685917253.83500004</v>
      </c>
      <c r="Q1181" s="14">
        <v>224.0155903778095</v>
      </c>
      <c r="R1181" s="14">
        <v>244.70826037638244</v>
      </c>
      <c r="S1181" s="15">
        <v>0.93</v>
      </c>
      <c r="T1181" t="s">
        <v>2198</v>
      </c>
      <c r="U1181" t="s">
        <v>2178</v>
      </c>
    </row>
    <row r="1182" spans="1:21" x14ac:dyDescent="0.25">
      <c r="A1182" t="s">
        <v>1019</v>
      </c>
      <c r="B1182">
        <v>1</v>
      </c>
      <c r="C1182" t="s">
        <v>6</v>
      </c>
      <c r="D1182" s="17">
        <v>41974</v>
      </c>
      <c r="E1182">
        <v>178.6</v>
      </c>
      <c r="F1182">
        <v>205.6</v>
      </c>
      <c r="G1182" t="s">
        <v>7</v>
      </c>
      <c r="I1182">
        <v>64967</v>
      </c>
      <c r="J1182">
        <v>89</v>
      </c>
      <c r="O1182" s="1">
        <v>178600000</v>
      </c>
      <c r="P1182" s="1">
        <v>205600000</v>
      </c>
      <c r="Q1182" s="14">
        <v>65.623390932468439</v>
      </c>
      <c r="R1182" s="14">
        <v>75.544060334353361</v>
      </c>
      <c r="S1182" s="15">
        <v>0.74</v>
      </c>
      <c r="T1182" t="s">
        <v>2198</v>
      </c>
      <c r="U1182" t="s">
        <v>2174</v>
      </c>
    </row>
    <row r="1183" spans="1:21" x14ac:dyDescent="0.25">
      <c r="A1183" t="s">
        <v>1019</v>
      </c>
      <c r="B1183">
        <v>1</v>
      </c>
      <c r="C1183" t="s">
        <v>6</v>
      </c>
      <c r="D1183" s="17">
        <v>41944</v>
      </c>
      <c r="E1183">
        <v>201.8</v>
      </c>
      <c r="F1183">
        <v>235.8</v>
      </c>
      <c r="G1183" t="s">
        <v>7</v>
      </c>
      <c r="I1183">
        <v>64967</v>
      </c>
      <c r="J1183">
        <v>104</v>
      </c>
      <c r="O1183" s="1">
        <v>201800000</v>
      </c>
      <c r="P1183" s="1">
        <v>235800000</v>
      </c>
      <c r="Q1183" s="14">
        <v>76.619411906557687</v>
      </c>
      <c r="R1183" s="14">
        <v>89.528529869010427</v>
      </c>
      <c r="S1183" s="15">
        <v>0.74</v>
      </c>
      <c r="T1183" t="s">
        <v>2198</v>
      </c>
      <c r="U1183" t="s">
        <v>2174</v>
      </c>
    </row>
    <row r="1184" spans="1:21" x14ac:dyDescent="0.25">
      <c r="A1184" t="s">
        <v>1019</v>
      </c>
      <c r="B1184">
        <v>1</v>
      </c>
      <c r="C1184" t="s">
        <v>6</v>
      </c>
      <c r="D1184" s="17">
        <v>41913</v>
      </c>
      <c r="E1184">
        <v>259.5</v>
      </c>
      <c r="F1184">
        <v>287.10000000000002</v>
      </c>
      <c r="G1184" t="s">
        <v>7</v>
      </c>
      <c r="H1184" t="s">
        <v>1020</v>
      </c>
      <c r="I1184">
        <v>64967</v>
      </c>
      <c r="J1184">
        <v>129</v>
      </c>
      <c r="O1184" s="1">
        <v>259500000</v>
      </c>
      <c r="P1184" s="1">
        <v>287100000</v>
      </c>
      <c r="Q1184" s="14">
        <v>95.348655918116236</v>
      </c>
      <c r="R1184" s="14">
        <v>105.48978464004306</v>
      </c>
      <c r="S1184" s="15">
        <v>0.74</v>
      </c>
      <c r="T1184" t="s">
        <v>2198</v>
      </c>
      <c r="U1184" t="s">
        <v>2174</v>
      </c>
    </row>
    <row r="1185" spans="1:21" x14ac:dyDescent="0.25">
      <c r="A1185" t="s">
        <v>1019</v>
      </c>
      <c r="B1185">
        <v>1</v>
      </c>
      <c r="C1185" t="s">
        <v>6</v>
      </c>
      <c r="D1185" s="17">
        <v>41883</v>
      </c>
      <c r="E1185">
        <v>272.7</v>
      </c>
      <c r="F1185">
        <v>323.3</v>
      </c>
      <c r="G1185" t="s">
        <v>7</v>
      </c>
      <c r="I1185">
        <v>64967</v>
      </c>
      <c r="J1185">
        <v>119</v>
      </c>
      <c r="O1185" s="1">
        <v>272700000</v>
      </c>
      <c r="P1185" s="1">
        <v>323300000</v>
      </c>
      <c r="Q1185" s="14">
        <v>100.74037588314067</v>
      </c>
      <c r="R1185" s="14">
        <v>119.43294287869226</v>
      </c>
      <c r="S1185" s="15">
        <v>0.72</v>
      </c>
      <c r="T1185" t="s">
        <v>2198</v>
      </c>
      <c r="U1185" t="s">
        <v>2174</v>
      </c>
    </row>
    <row r="1186" spans="1:21" x14ac:dyDescent="0.25">
      <c r="A1186" t="s">
        <v>1019</v>
      </c>
      <c r="B1186">
        <v>1</v>
      </c>
      <c r="C1186" t="s">
        <v>6</v>
      </c>
      <c r="D1186" s="17">
        <v>41852</v>
      </c>
      <c r="E1186">
        <v>307.77</v>
      </c>
      <c r="F1186">
        <v>352.29</v>
      </c>
      <c r="G1186" t="s">
        <v>7</v>
      </c>
      <c r="I1186">
        <v>64967</v>
      </c>
      <c r="O1186" s="1">
        <v>307770000</v>
      </c>
      <c r="P1186" s="1">
        <v>352290000</v>
      </c>
      <c r="Q1186" s="14">
        <v>107.88882891909888</v>
      </c>
      <c r="R1186" s="14">
        <v>123.49532293566412</v>
      </c>
      <c r="S1186" s="15">
        <v>0.70599999999999996</v>
      </c>
      <c r="T1186" t="s">
        <v>2198</v>
      </c>
      <c r="U1186" t="s">
        <v>2174</v>
      </c>
    </row>
    <row r="1187" spans="1:21" x14ac:dyDescent="0.25">
      <c r="A1187" t="s">
        <v>1019</v>
      </c>
      <c r="B1187" t="s">
        <v>32</v>
      </c>
      <c r="C1187" t="s">
        <v>6</v>
      </c>
      <c r="D1187" s="17">
        <v>41821</v>
      </c>
      <c r="E1187">
        <v>325.803</v>
      </c>
      <c r="F1187">
        <v>370.04599999999999</v>
      </c>
      <c r="G1187" t="s">
        <v>7</v>
      </c>
      <c r="I1187">
        <v>64967</v>
      </c>
      <c r="K1187" t="s">
        <v>1021</v>
      </c>
      <c r="O1187" s="1">
        <v>325803000</v>
      </c>
      <c r="P1187" s="1">
        <v>370046000</v>
      </c>
      <c r="Q1187" s="14">
        <v>92.209449263819778</v>
      </c>
      <c r="R1187" s="14">
        <v>104.73119603649891</v>
      </c>
      <c r="S1187" s="15">
        <v>0.56999999999999995</v>
      </c>
      <c r="T1187" t="s">
        <v>2198</v>
      </c>
      <c r="U1187" t="s">
        <v>2174</v>
      </c>
    </row>
    <row r="1188" spans="1:21" x14ac:dyDescent="0.25">
      <c r="A1188" t="s">
        <v>1019</v>
      </c>
      <c r="B1188" t="s">
        <v>32</v>
      </c>
      <c r="C1188" t="s">
        <v>6</v>
      </c>
      <c r="D1188" s="17">
        <v>41791</v>
      </c>
      <c r="E1188">
        <v>312.95</v>
      </c>
      <c r="F1188">
        <v>356.113</v>
      </c>
      <c r="G1188" t="s">
        <v>7</v>
      </c>
      <c r="H1188" t="s">
        <v>1022</v>
      </c>
      <c r="I1188">
        <v>64967</v>
      </c>
      <c r="K1188" t="s">
        <v>1021</v>
      </c>
      <c r="O1188" s="1">
        <v>312950000</v>
      </c>
      <c r="P1188" s="1">
        <v>356113000</v>
      </c>
      <c r="Q1188" s="14">
        <v>93.129845408694663</v>
      </c>
      <c r="R1188" s="14">
        <v>105.97459222887518</v>
      </c>
      <c r="S1188" s="15">
        <v>0.57999999999999996</v>
      </c>
      <c r="T1188" t="s">
        <v>2198</v>
      </c>
      <c r="U1188" t="s">
        <v>2174</v>
      </c>
    </row>
    <row r="1189" spans="1:21" x14ac:dyDescent="0.25">
      <c r="A1189" t="s">
        <v>1023</v>
      </c>
      <c r="B1189">
        <v>2</v>
      </c>
      <c r="C1189" t="s">
        <v>6</v>
      </c>
      <c r="D1189" s="17">
        <v>41944</v>
      </c>
      <c r="E1189">
        <v>123551</v>
      </c>
      <c r="F1189">
        <v>128379</v>
      </c>
      <c r="G1189" t="s">
        <v>94</v>
      </c>
      <c r="I1189">
        <v>43798</v>
      </c>
      <c r="O1189" s="1">
        <v>92422566.227348</v>
      </c>
      <c r="P1189" s="1">
        <v>96034161.032292008</v>
      </c>
      <c r="Q1189" s="14">
        <v>48.53461398303584</v>
      </c>
      <c r="R1189" s="14">
        <v>50.431200140251057</v>
      </c>
      <c r="S1189" s="15">
        <v>0.69</v>
      </c>
      <c r="T1189" t="s">
        <v>2198</v>
      </c>
      <c r="U1189" t="s">
        <v>2174</v>
      </c>
    </row>
    <row r="1190" spans="1:21" x14ac:dyDescent="0.25">
      <c r="A1190" t="s">
        <v>1023</v>
      </c>
      <c r="B1190">
        <v>2</v>
      </c>
      <c r="C1190" t="s">
        <v>6</v>
      </c>
      <c r="D1190" s="17">
        <v>41913</v>
      </c>
      <c r="E1190">
        <v>116159</v>
      </c>
      <c r="F1190">
        <v>131236</v>
      </c>
      <c r="G1190" t="s">
        <v>94</v>
      </c>
      <c r="I1190">
        <v>43798</v>
      </c>
      <c r="O1190" s="1">
        <v>86892966.227732003</v>
      </c>
      <c r="P1190" s="1">
        <v>98171345.447728008</v>
      </c>
      <c r="Q1190" s="14">
        <v>44.158848538624589</v>
      </c>
      <c r="R1190" s="14">
        <v>49.89050049341796</v>
      </c>
      <c r="S1190" s="15">
        <v>0.69</v>
      </c>
      <c r="T1190" t="s">
        <v>2198</v>
      </c>
      <c r="U1190" t="s">
        <v>2174</v>
      </c>
    </row>
    <row r="1191" spans="1:21" x14ac:dyDescent="0.25">
      <c r="A1191" t="s">
        <v>1023</v>
      </c>
      <c r="B1191">
        <v>2</v>
      </c>
      <c r="C1191" t="s">
        <v>6</v>
      </c>
      <c r="D1191" s="17">
        <v>41883</v>
      </c>
      <c r="E1191">
        <v>148285</v>
      </c>
      <c r="F1191">
        <v>151841</v>
      </c>
      <c r="G1191" t="s">
        <v>94</v>
      </c>
      <c r="I1191">
        <v>43798</v>
      </c>
      <c r="O1191" s="1">
        <v>110924883.10918</v>
      </c>
      <c r="P1191" s="1">
        <v>113584955.83626801</v>
      </c>
      <c r="Q1191" s="14">
        <v>58.25088614802366</v>
      </c>
      <c r="R1191" s="14">
        <v>59.64779177666022</v>
      </c>
      <c r="S1191" s="15">
        <v>0.69</v>
      </c>
      <c r="T1191" t="s">
        <v>2198</v>
      </c>
      <c r="U1191" t="s">
        <v>2174</v>
      </c>
    </row>
    <row r="1192" spans="1:21" x14ac:dyDescent="0.25">
      <c r="A1192" t="s">
        <v>1023</v>
      </c>
      <c r="B1192">
        <v>2</v>
      </c>
      <c r="C1192" t="s">
        <v>6</v>
      </c>
      <c r="D1192" s="17">
        <v>41852</v>
      </c>
      <c r="E1192">
        <v>139214</v>
      </c>
      <c r="F1192">
        <v>146132</v>
      </c>
      <c r="G1192" t="s">
        <v>94</v>
      </c>
      <c r="I1192">
        <v>43798</v>
      </c>
      <c r="O1192" s="1">
        <v>104139303.88887201</v>
      </c>
      <c r="P1192" s="1">
        <v>109314327.265136</v>
      </c>
      <c r="Q1192" s="14">
        <v>51.389394423330756</v>
      </c>
      <c r="R1192" s="14">
        <v>53.943101885371945</v>
      </c>
      <c r="S1192" s="15">
        <v>0.67</v>
      </c>
      <c r="T1192" t="s">
        <v>2198</v>
      </c>
      <c r="U1192" t="s">
        <v>2174</v>
      </c>
    </row>
    <row r="1193" spans="1:21" x14ac:dyDescent="0.25">
      <c r="A1193" t="s">
        <v>1023</v>
      </c>
      <c r="B1193">
        <v>2</v>
      </c>
      <c r="C1193" t="s">
        <v>6</v>
      </c>
      <c r="D1193" s="17">
        <v>41821</v>
      </c>
      <c r="E1193">
        <v>155994</v>
      </c>
      <c r="F1193">
        <v>179933</v>
      </c>
      <c r="G1193" t="s">
        <v>94</v>
      </c>
      <c r="I1193">
        <v>43798</v>
      </c>
      <c r="O1193" s="1">
        <v>116691615.57631201</v>
      </c>
      <c r="P1193" s="1">
        <v>134599231.159484</v>
      </c>
      <c r="Q1193" s="14">
        <v>57.583556206078825</v>
      </c>
      <c r="R1193" s="14">
        <v>66.42038808433901</v>
      </c>
      <c r="S1193" s="15">
        <v>0.67</v>
      </c>
      <c r="T1193" t="s">
        <v>2198</v>
      </c>
      <c r="U1193" t="s">
        <v>2174</v>
      </c>
    </row>
    <row r="1194" spans="1:21" x14ac:dyDescent="0.25">
      <c r="A1194" t="s">
        <v>1023</v>
      </c>
      <c r="B1194">
        <v>2</v>
      </c>
      <c r="C1194" t="s">
        <v>6</v>
      </c>
      <c r="D1194" s="17">
        <v>41791</v>
      </c>
      <c r="E1194">
        <v>157201</v>
      </c>
      <c r="F1194">
        <v>157203</v>
      </c>
      <c r="G1194" t="s">
        <v>94</v>
      </c>
      <c r="I1194">
        <v>43798</v>
      </c>
      <c r="O1194" s="1">
        <v>117594514.277548</v>
      </c>
      <c r="P1194" s="1">
        <v>117596010.38144401</v>
      </c>
      <c r="Q1194" s="14">
        <v>59.963411240967744</v>
      </c>
      <c r="R1194" s="14">
        <v>59.964174129387558</v>
      </c>
      <c r="S1194" s="15">
        <v>0.67</v>
      </c>
      <c r="T1194" t="s">
        <v>2198</v>
      </c>
      <c r="U1194" t="s">
        <v>2174</v>
      </c>
    </row>
    <row r="1195" spans="1:21" x14ac:dyDescent="0.25">
      <c r="A1195" t="s">
        <v>1026</v>
      </c>
      <c r="B1195" t="s">
        <v>861</v>
      </c>
      <c r="C1195" t="s">
        <v>6</v>
      </c>
      <c r="D1195" s="17">
        <v>41974</v>
      </c>
      <c r="E1195">
        <v>198</v>
      </c>
      <c r="F1195">
        <v>208</v>
      </c>
      <c r="G1195" t="s">
        <v>33</v>
      </c>
      <c r="I1195">
        <v>20080</v>
      </c>
      <c r="J1195">
        <v>62</v>
      </c>
      <c r="O1195" s="1">
        <v>64518582.546000004</v>
      </c>
      <c r="P1195" s="1">
        <v>67777096.816</v>
      </c>
      <c r="Q1195" s="14">
        <v>62.188583613288777</v>
      </c>
      <c r="R1195" s="14">
        <v>65.329421169515484</v>
      </c>
      <c r="S1195" s="15">
        <v>0.6</v>
      </c>
      <c r="T1195" t="s">
        <v>2198</v>
      </c>
      <c r="U1195" t="s">
        <v>2174</v>
      </c>
    </row>
    <row r="1196" spans="1:21" x14ac:dyDescent="0.25">
      <c r="A1196" t="s">
        <v>1026</v>
      </c>
      <c r="B1196" t="s">
        <v>861</v>
      </c>
      <c r="C1196" t="s">
        <v>6</v>
      </c>
      <c r="D1196" s="17">
        <v>41944</v>
      </c>
      <c r="E1196">
        <v>210</v>
      </c>
      <c r="F1196">
        <v>249</v>
      </c>
      <c r="G1196" t="s">
        <v>33</v>
      </c>
      <c r="I1196">
        <v>20080</v>
      </c>
      <c r="J1196">
        <v>64</v>
      </c>
      <c r="M1196">
        <v>17</v>
      </c>
      <c r="N1196" t="s">
        <v>33</v>
      </c>
      <c r="O1196" s="1">
        <v>68428799.670000002</v>
      </c>
      <c r="P1196" s="1">
        <v>81137005.322999999</v>
      </c>
      <c r="Q1196" s="14">
        <v>63.612429972111549</v>
      </c>
      <c r="R1196" s="14">
        <v>75.426166966932286</v>
      </c>
      <c r="S1196" s="15">
        <v>0.56000000000000005</v>
      </c>
      <c r="T1196" t="s">
        <v>2198</v>
      </c>
      <c r="U1196" t="s">
        <v>2174</v>
      </c>
    </row>
    <row r="1197" spans="1:21" x14ac:dyDescent="0.25">
      <c r="A1197" t="s">
        <v>1026</v>
      </c>
      <c r="B1197" t="s">
        <v>861</v>
      </c>
      <c r="C1197" t="s">
        <v>6</v>
      </c>
      <c r="D1197" s="17">
        <v>41913</v>
      </c>
      <c r="E1197">
        <v>280</v>
      </c>
      <c r="F1197">
        <v>361</v>
      </c>
      <c r="G1197" t="s">
        <v>33</v>
      </c>
      <c r="H1197" t="s">
        <v>1024</v>
      </c>
      <c r="I1197">
        <v>20080</v>
      </c>
      <c r="J1197">
        <v>78</v>
      </c>
      <c r="M1197">
        <v>16</v>
      </c>
      <c r="N1197" t="s">
        <v>33</v>
      </c>
      <c r="O1197" s="1">
        <v>91238399.560000002</v>
      </c>
      <c r="P1197" s="1">
        <v>117632365.14700001</v>
      </c>
      <c r="Q1197" s="14">
        <v>77.683382224007204</v>
      </c>
      <c r="R1197" s="14">
        <v>100.15607493880928</v>
      </c>
      <c r="S1197" s="15">
        <v>0.53</v>
      </c>
      <c r="T1197" t="s">
        <v>2198</v>
      </c>
      <c r="U1197" t="s">
        <v>2174</v>
      </c>
    </row>
    <row r="1198" spans="1:21" x14ac:dyDescent="0.25">
      <c r="A1198" t="s">
        <v>1026</v>
      </c>
      <c r="B1198" t="s">
        <v>861</v>
      </c>
      <c r="C1198" t="s">
        <v>6</v>
      </c>
      <c r="D1198" s="17">
        <v>41883</v>
      </c>
      <c r="E1198">
        <v>295</v>
      </c>
      <c r="F1198">
        <v>363</v>
      </c>
      <c r="G1198" t="s">
        <v>33</v>
      </c>
      <c r="I1198">
        <v>20080</v>
      </c>
      <c r="J1198">
        <v>79</v>
      </c>
      <c r="M1198">
        <v>20</v>
      </c>
      <c r="N1198" t="s">
        <v>33</v>
      </c>
      <c r="O1198" s="1">
        <v>96126170.965000004</v>
      </c>
      <c r="P1198" s="1">
        <v>118284068.001</v>
      </c>
      <c r="Q1198" s="14">
        <v>79.147710489110224</v>
      </c>
      <c r="R1198" s="14">
        <v>97.391928500159366</v>
      </c>
      <c r="S1198" s="15">
        <v>0.496</v>
      </c>
      <c r="T1198" t="s">
        <v>2198</v>
      </c>
      <c r="U1198" t="s">
        <v>2174</v>
      </c>
    </row>
    <row r="1199" spans="1:21" x14ac:dyDescent="0.25">
      <c r="A1199" t="s">
        <v>1026</v>
      </c>
      <c r="B1199">
        <v>2</v>
      </c>
      <c r="D1199" s="17">
        <v>41852</v>
      </c>
      <c r="E1199">
        <v>299</v>
      </c>
      <c r="F1199">
        <v>402</v>
      </c>
      <c r="G1199" t="s">
        <v>33</v>
      </c>
      <c r="I1199">
        <v>20080</v>
      </c>
      <c r="M1199">
        <v>32</v>
      </c>
      <c r="N1199" t="s">
        <v>33</v>
      </c>
      <c r="O1199" s="1">
        <v>97429576.673000008</v>
      </c>
      <c r="P1199" s="1">
        <v>130992273.65400001</v>
      </c>
      <c r="Q1199" s="14">
        <v>78.259202442648771</v>
      </c>
      <c r="R1199" s="14">
        <v>105.21805813359467</v>
      </c>
      <c r="S1199" s="15">
        <v>0.5</v>
      </c>
      <c r="T1199" t="s">
        <v>2198</v>
      </c>
      <c r="U1199" t="s">
        <v>2174</v>
      </c>
    </row>
    <row r="1200" spans="1:21" x14ac:dyDescent="0.25">
      <c r="A1200" t="s">
        <v>1026</v>
      </c>
      <c r="B1200">
        <v>2</v>
      </c>
      <c r="C1200" t="s">
        <v>6</v>
      </c>
      <c r="D1200" s="17">
        <v>41821</v>
      </c>
      <c r="E1200">
        <v>355</v>
      </c>
      <c r="F1200">
        <v>406</v>
      </c>
      <c r="G1200" t="s">
        <v>33</v>
      </c>
      <c r="I1200">
        <v>20080</v>
      </c>
      <c r="L1200" t="s">
        <v>1025</v>
      </c>
      <c r="O1200" s="1">
        <v>115677256.58500001</v>
      </c>
      <c r="P1200" s="1">
        <v>132295679.362</v>
      </c>
      <c r="Q1200" s="14">
        <v>122.64970657065288</v>
      </c>
      <c r="R1200" s="14">
        <v>140.26980526108471</v>
      </c>
      <c r="S1200" s="15">
        <v>0.66</v>
      </c>
      <c r="T1200" t="s">
        <v>2198</v>
      </c>
      <c r="U1200" t="s">
        <v>2174</v>
      </c>
    </row>
    <row r="1201" spans="1:21" x14ac:dyDescent="0.25">
      <c r="A1201" t="s">
        <v>1026</v>
      </c>
      <c r="B1201">
        <v>2</v>
      </c>
      <c r="C1201" t="s">
        <v>6</v>
      </c>
      <c r="D1201" s="17">
        <v>41791</v>
      </c>
      <c r="E1201">
        <v>335</v>
      </c>
      <c r="F1201">
        <v>382</v>
      </c>
      <c r="G1201" t="s">
        <v>33</v>
      </c>
      <c r="I1201">
        <v>19532</v>
      </c>
      <c r="L1201" t="s">
        <v>1027</v>
      </c>
      <c r="M1201">
        <v>20</v>
      </c>
      <c r="N1201" t="s">
        <v>33</v>
      </c>
      <c r="O1201" s="1">
        <v>109160228.045</v>
      </c>
      <c r="P1201" s="1">
        <v>124475245.11400001</v>
      </c>
      <c r="Q1201" s="14">
        <v>124.816289149686</v>
      </c>
      <c r="R1201" s="14">
        <v>142.32782822441806</v>
      </c>
      <c r="S1201" s="15">
        <v>0.67</v>
      </c>
      <c r="T1201" t="s">
        <v>2198</v>
      </c>
      <c r="U1201" t="s">
        <v>2174</v>
      </c>
    </row>
    <row r="1202" spans="1:21" x14ac:dyDescent="0.25">
      <c r="A1202" t="s">
        <v>1028</v>
      </c>
      <c r="B1202" t="s">
        <v>861</v>
      </c>
      <c r="C1202" t="s">
        <v>6</v>
      </c>
      <c r="D1202" s="17">
        <v>41974</v>
      </c>
      <c r="E1202">
        <v>450</v>
      </c>
      <c r="F1202">
        <v>515</v>
      </c>
      <c r="G1202" t="s">
        <v>33</v>
      </c>
      <c r="I1202">
        <v>27000</v>
      </c>
      <c r="J1202">
        <v>140</v>
      </c>
      <c r="N1202" t="s">
        <v>33</v>
      </c>
      <c r="O1202" s="1">
        <v>146633142.15000001</v>
      </c>
      <c r="P1202" s="1">
        <v>167813484.905</v>
      </c>
      <c r="Q1202" s="14">
        <v>140.15115139784947</v>
      </c>
      <c r="R1202" s="14">
        <v>160.39520659976105</v>
      </c>
      <c r="S1202" s="15">
        <v>0.8</v>
      </c>
      <c r="T1202" t="s">
        <v>2198</v>
      </c>
      <c r="U1202" t="s">
        <v>2181</v>
      </c>
    </row>
    <row r="1203" spans="1:21" x14ac:dyDescent="0.25">
      <c r="A1203" t="s">
        <v>1028</v>
      </c>
      <c r="B1203" t="s">
        <v>82</v>
      </c>
      <c r="C1203" t="s">
        <v>6</v>
      </c>
      <c r="D1203" s="17">
        <v>41944</v>
      </c>
      <c r="E1203">
        <v>596</v>
      </c>
      <c r="F1203">
        <v>626</v>
      </c>
      <c r="G1203" t="s">
        <v>33</v>
      </c>
      <c r="I1203">
        <v>27000</v>
      </c>
      <c r="J1203">
        <v>192</v>
      </c>
      <c r="N1203" t="s">
        <v>33</v>
      </c>
      <c r="O1203" s="1">
        <v>194207450.49200001</v>
      </c>
      <c r="P1203" s="1">
        <v>203982993.30200002</v>
      </c>
      <c r="Q1203" s="14">
        <v>191.80982764641976</v>
      </c>
      <c r="R1203" s="14">
        <v>201.46468474271606</v>
      </c>
      <c r="S1203" s="15">
        <v>0.8</v>
      </c>
      <c r="T1203" t="s">
        <v>2198</v>
      </c>
      <c r="U1203" t="s">
        <v>2181</v>
      </c>
    </row>
    <row r="1204" spans="1:21" x14ac:dyDescent="0.25">
      <c r="A1204" t="s">
        <v>1028</v>
      </c>
      <c r="B1204" t="s">
        <v>82</v>
      </c>
      <c r="C1204" t="s">
        <v>6</v>
      </c>
      <c r="D1204" s="17">
        <v>41913</v>
      </c>
      <c r="E1204">
        <v>827</v>
      </c>
      <c r="F1204">
        <v>856</v>
      </c>
      <c r="G1204" t="s">
        <v>33</v>
      </c>
      <c r="I1204">
        <v>27000</v>
      </c>
      <c r="J1204">
        <v>257</v>
      </c>
      <c r="N1204" t="s">
        <v>33</v>
      </c>
      <c r="O1204" s="1">
        <v>269479130.12900001</v>
      </c>
      <c r="P1204" s="1">
        <v>278928821.51200002</v>
      </c>
      <c r="Q1204" s="14">
        <v>257.56667156893667</v>
      </c>
      <c r="R1204" s="14">
        <v>266.59863465902032</v>
      </c>
      <c r="S1204" s="15">
        <v>0.8</v>
      </c>
      <c r="T1204" t="s">
        <v>2198</v>
      </c>
      <c r="U1204" t="s">
        <v>2181</v>
      </c>
    </row>
    <row r="1205" spans="1:21" x14ac:dyDescent="0.25">
      <c r="A1205" t="s">
        <v>1028</v>
      </c>
      <c r="B1205" t="s">
        <v>861</v>
      </c>
      <c r="C1205" t="s">
        <v>6</v>
      </c>
      <c r="D1205" s="17">
        <v>41883</v>
      </c>
      <c r="E1205">
        <v>943</v>
      </c>
      <c r="F1205">
        <v>1031</v>
      </c>
      <c r="G1205" t="s">
        <v>33</v>
      </c>
      <c r="I1205">
        <v>27000</v>
      </c>
      <c r="J1205">
        <v>303.48</v>
      </c>
      <c r="O1205" s="1">
        <v>307277895.66100001</v>
      </c>
      <c r="P1205" s="1">
        <v>335952821.23700005</v>
      </c>
      <c r="Q1205" s="14">
        <v>303.48434139358028</v>
      </c>
      <c r="R1205" s="14">
        <v>331.80525554271611</v>
      </c>
      <c r="S1205" s="15">
        <v>0.8</v>
      </c>
      <c r="T1205" t="s">
        <v>2198</v>
      </c>
      <c r="U1205" t="s">
        <v>2181</v>
      </c>
    </row>
    <row r="1206" spans="1:21" x14ac:dyDescent="0.25">
      <c r="A1206" t="s">
        <v>1028</v>
      </c>
      <c r="B1206" t="s">
        <v>861</v>
      </c>
      <c r="C1206" t="s">
        <v>6</v>
      </c>
      <c r="D1206" s="17">
        <v>41852</v>
      </c>
      <c r="E1206">
        <v>1153</v>
      </c>
      <c r="F1206">
        <v>1225</v>
      </c>
      <c r="G1206" t="s">
        <v>33</v>
      </c>
      <c r="I1206">
        <v>27000</v>
      </c>
      <c r="O1206" s="1">
        <v>375706695.33100003</v>
      </c>
      <c r="P1206" s="1">
        <v>399167998.07500005</v>
      </c>
      <c r="Q1206" s="14">
        <v>359.09839458160099</v>
      </c>
      <c r="R1206" s="14">
        <v>381.52257880525696</v>
      </c>
      <c r="S1206" s="15">
        <v>0.8</v>
      </c>
      <c r="T1206" t="s">
        <v>2198</v>
      </c>
      <c r="U1206" t="s">
        <v>2181</v>
      </c>
    </row>
    <row r="1207" spans="1:21" x14ac:dyDescent="0.25">
      <c r="A1207" t="s">
        <v>1028</v>
      </c>
      <c r="B1207" t="s">
        <v>861</v>
      </c>
      <c r="C1207" t="s">
        <v>6</v>
      </c>
      <c r="D1207" s="17">
        <v>41821</v>
      </c>
      <c r="E1207">
        <v>1113</v>
      </c>
      <c r="F1207">
        <v>1193</v>
      </c>
      <c r="G1207" t="s">
        <v>33</v>
      </c>
      <c r="I1207">
        <v>29230</v>
      </c>
      <c r="O1207" s="1">
        <v>362672638.25100005</v>
      </c>
      <c r="P1207" s="1">
        <v>388740752.41100001</v>
      </c>
      <c r="Q1207" s="14">
        <v>260.15827184085066</v>
      </c>
      <c r="R1207" s="14">
        <v>278.85787808278064</v>
      </c>
      <c r="S1207" s="15">
        <v>0.65</v>
      </c>
      <c r="T1207" t="s">
        <v>2198</v>
      </c>
      <c r="U1207" t="s">
        <v>2181</v>
      </c>
    </row>
    <row r="1208" spans="1:21" x14ac:dyDescent="0.25">
      <c r="A1208" t="s">
        <v>1028</v>
      </c>
      <c r="B1208" t="s">
        <v>861</v>
      </c>
      <c r="C1208" t="s">
        <v>6</v>
      </c>
      <c r="D1208" s="17">
        <v>41791</v>
      </c>
      <c r="E1208">
        <v>1131</v>
      </c>
      <c r="F1208">
        <v>1154</v>
      </c>
      <c r="G1208" t="s">
        <v>33</v>
      </c>
      <c r="I1208">
        <v>29230</v>
      </c>
      <c r="O1208" s="1">
        <v>368537963.93700004</v>
      </c>
      <c r="P1208" s="1">
        <v>376032546.75800002</v>
      </c>
      <c r="Q1208" s="14">
        <v>273.17787268679439</v>
      </c>
      <c r="R1208" s="14">
        <v>278.7332140411678</v>
      </c>
      <c r="S1208" s="15">
        <v>0.65</v>
      </c>
      <c r="T1208" t="s">
        <v>2198</v>
      </c>
      <c r="U1208" t="s">
        <v>2181</v>
      </c>
    </row>
    <row r="1209" spans="1:21" x14ac:dyDescent="0.25">
      <c r="A1209" t="s">
        <v>1030</v>
      </c>
      <c r="B1209" t="s">
        <v>1029</v>
      </c>
      <c r="C1209" t="s">
        <v>6</v>
      </c>
      <c r="D1209" s="17">
        <v>41974</v>
      </c>
      <c r="E1209">
        <v>77.183000000000007</v>
      </c>
      <c r="F1209">
        <v>103.80200000000001</v>
      </c>
      <c r="G1209" t="s">
        <v>7</v>
      </c>
      <c r="I1209">
        <v>27033</v>
      </c>
      <c r="J1209">
        <v>57.1</v>
      </c>
      <c r="O1209" s="1">
        <v>77183000</v>
      </c>
      <c r="P1209" s="1">
        <v>103802000</v>
      </c>
      <c r="Q1209" s="14">
        <v>57.102800281137867</v>
      </c>
      <c r="R1209" s="14">
        <v>76.796507971738251</v>
      </c>
      <c r="S1209" s="15">
        <v>0.62</v>
      </c>
      <c r="T1209" t="s">
        <v>2198</v>
      </c>
      <c r="U1209" t="s">
        <v>2174</v>
      </c>
    </row>
    <row r="1210" spans="1:21" x14ac:dyDescent="0.25">
      <c r="A1210" t="s">
        <v>1030</v>
      </c>
      <c r="B1210" t="s">
        <v>1031</v>
      </c>
      <c r="C1210" t="s">
        <v>6</v>
      </c>
      <c r="D1210" s="17">
        <v>41944</v>
      </c>
      <c r="E1210">
        <v>107.202</v>
      </c>
      <c r="F1210">
        <v>144.768</v>
      </c>
      <c r="G1210" t="s">
        <v>7</v>
      </c>
      <c r="I1210">
        <v>27033</v>
      </c>
      <c r="J1210">
        <v>72.7</v>
      </c>
      <c r="O1210" s="1">
        <v>107202000</v>
      </c>
      <c r="P1210" s="1">
        <v>144768000</v>
      </c>
      <c r="Q1210" s="14">
        <v>72.702622720378798</v>
      </c>
      <c r="R1210" s="14">
        <v>98.179262383013352</v>
      </c>
      <c r="S1210" s="15">
        <v>0.55000000000000004</v>
      </c>
      <c r="T1210" t="s">
        <v>2198</v>
      </c>
      <c r="U1210" t="s">
        <v>2174</v>
      </c>
    </row>
    <row r="1211" spans="1:21" x14ac:dyDescent="0.25">
      <c r="A1211" t="s">
        <v>1030</v>
      </c>
      <c r="B1211" t="s">
        <v>1029</v>
      </c>
      <c r="C1211" t="s">
        <v>6</v>
      </c>
      <c r="D1211" s="17">
        <v>41913</v>
      </c>
      <c r="E1211">
        <v>149.291</v>
      </c>
      <c r="F1211">
        <v>196.76499999999999</v>
      </c>
      <c r="G1211" t="s">
        <v>7</v>
      </c>
      <c r="I1211">
        <v>27033</v>
      </c>
      <c r="J1211">
        <v>97.98</v>
      </c>
      <c r="O1211" s="1">
        <v>149291000</v>
      </c>
      <c r="P1211" s="1">
        <v>196765000</v>
      </c>
      <c r="Q1211" s="14">
        <v>97.980664015188125</v>
      </c>
      <c r="R1211" s="14">
        <v>129.13816207908377</v>
      </c>
      <c r="S1211" s="15">
        <v>0.55000000000000004</v>
      </c>
      <c r="T1211" t="s">
        <v>2198</v>
      </c>
      <c r="U1211" t="s">
        <v>2174</v>
      </c>
    </row>
    <row r="1212" spans="1:21" x14ac:dyDescent="0.25">
      <c r="A1212" t="s">
        <v>1030</v>
      </c>
      <c r="B1212">
        <v>2</v>
      </c>
      <c r="C1212" t="s">
        <v>6</v>
      </c>
      <c r="D1212" s="17">
        <v>41883</v>
      </c>
      <c r="E1212">
        <v>164.255</v>
      </c>
      <c r="F1212">
        <v>231.66300000000001</v>
      </c>
      <c r="G1212" t="s">
        <v>7</v>
      </c>
      <c r="I1212">
        <v>27033</v>
      </c>
      <c r="J1212">
        <v>113</v>
      </c>
      <c r="O1212" s="1">
        <v>164255000</v>
      </c>
      <c r="P1212" s="1">
        <v>231663000</v>
      </c>
      <c r="Q1212" s="14">
        <v>113.42038742771183</v>
      </c>
      <c r="R1212" s="14">
        <v>159.96655939037473</v>
      </c>
      <c r="S1212" s="15">
        <v>0.56000000000000005</v>
      </c>
      <c r="T1212" t="s">
        <v>2198</v>
      </c>
      <c r="U1212" t="s">
        <v>2174</v>
      </c>
    </row>
    <row r="1213" spans="1:21" x14ac:dyDescent="0.25">
      <c r="A1213" t="s">
        <v>1030</v>
      </c>
      <c r="B1213" t="s">
        <v>82</v>
      </c>
      <c r="C1213" t="s">
        <v>6</v>
      </c>
      <c r="D1213" s="17">
        <v>41852</v>
      </c>
      <c r="E1213">
        <v>174.87</v>
      </c>
      <c r="F1213">
        <v>261.76299999999998</v>
      </c>
      <c r="G1213" t="s">
        <v>7</v>
      </c>
      <c r="I1213">
        <v>31994</v>
      </c>
      <c r="O1213" s="1">
        <v>174870000</v>
      </c>
      <c r="P1213" s="1">
        <v>261762999.99999997</v>
      </c>
      <c r="Q1213" s="14">
        <v>86.181941372071776</v>
      </c>
      <c r="R1213" s="14">
        <v>129.00579584478541</v>
      </c>
      <c r="S1213" s="15">
        <v>0.48880000000000001</v>
      </c>
      <c r="T1213" t="s">
        <v>2198</v>
      </c>
      <c r="U1213" t="s">
        <v>2174</v>
      </c>
    </row>
    <row r="1214" spans="1:21" x14ac:dyDescent="0.25">
      <c r="A1214" t="s">
        <v>1030</v>
      </c>
      <c r="B1214" t="s">
        <v>82</v>
      </c>
      <c r="C1214" t="s">
        <v>6</v>
      </c>
      <c r="D1214" s="17">
        <v>41821</v>
      </c>
      <c r="E1214">
        <v>181.709</v>
      </c>
      <c r="F1214">
        <v>279.68099999999998</v>
      </c>
      <c r="G1214" t="s">
        <v>7</v>
      </c>
      <c r="I1214">
        <v>31994</v>
      </c>
      <c r="O1214" s="1">
        <v>181709000</v>
      </c>
      <c r="P1214" s="1">
        <v>279681000</v>
      </c>
      <c r="Q1214" s="14">
        <v>102.59689820873673</v>
      </c>
      <c r="R1214" s="14">
        <v>157.9140443671898</v>
      </c>
      <c r="S1214" s="15">
        <v>0.56000000000000005</v>
      </c>
      <c r="T1214" t="s">
        <v>2198</v>
      </c>
      <c r="U1214" t="s">
        <v>2174</v>
      </c>
    </row>
    <row r="1215" spans="1:21" x14ac:dyDescent="0.25">
      <c r="A1215" t="s">
        <v>1030</v>
      </c>
      <c r="B1215" t="s">
        <v>82</v>
      </c>
      <c r="C1215" t="s">
        <v>6</v>
      </c>
      <c r="D1215" s="17">
        <v>41791</v>
      </c>
      <c r="E1215">
        <v>175.733</v>
      </c>
      <c r="F1215">
        <v>248.52099999999999</v>
      </c>
      <c r="G1215" t="s">
        <v>7</v>
      </c>
      <c r="I1215">
        <v>31994</v>
      </c>
      <c r="O1215" s="1">
        <v>175733000</v>
      </c>
      <c r="P1215" s="1">
        <v>248521000</v>
      </c>
      <c r="Q1215" s="14">
        <v>98.868350315684197</v>
      </c>
      <c r="R1215" s="14">
        <v>139.81927861474028</v>
      </c>
      <c r="S1215" s="15">
        <v>0.54</v>
      </c>
      <c r="T1215" t="s">
        <v>2198</v>
      </c>
      <c r="U1215" t="s">
        <v>2174</v>
      </c>
    </row>
    <row r="1216" spans="1:21" x14ac:dyDescent="0.25">
      <c r="A1216" t="s">
        <v>1032</v>
      </c>
      <c r="B1216" t="s">
        <v>169</v>
      </c>
      <c r="C1216" t="s">
        <v>6</v>
      </c>
      <c r="D1216" s="17">
        <v>41974</v>
      </c>
      <c r="E1216">
        <v>134.714</v>
      </c>
      <c r="F1216">
        <v>174.43899999999999</v>
      </c>
      <c r="G1216" t="s">
        <v>7</v>
      </c>
      <c r="I1216">
        <v>52413</v>
      </c>
      <c r="J1216">
        <v>54</v>
      </c>
      <c r="O1216" s="1">
        <v>134714000</v>
      </c>
      <c r="P1216" s="1">
        <v>174439000</v>
      </c>
      <c r="Q1216" s="14">
        <v>53.892133384785723</v>
      </c>
      <c r="R1216" s="14">
        <v>69.78405997527085</v>
      </c>
      <c r="S1216" s="15">
        <v>0.65</v>
      </c>
      <c r="T1216" t="s">
        <v>2198</v>
      </c>
      <c r="U1216" t="s">
        <v>2175</v>
      </c>
    </row>
    <row r="1217" spans="1:21" x14ac:dyDescent="0.25">
      <c r="A1217" t="s">
        <v>1032</v>
      </c>
      <c r="B1217" t="s">
        <v>169</v>
      </c>
      <c r="C1217" t="s">
        <v>6</v>
      </c>
      <c r="D1217" s="17">
        <v>41944</v>
      </c>
      <c r="E1217">
        <v>159.233</v>
      </c>
      <c r="F1217">
        <v>205.91</v>
      </c>
      <c r="G1217" t="s">
        <v>7</v>
      </c>
      <c r="I1217">
        <v>52413</v>
      </c>
      <c r="J1217">
        <v>66</v>
      </c>
      <c r="O1217" s="1">
        <v>159233000</v>
      </c>
      <c r="P1217" s="1">
        <v>205910000</v>
      </c>
      <c r="Q1217" s="14">
        <v>65.824286595564715</v>
      </c>
      <c r="R1217" s="14">
        <v>85.119785803776423</v>
      </c>
      <c r="S1217" s="15">
        <v>0.65</v>
      </c>
      <c r="T1217" t="s">
        <v>2198</v>
      </c>
      <c r="U1217" t="s">
        <v>2175</v>
      </c>
    </row>
    <row r="1218" spans="1:21" x14ac:dyDescent="0.25">
      <c r="A1218" t="s">
        <v>1032</v>
      </c>
      <c r="B1218" t="s">
        <v>1033</v>
      </c>
      <c r="C1218" t="s">
        <v>6</v>
      </c>
      <c r="D1218" s="17">
        <v>41913</v>
      </c>
      <c r="E1218">
        <v>243.27699999999999</v>
      </c>
      <c r="F1218">
        <v>278.95</v>
      </c>
      <c r="G1218" t="s">
        <v>7</v>
      </c>
      <c r="I1218">
        <v>52413</v>
      </c>
      <c r="J1218">
        <v>97</v>
      </c>
      <c r="O1218" s="1">
        <v>243277000</v>
      </c>
      <c r="P1218" s="1">
        <v>278950000</v>
      </c>
      <c r="Q1218" s="14">
        <v>97.322598493478893</v>
      </c>
      <c r="R1218" s="14">
        <v>111.59352856930963</v>
      </c>
      <c r="S1218" s="15">
        <v>0.65</v>
      </c>
      <c r="T1218" t="s">
        <v>2198</v>
      </c>
      <c r="U1218" t="s">
        <v>2175</v>
      </c>
    </row>
    <row r="1219" spans="1:21" x14ac:dyDescent="0.25">
      <c r="A1219" t="s">
        <v>1032</v>
      </c>
      <c r="B1219" t="s">
        <v>1034</v>
      </c>
      <c r="C1219" t="s">
        <v>6</v>
      </c>
      <c r="D1219" s="17">
        <v>41883</v>
      </c>
      <c r="E1219">
        <v>255.90199999999999</v>
      </c>
      <c r="F1219">
        <v>309.47500000000002</v>
      </c>
      <c r="G1219" t="s">
        <v>7</v>
      </c>
      <c r="I1219">
        <v>52413</v>
      </c>
      <c r="J1219">
        <v>102</v>
      </c>
      <c r="O1219" s="1">
        <v>255902000</v>
      </c>
      <c r="P1219" s="1">
        <v>309475000</v>
      </c>
      <c r="Q1219" s="14">
        <v>105.78565114252825</v>
      </c>
      <c r="R1219" s="14">
        <v>127.93184260902194</v>
      </c>
      <c r="S1219" s="15">
        <v>0.65</v>
      </c>
      <c r="T1219" t="s">
        <v>2198</v>
      </c>
      <c r="U1219" t="s">
        <v>2175</v>
      </c>
    </row>
    <row r="1220" spans="1:21" x14ac:dyDescent="0.25">
      <c r="A1220" t="s">
        <v>1032</v>
      </c>
      <c r="B1220" t="s">
        <v>1034</v>
      </c>
      <c r="C1220" t="s">
        <v>6</v>
      </c>
      <c r="D1220" s="17">
        <v>41852</v>
      </c>
      <c r="E1220">
        <v>300.32499999999999</v>
      </c>
      <c r="F1220">
        <v>340.375</v>
      </c>
      <c r="G1220" t="s">
        <v>7</v>
      </c>
      <c r="I1220">
        <v>52413</v>
      </c>
      <c r="O1220" s="1">
        <v>300325000</v>
      </c>
      <c r="P1220" s="1">
        <v>340375000</v>
      </c>
      <c r="Q1220" s="14">
        <v>120.14456521806029</v>
      </c>
      <c r="R1220" s="14">
        <v>136.16650757045622</v>
      </c>
      <c r="S1220" s="15">
        <v>0.65</v>
      </c>
      <c r="T1220" t="s">
        <v>2198</v>
      </c>
      <c r="U1220" t="s">
        <v>2175</v>
      </c>
    </row>
    <row r="1221" spans="1:21" x14ac:dyDescent="0.25">
      <c r="A1221" t="s">
        <v>1032</v>
      </c>
      <c r="B1221">
        <v>1</v>
      </c>
      <c r="C1221" t="s">
        <v>6</v>
      </c>
      <c r="D1221" s="17">
        <v>41821</v>
      </c>
      <c r="E1221">
        <v>316.15199999999999</v>
      </c>
      <c r="F1221">
        <v>358.27699999999999</v>
      </c>
      <c r="G1221" t="s">
        <v>7</v>
      </c>
      <c r="I1221">
        <v>52413</v>
      </c>
      <c r="O1221" s="1">
        <v>316152000</v>
      </c>
      <c r="P1221" s="1">
        <v>358277000</v>
      </c>
      <c r="Q1221" s="14">
        <v>126.47613279886853</v>
      </c>
      <c r="R1221" s="14">
        <v>143.32817578500286</v>
      </c>
      <c r="S1221" s="15">
        <v>0.65</v>
      </c>
      <c r="T1221" t="s">
        <v>2198</v>
      </c>
      <c r="U1221" t="s">
        <v>2175</v>
      </c>
    </row>
    <row r="1222" spans="1:21" x14ac:dyDescent="0.25">
      <c r="A1222" t="s">
        <v>1032</v>
      </c>
      <c r="B1222" t="s">
        <v>169</v>
      </c>
      <c r="D1222" s="17">
        <v>41791</v>
      </c>
      <c r="E1222">
        <v>302.68799999999999</v>
      </c>
      <c r="F1222">
        <v>326.69799999999998</v>
      </c>
      <c r="G1222" t="s">
        <v>7</v>
      </c>
      <c r="I1222">
        <v>52413</v>
      </c>
      <c r="O1222" s="1">
        <v>302688000</v>
      </c>
      <c r="P1222" s="1">
        <v>326698000</v>
      </c>
      <c r="Q1222" s="14">
        <v>125.12620914658577</v>
      </c>
      <c r="R1222" s="14">
        <v>135.05154573610872</v>
      </c>
      <c r="S1222" s="15">
        <v>0.65</v>
      </c>
      <c r="T1222" t="s">
        <v>2198</v>
      </c>
      <c r="U1222" t="s">
        <v>2175</v>
      </c>
    </row>
    <row r="1223" spans="1:21" x14ac:dyDescent="0.25">
      <c r="A1223" t="s">
        <v>1037</v>
      </c>
      <c r="B1223" t="s">
        <v>1035</v>
      </c>
      <c r="C1223" t="s">
        <v>6</v>
      </c>
      <c r="D1223" s="17">
        <v>41974</v>
      </c>
      <c r="E1223">
        <v>254.8</v>
      </c>
      <c r="F1223">
        <v>356.12</v>
      </c>
      <c r="G1223" t="s">
        <v>33</v>
      </c>
      <c r="H1223" t="s">
        <v>1036</v>
      </c>
      <c r="I1223">
        <v>31612</v>
      </c>
      <c r="J1223">
        <v>56</v>
      </c>
      <c r="O1223" s="1">
        <v>83026943.599600017</v>
      </c>
      <c r="P1223" s="1">
        <v>116042210.18324001</v>
      </c>
      <c r="Q1223" s="14">
        <v>56.76494043884113</v>
      </c>
      <c r="R1223" s="14">
        <v>79.337247209890506</v>
      </c>
      <c r="S1223" s="15">
        <v>0.67</v>
      </c>
      <c r="T1223" t="s">
        <v>2198</v>
      </c>
      <c r="U1223" t="s">
        <v>2176</v>
      </c>
    </row>
    <row r="1224" spans="1:21" x14ac:dyDescent="0.25">
      <c r="A1224" t="s">
        <v>1037</v>
      </c>
      <c r="B1224" t="s">
        <v>1035</v>
      </c>
      <c r="C1224" t="s">
        <v>6</v>
      </c>
      <c r="D1224" s="17">
        <v>41944</v>
      </c>
      <c r="E1224">
        <v>104262745</v>
      </c>
      <c r="F1224">
        <v>119852012</v>
      </c>
      <c r="G1224" t="s">
        <v>22</v>
      </c>
      <c r="H1224" t="s">
        <v>1036</v>
      </c>
      <c r="I1224">
        <v>31612</v>
      </c>
      <c r="J1224">
        <v>70.5</v>
      </c>
      <c r="O1224" s="1">
        <v>104262745</v>
      </c>
      <c r="P1224" s="1">
        <v>119852012</v>
      </c>
      <c r="Q1224" s="14">
        <v>73.65983292209711</v>
      </c>
      <c r="R1224" s="14">
        <v>84.673381458517881</v>
      </c>
      <c r="S1224" s="15">
        <v>0.67</v>
      </c>
      <c r="T1224" t="s">
        <v>2198</v>
      </c>
      <c r="U1224" t="s">
        <v>2176</v>
      </c>
    </row>
    <row r="1225" spans="1:21" x14ac:dyDescent="0.25">
      <c r="A1225" t="s">
        <v>1037</v>
      </c>
      <c r="B1225" t="s">
        <v>1035</v>
      </c>
      <c r="C1225" t="s">
        <v>6</v>
      </c>
      <c r="D1225" s="17">
        <v>41913</v>
      </c>
      <c r="E1225">
        <v>386.28</v>
      </c>
      <c r="F1225">
        <v>422.91</v>
      </c>
      <c r="G1225" t="s">
        <v>33</v>
      </c>
      <c r="H1225" t="s">
        <v>1038</v>
      </c>
      <c r="I1225">
        <v>31612</v>
      </c>
      <c r="J1225">
        <v>85</v>
      </c>
      <c r="O1225" s="1">
        <v>125869889.22156</v>
      </c>
      <c r="P1225" s="1">
        <v>137805826.99257001</v>
      </c>
      <c r="Q1225" s="14">
        <v>86.056362608773725</v>
      </c>
      <c r="R1225" s="14">
        <v>94.216879752709175</v>
      </c>
      <c r="S1225" s="15">
        <v>0.67</v>
      </c>
      <c r="T1225" t="s">
        <v>2198</v>
      </c>
      <c r="U1225" t="s">
        <v>2176</v>
      </c>
    </row>
    <row r="1226" spans="1:21" x14ac:dyDescent="0.25">
      <c r="A1226" t="s">
        <v>1037</v>
      </c>
      <c r="B1226" t="s">
        <v>1035</v>
      </c>
      <c r="C1226" t="s">
        <v>6</v>
      </c>
      <c r="D1226" s="17">
        <v>41883</v>
      </c>
      <c r="E1226">
        <v>410.5</v>
      </c>
      <c r="F1226">
        <v>460.7</v>
      </c>
      <c r="G1226" t="s">
        <v>33</v>
      </c>
      <c r="H1226" t="s">
        <v>1039</v>
      </c>
      <c r="I1226">
        <v>31612</v>
      </c>
      <c r="J1226">
        <v>131.4</v>
      </c>
      <c r="K1226" t="s">
        <v>1039</v>
      </c>
      <c r="O1226" s="1">
        <v>133762010.78350002</v>
      </c>
      <c r="P1226" s="1">
        <v>150119752.41890001</v>
      </c>
      <c r="Q1226" s="14">
        <v>94.500555933342838</v>
      </c>
      <c r="R1226" s="14">
        <v>106.05701855905249</v>
      </c>
      <c r="S1226" s="15">
        <v>0.67</v>
      </c>
      <c r="T1226" t="s">
        <v>2198</v>
      </c>
      <c r="U1226" t="s">
        <v>2176</v>
      </c>
    </row>
    <row r="1227" spans="1:21" x14ac:dyDescent="0.25">
      <c r="A1227" t="s">
        <v>1037</v>
      </c>
      <c r="B1227" t="s">
        <v>1040</v>
      </c>
      <c r="C1227" t="s">
        <v>6</v>
      </c>
      <c r="D1227" s="17">
        <v>41852</v>
      </c>
      <c r="E1227">
        <v>410.4</v>
      </c>
      <c r="F1227">
        <v>482.5</v>
      </c>
      <c r="G1227" t="s">
        <v>33</v>
      </c>
      <c r="I1227">
        <v>31612</v>
      </c>
      <c r="O1227" s="1">
        <v>133729425.6408</v>
      </c>
      <c r="P1227" s="1">
        <v>157223313.5275</v>
      </c>
      <c r="Q1227" s="14">
        <v>91.429872669153823</v>
      </c>
      <c r="R1227" s="14">
        <v>107.49247944168303</v>
      </c>
      <c r="S1227" s="15">
        <v>0.67</v>
      </c>
      <c r="T1227" t="s">
        <v>2198</v>
      </c>
      <c r="U1227" t="s">
        <v>2176</v>
      </c>
    </row>
    <row r="1228" spans="1:21" x14ac:dyDescent="0.25">
      <c r="A1228" t="s">
        <v>1037</v>
      </c>
      <c r="B1228" t="s">
        <v>1035</v>
      </c>
      <c r="D1228" s="17">
        <v>41821</v>
      </c>
      <c r="E1228">
        <v>426</v>
      </c>
      <c r="F1228">
        <v>467</v>
      </c>
      <c r="G1228" t="s">
        <v>33</v>
      </c>
      <c r="H1228" t="s">
        <v>1039</v>
      </c>
      <c r="I1228">
        <v>31612</v>
      </c>
      <c r="O1228" s="1">
        <v>138812707.90200001</v>
      </c>
      <c r="P1228" s="1">
        <v>152172616.40900001</v>
      </c>
      <c r="Q1228" s="14">
        <v>141.64966744151874</v>
      </c>
      <c r="R1228" s="14">
        <v>155.28261665537386</v>
      </c>
      <c r="S1228" s="15">
        <v>1</v>
      </c>
      <c r="T1228" t="s">
        <v>2198</v>
      </c>
      <c r="U1228" t="s">
        <v>2176</v>
      </c>
    </row>
    <row r="1229" spans="1:21" x14ac:dyDescent="0.25">
      <c r="A1229" t="s">
        <v>1037</v>
      </c>
      <c r="B1229" t="s">
        <v>1035</v>
      </c>
      <c r="C1229" t="s">
        <v>6</v>
      </c>
      <c r="D1229" s="17">
        <v>41791</v>
      </c>
      <c r="E1229">
        <v>426</v>
      </c>
      <c r="F1229">
        <v>440</v>
      </c>
      <c r="G1229" t="s">
        <v>33</v>
      </c>
      <c r="H1229" t="s">
        <v>1039</v>
      </c>
      <c r="I1229">
        <v>31612</v>
      </c>
      <c r="O1229" s="1">
        <v>138812707.90200001</v>
      </c>
      <c r="P1229" s="1">
        <v>143374627.88000003</v>
      </c>
      <c r="Q1229" s="14">
        <v>127.34305102992535</v>
      </c>
      <c r="R1229" s="14">
        <v>131.52803392762243</v>
      </c>
      <c r="S1229" s="15">
        <v>0.87</v>
      </c>
      <c r="T1229" t="s">
        <v>2198</v>
      </c>
      <c r="U1229" t="s">
        <v>2176</v>
      </c>
    </row>
    <row r="1230" spans="1:21" x14ac:dyDescent="0.25">
      <c r="A1230" t="s">
        <v>1042</v>
      </c>
      <c r="B1230" t="s">
        <v>1041</v>
      </c>
      <c r="C1230" t="s">
        <v>6</v>
      </c>
      <c r="D1230" s="17">
        <v>41974</v>
      </c>
      <c r="E1230">
        <v>970</v>
      </c>
      <c r="F1230">
        <v>1078.55</v>
      </c>
      <c r="G1230" t="s">
        <v>33</v>
      </c>
      <c r="I1230">
        <v>111931</v>
      </c>
      <c r="J1230">
        <v>68.05</v>
      </c>
      <c r="M1230">
        <v>12.4</v>
      </c>
      <c r="N1230" t="s">
        <v>33</v>
      </c>
      <c r="O1230" s="1">
        <v>316075884.19</v>
      </c>
      <c r="P1230" s="1">
        <v>351447056.59085</v>
      </c>
      <c r="Q1230" s="14">
        <v>68.045574589278942</v>
      </c>
      <c r="R1230" s="14">
        <v>75.660365436357523</v>
      </c>
      <c r="S1230" s="15">
        <v>0.747</v>
      </c>
      <c r="T1230" t="s">
        <v>2198</v>
      </c>
      <c r="U1230" t="s">
        <v>2176</v>
      </c>
    </row>
    <row r="1231" spans="1:21" x14ac:dyDescent="0.25">
      <c r="A1231" t="s">
        <v>1042</v>
      </c>
      <c r="B1231" t="s">
        <v>1041</v>
      </c>
      <c r="C1231" t="s">
        <v>6</v>
      </c>
      <c r="D1231" s="17">
        <v>41944</v>
      </c>
      <c r="E1231">
        <v>1235.23</v>
      </c>
      <c r="F1231">
        <v>1376.55</v>
      </c>
      <c r="G1231" t="s">
        <v>33</v>
      </c>
      <c r="I1231">
        <v>111931</v>
      </c>
      <c r="J1231">
        <v>86.7</v>
      </c>
      <c r="K1231" t="s">
        <v>1043</v>
      </c>
      <c r="M1231">
        <v>50</v>
      </c>
      <c r="N1231" t="s">
        <v>33</v>
      </c>
      <c r="O1231" s="1">
        <v>402501458.17321002</v>
      </c>
      <c r="P1231" s="1">
        <v>448550781.83685005</v>
      </c>
      <c r="Q1231" s="14">
        <v>89.5398621339301</v>
      </c>
      <c r="R1231" s="14">
        <v>99.783924629794839</v>
      </c>
      <c r="S1231" s="15">
        <v>0.747</v>
      </c>
      <c r="T1231" t="s">
        <v>2198</v>
      </c>
      <c r="U1231" t="s">
        <v>2176</v>
      </c>
    </row>
    <row r="1232" spans="1:21" x14ac:dyDescent="0.25">
      <c r="A1232" t="s">
        <v>1042</v>
      </c>
      <c r="B1232" t="s">
        <v>1041</v>
      </c>
      <c r="C1232" t="s">
        <v>6</v>
      </c>
      <c r="D1232" s="17">
        <v>41913</v>
      </c>
      <c r="E1232">
        <v>1388.96</v>
      </c>
      <c r="F1232">
        <v>1456.79</v>
      </c>
      <c r="G1232" t="s">
        <v>33</v>
      </c>
      <c r="I1232">
        <v>111931</v>
      </c>
      <c r="J1232">
        <v>97.5</v>
      </c>
      <c r="M1232">
        <v>69.510000000000005</v>
      </c>
      <c r="N1232" t="s">
        <v>33</v>
      </c>
      <c r="O1232" s="1">
        <v>452594598.04592007</v>
      </c>
      <c r="P1232" s="1">
        <v>474697100.33933002</v>
      </c>
      <c r="Q1232" s="14">
        <v>97.435650805695758</v>
      </c>
      <c r="R1232" s="14">
        <v>102.19393052156254</v>
      </c>
      <c r="S1232" s="15">
        <v>0.747</v>
      </c>
      <c r="T1232" t="s">
        <v>2198</v>
      </c>
      <c r="U1232" t="s">
        <v>2176</v>
      </c>
    </row>
    <row r="1233" spans="1:21" x14ac:dyDescent="0.25">
      <c r="A1233" t="s">
        <v>1042</v>
      </c>
      <c r="B1233" t="s">
        <v>1041</v>
      </c>
      <c r="C1233" t="s">
        <v>6</v>
      </c>
      <c r="D1233" s="17">
        <v>41883</v>
      </c>
      <c r="E1233">
        <v>1508.16</v>
      </c>
      <c r="F1233">
        <v>1604.4</v>
      </c>
      <c r="G1233" t="s">
        <v>33</v>
      </c>
      <c r="I1233">
        <v>111931</v>
      </c>
      <c r="J1233">
        <v>102</v>
      </c>
      <c r="M1233">
        <v>103.41</v>
      </c>
      <c r="N1233" t="s">
        <v>33</v>
      </c>
      <c r="O1233" s="1">
        <v>491436088.14432007</v>
      </c>
      <c r="P1233" s="1">
        <v>522796029.47880006</v>
      </c>
      <c r="Q1233" s="14">
        <v>109.32412463744245</v>
      </c>
      <c r="R1233" s="14">
        <v>116.30040948461213</v>
      </c>
      <c r="S1233" s="15">
        <v>0.747</v>
      </c>
      <c r="T1233" t="s">
        <v>2198</v>
      </c>
      <c r="U1233" t="s">
        <v>2176</v>
      </c>
    </row>
    <row r="1234" spans="1:21" x14ac:dyDescent="0.25">
      <c r="A1234" t="s">
        <v>1042</v>
      </c>
      <c r="B1234" t="s">
        <v>1044</v>
      </c>
      <c r="C1234" t="s">
        <v>6</v>
      </c>
      <c r="D1234" s="17">
        <v>41852</v>
      </c>
      <c r="E1234">
        <v>1386.54</v>
      </c>
      <c r="F1234">
        <v>1552.79</v>
      </c>
      <c r="G1234" t="s">
        <v>33</v>
      </c>
      <c r="I1234">
        <v>110829</v>
      </c>
      <c r="M1234">
        <v>92.64</v>
      </c>
      <c r="N1234" t="s">
        <v>33</v>
      </c>
      <c r="O1234" s="1">
        <v>451806037.59258002</v>
      </c>
      <c r="P1234" s="1">
        <v>505978837.33133</v>
      </c>
      <c r="Q1234" s="14">
        <v>98.233026258021226</v>
      </c>
      <c r="R1234" s="14">
        <v>110.01143915299433</v>
      </c>
      <c r="S1234" s="15">
        <v>0.747</v>
      </c>
      <c r="T1234" t="s">
        <v>2198</v>
      </c>
      <c r="U1234" t="s">
        <v>2176</v>
      </c>
    </row>
    <row r="1235" spans="1:21" x14ac:dyDescent="0.25">
      <c r="A1235" t="s">
        <v>1042</v>
      </c>
      <c r="B1235" t="s">
        <v>1045</v>
      </c>
      <c r="C1235" t="s">
        <v>6</v>
      </c>
      <c r="D1235" s="17">
        <v>41821</v>
      </c>
      <c r="E1235">
        <v>1599.61</v>
      </c>
      <c r="F1235">
        <v>1561.7</v>
      </c>
      <c r="G1235" t="s">
        <v>33</v>
      </c>
      <c r="I1235">
        <v>111363</v>
      </c>
      <c r="M1235">
        <v>95.5</v>
      </c>
      <c r="N1235" t="s">
        <v>33</v>
      </c>
      <c r="O1235" s="1">
        <v>521235201.14346999</v>
      </c>
      <c r="P1235" s="1">
        <v>508882173.54590005</v>
      </c>
      <c r="Q1235" s="14">
        <v>113.2380508779636</v>
      </c>
      <c r="R1235" s="14">
        <v>110.55436266097098</v>
      </c>
      <c r="S1235" s="15">
        <v>0.75</v>
      </c>
      <c r="T1235" t="s">
        <v>2198</v>
      </c>
      <c r="U1235" t="s">
        <v>2176</v>
      </c>
    </row>
    <row r="1236" spans="1:21" x14ac:dyDescent="0.25">
      <c r="A1236" t="s">
        <v>1042</v>
      </c>
      <c r="B1236" t="s">
        <v>1044</v>
      </c>
      <c r="C1236" t="s">
        <v>6</v>
      </c>
      <c r="D1236" s="17">
        <v>41791</v>
      </c>
      <c r="E1236">
        <v>1601.1</v>
      </c>
      <c r="F1236">
        <v>1605.42</v>
      </c>
      <c r="G1236" t="s">
        <v>33</v>
      </c>
      <c r="I1236">
        <v>110829</v>
      </c>
      <c r="M1236">
        <v>82.94</v>
      </c>
      <c r="N1236" t="s">
        <v>33</v>
      </c>
      <c r="O1236" s="1">
        <v>521720719.76969999</v>
      </c>
      <c r="P1236" s="1">
        <v>523128397.93434006</v>
      </c>
      <c r="Q1236" s="14">
        <v>117.21522275095444</v>
      </c>
      <c r="R1236" s="14">
        <v>117.53148642110881</v>
      </c>
      <c r="S1236" s="15">
        <v>0.747</v>
      </c>
      <c r="T1236" t="s">
        <v>2198</v>
      </c>
      <c r="U1236" t="s">
        <v>2176</v>
      </c>
    </row>
    <row r="1237" spans="1:21" x14ac:dyDescent="0.25">
      <c r="A1237" t="s">
        <v>1047</v>
      </c>
      <c r="B1237" t="s">
        <v>1046</v>
      </c>
      <c r="C1237" t="s">
        <v>6</v>
      </c>
      <c r="D1237" s="17">
        <v>41974</v>
      </c>
      <c r="E1237">
        <v>2150</v>
      </c>
      <c r="F1237">
        <v>2571</v>
      </c>
      <c r="G1237" t="s">
        <v>33</v>
      </c>
      <c r="I1237">
        <v>271817</v>
      </c>
      <c r="J1237">
        <v>49</v>
      </c>
      <c r="O1237" s="1">
        <v>700580568.05000007</v>
      </c>
      <c r="P1237" s="1">
        <v>837764018.81700003</v>
      </c>
      <c r="Q1237" s="14">
        <v>49.053702182398098</v>
      </c>
      <c r="R1237" s="14">
        <v>58.65910153997465</v>
      </c>
      <c r="S1237" s="15">
        <v>0.59</v>
      </c>
      <c r="T1237" t="s">
        <v>2198</v>
      </c>
      <c r="U1237" t="s">
        <v>2176</v>
      </c>
    </row>
    <row r="1238" spans="1:21" x14ac:dyDescent="0.25">
      <c r="A1238" t="s">
        <v>1047</v>
      </c>
      <c r="B1238" t="s">
        <v>1046</v>
      </c>
      <c r="C1238" t="s">
        <v>6</v>
      </c>
      <c r="D1238" s="17">
        <v>41944</v>
      </c>
      <c r="E1238">
        <v>2581</v>
      </c>
      <c r="F1238">
        <v>2760</v>
      </c>
      <c r="G1238" t="s">
        <v>33</v>
      </c>
      <c r="I1238">
        <v>271817</v>
      </c>
      <c r="J1238">
        <v>61</v>
      </c>
      <c r="O1238" s="1">
        <v>841022533.08700001</v>
      </c>
      <c r="P1238" s="1">
        <v>899349938.5200001</v>
      </c>
      <c r="Q1238" s="14">
        <v>60.850166904121771</v>
      </c>
      <c r="R1238" s="14">
        <v>65.070306336836921</v>
      </c>
      <c r="S1238" s="15">
        <v>0.59</v>
      </c>
      <c r="T1238" t="s">
        <v>2198</v>
      </c>
      <c r="U1238" t="s">
        <v>2176</v>
      </c>
    </row>
    <row r="1239" spans="1:21" x14ac:dyDescent="0.25">
      <c r="A1239" t="s">
        <v>1047</v>
      </c>
      <c r="B1239" t="s">
        <v>1046</v>
      </c>
      <c r="C1239" t="s">
        <v>6</v>
      </c>
      <c r="D1239" s="17">
        <v>41913</v>
      </c>
      <c r="E1239">
        <v>3050</v>
      </c>
      <c r="F1239">
        <v>3157</v>
      </c>
      <c r="G1239" t="s">
        <v>33</v>
      </c>
      <c r="I1239">
        <v>271817</v>
      </c>
      <c r="J1239">
        <v>70</v>
      </c>
      <c r="O1239" s="1">
        <v>993846852.35000002</v>
      </c>
      <c r="P1239" s="1">
        <v>1028712955.039</v>
      </c>
      <c r="Q1239" s="14">
        <v>69.587810072704272</v>
      </c>
      <c r="R1239" s="14">
        <v>72.029087344107339</v>
      </c>
      <c r="S1239" s="15">
        <v>0.59</v>
      </c>
      <c r="T1239" t="s">
        <v>2198</v>
      </c>
      <c r="U1239" t="s">
        <v>2176</v>
      </c>
    </row>
    <row r="1240" spans="1:21" x14ac:dyDescent="0.25">
      <c r="A1240" t="s">
        <v>1047</v>
      </c>
      <c r="B1240" t="s">
        <v>1046</v>
      </c>
      <c r="C1240" t="s">
        <v>6</v>
      </c>
      <c r="D1240" s="17">
        <v>41883</v>
      </c>
      <c r="E1240">
        <v>3155</v>
      </c>
      <c r="F1240">
        <v>3444</v>
      </c>
      <c r="G1240" t="s">
        <v>33</v>
      </c>
      <c r="I1240">
        <v>271817</v>
      </c>
      <c r="J1240">
        <v>74</v>
      </c>
      <c r="O1240" s="1">
        <v>1028061252.1850001</v>
      </c>
      <c r="P1240" s="1">
        <v>1122232314.5880001</v>
      </c>
      <c r="Q1240" s="14">
        <v>74.382904526348</v>
      </c>
      <c r="R1240" s="14">
        <v>81.196425733357358</v>
      </c>
      <c r="S1240" s="15">
        <v>0.59</v>
      </c>
      <c r="T1240" t="s">
        <v>2198</v>
      </c>
      <c r="U1240" t="s">
        <v>2176</v>
      </c>
    </row>
    <row r="1241" spans="1:21" x14ac:dyDescent="0.25">
      <c r="A1241" t="s">
        <v>1047</v>
      </c>
      <c r="B1241" t="s">
        <v>1046</v>
      </c>
      <c r="C1241" t="s">
        <v>6</v>
      </c>
      <c r="D1241" s="17">
        <v>41852</v>
      </c>
      <c r="E1241">
        <v>4090</v>
      </c>
      <c r="F1241">
        <v>4555</v>
      </c>
      <c r="G1241" t="s">
        <v>33</v>
      </c>
      <c r="I1241">
        <v>271817</v>
      </c>
      <c r="O1241" s="1">
        <v>1332732336.4300001</v>
      </c>
      <c r="P1241" s="1">
        <v>1484253249.9850001</v>
      </c>
      <c r="Q1241" s="14">
        <v>93.316112523724755</v>
      </c>
      <c r="R1241" s="14">
        <v>103.92540160038294</v>
      </c>
      <c r="S1241" s="15">
        <v>0.59</v>
      </c>
      <c r="T1241" t="s">
        <v>2198</v>
      </c>
      <c r="U1241" t="s">
        <v>2176</v>
      </c>
    </row>
    <row r="1242" spans="1:21" x14ac:dyDescent="0.25">
      <c r="A1242" t="s">
        <v>1047</v>
      </c>
      <c r="B1242" t="s">
        <v>1046</v>
      </c>
      <c r="C1242" t="s">
        <v>6</v>
      </c>
      <c r="D1242" s="17">
        <v>41821</v>
      </c>
      <c r="E1242">
        <v>4238</v>
      </c>
      <c r="F1242">
        <v>4609</v>
      </c>
      <c r="G1242" t="s">
        <v>33</v>
      </c>
      <c r="I1242">
        <v>271817</v>
      </c>
      <c r="O1242" s="1">
        <v>1380958347.6260002</v>
      </c>
      <c r="P1242" s="1">
        <v>1501849227.0430002</v>
      </c>
      <c r="Q1242" s="14">
        <v>96.692832487908447</v>
      </c>
      <c r="R1242" s="14">
        <v>105.15744807380132</v>
      </c>
      <c r="S1242" s="15">
        <v>0.59</v>
      </c>
      <c r="T1242" t="s">
        <v>2198</v>
      </c>
      <c r="U1242" t="s">
        <v>2176</v>
      </c>
    </row>
    <row r="1243" spans="1:21" x14ac:dyDescent="0.25">
      <c r="A1243" t="s">
        <v>1047</v>
      </c>
      <c r="B1243" t="s">
        <v>1046</v>
      </c>
      <c r="C1243" t="s">
        <v>6</v>
      </c>
      <c r="D1243" s="17">
        <v>41791</v>
      </c>
      <c r="E1243">
        <v>4143</v>
      </c>
      <c r="F1243">
        <v>4337</v>
      </c>
      <c r="G1243" t="s">
        <v>33</v>
      </c>
      <c r="I1243">
        <v>271817</v>
      </c>
      <c r="O1243" s="1">
        <v>1350002462.0610001</v>
      </c>
      <c r="P1243" s="1">
        <v>1413217638.8990002</v>
      </c>
      <c r="Q1243" s="14">
        <v>97.676188099099775</v>
      </c>
      <c r="R1243" s="14">
        <v>102.24997050103686</v>
      </c>
      <c r="S1243" s="15">
        <v>0.59</v>
      </c>
      <c r="T1243" t="s">
        <v>2198</v>
      </c>
      <c r="U1243" t="s">
        <v>2176</v>
      </c>
    </row>
    <row r="1244" spans="1:21" x14ac:dyDescent="0.25">
      <c r="A1244" t="s">
        <v>1049</v>
      </c>
      <c r="B1244">
        <v>2</v>
      </c>
      <c r="C1244" t="s">
        <v>6</v>
      </c>
      <c r="D1244" s="17">
        <v>41974</v>
      </c>
      <c r="E1244">
        <v>356.9</v>
      </c>
      <c r="F1244">
        <v>471.4</v>
      </c>
      <c r="G1244" t="s">
        <v>7</v>
      </c>
      <c r="H1244" t="s">
        <v>1048</v>
      </c>
      <c r="I1244">
        <v>118459</v>
      </c>
      <c r="J1244">
        <v>52.4</v>
      </c>
      <c r="M1244">
        <v>81.099999999999994</v>
      </c>
      <c r="N1244" t="s">
        <v>7</v>
      </c>
      <c r="O1244" s="1">
        <v>356900000</v>
      </c>
      <c r="P1244" s="1">
        <v>471400000</v>
      </c>
      <c r="Q1244" s="14">
        <v>49.663542224627058</v>
      </c>
      <c r="R1244" s="14">
        <v>65.596508278759302</v>
      </c>
      <c r="S1244" s="15">
        <v>0.51100000000000001</v>
      </c>
      <c r="T1244" t="s">
        <v>2198</v>
      </c>
      <c r="U1244" t="s">
        <v>2174</v>
      </c>
    </row>
    <row r="1245" spans="1:21" x14ac:dyDescent="0.25">
      <c r="A1245" t="s">
        <v>1049</v>
      </c>
      <c r="B1245">
        <v>2</v>
      </c>
      <c r="C1245" t="s">
        <v>6</v>
      </c>
      <c r="D1245" s="17">
        <v>41944</v>
      </c>
      <c r="E1245">
        <v>464.5</v>
      </c>
      <c r="F1245">
        <v>524.70000000000005</v>
      </c>
      <c r="G1245" t="s">
        <v>7</v>
      </c>
      <c r="H1245" t="s">
        <v>1048</v>
      </c>
      <c r="I1245">
        <v>118459</v>
      </c>
      <c r="J1245">
        <v>63.48</v>
      </c>
      <c r="M1245">
        <v>49.9</v>
      </c>
      <c r="N1245" t="s">
        <v>7</v>
      </c>
      <c r="O1245" s="1">
        <v>464500000</v>
      </c>
      <c r="P1245" s="1">
        <v>524700000.00000006</v>
      </c>
      <c r="Q1245" s="14">
        <v>65.875957082197218</v>
      </c>
      <c r="R1245" s="14">
        <v>74.413594577026657</v>
      </c>
      <c r="S1245" s="15">
        <v>0.504</v>
      </c>
      <c r="T1245" t="s">
        <v>2198</v>
      </c>
      <c r="U1245" t="s">
        <v>2174</v>
      </c>
    </row>
    <row r="1246" spans="1:21" x14ac:dyDescent="0.25">
      <c r="A1246" t="s">
        <v>1049</v>
      </c>
      <c r="B1246">
        <v>2</v>
      </c>
      <c r="C1246" t="s">
        <v>6</v>
      </c>
      <c r="D1246" s="17">
        <v>41913</v>
      </c>
      <c r="E1246">
        <v>589.9</v>
      </c>
      <c r="F1246">
        <v>639.20000000000005</v>
      </c>
      <c r="G1246" t="s">
        <v>7</v>
      </c>
      <c r="H1246" t="s">
        <v>1048</v>
      </c>
      <c r="I1246">
        <v>118459</v>
      </c>
      <c r="J1246">
        <v>71.2</v>
      </c>
      <c r="M1246">
        <v>148.4</v>
      </c>
      <c r="N1246" t="s">
        <v>7</v>
      </c>
      <c r="O1246" s="1">
        <v>589900000</v>
      </c>
      <c r="P1246" s="1">
        <v>639200000</v>
      </c>
      <c r="Q1246" s="14">
        <v>79.033960028091926</v>
      </c>
      <c r="R1246" s="14">
        <v>85.63910366156361</v>
      </c>
      <c r="S1246" s="15">
        <v>0.49200000000000005</v>
      </c>
      <c r="T1246" t="s">
        <v>2198</v>
      </c>
      <c r="U1246" t="s">
        <v>2174</v>
      </c>
    </row>
    <row r="1247" spans="1:21" x14ac:dyDescent="0.25">
      <c r="A1247" t="s">
        <v>1049</v>
      </c>
      <c r="B1247" t="s">
        <v>1050</v>
      </c>
      <c r="C1247" t="s">
        <v>6</v>
      </c>
      <c r="D1247" s="17">
        <v>41883</v>
      </c>
      <c r="E1247">
        <v>554.70000000000005</v>
      </c>
      <c r="F1247">
        <v>605.1</v>
      </c>
      <c r="G1247" t="s">
        <v>7</v>
      </c>
      <c r="H1247" t="s">
        <v>1051</v>
      </c>
      <c r="I1247">
        <v>118459</v>
      </c>
      <c r="J1247">
        <v>88.6</v>
      </c>
      <c r="M1247">
        <v>123</v>
      </c>
      <c r="N1247" t="s">
        <v>7</v>
      </c>
      <c r="O1247" s="1">
        <v>554700000</v>
      </c>
      <c r="P1247" s="1">
        <v>605100000</v>
      </c>
      <c r="Q1247" s="14">
        <v>79.448670003967621</v>
      </c>
      <c r="R1247" s="14">
        <v>86.66737014494467</v>
      </c>
      <c r="S1247" s="15">
        <v>0.50900000000000001</v>
      </c>
      <c r="T1247" t="s">
        <v>2198</v>
      </c>
      <c r="U1247" t="s">
        <v>2174</v>
      </c>
    </row>
    <row r="1248" spans="1:21" x14ac:dyDescent="0.25">
      <c r="A1248" t="s">
        <v>1049</v>
      </c>
      <c r="B1248" t="s">
        <v>1050</v>
      </c>
      <c r="C1248" t="s">
        <v>6</v>
      </c>
      <c r="D1248" s="17">
        <v>41852</v>
      </c>
      <c r="E1248">
        <v>678.9</v>
      </c>
      <c r="F1248">
        <v>766.7</v>
      </c>
      <c r="G1248" t="s">
        <v>7</v>
      </c>
      <c r="H1248" t="s">
        <v>1052</v>
      </c>
      <c r="I1248">
        <v>118459</v>
      </c>
      <c r="M1248">
        <v>187.9</v>
      </c>
      <c r="N1248" t="s">
        <v>7</v>
      </c>
      <c r="O1248" s="1">
        <v>678900000</v>
      </c>
      <c r="P1248" s="1">
        <v>766700000</v>
      </c>
      <c r="Q1248" s="14">
        <v>89.294186174119318</v>
      </c>
      <c r="R1248" s="14">
        <v>100.84232219722681</v>
      </c>
      <c r="S1248" s="15">
        <v>0.48299999999999998</v>
      </c>
      <c r="T1248" t="s">
        <v>2198</v>
      </c>
      <c r="U1248" t="s">
        <v>2174</v>
      </c>
    </row>
    <row r="1249" spans="1:21" x14ac:dyDescent="0.25">
      <c r="A1249" t="s">
        <v>1049</v>
      </c>
      <c r="B1249" t="s">
        <v>1053</v>
      </c>
      <c r="C1249" t="s">
        <v>6</v>
      </c>
      <c r="D1249" s="17">
        <v>41821</v>
      </c>
      <c r="E1249">
        <v>671.8</v>
      </c>
      <c r="F1249">
        <v>717.2</v>
      </c>
      <c r="G1249" t="s">
        <v>7</v>
      </c>
      <c r="H1249" t="s">
        <v>1054</v>
      </c>
      <c r="I1249">
        <v>118459</v>
      </c>
      <c r="M1249">
        <v>102.6</v>
      </c>
      <c r="N1249" t="s">
        <v>7</v>
      </c>
      <c r="O1249" s="1">
        <v>671800000</v>
      </c>
      <c r="P1249" s="1">
        <v>717200000</v>
      </c>
      <c r="Q1249" s="14">
        <v>95.860906277903695</v>
      </c>
      <c r="R1249" s="14">
        <v>102.33915150716363</v>
      </c>
      <c r="S1249" s="15">
        <v>0.52400000000000002</v>
      </c>
      <c r="T1249" t="s">
        <v>2198</v>
      </c>
      <c r="U1249" t="s">
        <v>2174</v>
      </c>
    </row>
    <row r="1250" spans="1:21" x14ac:dyDescent="0.25">
      <c r="A1250" t="s">
        <v>1049</v>
      </c>
      <c r="B1250" t="s">
        <v>1053</v>
      </c>
      <c r="C1250" t="s">
        <v>6</v>
      </c>
      <c r="D1250" s="17">
        <v>41791</v>
      </c>
      <c r="E1250">
        <v>618</v>
      </c>
      <c r="F1250">
        <v>705.5</v>
      </c>
      <c r="G1250" t="s">
        <v>7</v>
      </c>
      <c r="H1250" t="s">
        <v>1054</v>
      </c>
      <c r="I1250">
        <v>118459</v>
      </c>
      <c r="M1250">
        <v>160.5</v>
      </c>
      <c r="N1250" t="s">
        <v>7</v>
      </c>
      <c r="O1250" s="1">
        <v>618000000</v>
      </c>
      <c r="P1250" s="1">
        <v>705500000</v>
      </c>
      <c r="Q1250" s="14">
        <v>86.776015330198632</v>
      </c>
      <c r="R1250" s="14">
        <v>99.062263455429019</v>
      </c>
      <c r="S1250" s="15">
        <v>0.499</v>
      </c>
      <c r="T1250" t="s">
        <v>2198</v>
      </c>
      <c r="U1250" t="s">
        <v>2174</v>
      </c>
    </row>
    <row r="1251" spans="1:21" x14ac:dyDescent="0.25">
      <c r="A1251" t="s">
        <v>1055</v>
      </c>
      <c r="B1251">
        <v>2</v>
      </c>
      <c r="C1251" t="s">
        <v>6</v>
      </c>
      <c r="D1251" s="17">
        <v>41974</v>
      </c>
      <c r="E1251">
        <v>78500000</v>
      </c>
      <c r="F1251">
        <v>102300000</v>
      </c>
      <c r="G1251" t="s">
        <v>22</v>
      </c>
      <c r="I1251">
        <v>25785</v>
      </c>
      <c r="J1251">
        <v>93.3</v>
      </c>
      <c r="O1251" s="1">
        <v>78500000</v>
      </c>
      <c r="P1251" s="1">
        <v>102300000</v>
      </c>
      <c r="Q1251" s="14">
        <v>93.296302551495927</v>
      </c>
      <c r="R1251" s="14">
        <v>121.58231529959278</v>
      </c>
      <c r="S1251" s="15">
        <v>0.95</v>
      </c>
      <c r="T1251" t="s">
        <v>2198</v>
      </c>
      <c r="U1251" t="s">
        <v>2178</v>
      </c>
    </row>
    <row r="1252" spans="1:21" x14ac:dyDescent="0.25">
      <c r="A1252" t="s">
        <v>1055</v>
      </c>
      <c r="B1252">
        <v>2</v>
      </c>
      <c r="C1252" t="s">
        <v>6</v>
      </c>
      <c r="D1252" s="17">
        <v>41944</v>
      </c>
      <c r="E1252">
        <v>85400000</v>
      </c>
      <c r="F1252">
        <v>117400000</v>
      </c>
      <c r="G1252" t="s">
        <v>22</v>
      </c>
      <c r="I1252">
        <v>25785</v>
      </c>
      <c r="J1252">
        <v>105</v>
      </c>
      <c r="O1252" s="1">
        <v>85400000</v>
      </c>
      <c r="P1252" s="1">
        <v>117400000</v>
      </c>
      <c r="Q1252" s="14">
        <v>104.8800982483356</v>
      </c>
      <c r="R1252" s="14">
        <v>144.17943248658781</v>
      </c>
      <c r="S1252" s="15">
        <v>0.95</v>
      </c>
      <c r="T1252" t="s">
        <v>2198</v>
      </c>
      <c r="U1252" t="s">
        <v>2178</v>
      </c>
    </row>
    <row r="1253" spans="1:21" x14ac:dyDescent="0.25">
      <c r="A1253" t="s">
        <v>1055</v>
      </c>
      <c r="B1253">
        <v>2</v>
      </c>
      <c r="C1253" t="s">
        <v>6</v>
      </c>
      <c r="D1253" s="17">
        <v>41913</v>
      </c>
      <c r="E1253">
        <v>137300000</v>
      </c>
      <c r="F1253">
        <v>170700000</v>
      </c>
      <c r="G1253" t="s">
        <v>22</v>
      </c>
      <c r="I1253">
        <v>25785</v>
      </c>
      <c r="J1253">
        <v>168</v>
      </c>
      <c r="O1253" s="1">
        <v>137300000</v>
      </c>
      <c r="P1253" s="1">
        <v>170700000</v>
      </c>
      <c r="Q1253" s="14">
        <v>163.17939287032345</v>
      </c>
      <c r="R1253" s="14">
        <v>202.87488975210644</v>
      </c>
      <c r="S1253" s="15">
        <v>0.95</v>
      </c>
      <c r="T1253" t="s">
        <v>2198</v>
      </c>
      <c r="U1253" t="s">
        <v>2178</v>
      </c>
    </row>
    <row r="1254" spans="1:21" x14ac:dyDescent="0.25">
      <c r="A1254" t="s">
        <v>1055</v>
      </c>
      <c r="B1254">
        <v>2</v>
      </c>
      <c r="C1254" t="s">
        <v>6</v>
      </c>
      <c r="D1254" s="17">
        <v>41883</v>
      </c>
      <c r="E1254">
        <v>196300000</v>
      </c>
      <c r="F1254">
        <v>230100000</v>
      </c>
      <c r="G1254" t="s">
        <v>22</v>
      </c>
      <c r="I1254">
        <v>25785</v>
      </c>
      <c r="J1254">
        <v>241</v>
      </c>
      <c r="O1254" s="1">
        <v>196300000</v>
      </c>
      <c r="P1254" s="1">
        <v>230100000</v>
      </c>
      <c r="Q1254" s="14">
        <v>241.07685346777845</v>
      </c>
      <c r="R1254" s="14">
        <v>282.5867752569323</v>
      </c>
      <c r="S1254" s="15">
        <v>0.95</v>
      </c>
      <c r="T1254" t="s">
        <v>2198</v>
      </c>
      <c r="U1254" t="s">
        <v>2178</v>
      </c>
    </row>
    <row r="1255" spans="1:21" x14ac:dyDescent="0.25">
      <c r="A1255" t="s">
        <v>1055</v>
      </c>
      <c r="B1255">
        <v>2</v>
      </c>
      <c r="C1255" t="s">
        <v>6</v>
      </c>
      <c r="D1255" s="17">
        <v>41852</v>
      </c>
      <c r="E1255">
        <v>220700000</v>
      </c>
      <c r="F1255">
        <v>309900000</v>
      </c>
      <c r="G1255" t="s">
        <v>22</v>
      </c>
      <c r="H1255" t="s">
        <v>1056</v>
      </c>
      <c r="I1255">
        <v>25785</v>
      </c>
      <c r="O1255" s="1">
        <v>220700000</v>
      </c>
      <c r="P1255" s="1">
        <v>309900000</v>
      </c>
      <c r="Q1255" s="14">
        <v>262.29928628172166</v>
      </c>
      <c r="R1255" s="14">
        <v>368.31240969055528</v>
      </c>
      <c r="S1255" s="15">
        <v>0.95</v>
      </c>
      <c r="T1255" t="s">
        <v>2198</v>
      </c>
      <c r="U1255" t="s">
        <v>2178</v>
      </c>
    </row>
    <row r="1256" spans="1:21" x14ac:dyDescent="0.25">
      <c r="A1256" t="s">
        <v>1055</v>
      </c>
      <c r="B1256">
        <v>2</v>
      </c>
      <c r="C1256" t="s">
        <v>6</v>
      </c>
      <c r="D1256" s="17">
        <v>41821</v>
      </c>
      <c r="E1256">
        <v>252.1</v>
      </c>
      <c r="F1256">
        <v>327.5</v>
      </c>
      <c r="G1256" t="s">
        <v>7</v>
      </c>
      <c r="I1256">
        <v>26032</v>
      </c>
      <c r="O1256" s="1">
        <v>252100000</v>
      </c>
      <c r="P1256" s="1">
        <v>327500000</v>
      </c>
      <c r="Q1256" s="14">
        <v>293.65099034439004</v>
      </c>
      <c r="R1256" s="14">
        <v>381.47837896782124</v>
      </c>
      <c r="S1256" s="15">
        <v>0.94</v>
      </c>
      <c r="T1256" t="s">
        <v>2198</v>
      </c>
      <c r="U1256" t="s">
        <v>2178</v>
      </c>
    </row>
    <row r="1257" spans="1:21" x14ac:dyDescent="0.25">
      <c r="A1257" t="s">
        <v>1055</v>
      </c>
      <c r="B1257">
        <v>2</v>
      </c>
      <c r="C1257" t="s">
        <v>6</v>
      </c>
      <c r="D1257" s="17">
        <v>41791</v>
      </c>
      <c r="E1257">
        <v>230.3</v>
      </c>
      <c r="F1257">
        <v>276.2</v>
      </c>
      <c r="G1257" t="s">
        <v>7</v>
      </c>
      <c r="I1257">
        <v>26032</v>
      </c>
      <c r="O1257" s="1">
        <v>230300000</v>
      </c>
      <c r="P1257" s="1">
        <v>276200000</v>
      </c>
      <c r="Q1257" s="14">
        <v>277.19985658676501</v>
      </c>
      <c r="R1257" s="14">
        <v>332.44724441712765</v>
      </c>
      <c r="S1257" s="15">
        <v>0.94</v>
      </c>
      <c r="T1257" t="s">
        <v>2198</v>
      </c>
      <c r="U1257" t="s">
        <v>2178</v>
      </c>
    </row>
    <row r="1258" spans="1:21" x14ac:dyDescent="0.25">
      <c r="A1258" t="s">
        <v>1058</v>
      </c>
      <c r="B1258">
        <v>1</v>
      </c>
      <c r="C1258" t="s">
        <v>6</v>
      </c>
      <c r="D1258" s="17">
        <v>41974</v>
      </c>
      <c r="E1258">
        <v>23972712</v>
      </c>
      <c r="F1258">
        <v>31938784</v>
      </c>
      <c r="G1258" t="s">
        <v>22</v>
      </c>
      <c r="H1258" t="s">
        <v>1057</v>
      </c>
      <c r="I1258">
        <v>10309</v>
      </c>
      <c r="J1258">
        <v>52</v>
      </c>
      <c r="K1258" t="s">
        <v>168</v>
      </c>
      <c r="L1258" t="s">
        <v>168</v>
      </c>
      <c r="M1258">
        <v>236228</v>
      </c>
      <c r="N1258" t="s">
        <v>22</v>
      </c>
      <c r="O1258" s="1">
        <v>23972712</v>
      </c>
      <c r="P1258" s="1">
        <v>31938784</v>
      </c>
      <c r="Q1258" s="14">
        <v>51.759256021202894</v>
      </c>
      <c r="R1258" s="14">
        <v>68.958726824979109</v>
      </c>
      <c r="S1258" s="15">
        <v>0.69</v>
      </c>
      <c r="T1258" t="s">
        <v>2198</v>
      </c>
      <c r="U1258" t="s">
        <v>2175</v>
      </c>
    </row>
    <row r="1259" spans="1:21" x14ac:dyDescent="0.25">
      <c r="A1259" t="s">
        <v>1058</v>
      </c>
      <c r="B1259">
        <v>1</v>
      </c>
      <c r="D1259" s="17">
        <v>41944</v>
      </c>
      <c r="E1259">
        <v>25906809</v>
      </c>
      <c r="F1259">
        <v>34829540</v>
      </c>
      <c r="G1259" t="s">
        <v>22</v>
      </c>
      <c r="H1259" t="s">
        <v>1059</v>
      </c>
      <c r="I1259">
        <v>10309</v>
      </c>
      <c r="J1259">
        <v>58</v>
      </c>
      <c r="M1259">
        <v>1131988</v>
      </c>
      <c r="N1259" t="s">
        <v>22</v>
      </c>
      <c r="O1259" s="1">
        <v>25906809</v>
      </c>
      <c r="P1259" s="1">
        <v>34829540</v>
      </c>
      <c r="Q1259" s="14">
        <v>57.799651469589669</v>
      </c>
      <c r="R1259" s="14">
        <v>77.706801823649229</v>
      </c>
      <c r="S1259" s="15">
        <v>0.69</v>
      </c>
      <c r="T1259" t="s">
        <v>2198</v>
      </c>
      <c r="U1259" t="s">
        <v>2175</v>
      </c>
    </row>
    <row r="1260" spans="1:21" x14ac:dyDescent="0.25">
      <c r="A1260" t="s">
        <v>1058</v>
      </c>
      <c r="B1260">
        <v>1</v>
      </c>
      <c r="C1260" t="s">
        <v>6</v>
      </c>
      <c r="D1260" s="17">
        <v>41913</v>
      </c>
      <c r="E1260">
        <v>35309544</v>
      </c>
      <c r="F1260">
        <v>42168952</v>
      </c>
      <c r="G1260" t="s">
        <v>22</v>
      </c>
      <c r="H1260" t="s">
        <v>1060</v>
      </c>
      <c r="I1260">
        <v>10309</v>
      </c>
      <c r="J1260">
        <v>76</v>
      </c>
      <c r="K1260" t="s">
        <v>168</v>
      </c>
      <c r="L1260" t="s">
        <v>168</v>
      </c>
      <c r="M1260">
        <v>5282253</v>
      </c>
      <c r="N1260" t="s">
        <v>22</v>
      </c>
      <c r="O1260" s="1">
        <v>35309544</v>
      </c>
      <c r="P1260" s="1">
        <v>42168952</v>
      </c>
      <c r="Q1260" s="14">
        <v>76.236502899126663</v>
      </c>
      <c r="R1260" s="14">
        <v>91.046585914593877</v>
      </c>
      <c r="S1260" s="15">
        <v>0.69</v>
      </c>
      <c r="T1260" t="s">
        <v>2198</v>
      </c>
      <c r="U1260" t="s">
        <v>2175</v>
      </c>
    </row>
    <row r="1261" spans="1:21" x14ac:dyDescent="0.25">
      <c r="A1261" t="s">
        <v>1058</v>
      </c>
      <c r="B1261">
        <v>1</v>
      </c>
      <c r="D1261" s="17">
        <v>41883</v>
      </c>
      <c r="E1261">
        <v>36307436</v>
      </c>
      <c r="F1261">
        <v>45405600</v>
      </c>
      <c r="G1261" t="s">
        <v>22</v>
      </c>
      <c r="H1261" t="s">
        <v>1061</v>
      </c>
      <c r="I1261">
        <v>10309</v>
      </c>
      <c r="J1261">
        <v>81</v>
      </c>
      <c r="M1261">
        <v>6176224</v>
      </c>
      <c r="N1261" t="s">
        <v>22</v>
      </c>
      <c r="O1261" s="1">
        <v>36307436</v>
      </c>
      <c r="P1261" s="1">
        <v>45405600</v>
      </c>
      <c r="Q1261" s="14">
        <v>81.004076826074296</v>
      </c>
      <c r="R1261" s="14">
        <v>101.3026287709768</v>
      </c>
      <c r="S1261" s="15">
        <v>0.69</v>
      </c>
      <c r="T1261" t="s">
        <v>2198</v>
      </c>
      <c r="U1261" t="s">
        <v>2175</v>
      </c>
    </row>
    <row r="1262" spans="1:21" x14ac:dyDescent="0.25">
      <c r="A1262" t="s">
        <v>1058</v>
      </c>
      <c r="B1262" t="s">
        <v>32</v>
      </c>
      <c r="C1262" t="s">
        <v>6</v>
      </c>
      <c r="D1262" s="17">
        <v>41852</v>
      </c>
      <c r="E1262">
        <v>41167578</v>
      </c>
      <c r="F1262">
        <v>50673980</v>
      </c>
      <c r="G1262" t="s">
        <v>22</v>
      </c>
      <c r="I1262">
        <v>10309</v>
      </c>
      <c r="M1262">
        <v>8542111</v>
      </c>
      <c r="N1262" t="s">
        <v>22</v>
      </c>
      <c r="O1262" s="1">
        <v>41167578</v>
      </c>
      <c r="P1262" s="1">
        <v>50673980</v>
      </c>
      <c r="Q1262" s="14">
        <v>109.49543399284683</v>
      </c>
      <c r="R1262" s="14">
        <v>134.78007941698294</v>
      </c>
      <c r="S1262" s="15">
        <v>0.85</v>
      </c>
      <c r="T1262" t="s">
        <v>2198</v>
      </c>
      <c r="U1262" t="s">
        <v>2175</v>
      </c>
    </row>
    <row r="1263" spans="1:21" x14ac:dyDescent="0.25">
      <c r="A1263" t="s">
        <v>1058</v>
      </c>
      <c r="B1263">
        <v>1</v>
      </c>
      <c r="C1263" t="s">
        <v>6</v>
      </c>
      <c r="D1263" s="17">
        <v>41821</v>
      </c>
      <c r="E1263">
        <v>41984256</v>
      </c>
      <c r="F1263">
        <v>49168452</v>
      </c>
      <c r="G1263" t="s">
        <v>22</v>
      </c>
      <c r="I1263">
        <v>10309</v>
      </c>
      <c r="M1263">
        <v>9911697</v>
      </c>
      <c r="N1263" t="s">
        <v>22</v>
      </c>
      <c r="O1263" s="1">
        <v>41984256</v>
      </c>
      <c r="P1263" s="1">
        <v>49168452</v>
      </c>
      <c r="Q1263" s="14">
        <v>84.079128603569075</v>
      </c>
      <c r="R1263" s="14">
        <v>98.466448921862835</v>
      </c>
      <c r="S1263" s="15">
        <v>0.64</v>
      </c>
      <c r="T1263" t="s">
        <v>2198</v>
      </c>
      <c r="U1263" t="s">
        <v>2175</v>
      </c>
    </row>
    <row r="1264" spans="1:21" x14ac:dyDescent="0.25">
      <c r="A1264" t="s">
        <v>1062</v>
      </c>
      <c r="B1264" t="s">
        <v>82</v>
      </c>
      <c r="C1264" t="s">
        <v>6</v>
      </c>
      <c r="D1264" s="17">
        <v>41974</v>
      </c>
      <c r="E1264">
        <v>112.6</v>
      </c>
      <c r="F1264">
        <v>162.4</v>
      </c>
      <c r="G1264" t="s">
        <v>7</v>
      </c>
      <c r="I1264">
        <v>45206</v>
      </c>
      <c r="J1264">
        <v>69.89</v>
      </c>
      <c r="O1264" s="1">
        <v>112600000</v>
      </c>
      <c r="P1264" s="1">
        <v>162400000</v>
      </c>
      <c r="Q1264" s="14">
        <v>69.903652526855566</v>
      </c>
      <c r="R1264" s="14">
        <v>100.82018801386627</v>
      </c>
      <c r="S1264" s="15">
        <v>0.87</v>
      </c>
      <c r="T1264" t="s">
        <v>2198</v>
      </c>
      <c r="U1264" t="s">
        <v>2178</v>
      </c>
    </row>
    <row r="1265" spans="1:21" x14ac:dyDescent="0.25">
      <c r="A1265" t="s">
        <v>1062</v>
      </c>
      <c r="B1265" t="s">
        <v>82</v>
      </c>
      <c r="C1265" t="s">
        <v>6</v>
      </c>
      <c r="D1265" s="17">
        <v>41944</v>
      </c>
      <c r="E1265">
        <v>151.19999999999999</v>
      </c>
      <c r="F1265">
        <v>215.9</v>
      </c>
      <c r="G1265" t="s">
        <v>7</v>
      </c>
      <c r="I1265">
        <v>45206</v>
      </c>
      <c r="J1265">
        <v>96.33</v>
      </c>
      <c r="O1265" s="1">
        <v>151200000</v>
      </c>
      <c r="P1265" s="1">
        <v>215900000</v>
      </c>
      <c r="Q1265" s="14">
        <v>96.327036234128215</v>
      </c>
      <c r="R1265" s="14">
        <v>137.54634340574265</v>
      </c>
      <c r="S1265" s="15">
        <v>0.8640000000000001</v>
      </c>
      <c r="T1265" t="s">
        <v>2198</v>
      </c>
      <c r="U1265" t="s">
        <v>2178</v>
      </c>
    </row>
    <row r="1266" spans="1:21" x14ac:dyDescent="0.25">
      <c r="A1266" t="s">
        <v>1062</v>
      </c>
      <c r="B1266" t="s">
        <v>1063</v>
      </c>
      <c r="C1266" t="s">
        <v>6</v>
      </c>
      <c r="D1266" s="17">
        <v>41913</v>
      </c>
      <c r="E1266">
        <v>248.12</v>
      </c>
      <c r="F1266">
        <v>306.8</v>
      </c>
      <c r="G1266" t="s">
        <v>7</v>
      </c>
      <c r="I1266">
        <v>45206</v>
      </c>
      <c r="J1266">
        <v>151.94999999999999</v>
      </c>
      <c r="O1266" s="1">
        <v>248120000</v>
      </c>
      <c r="P1266" s="1">
        <v>306800000</v>
      </c>
      <c r="Q1266" s="14">
        <v>151.9471323389844</v>
      </c>
      <c r="R1266" s="14">
        <v>187.88239642753675</v>
      </c>
      <c r="S1266" s="15">
        <v>0.85819999999999996</v>
      </c>
      <c r="T1266" t="s">
        <v>2198</v>
      </c>
      <c r="U1266" t="s">
        <v>2178</v>
      </c>
    </row>
    <row r="1267" spans="1:21" x14ac:dyDescent="0.25">
      <c r="A1267" t="s">
        <v>1062</v>
      </c>
      <c r="B1267" t="s">
        <v>1063</v>
      </c>
      <c r="C1267" t="s">
        <v>6</v>
      </c>
      <c r="D1267" s="17">
        <v>41883</v>
      </c>
      <c r="E1267">
        <v>295.10000000000002</v>
      </c>
      <c r="F1267">
        <v>362.1</v>
      </c>
      <c r="G1267" t="s">
        <v>7</v>
      </c>
      <c r="I1267">
        <v>45206</v>
      </c>
      <c r="J1267">
        <v>211.07</v>
      </c>
      <c r="O1267" s="1">
        <v>295100000</v>
      </c>
      <c r="P1267" s="1">
        <v>362100000</v>
      </c>
      <c r="Q1267" s="14">
        <v>211.06858971522954</v>
      </c>
      <c r="R1267" s="14">
        <v>258.98995708534267</v>
      </c>
      <c r="S1267" s="15">
        <v>0.97</v>
      </c>
      <c r="T1267" t="s">
        <v>2198</v>
      </c>
      <c r="U1267" t="s">
        <v>2178</v>
      </c>
    </row>
    <row r="1268" spans="1:21" x14ac:dyDescent="0.25">
      <c r="A1268" t="s">
        <v>1062</v>
      </c>
      <c r="B1268" t="s">
        <v>1063</v>
      </c>
      <c r="C1268" t="s">
        <v>6</v>
      </c>
      <c r="D1268" s="17">
        <v>41852</v>
      </c>
      <c r="E1268">
        <v>353500000</v>
      </c>
      <c r="F1268">
        <v>425100000</v>
      </c>
      <c r="G1268" t="s">
        <v>22</v>
      </c>
      <c r="I1268">
        <v>44390</v>
      </c>
      <c r="O1268" s="1">
        <v>353500000</v>
      </c>
      <c r="P1268" s="1">
        <v>425100000</v>
      </c>
      <c r="Q1268" s="14">
        <v>249.18064952147026</v>
      </c>
      <c r="R1268" s="14">
        <v>299.65118560559267</v>
      </c>
      <c r="S1268" s="15">
        <v>0.97</v>
      </c>
      <c r="T1268" t="s">
        <v>2198</v>
      </c>
      <c r="U1268" t="s">
        <v>2178</v>
      </c>
    </row>
    <row r="1269" spans="1:21" x14ac:dyDescent="0.25">
      <c r="A1269" t="s">
        <v>1062</v>
      </c>
      <c r="B1269" t="s">
        <v>1063</v>
      </c>
      <c r="C1269" t="s">
        <v>6</v>
      </c>
      <c r="D1269" s="17">
        <v>41821</v>
      </c>
      <c r="E1269">
        <v>397130000</v>
      </c>
      <c r="F1269">
        <v>454450000</v>
      </c>
      <c r="G1269" t="s">
        <v>22</v>
      </c>
      <c r="H1269" t="s">
        <v>1064</v>
      </c>
      <c r="I1269">
        <v>41141</v>
      </c>
      <c r="O1269" s="1">
        <v>397130000</v>
      </c>
      <c r="P1269" s="1">
        <v>454450000</v>
      </c>
      <c r="Q1269" s="14">
        <v>295.81470803397605</v>
      </c>
      <c r="R1269" s="14">
        <v>338.51130376964818</v>
      </c>
      <c r="S1269" s="15">
        <v>0.95</v>
      </c>
      <c r="T1269" t="s">
        <v>2198</v>
      </c>
      <c r="U1269" t="s">
        <v>2178</v>
      </c>
    </row>
    <row r="1270" spans="1:21" x14ac:dyDescent="0.25">
      <c r="A1270" t="s">
        <v>1062</v>
      </c>
      <c r="B1270" t="s">
        <v>1063</v>
      </c>
      <c r="C1270" t="s">
        <v>6</v>
      </c>
      <c r="D1270" s="17">
        <v>41791</v>
      </c>
      <c r="E1270">
        <v>359600000</v>
      </c>
      <c r="F1270">
        <v>405240000</v>
      </c>
      <c r="G1270" t="s">
        <v>22</v>
      </c>
      <c r="I1270">
        <v>41141</v>
      </c>
      <c r="O1270" s="1">
        <v>359600000</v>
      </c>
      <c r="P1270" s="1">
        <v>405240000</v>
      </c>
      <c r="Q1270" s="14">
        <v>276.78795686379362</v>
      </c>
      <c r="R1270" s="14">
        <v>311.91755183393695</v>
      </c>
      <c r="S1270" s="15">
        <v>0.95</v>
      </c>
      <c r="T1270" t="s">
        <v>2198</v>
      </c>
      <c r="U1270" t="s">
        <v>2178</v>
      </c>
    </row>
    <row r="1271" spans="1:21" x14ac:dyDescent="0.25">
      <c r="A1271" t="s">
        <v>1066</v>
      </c>
      <c r="B1271">
        <v>2</v>
      </c>
      <c r="C1271" t="s">
        <v>6</v>
      </c>
      <c r="D1271" s="17">
        <v>41974</v>
      </c>
      <c r="E1271">
        <v>152628229</v>
      </c>
      <c r="F1271">
        <v>196757233</v>
      </c>
      <c r="G1271" t="s">
        <v>22</v>
      </c>
      <c r="H1271" t="s">
        <v>1065</v>
      </c>
      <c r="I1271">
        <v>30232</v>
      </c>
      <c r="J1271">
        <v>156.30000000000001</v>
      </c>
      <c r="O1271" s="1">
        <v>152628229</v>
      </c>
      <c r="P1271" s="1">
        <v>196757233</v>
      </c>
      <c r="Q1271" s="14">
        <v>156.34267027460754</v>
      </c>
      <c r="R1271" s="14">
        <v>201.5456210467012</v>
      </c>
      <c r="S1271" s="15">
        <v>0.96</v>
      </c>
      <c r="T1271" t="s">
        <v>2198</v>
      </c>
      <c r="U1271" t="s">
        <v>2181</v>
      </c>
    </row>
    <row r="1272" spans="1:21" x14ac:dyDescent="0.25">
      <c r="A1272" t="s">
        <v>1066</v>
      </c>
      <c r="B1272">
        <v>2</v>
      </c>
      <c r="C1272" t="s">
        <v>6</v>
      </c>
      <c r="D1272" s="17">
        <v>41944</v>
      </c>
      <c r="E1272">
        <v>234031075</v>
      </c>
      <c r="F1272">
        <v>267169479</v>
      </c>
      <c r="G1272" t="s">
        <v>22</v>
      </c>
      <c r="H1272" t="s">
        <v>1067</v>
      </c>
      <c r="I1272">
        <v>30187</v>
      </c>
      <c r="J1272">
        <v>248.08</v>
      </c>
      <c r="O1272" s="1">
        <v>234031075</v>
      </c>
      <c r="P1272" s="1">
        <v>267169479</v>
      </c>
      <c r="Q1272" s="14">
        <v>248.08673932487494</v>
      </c>
      <c r="R1272" s="14">
        <v>283.21540159671378</v>
      </c>
      <c r="S1272" s="15">
        <v>0.96</v>
      </c>
      <c r="T1272" t="s">
        <v>2198</v>
      </c>
      <c r="U1272" t="s">
        <v>2181</v>
      </c>
    </row>
    <row r="1273" spans="1:21" x14ac:dyDescent="0.25">
      <c r="A1273" s="2" t="s">
        <v>1066</v>
      </c>
      <c r="B1273" s="2">
        <v>2</v>
      </c>
      <c r="C1273" s="2" t="s">
        <v>6</v>
      </c>
      <c r="D1273" s="17">
        <v>41913</v>
      </c>
      <c r="E1273" s="2">
        <v>363695728</v>
      </c>
      <c r="F1273" s="2">
        <v>379988408</v>
      </c>
      <c r="G1273" s="2" t="s">
        <v>22</v>
      </c>
      <c r="H1273" s="2" t="s">
        <v>1068</v>
      </c>
      <c r="I1273" s="2">
        <v>30148</v>
      </c>
      <c r="J1273" s="2">
        <v>373.58</v>
      </c>
      <c r="K1273" s="2"/>
      <c r="L1273" s="2"/>
      <c r="M1273" s="2"/>
      <c r="N1273" s="2"/>
      <c r="O1273" s="1">
        <v>363695728</v>
      </c>
      <c r="P1273" s="1">
        <v>379988408</v>
      </c>
      <c r="Q1273" s="14">
        <v>373.58482976455934</v>
      </c>
      <c r="R1273" s="14">
        <v>390.32051736166096</v>
      </c>
      <c r="S1273" s="16">
        <v>0.96</v>
      </c>
      <c r="T1273" t="s">
        <v>2198</v>
      </c>
      <c r="U1273" s="2" t="s">
        <v>2181</v>
      </c>
    </row>
    <row r="1274" spans="1:21" x14ac:dyDescent="0.25">
      <c r="A1274" t="s">
        <v>1066</v>
      </c>
      <c r="B1274">
        <v>2</v>
      </c>
      <c r="C1274" t="s">
        <v>6</v>
      </c>
      <c r="D1274" s="17">
        <v>41883</v>
      </c>
      <c r="E1274">
        <v>437186292</v>
      </c>
      <c r="F1274">
        <v>456448114</v>
      </c>
      <c r="G1274" t="s">
        <v>22</v>
      </c>
      <c r="H1274" t="s">
        <v>1069</v>
      </c>
      <c r="I1274">
        <v>30109</v>
      </c>
      <c r="J1274">
        <v>464.64</v>
      </c>
      <c r="O1274" s="1">
        <v>437186292</v>
      </c>
      <c r="P1274" s="1">
        <v>456448114</v>
      </c>
      <c r="Q1274" s="14">
        <v>464.6438388521704</v>
      </c>
      <c r="R1274" s="14">
        <v>485.11540230495865</v>
      </c>
      <c r="S1274" s="15">
        <v>0.96</v>
      </c>
      <c r="T1274" t="s">
        <v>2198</v>
      </c>
      <c r="U1274" t="s">
        <v>2181</v>
      </c>
    </row>
    <row r="1275" spans="1:21" x14ac:dyDescent="0.25">
      <c r="A1275" t="s">
        <v>1066</v>
      </c>
      <c r="B1275">
        <v>2</v>
      </c>
      <c r="C1275" t="s">
        <v>6</v>
      </c>
      <c r="D1275" s="17">
        <v>41852</v>
      </c>
      <c r="E1275">
        <v>489786882</v>
      </c>
      <c r="F1275">
        <v>535473148</v>
      </c>
      <c r="G1275" t="s">
        <v>22</v>
      </c>
      <c r="H1275" t="s">
        <v>1070</v>
      </c>
      <c r="I1275">
        <v>30067</v>
      </c>
      <c r="O1275" s="1">
        <v>489786882</v>
      </c>
      <c r="P1275" s="1">
        <v>535473148</v>
      </c>
      <c r="Q1275" s="14">
        <v>504.45983188084244</v>
      </c>
      <c r="R1275" s="14">
        <v>551.51475905960558</v>
      </c>
      <c r="S1275" s="15">
        <v>0.96</v>
      </c>
      <c r="T1275" t="s">
        <v>2198</v>
      </c>
      <c r="U1275" t="s">
        <v>2181</v>
      </c>
    </row>
    <row r="1276" spans="1:21" x14ac:dyDescent="0.25">
      <c r="A1276" t="s">
        <v>1066</v>
      </c>
      <c r="B1276">
        <v>2</v>
      </c>
      <c r="C1276" t="s">
        <v>6</v>
      </c>
      <c r="D1276" s="17">
        <v>41821</v>
      </c>
      <c r="E1276">
        <v>531747576</v>
      </c>
      <c r="F1276">
        <v>552687117</v>
      </c>
      <c r="G1276" t="s">
        <v>22</v>
      </c>
      <c r="H1276" t="s">
        <v>1072</v>
      </c>
      <c r="I1276">
        <v>29892</v>
      </c>
      <c r="O1276" s="1">
        <v>531747576</v>
      </c>
      <c r="P1276" s="1">
        <v>552687117</v>
      </c>
      <c r="Q1276" s="14">
        <v>550.88390567332715</v>
      </c>
      <c r="R1276" s="14">
        <v>572.57701091671959</v>
      </c>
      <c r="S1276" s="15">
        <v>0.96</v>
      </c>
      <c r="T1276" t="s">
        <v>2198</v>
      </c>
      <c r="U1276" t="s">
        <v>2181</v>
      </c>
    </row>
    <row r="1277" spans="1:21" x14ac:dyDescent="0.25">
      <c r="A1277" t="s">
        <v>1066</v>
      </c>
      <c r="B1277">
        <v>2</v>
      </c>
      <c r="C1277" t="s">
        <v>6</v>
      </c>
      <c r="D1277" s="17">
        <v>41791</v>
      </c>
      <c r="E1277">
        <v>510101399</v>
      </c>
      <c r="F1277">
        <v>508427122</v>
      </c>
      <c r="G1277" t="s">
        <v>22</v>
      </c>
      <c r="H1277" t="s">
        <v>1073</v>
      </c>
      <c r="I1277">
        <v>29766</v>
      </c>
      <c r="O1277" s="1">
        <v>510101399</v>
      </c>
      <c r="P1277" s="1">
        <v>508427122</v>
      </c>
      <c r="Q1277" s="14">
        <v>548.38556635087002</v>
      </c>
      <c r="R1277" s="14">
        <v>546.58563139152056</v>
      </c>
      <c r="S1277" s="15">
        <v>0.96</v>
      </c>
      <c r="T1277" t="s">
        <v>2198</v>
      </c>
      <c r="U1277" t="s">
        <v>2181</v>
      </c>
    </row>
    <row r="1278" spans="1:21" x14ac:dyDescent="0.25">
      <c r="A1278" t="s">
        <v>1075</v>
      </c>
      <c r="B1278">
        <v>2</v>
      </c>
      <c r="C1278" t="s">
        <v>6</v>
      </c>
      <c r="D1278" s="17">
        <v>41974</v>
      </c>
      <c r="E1278">
        <v>33.146000000000001</v>
      </c>
      <c r="F1278">
        <v>35.203000000000003</v>
      </c>
      <c r="G1278" t="s">
        <v>7</v>
      </c>
      <c r="H1278" t="s">
        <v>1074</v>
      </c>
      <c r="I1278">
        <v>16900</v>
      </c>
      <c r="J1278">
        <v>72</v>
      </c>
      <c r="O1278" s="1">
        <v>33146000</v>
      </c>
      <c r="P1278" s="1">
        <v>35203000</v>
      </c>
      <c r="Q1278" s="14">
        <v>56.941019278488263</v>
      </c>
      <c r="R1278" s="14">
        <v>60.474708913914867</v>
      </c>
      <c r="S1278" s="15">
        <v>0.9</v>
      </c>
      <c r="T1278" t="s">
        <v>2198</v>
      </c>
      <c r="U1278" t="s">
        <v>2180</v>
      </c>
    </row>
    <row r="1279" spans="1:21" x14ac:dyDescent="0.25">
      <c r="A1279" t="s">
        <v>1075</v>
      </c>
      <c r="B1279">
        <v>2</v>
      </c>
      <c r="C1279" t="s">
        <v>6</v>
      </c>
      <c r="D1279" s="17">
        <v>41944</v>
      </c>
      <c r="E1279">
        <v>30.795000000000002</v>
      </c>
      <c r="F1279">
        <v>34.878999999999998</v>
      </c>
      <c r="G1279" t="s">
        <v>7</v>
      </c>
      <c r="H1279" t="s">
        <v>1074</v>
      </c>
      <c r="I1279">
        <v>16900</v>
      </c>
      <c r="J1279">
        <v>76</v>
      </c>
      <c r="M1279">
        <v>13.807</v>
      </c>
      <c r="N1279" t="s">
        <v>7</v>
      </c>
      <c r="O1279" s="1">
        <v>30795000</v>
      </c>
      <c r="P1279" s="1">
        <v>34879000</v>
      </c>
      <c r="Q1279" s="14">
        <v>54.665680473372781</v>
      </c>
      <c r="R1279" s="14">
        <v>61.915384615384617</v>
      </c>
      <c r="S1279" s="15">
        <v>0.9</v>
      </c>
      <c r="T1279" t="s">
        <v>2198</v>
      </c>
      <c r="U1279" t="s">
        <v>2180</v>
      </c>
    </row>
    <row r="1280" spans="1:21" x14ac:dyDescent="0.25">
      <c r="A1280" t="s">
        <v>1075</v>
      </c>
      <c r="B1280">
        <v>2</v>
      </c>
      <c r="C1280" t="s">
        <v>6</v>
      </c>
      <c r="D1280" s="17">
        <v>41913</v>
      </c>
      <c r="E1280">
        <v>36.393000000000001</v>
      </c>
      <c r="F1280">
        <v>39.439</v>
      </c>
      <c r="G1280" t="s">
        <v>7</v>
      </c>
      <c r="H1280" t="s">
        <v>1074</v>
      </c>
      <c r="I1280">
        <v>16900</v>
      </c>
      <c r="J1280">
        <v>84</v>
      </c>
      <c r="M1280">
        <v>16.067</v>
      </c>
      <c r="N1280" t="s">
        <v>7</v>
      </c>
      <c r="O1280" s="1">
        <v>36393000</v>
      </c>
      <c r="P1280" s="1">
        <v>39439000</v>
      </c>
      <c r="Q1280" s="14">
        <v>62.518992174079024</v>
      </c>
      <c r="R1280" s="14">
        <v>67.751670166062226</v>
      </c>
      <c r="S1280" s="15">
        <v>0.9</v>
      </c>
      <c r="T1280" t="s">
        <v>2198</v>
      </c>
      <c r="U1280" t="s">
        <v>2180</v>
      </c>
    </row>
    <row r="1281" spans="1:21" x14ac:dyDescent="0.25">
      <c r="A1281" t="s">
        <v>1075</v>
      </c>
      <c r="B1281">
        <v>2</v>
      </c>
      <c r="D1281" s="17">
        <v>41883</v>
      </c>
      <c r="E1281">
        <v>40.619</v>
      </c>
      <c r="F1281">
        <v>45.701999999999998</v>
      </c>
      <c r="G1281" t="s">
        <v>7</v>
      </c>
      <c r="H1281" t="s">
        <v>1076</v>
      </c>
      <c r="I1281">
        <v>16900</v>
      </c>
      <c r="J1281">
        <v>79</v>
      </c>
      <c r="M1281">
        <v>17.434000000000001</v>
      </c>
      <c r="N1281" t="s">
        <v>7</v>
      </c>
      <c r="O1281" s="1">
        <v>40619000</v>
      </c>
      <c r="P1281" s="1">
        <v>45702000</v>
      </c>
      <c r="Q1281" s="14">
        <v>72.104733727810654</v>
      </c>
      <c r="R1281" s="14">
        <v>81.127810650887568</v>
      </c>
      <c r="S1281" s="15">
        <v>0.9</v>
      </c>
      <c r="T1281" t="s">
        <v>2198</v>
      </c>
      <c r="U1281" t="s">
        <v>2180</v>
      </c>
    </row>
    <row r="1282" spans="1:21" x14ac:dyDescent="0.25">
      <c r="A1282" t="s">
        <v>1075</v>
      </c>
      <c r="B1282">
        <v>2</v>
      </c>
      <c r="C1282" t="s">
        <v>6</v>
      </c>
      <c r="D1282" s="17">
        <v>41852</v>
      </c>
      <c r="E1282">
        <v>46.6</v>
      </c>
      <c r="F1282">
        <v>55.908000000000001</v>
      </c>
      <c r="G1282" t="s">
        <v>7</v>
      </c>
      <c r="H1282" t="s">
        <v>1077</v>
      </c>
      <c r="I1282">
        <v>16900</v>
      </c>
      <c r="M1282">
        <v>13.04</v>
      </c>
      <c r="N1282" t="s">
        <v>7</v>
      </c>
      <c r="O1282" s="1">
        <v>46600000</v>
      </c>
      <c r="P1282" s="1">
        <v>55908000</v>
      </c>
      <c r="Q1282" s="14">
        <v>80.053445313991219</v>
      </c>
      <c r="R1282" s="14">
        <v>96.04351975567856</v>
      </c>
      <c r="S1282" s="15">
        <v>0.9</v>
      </c>
      <c r="T1282" t="s">
        <v>2198</v>
      </c>
      <c r="U1282" t="s">
        <v>2180</v>
      </c>
    </row>
    <row r="1283" spans="1:21" x14ac:dyDescent="0.25">
      <c r="A1283" t="s">
        <v>1075</v>
      </c>
      <c r="B1283">
        <v>2</v>
      </c>
      <c r="C1283" t="s">
        <v>6</v>
      </c>
      <c r="D1283" s="17">
        <v>41821</v>
      </c>
      <c r="E1283">
        <v>50.667999999999999</v>
      </c>
      <c r="F1283">
        <v>61.302999999999997</v>
      </c>
      <c r="G1283" t="s">
        <v>7</v>
      </c>
      <c r="H1283" t="s">
        <v>1074</v>
      </c>
      <c r="I1283">
        <v>16900</v>
      </c>
      <c r="M1283">
        <v>14.297000000000001</v>
      </c>
      <c r="N1283" t="s">
        <v>7</v>
      </c>
      <c r="O1283" s="1">
        <v>50668000</v>
      </c>
      <c r="P1283" s="1">
        <v>61303000</v>
      </c>
      <c r="Q1283" s="14">
        <v>87.041801870585985</v>
      </c>
      <c r="R1283" s="14">
        <v>105.31150983012024</v>
      </c>
      <c r="S1283" s="15">
        <v>0.9</v>
      </c>
      <c r="T1283" t="s">
        <v>2198</v>
      </c>
      <c r="U1283" t="s">
        <v>2180</v>
      </c>
    </row>
    <row r="1284" spans="1:21" x14ac:dyDescent="0.25">
      <c r="A1284" t="s">
        <v>1078</v>
      </c>
      <c r="B1284">
        <v>3</v>
      </c>
      <c r="C1284" t="s">
        <v>6</v>
      </c>
      <c r="D1284" s="17">
        <v>41913</v>
      </c>
      <c r="E1284">
        <v>36.369999999999997</v>
      </c>
      <c r="F1284">
        <v>52.4</v>
      </c>
      <c r="G1284" t="s">
        <v>33</v>
      </c>
      <c r="I1284">
        <v>6032</v>
      </c>
      <c r="J1284">
        <v>1178</v>
      </c>
      <c r="O1284" s="1">
        <v>11851216.39999</v>
      </c>
      <c r="P1284" s="1">
        <v>17074614.774800003</v>
      </c>
      <c r="Q1284" s="14">
        <v>38.026920082110465</v>
      </c>
      <c r="R1284" s="14">
        <v>54.787204077607605</v>
      </c>
      <c r="S1284" s="15">
        <v>0.6</v>
      </c>
      <c r="T1284" t="s">
        <v>2198</v>
      </c>
      <c r="U1284" t="s">
        <v>2175</v>
      </c>
    </row>
    <row r="1285" spans="1:21" x14ac:dyDescent="0.25">
      <c r="A1285" t="s">
        <v>1078</v>
      </c>
      <c r="B1285">
        <v>3</v>
      </c>
      <c r="C1285" t="s">
        <v>6</v>
      </c>
      <c r="D1285" s="17">
        <v>41883</v>
      </c>
      <c r="E1285">
        <v>37.01</v>
      </c>
      <c r="F1285">
        <v>65.41</v>
      </c>
      <c r="G1285" t="s">
        <v>33</v>
      </c>
      <c r="H1285" t="s">
        <v>1079</v>
      </c>
      <c r="I1285">
        <v>6032</v>
      </c>
      <c r="J1285">
        <v>1199</v>
      </c>
      <c r="O1285" s="1">
        <v>12059761.313270001</v>
      </c>
      <c r="P1285" s="1">
        <v>21313941.840070002</v>
      </c>
      <c r="Q1285" s="14">
        <v>39.985945998905841</v>
      </c>
      <c r="R1285" s="14">
        <v>70.669568435245367</v>
      </c>
      <c r="S1285" s="15">
        <v>0.6</v>
      </c>
      <c r="T1285" t="s">
        <v>2198</v>
      </c>
      <c r="U1285" t="s">
        <v>2175</v>
      </c>
    </row>
    <row r="1286" spans="1:21" x14ac:dyDescent="0.25">
      <c r="A1286" t="s">
        <v>1078</v>
      </c>
      <c r="B1286" t="s">
        <v>679</v>
      </c>
      <c r="C1286" t="s">
        <v>6</v>
      </c>
      <c r="D1286" s="17">
        <v>41852</v>
      </c>
      <c r="E1286">
        <v>43.09</v>
      </c>
      <c r="F1286">
        <v>75.819999999999993</v>
      </c>
      <c r="G1286" t="s">
        <v>33</v>
      </c>
      <c r="I1286">
        <v>6032</v>
      </c>
      <c r="O1286" s="1">
        <v>14040937.989430003</v>
      </c>
      <c r="P1286" s="1">
        <v>24706055.19514</v>
      </c>
      <c r="Q1286" s="14">
        <v>75.088442229774543</v>
      </c>
      <c r="R1286" s="14">
        <v>132.12359456629162</v>
      </c>
      <c r="S1286" s="15">
        <v>1</v>
      </c>
      <c r="T1286" t="s">
        <v>2198</v>
      </c>
      <c r="U1286" t="s">
        <v>2175</v>
      </c>
    </row>
    <row r="1287" spans="1:21" x14ac:dyDescent="0.25">
      <c r="A1287" t="s">
        <v>1078</v>
      </c>
      <c r="B1287" t="s">
        <v>679</v>
      </c>
      <c r="C1287" t="s">
        <v>6</v>
      </c>
      <c r="D1287" s="17">
        <v>41821</v>
      </c>
      <c r="E1287">
        <v>40.33</v>
      </c>
      <c r="F1287">
        <v>78.94</v>
      </c>
      <c r="G1287" t="s">
        <v>33</v>
      </c>
      <c r="I1287">
        <v>6032</v>
      </c>
      <c r="O1287" s="1">
        <v>13141588.05091</v>
      </c>
      <c r="P1287" s="1">
        <v>25722711.647380002</v>
      </c>
      <c r="Q1287" s="14">
        <v>47.789637388865842</v>
      </c>
      <c r="R1287" s="14">
        <v>93.541135022987078</v>
      </c>
      <c r="S1287" s="15">
        <v>0.68</v>
      </c>
      <c r="T1287" t="s">
        <v>2198</v>
      </c>
      <c r="U1287" t="s">
        <v>2175</v>
      </c>
    </row>
    <row r="1288" spans="1:21" x14ac:dyDescent="0.25">
      <c r="A1288" t="s">
        <v>1078</v>
      </c>
      <c r="B1288" t="s">
        <v>679</v>
      </c>
      <c r="C1288" t="s">
        <v>6</v>
      </c>
      <c r="D1288" s="17">
        <v>41791</v>
      </c>
      <c r="E1288">
        <v>35.799999999999997</v>
      </c>
      <c r="F1288">
        <v>73.58</v>
      </c>
      <c r="G1288" t="s">
        <v>33</v>
      </c>
      <c r="I1288">
        <v>6032</v>
      </c>
      <c r="O1288" s="1">
        <v>11665481.0866</v>
      </c>
      <c r="P1288" s="1">
        <v>23976147.998660002</v>
      </c>
      <c r="Q1288" s="14">
        <v>43.835804259991164</v>
      </c>
      <c r="R1288" s="14">
        <v>90.096046856149442</v>
      </c>
      <c r="S1288" s="15">
        <v>0.68</v>
      </c>
      <c r="T1288" t="s">
        <v>2198</v>
      </c>
      <c r="U1288" t="s">
        <v>2175</v>
      </c>
    </row>
    <row r="1289" spans="1:21" x14ac:dyDescent="0.25">
      <c r="A1289" t="s">
        <v>1080</v>
      </c>
      <c r="B1289">
        <v>1</v>
      </c>
      <c r="C1289" t="s">
        <v>6</v>
      </c>
      <c r="D1289" s="17">
        <v>41974</v>
      </c>
      <c r="E1289">
        <v>221.19</v>
      </c>
      <c r="F1289">
        <v>264.23</v>
      </c>
      <c r="G1289" t="s">
        <v>33</v>
      </c>
      <c r="I1289">
        <v>32219</v>
      </c>
      <c r="J1289">
        <v>72</v>
      </c>
      <c r="O1289" s="1">
        <v>72075077.138130009</v>
      </c>
      <c r="P1289" s="1">
        <v>86099722.556210011</v>
      </c>
      <c r="Q1289" s="14">
        <v>57.729972707452738</v>
      </c>
      <c r="R1289" s="14">
        <v>68.963292592297279</v>
      </c>
      <c r="S1289" s="15">
        <v>0.8</v>
      </c>
      <c r="T1289" t="s">
        <v>2198</v>
      </c>
      <c r="U1289" t="s">
        <v>2176</v>
      </c>
    </row>
    <row r="1290" spans="1:21" x14ac:dyDescent="0.25">
      <c r="A1290" t="s">
        <v>1080</v>
      </c>
      <c r="B1290">
        <v>1</v>
      </c>
      <c r="C1290" t="s">
        <v>6</v>
      </c>
      <c r="D1290" s="17">
        <v>41944</v>
      </c>
      <c r="E1290">
        <v>246.8</v>
      </c>
      <c r="F1290">
        <v>279.14999999999998</v>
      </c>
      <c r="G1290" t="s">
        <v>33</v>
      </c>
      <c r="I1290">
        <v>32219</v>
      </c>
      <c r="J1290">
        <v>83</v>
      </c>
      <c r="O1290" s="1">
        <v>80420132.183600008</v>
      </c>
      <c r="P1290" s="1">
        <v>90961425.847049996</v>
      </c>
      <c r="Q1290" s="14">
        <v>66.561248276772517</v>
      </c>
      <c r="R1290" s="14">
        <v>75.285949985660636</v>
      </c>
      <c r="S1290" s="15">
        <v>0.8</v>
      </c>
      <c r="T1290" t="s">
        <v>2198</v>
      </c>
      <c r="U1290" t="s">
        <v>2176</v>
      </c>
    </row>
    <row r="1291" spans="1:21" x14ac:dyDescent="0.25">
      <c r="A1291" t="s">
        <v>1080</v>
      </c>
      <c r="B1291">
        <v>1</v>
      </c>
      <c r="C1291" t="s">
        <v>6</v>
      </c>
      <c r="D1291" s="17">
        <v>41913</v>
      </c>
      <c r="E1291">
        <v>284.10000000000002</v>
      </c>
      <c r="F1291">
        <v>302.92</v>
      </c>
      <c r="G1291" t="s">
        <v>33</v>
      </c>
      <c r="I1291">
        <v>32219</v>
      </c>
      <c r="J1291">
        <v>93</v>
      </c>
      <c r="O1291" s="1">
        <v>92574390.410700008</v>
      </c>
      <c r="P1291" s="1">
        <v>98706914.266840011</v>
      </c>
      <c r="Q1291" s="14">
        <v>74.149307139505964</v>
      </c>
      <c r="R1291" s="14">
        <v>79.061274617033234</v>
      </c>
      <c r="S1291" s="15">
        <v>0.8</v>
      </c>
      <c r="T1291" t="s">
        <v>2198</v>
      </c>
      <c r="U1291" t="s">
        <v>2176</v>
      </c>
    </row>
    <row r="1292" spans="1:21" x14ac:dyDescent="0.25">
      <c r="A1292" t="s">
        <v>1080</v>
      </c>
      <c r="B1292">
        <v>1</v>
      </c>
      <c r="C1292" t="s">
        <v>6</v>
      </c>
      <c r="D1292" s="17">
        <v>41883</v>
      </c>
      <c r="E1292">
        <v>291.14</v>
      </c>
      <c r="F1292">
        <v>316.52999999999997</v>
      </c>
      <c r="G1292" t="s">
        <v>33</v>
      </c>
      <c r="I1292">
        <v>32219</v>
      </c>
      <c r="O1292" s="1">
        <v>94868384.456780002</v>
      </c>
      <c r="P1292" s="1">
        <v>103141752.18831</v>
      </c>
      <c r="Q1292" s="14">
        <v>78.519618408831249</v>
      </c>
      <c r="R1292" s="14">
        <v>85.367228189006497</v>
      </c>
      <c r="S1292" s="15">
        <v>0.8</v>
      </c>
      <c r="T1292" t="s">
        <v>2198</v>
      </c>
      <c r="U1292" t="s">
        <v>2176</v>
      </c>
    </row>
    <row r="1293" spans="1:21" x14ac:dyDescent="0.25">
      <c r="A1293" t="s">
        <v>1080</v>
      </c>
      <c r="B1293">
        <v>1</v>
      </c>
      <c r="C1293" t="s">
        <v>6</v>
      </c>
      <c r="D1293" s="17">
        <v>41852</v>
      </c>
      <c r="E1293">
        <v>310.32</v>
      </c>
      <c r="F1293">
        <v>334.45</v>
      </c>
      <c r="G1293" t="s">
        <v>33</v>
      </c>
      <c r="I1293">
        <v>32219</v>
      </c>
      <c r="O1293" s="1">
        <v>101118214.82664001</v>
      </c>
      <c r="P1293" s="1">
        <v>108981009.76015</v>
      </c>
      <c r="Q1293" s="14">
        <v>80.992653965263941</v>
      </c>
      <c r="R1293" s="14">
        <v>87.290516623751373</v>
      </c>
      <c r="S1293" s="15">
        <v>0.8</v>
      </c>
      <c r="T1293" t="s">
        <v>2198</v>
      </c>
      <c r="U1293" t="s">
        <v>2176</v>
      </c>
    </row>
    <row r="1294" spans="1:21" x14ac:dyDescent="0.25">
      <c r="A1294" t="s">
        <v>1080</v>
      </c>
      <c r="B1294">
        <v>1</v>
      </c>
      <c r="C1294" t="s">
        <v>6</v>
      </c>
      <c r="D1294" s="17">
        <v>41821</v>
      </c>
      <c r="E1294">
        <v>313.62</v>
      </c>
      <c r="F1294">
        <v>334.46</v>
      </c>
      <c r="G1294" t="s">
        <v>33</v>
      </c>
      <c r="I1294">
        <v>32219</v>
      </c>
      <c r="O1294" s="1">
        <v>102193524.53574</v>
      </c>
      <c r="P1294" s="1">
        <v>108984268.27442001</v>
      </c>
      <c r="Q1294" s="14">
        <v>81.85394475569116</v>
      </c>
      <c r="R1294" s="14">
        <v>87.293126595843574</v>
      </c>
      <c r="S1294" s="15">
        <v>0.8</v>
      </c>
      <c r="T1294" t="s">
        <v>2198</v>
      </c>
      <c r="U1294" t="s">
        <v>2176</v>
      </c>
    </row>
    <row r="1295" spans="1:21" x14ac:dyDescent="0.25">
      <c r="A1295" t="s">
        <v>1080</v>
      </c>
      <c r="B1295">
        <v>1</v>
      </c>
      <c r="C1295" t="s">
        <v>6</v>
      </c>
      <c r="D1295" s="17">
        <v>41791</v>
      </c>
      <c r="E1295">
        <v>308.93</v>
      </c>
      <c r="F1295">
        <v>322.41000000000003</v>
      </c>
      <c r="G1295" t="s">
        <v>33</v>
      </c>
      <c r="I1295">
        <v>32219</v>
      </c>
      <c r="O1295" s="1">
        <v>100665281.34311001</v>
      </c>
      <c r="P1295" s="1">
        <v>105057758.57907002</v>
      </c>
      <c r="Q1295" s="14">
        <v>83.317530105929237</v>
      </c>
      <c r="R1295" s="14">
        <v>86.953047232229451</v>
      </c>
      <c r="S1295" s="15">
        <v>0.8</v>
      </c>
      <c r="T1295" t="s">
        <v>2198</v>
      </c>
      <c r="U1295" t="s">
        <v>2176</v>
      </c>
    </row>
    <row r="1296" spans="1:21" x14ac:dyDescent="0.25">
      <c r="A1296" t="s">
        <v>1081</v>
      </c>
      <c r="B1296">
        <v>1</v>
      </c>
      <c r="C1296" t="s">
        <v>6</v>
      </c>
      <c r="D1296" s="17">
        <v>41974</v>
      </c>
      <c r="E1296">
        <v>55100000</v>
      </c>
      <c r="F1296">
        <v>56546000</v>
      </c>
      <c r="G1296" t="s">
        <v>22</v>
      </c>
      <c r="I1296">
        <v>20032</v>
      </c>
      <c r="J1296">
        <v>89</v>
      </c>
      <c r="O1296" s="1">
        <v>55100000</v>
      </c>
      <c r="P1296" s="1">
        <v>56546000</v>
      </c>
      <c r="Q1296" s="14">
        <v>88.729001339791822</v>
      </c>
      <c r="R1296" s="14">
        <v>91.057533752447696</v>
      </c>
      <c r="S1296" s="15">
        <v>1</v>
      </c>
      <c r="T1296" t="s">
        <v>2198</v>
      </c>
      <c r="U1296" t="s">
        <v>2180</v>
      </c>
    </row>
    <row r="1297" spans="1:21" x14ac:dyDescent="0.25">
      <c r="A1297" t="s">
        <v>1081</v>
      </c>
      <c r="B1297">
        <v>1</v>
      </c>
      <c r="C1297" t="s">
        <v>6</v>
      </c>
      <c r="D1297" s="17">
        <v>41944</v>
      </c>
      <c r="E1297">
        <v>57042000</v>
      </c>
      <c r="F1297">
        <v>61434000</v>
      </c>
      <c r="G1297" t="s">
        <v>22</v>
      </c>
      <c r="I1297">
        <v>20032</v>
      </c>
      <c r="J1297">
        <v>94.9</v>
      </c>
      <c r="O1297" s="1">
        <v>57042000</v>
      </c>
      <c r="P1297" s="1">
        <v>61434000</v>
      </c>
      <c r="Q1297" s="14">
        <v>94.918130990415335</v>
      </c>
      <c r="R1297" s="14">
        <v>102.2264376996805</v>
      </c>
      <c r="S1297" s="15">
        <v>1</v>
      </c>
      <c r="T1297" t="s">
        <v>2198</v>
      </c>
      <c r="U1297" t="s">
        <v>2180</v>
      </c>
    </row>
    <row r="1298" spans="1:21" x14ac:dyDescent="0.25">
      <c r="A1298" t="s">
        <v>1081</v>
      </c>
      <c r="B1298">
        <v>1</v>
      </c>
      <c r="C1298" t="s">
        <v>6</v>
      </c>
      <c r="D1298" s="17">
        <v>41913</v>
      </c>
      <c r="E1298">
        <v>59406000</v>
      </c>
      <c r="F1298">
        <v>63800000</v>
      </c>
      <c r="G1298" t="s">
        <v>22</v>
      </c>
      <c r="H1298" t="s">
        <v>1082</v>
      </c>
      <c r="I1298">
        <v>20032</v>
      </c>
      <c r="J1298">
        <v>96</v>
      </c>
      <c r="O1298" s="1">
        <v>59406000</v>
      </c>
      <c r="P1298" s="1">
        <v>63800000</v>
      </c>
      <c r="Q1298" s="14">
        <v>95.663068123260857</v>
      </c>
      <c r="R1298" s="14">
        <v>102.73884365660105</v>
      </c>
      <c r="S1298" s="15">
        <v>1</v>
      </c>
      <c r="T1298" t="s">
        <v>2198</v>
      </c>
      <c r="U1298" t="s">
        <v>2180</v>
      </c>
    </row>
    <row r="1299" spans="1:21" x14ac:dyDescent="0.25">
      <c r="A1299" t="s">
        <v>1081</v>
      </c>
      <c r="B1299">
        <v>1</v>
      </c>
      <c r="C1299" t="s">
        <v>6</v>
      </c>
      <c r="D1299" s="17">
        <v>41883</v>
      </c>
      <c r="E1299">
        <v>64045000</v>
      </c>
      <c r="F1299">
        <v>75893000</v>
      </c>
      <c r="G1299" t="s">
        <v>22</v>
      </c>
      <c r="I1299">
        <v>20032</v>
      </c>
      <c r="J1299">
        <v>107</v>
      </c>
      <c r="O1299" s="1">
        <v>64045000</v>
      </c>
      <c r="P1299" s="1">
        <v>75893000</v>
      </c>
      <c r="Q1299" s="14">
        <v>106.57115282215122</v>
      </c>
      <c r="R1299" s="14">
        <v>126.28627529286474</v>
      </c>
      <c r="S1299" s="15">
        <v>1</v>
      </c>
      <c r="T1299" t="s">
        <v>2198</v>
      </c>
      <c r="U1299" t="s">
        <v>2180</v>
      </c>
    </row>
    <row r="1300" spans="1:21" x14ac:dyDescent="0.25">
      <c r="A1300" t="s">
        <v>1081</v>
      </c>
      <c r="B1300">
        <v>1</v>
      </c>
      <c r="D1300" s="17">
        <v>41852</v>
      </c>
      <c r="E1300">
        <v>74741000</v>
      </c>
      <c r="F1300">
        <v>79706000</v>
      </c>
      <c r="G1300" t="s">
        <v>22</v>
      </c>
      <c r="I1300">
        <v>20032</v>
      </c>
      <c r="K1300" t="s">
        <v>1083</v>
      </c>
      <c r="L1300" t="s">
        <v>1084</v>
      </c>
      <c r="O1300" s="1">
        <v>74741000</v>
      </c>
      <c r="P1300" s="1">
        <v>79706000</v>
      </c>
      <c r="Q1300" s="14">
        <v>120.35742811501598</v>
      </c>
      <c r="R1300" s="14">
        <v>128.35270019581571</v>
      </c>
      <c r="S1300" s="15">
        <v>1</v>
      </c>
      <c r="T1300" t="s">
        <v>2198</v>
      </c>
      <c r="U1300" t="s">
        <v>2180</v>
      </c>
    </row>
    <row r="1301" spans="1:21" x14ac:dyDescent="0.25">
      <c r="A1301" t="s">
        <v>1081</v>
      </c>
      <c r="B1301">
        <v>1</v>
      </c>
      <c r="C1301" t="s">
        <v>6</v>
      </c>
      <c r="D1301" s="17">
        <v>41821</v>
      </c>
      <c r="E1301">
        <v>78525000</v>
      </c>
      <c r="F1301">
        <v>79914000</v>
      </c>
      <c r="G1301" t="s">
        <v>22</v>
      </c>
      <c r="H1301" t="s">
        <v>1085</v>
      </c>
      <c r="I1301">
        <v>20032</v>
      </c>
      <c r="K1301" t="s">
        <v>1086</v>
      </c>
      <c r="L1301" t="s">
        <v>1087</v>
      </c>
      <c r="O1301" s="1">
        <v>78525000</v>
      </c>
      <c r="P1301" s="1">
        <v>79914000</v>
      </c>
      <c r="Q1301" s="14">
        <v>126.45090435947644</v>
      </c>
      <c r="R1301" s="14">
        <v>128.68764815005667</v>
      </c>
      <c r="S1301" s="15">
        <v>1</v>
      </c>
      <c r="T1301" t="s">
        <v>2198</v>
      </c>
      <c r="U1301" t="s">
        <v>2180</v>
      </c>
    </row>
    <row r="1302" spans="1:21" x14ac:dyDescent="0.25">
      <c r="A1302" t="s">
        <v>1081</v>
      </c>
      <c r="B1302">
        <v>1</v>
      </c>
      <c r="C1302" t="s">
        <v>6</v>
      </c>
      <c r="D1302" s="17">
        <v>41791</v>
      </c>
      <c r="E1302">
        <v>72364000</v>
      </c>
      <c r="F1302">
        <v>76309000</v>
      </c>
      <c r="G1302" t="s">
        <v>22</v>
      </c>
      <c r="H1302" t="s">
        <v>1085</v>
      </c>
      <c r="I1302">
        <v>20032</v>
      </c>
      <c r="L1302" t="s">
        <v>1088</v>
      </c>
      <c r="O1302" s="1">
        <v>72364000</v>
      </c>
      <c r="P1302" s="1">
        <v>76309000</v>
      </c>
      <c r="Q1302" s="14">
        <v>120.4140042598509</v>
      </c>
      <c r="R1302" s="14">
        <v>126.97850106496273</v>
      </c>
      <c r="S1302" s="15">
        <v>1</v>
      </c>
      <c r="T1302" t="s">
        <v>2198</v>
      </c>
      <c r="U1302" t="s">
        <v>2180</v>
      </c>
    </row>
    <row r="1303" spans="1:21" x14ac:dyDescent="0.25">
      <c r="A1303" t="s">
        <v>1089</v>
      </c>
      <c r="B1303">
        <v>1</v>
      </c>
      <c r="C1303" t="s">
        <v>6</v>
      </c>
      <c r="D1303" s="17">
        <v>41974</v>
      </c>
      <c r="E1303">
        <v>95</v>
      </c>
      <c r="F1303">
        <v>116</v>
      </c>
      <c r="G1303" t="s">
        <v>7</v>
      </c>
      <c r="I1303">
        <v>43398</v>
      </c>
      <c r="J1303">
        <v>54</v>
      </c>
      <c r="O1303" s="1">
        <v>95000000</v>
      </c>
      <c r="P1303" s="1">
        <v>116000000</v>
      </c>
      <c r="Q1303" s="14">
        <v>53.666810868346836</v>
      </c>
      <c r="R1303" s="14">
        <v>65.530000639244562</v>
      </c>
      <c r="S1303" s="15">
        <v>0.76</v>
      </c>
      <c r="T1303" t="s">
        <v>2198</v>
      </c>
      <c r="U1303" t="s">
        <v>2180</v>
      </c>
    </row>
    <row r="1304" spans="1:21" x14ac:dyDescent="0.25">
      <c r="A1304" t="s">
        <v>1089</v>
      </c>
      <c r="B1304">
        <v>1</v>
      </c>
      <c r="C1304" t="s">
        <v>6</v>
      </c>
      <c r="D1304" s="17">
        <v>41944</v>
      </c>
      <c r="E1304">
        <v>80</v>
      </c>
      <c r="F1304">
        <v>115</v>
      </c>
      <c r="G1304" t="s">
        <v>7</v>
      </c>
      <c r="I1304">
        <v>43398</v>
      </c>
      <c r="J1304">
        <v>59</v>
      </c>
      <c r="O1304" s="1">
        <v>80000000</v>
      </c>
      <c r="P1304" s="1">
        <v>115000000</v>
      </c>
      <c r="Q1304" s="14">
        <v>58.988893497396198</v>
      </c>
      <c r="R1304" s="14">
        <v>84.796534402507021</v>
      </c>
      <c r="S1304" s="15">
        <v>0.96</v>
      </c>
      <c r="T1304" t="s">
        <v>2198</v>
      </c>
      <c r="U1304" t="s">
        <v>2180</v>
      </c>
    </row>
    <row r="1305" spans="1:21" x14ac:dyDescent="0.25">
      <c r="A1305" t="s">
        <v>1089</v>
      </c>
      <c r="B1305">
        <v>1</v>
      </c>
      <c r="C1305" t="s">
        <v>6</v>
      </c>
      <c r="D1305" s="17">
        <v>41913</v>
      </c>
      <c r="E1305">
        <v>125</v>
      </c>
      <c r="F1305">
        <v>170</v>
      </c>
      <c r="G1305" t="s">
        <v>7</v>
      </c>
      <c r="I1305">
        <v>43398</v>
      </c>
      <c r="J1305">
        <v>64</v>
      </c>
      <c r="O1305" s="1">
        <v>125000000</v>
      </c>
      <c r="P1305" s="1">
        <v>170000000</v>
      </c>
      <c r="Q1305" s="14">
        <v>64.110283066411569</v>
      </c>
      <c r="R1305" s="14">
        <v>87.189984970319713</v>
      </c>
      <c r="S1305" s="15">
        <v>0.69</v>
      </c>
      <c r="T1305" t="s">
        <v>2198</v>
      </c>
      <c r="U1305" t="s">
        <v>2180</v>
      </c>
    </row>
    <row r="1306" spans="1:21" x14ac:dyDescent="0.25">
      <c r="A1306" t="s">
        <v>1089</v>
      </c>
      <c r="B1306">
        <v>1</v>
      </c>
      <c r="C1306" t="s">
        <v>6</v>
      </c>
      <c r="D1306" s="17">
        <v>41883</v>
      </c>
      <c r="E1306">
        <v>147</v>
      </c>
      <c r="F1306">
        <v>160</v>
      </c>
      <c r="G1306" t="s">
        <v>7</v>
      </c>
      <c r="I1306">
        <v>43398</v>
      </c>
      <c r="J1306">
        <v>113</v>
      </c>
      <c r="O1306" s="1">
        <v>147000000</v>
      </c>
      <c r="P1306" s="1">
        <v>160000000</v>
      </c>
      <c r="Q1306" s="14">
        <v>83.55223743029633</v>
      </c>
      <c r="R1306" s="14">
        <v>90.941210808485792</v>
      </c>
      <c r="S1306" s="15">
        <v>0.74</v>
      </c>
      <c r="T1306" t="s">
        <v>2198</v>
      </c>
      <c r="U1306" t="s">
        <v>2180</v>
      </c>
    </row>
    <row r="1307" spans="1:21" x14ac:dyDescent="0.25">
      <c r="A1307" t="s">
        <v>1089</v>
      </c>
      <c r="B1307">
        <v>1</v>
      </c>
      <c r="C1307" t="s">
        <v>6</v>
      </c>
      <c r="D1307" s="17">
        <v>41852</v>
      </c>
      <c r="E1307">
        <v>150</v>
      </c>
      <c r="F1307">
        <v>160</v>
      </c>
      <c r="G1307" t="s">
        <v>7</v>
      </c>
      <c r="I1307">
        <v>43398</v>
      </c>
      <c r="O1307" s="1">
        <v>150000000</v>
      </c>
      <c r="P1307" s="1">
        <v>160000000</v>
      </c>
      <c r="Q1307" s="14">
        <v>71.35753245652765</v>
      </c>
      <c r="R1307" s="14">
        <v>76.114701286962827</v>
      </c>
      <c r="S1307" s="15">
        <v>0.64</v>
      </c>
      <c r="T1307" t="s">
        <v>2198</v>
      </c>
      <c r="U1307" t="s">
        <v>2180</v>
      </c>
    </row>
    <row r="1308" spans="1:21" x14ac:dyDescent="0.25">
      <c r="A1308" t="s">
        <v>1089</v>
      </c>
      <c r="B1308">
        <v>1</v>
      </c>
      <c r="C1308" t="s">
        <v>97</v>
      </c>
      <c r="D1308" s="17">
        <v>41821</v>
      </c>
      <c r="E1308">
        <v>172</v>
      </c>
      <c r="F1308">
        <v>187</v>
      </c>
      <c r="G1308" t="s">
        <v>7</v>
      </c>
      <c r="H1308" t="s">
        <v>1090</v>
      </c>
      <c r="I1308">
        <v>43398</v>
      </c>
      <c r="O1308" s="1">
        <v>172000000</v>
      </c>
      <c r="P1308" s="1">
        <v>187000000</v>
      </c>
      <c r="Q1308" s="14">
        <v>88.215749499382298</v>
      </c>
      <c r="R1308" s="14">
        <v>95.908983467351689</v>
      </c>
      <c r="S1308" s="15">
        <v>0.69</v>
      </c>
      <c r="T1308" t="s">
        <v>2198</v>
      </c>
      <c r="U1308" t="s">
        <v>2180</v>
      </c>
    </row>
    <row r="1309" spans="1:21" x14ac:dyDescent="0.25">
      <c r="A1309" t="s">
        <v>1089</v>
      </c>
      <c r="B1309">
        <v>1</v>
      </c>
      <c r="C1309" t="s">
        <v>97</v>
      </c>
      <c r="D1309" s="17">
        <v>41791</v>
      </c>
      <c r="E1309">
        <v>173</v>
      </c>
      <c r="F1309">
        <v>158</v>
      </c>
      <c r="G1309" t="s">
        <v>7</v>
      </c>
      <c r="H1309" t="s">
        <v>1091</v>
      </c>
      <c r="I1309">
        <v>43398</v>
      </c>
      <c r="O1309" s="1">
        <v>173000000</v>
      </c>
      <c r="P1309" s="1">
        <v>158000000</v>
      </c>
      <c r="Q1309" s="14">
        <v>74.412031276402928</v>
      </c>
      <c r="R1309" s="14">
        <v>67.96012105012521</v>
      </c>
      <c r="S1309" s="15">
        <v>0.56000000000000005</v>
      </c>
      <c r="T1309" t="s">
        <v>2198</v>
      </c>
      <c r="U1309" t="s">
        <v>2180</v>
      </c>
    </row>
    <row r="1310" spans="1:21" x14ac:dyDescent="0.25">
      <c r="A1310" t="s">
        <v>1092</v>
      </c>
      <c r="B1310">
        <v>2</v>
      </c>
      <c r="C1310" t="s">
        <v>6</v>
      </c>
      <c r="D1310" s="17">
        <v>41974</v>
      </c>
      <c r="E1310">
        <v>151</v>
      </c>
      <c r="F1310">
        <v>230</v>
      </c>
      <c r="G1310" t="s">
        <v>33</v>
      </c>
      <c r="I1310">
        <v>23478</v>
      </c>
      <c r="J1310">
        <v>51</v>
      </c>
      <c r="O1310" s="1">
        <v>49203565.477000006</v>
      </c>
      <c r="P1310" s="1">
        <v>74945828.210000008</v>
      </c>
      <c r="Q1310" s="14">
        <v>57.463583829267755</v>
      </c>
      <c r="R1310" s="14">
        <v>87.527313117427724</v>
      </c>
      <c r="S1310" s="15">
        <v>0.85</v>
      </c>
      <c r="T1310" t="s">
        <v>2198</v>
      </c>
      <c r="U1310" t="s">
        <v>2174</v>
      </c>
    </row>
    <row r="1311" spans="1:21" x14ac:dyDescent="0.25">
      <c r="A1311" t="s">
        <v>1092</v>
      </c>
      <c r="B1311" t="s">
        <v>1093</v>
      </c>
      <c r="C1311" t="s">
        <v>6</v>
      </c>
      <c r="D1311" s="17">
        <v>41944</v>
      </c>
      <c r="E1311">
        <v>151</v>
      </c>
      <c r="F1311">
        <v>227.1</v>
      </c>
      <c r="G1311" t="s">
        <v>33</v>
      </c>
      <c r="I1311">
        <v>23478</v>
      </c>
      <c r="J1311">
        <v>66</v>
      </c>
      <c r="O1311" s="1">
        <v>49203565.477000006</v>
      </c>
      <c r="P1311" s="1">
        <v>74000859.071700007</v>
      </c>
      <c r="Q1311" s="14">
        <v>59.379036623576681</v>
      </c>
      <c r="R1311" s="14">
        <v>89.304498127246788</v>
      </c>
      <c r="S1311" s="15">
        <v>0.85</v>
      </c>
      <c r="T1311" t="s">
        <v>2198</v>
      </c>
      <c r="U1311" t="s">
        <v>2174</v>
      </c>
    </row>
    <row r="1312" spans="1:21" x14ac:dyDescent="0.25">
      <c r="A1312" t="s">
        <v>1092</v>
      </c>
      <c r="B1312" t="s">
        <v>1094</v>
      </c>
      <c r="C1312" t="s">
        <v>6</v>
      </c>
      <c r="D1312" s="17">
        <v>41913</v>
      </c>
      <c r="E1312">
        <v>231.5</v>
      </c>
      <c r="F1312">
        <v>322.89999999999998</v>
      </c>
      <c r="G1312" t="s">
        <v>33</v>
      </c>
      <c r="I1312">
        <v>23478</v>
      </c>
      <c r="J1312">
        <v>96</v>
      </c>
      <c r="K1312" t="s">
        <v>497</v>
      </c>
      <c r="L1312" t="s">
        <v>497</v>
      </c>
      <c r="O1312" s="1">
        <v>75434605.350500003</v>
      </c>
      <c r="P1312" s="1">
        <v>105217425.7783</v>
      </c>
      <c r="Q1312" s="14">
        <v>88.09814342036745</v>
      </c>
      <c r="R1312" s="14">
        <v>122.88073654616262</v>
      </c>
      <c r="S1312" s="15">
        <v>0.85</v>
      </c>
      <c r="T1312" t="s">
        <v>2198</v>
      </c>
      <c r="U1312" t="s">
        <v>2174</v>
      </c>
    </row>
    <row r="1313" spans="1:21" x14ac:dyDescent="0.25">
      <c r="A1313" t="s">
        <v>1092</v>
      </c>
      <c r="B1313">
        <v>2</v>
      </c>
      <c r="C1313" t="s">
        <v>6</v>
      </c>
      <c r="D1313" s="17">
        <v>41883</v>
      </c>
      <c r="E1313">
        <v>284.26</v>
      </c>
      <c r="F1313">
        <v>302.60000000000002</v>
      </c>
      <c r="G1313" t="s">
        <v>33</v>
      </c>
      <c r="H1313" t="s">
        <v>1095</v>
      </c>
      <c r="I1313">
        <v>23478</v>
      </c>
      <c r="J1313">
        <v>112.7</v>
      </c>
      <c r="O1313" s="1">
        <v>92626526.639020011</v>
      </c>
      <c r="P1313" s="1">
        <v>98602641.810200021</v>
      </c>
      <c r="Q1313" s="14">
        <v>131.50825828295996</v>
      </c>
      <c r="R1313" s="14">
        <v>139.99296051651194</v>
      </c>
      <c r="S1313" s="15">
        <v>1</v>
      </c>
      <c r="T1313" t="s">
        <v>2198</v>
      </c>
      <c r="U1313" t="s">
        <v>2174</v>
      </c>
    </row>
    <row r="1314" spans="1:21" x14ac:dyDescent="0.25">
      <c r="A1314" t="s">
        <v>1092</v>
      </c>
      <c r="B1314" t="s">
        <v>1096</v>
      </c>
      <c r="C1314" t="s">
        <v>6</v>
      </c>
      <c r="D1314" s="17">
        <v>41852</v>
      </c>
      <c r="E1314">
        <v>276</v>
      </c>
      <c r="F1314">
        <v>339.4</v>
      </c>
      <c r="G1314" t="s">
        <v>33</v>
      </c>
      <c r="I1314">
        <v>23478</v>
      </c>
      <c r="O1314" s="1">
        <v>89934993.852000013</v>
      </c>
      <c r="P1314" s="1">
        <v>110593974.3238</v>
      </c>
      <c r="Q1314" s="14">
        <v>117.38957288690304</v>
      </c>
      <c r="R1314" s="14">
        <v>144.3551486877351</v>
      </c>
      <c r="S1314" s="15">
        <v>0.95</v>
      </c>
      <c r="T1314" t="s">
        <v>2198</v>
      </c>
      <c r="U1314" t="s">
        <v>2174</v>
      </c>
    </row>
    <row r="1315" spans="1:21" x14ac:dyDescent="0.25">
      <c r="A1315" t="s">
        <v>1092</v>
      </c>
      <c r="B1315" t="s">
        <v>303</v>
      </c>
      <c r="C1315" t="s">
        <v>6</v>
      </c>
      <c r="D1315" s="17">
        <v>41821</v>
      </c>
      <c r="E1315">
        <v>330.5</v>
      </c>
      <c r="F1315">
        <v>392.4</v>
      </c>
      <c r="G1315" t="s">
        <v>33</v>
      </c>
      <c r="I1315">
        <v>23478</v>
      </c>
      <c r="K1315" t="s">
        <v>1097</v>
      </c>
      <c r="O1315" s="1">
        <v>107693896.6235</v>
      </c>
      <c r="P1315" s="1">
        <v>127864099.95480001</v>
      </c>
      <c r="Q1315" s="14">
        <v>128.73230678884696</v>
      </c>
      <c r="R1315" s="14">
        <v>152.84283565489727</v>
      </c>
      <c r="S1315" s="15">
        <v>0.87</v>
      </c>
      <c r="T1315" t="s">
        <v>2198</v>
      </c>
      <c r="U1315" t="s">
        <v>2174</v>
      </c>
    </row>
    <row r="1316" spans="1:21" x14ac:dyDescent="0.25">
      <c r="A1316" t="s">
        <v>1092</v>
      </c>
      <c r="D1316" s="17">
        <v>41791</v>
      </c>
      <c r="E1316">
        <v>272</v>
      </c>
      <c r="F1316">
        <v>314.10000000000002</v>
      </c>
      <c r="G1316" t="s">
        <v>33</v>
      </c>
      <c r="I1316">
        <v>23478</v>
      </c>
      <c r="O1316" s="1">
        <v>88631588.144000009</v>
      </c>
      <c r="P1316" s="1">
        <v>102349933.22070001</v>
      </c>
      <c r="Q1316" s="14">
        <v>106.9609136530653</v>
      </c>
      <c r="R1316" s="14">
        <v>123.51626095010222</v>
      </c>
      <c r="S1316" s="15">
        <v>0.85</v>
      </c>
      <c r="T1316" t="s">
        <v>2198</v>
      </c>
      <c r="U1316" t="s">
        <v>2174</v>
      </c>
    </row>
    <row r="1317" spans="1:21" x14ac:dyDescent="0.25">
      <c r="A1317" t="s">
        <v>1098</v>
      </c>
      <c r="B1317" t="s">
        <v>64</v>
      </c>
      <c r="C1317" t="s">
        <v>6</v>
      </c>
      <c r="D1317" s="17">
        <v>41974</v>
      </c>
      <c r="E1317">
        <v>353.07</v>
      </c>
      <c r="F1317">
        <v>406.58</v>
      </c>
      <c r="G1317" t="s">
        <v>33</v>
      </c>
      <c r="I1317">
        <v>46300</v>
      </c>
      <c r="J1317">
        <v>68.930000000000007</v>
      </c>
      <c r="O1317" s="1">
        <v>115048363.33089</v>
      </c>
      <c r="P1317" s="1">
        <v>132484673.18966</v>
      </c>
      <c r="Q1317" s="14">
        <v>68.934433543207277</v>
      </c>
      <c r="R1317" s="14">
        <v>79.381884583785691</v>
      </c>
      <c r="S1317" s="15">
        <v>0.86</v>
      </c>
      <c r="T1317" t="s">
        <v>2198</v>
      </c>
      <c r="U1317" t="s">
        <v>2176</v>
      </c>
    </row>
    <row r="1318" spans="1:21" x14ac:dyDescent="0.25">
      <c r="A1318" t="s">
        <v>1098</v>
      </c>
      <c r="B1318" t="s">
        <v>64</v>
      </c>
      <c r="C1318" t="s">
        <v>6</v>
      </c>
      <c r="D1318" s="17">
        <v>41944</v>
      </c>
      <c r="E1318">
        <v>409.44</v>
      </c>
      <c r="F1318">
        <v>426.79</v>
      </c>
      <c r="G1318" t="s">
        <v>33</v>
      </c>
      <c r="I1318">
        <v>46300</v>
      </c>
      <c r="J1318">
        <v>82.61</v>
      </c>
      <c r="O1318" s="1">
        <v>133416608.27088001</v>
      </c>
      <c r="P1318" s="1">
        <v>139070130.52933002</v>
      </c>
      <c r="Q1318" s="14">
        <v>82.604955444893307</v>
      </c>
      <c r="R1318" s="14">
        <v>86.105336396849395</v>
      </c>
      <c r="S1318" s="15">
        <v>0.86</v>
      </c>
      <c r="T1318" t="s">
        <v>2198</v>
      </c>
      <c r="U1318" t="s">
        <v>2176</v>
      </c>
    </row>
    <row r="1319" spans="1:21" x14ac:dyDescent="0.25">
      <c r="A1319" t="s">
        <v>1098</v>
      </c>
      <c r="B1319" t="s">
        <v>64</v>
      </c>
      <c r="C1319" t="s">
        <v>6</v>
      </c>
      <c r="D1319" s="17">
        <v>41913</v>
      </c>
      <c r="E1319">
        <v>449.95</v>
      </c>
      <c r="F1319">
        <v>468.04</v>
      </c>
      <c r="G1319" t="s">
        <v>33</v>
      </c>
      <c r="I1319">
        <v>46300</v>
      </c>
      <c r="J1319">
        <v>87.85</v>
      </c>
      <c r="O1319" s="1">
        <v>146616849.57865</v>
      </c>
      <c r="P1319" s="1">
        <v>152511501.89308003</v>
      </c>
      <c r="Q1319" s="14">
        <v>87.849571962404369</v>
      </c>
      <c r="R1319" s="14">
        <v>91.381517193652073</v>
      </c>
      <c r="S1319" s="15">
        <v>0.86</v>
      </c>
      <c r="T1319" t="s">
        <v>2198</v>
      </c>
      <c r="U1319" t="s">
        <v>2176</v>
      </c>
    </row>
    <row r="1320" spans="1:21" x14ac:dyDescent="0.25">
      <c r="A1320" t="s">
        <v>1098</v>
      </c>
      <c r="B1320" t="s">
        <v>64</v>
      </c>
      <c r="C1320" t="s">
        <v>6</v>
      </c>
      <c r="D1320" s="17">
        <v>41883</v>
      </c>
      <c r="E1320">
        <v>467.51</v>
      </c>
      <c r="F1320">
        <v>505.67</v>
      </c>
      <c r="G1320" t="s">
        <v>33</v>
      </c>
      <c r="I1320">
        <v>46300</v>
      </c>
      <c r="J1320">
        <v>94.32</v>
      </c>
      <c r="O1320" s="1">
        <v>152338800.63677001</v>
      </c>
      <c r="P1320" s="1">
        <v>164773291.09109002</v>
      </c>
      <c r="Q1320" s="14">
        <v>94.320639703111738</v>
      </c>
      <c r="R1320" s="14">
        <v>102.01946028678</v>
      </c>
      <c r="S1320" s="15">
        <v>0.86</v>
      </c>
      <c r="T1320" t="s">
        <v>2198</v>
      </c>
      <c r="U1320" t="s">
        <v>2176</v>
      </c>
    </row>
    <row r="1321" spans="1:21" x14ac:dyDescent="0.25">
      <c r="A1321" t="s">
        <v>1098</v>
      </c>
      <c r="B1321" t="s">
        <v>64</v>
      </c>
      <c r="C1321" t="s">
        <v>6</v>
      </c>
      <c r="D1321" s="17">
        <v>41852</v>
      </c>
      <c r="E1321">
        <v>485.89</v>
      </c>
      <c r="F1321">
        <v>523.46</v>
      </c>
      <c r="G1321" t="s">
        <v>33</v>
      </c>
      <c r="I1321">
        <v>46300</v>
      </c>
      <c r="O1321" s="1">
        <v>158327949.86503002</v>
      </c>
      <c r="P1321" s="1">
        <v>170570187.97742003</v>
      </c>
      <c r="Q1321" s="14">
        <v>94.866604113374095</v>
      </c>
      <c r="R1321" s="14">
        <v>102.20188229678898</v>
      </c>
      <c r="S1321" s="15">
        <v>0.86</v>
      </c>
      <c r="T1321" t="s">
        <v>2198</v>
      </c>
      <c r="U1321" t="s">
        <v>2176</v>
      </c>
    </row>
    <row r="1322" spans="1:21" x14ac:dyDescent="0.25">
      <c r="A1322" t="s">
        <v>1098</v>
      </c>
      <c r="B1322" t="s">
        <v>64</v>
      </c>
      <c r="C1322" t="s">
        <v>6</v>
      </c>
      <c r="D1322" s="17">
        <v>41821</v>
      </c>
      <c r="E1322">
        <v>507.54</v>
      </c>
      <c r="F1322">
        <v>527.02</v>
      </c>
      <c r="G1322" t="s">
        <v>33</v>
      </c>
      <c r="I1322">
        <v>46300</v>
      </c>
      <c r="O1322" s="1">
        <v>165382633.25958002</v>
      </c>
      <c r="P1322" s="1">
        <v>171730219.05754</v>
      </c>
      <c r="Q1322" s="14">
        <v>99.093614298919263</v>
      </c>
      <c r="R1322" s="14">
        <v>102.89694725108647</v>
      </c>
      <c r="S1322" s="15">
        <v>0.86</v>
      </c>
      <c r="T1322" t="s">
        <v>2198</v>
      </c>
      <c r="U1322" t="s">
        <v>2176</v>
      </c>
    </row>
    <row r="1323" spans="1:21" x14ac:dyDescent="0.25">
      <c r="A1323" t="s">
        <v>1098</v>
      </c>
      <c r="B1323" t="s">
        <v>64</v>
      </c>
      <c r="C1323" t="s">
        <v>6</v>
      </c>
      <c r="D1323" s="17">
        <v>41791</v>
      </c>
      <c r="E1323">
        <v>482.38</v>
      </c>
      <c r="F1323">
        <v>498.99</v>
      </c>
      <c r="G1323" t="s">
        <v>33</v>
      </c>
      <c r="I1323">
        <v>46300</v>
      </c>
      <c r="O1323" s="1">
        <v>157184211.35626</v>
      </c>
      <c r="P1323" s="1">
        <v>162596603.55873001</v>
      </c>
      <c r="Q1323" s="14">
        <v>97.320678017554783</v>
      </c>
      <c r="R1323" s="14">
        <v>100.67176318251103</v>
      </c>
      <c r="S1323" s="15">
        <v>0.86</v>
      </c>
      <c r="T1323" t="s">
        <v>2198</v>
      </c>
      <c r="U1323" t="s">
        <v>2176</v>
      </c>
    </row>
    <row r="1324" spans="1:21" x14ac:dyDescent="0.25">
      <c r="A1324" t="s">
        <v>1099</v>
      </c>
      <c r="B1324">
        <v>2</v>
      </c>
      <c r="C1324" t="s">
        <v>6</v>
      </c>
      <c r="D1324" s="17">
        <v>41974</v>
      </c>
      <c r="E1324">
        <v>132.63999999999999</v>
      </c>
      <c r="F1324">
        <v>170.91</v>
      </c>
      <c r="G1324" t="s">
        <v>33</v>
      </c>
      <c r="I1324">
        <v>21555</v>
      </c>
      <c r="J1324">
        <v>57</v>
      </c>
      <c r="O1324" s="1">
        <v>43220933.277279995</v>
      </c>
      <c r="P1324" s="1">
        <v>55691267.388570003</v>
      </c>
      <c r="Q1324" s="14">
        <v>56.920288360617462</v>
      </c>
      <c r="R1324" s="14">
        <v>73.343233441745582</v>
      </c>
      <c r="S1324" s="15">
        <v>0.88</v>
      </c>
      <c r="T1324" t="s">
        <v>2198</v>
      </c>
      <c r="U1324" t="s">
        <v>2176</v>
      </c>
    </row>
    <row r="1325" spans="1:21" x14ac:dyDescent="0.25">
      <c r="A1325" t="s">
        <v>1099</v>
      </c>
      <c r="B1325">
        <v>2</v>
      </c>
      <c r="C1325" t="s">
        <v>6</v>
      </c>
      <c r="D1325" s="17">
        <v>41944</v>
      </c>
      <c r="E1325">
        <v>162.18</v>
      </c>
      <c r="F1325">
        <v>176.35</v>
      </c>
      <c r="G1325" t="s">
        <v>33</v>
      </c>
      <c r="H1325" t="s">
        <v>1100</v>
      </c>
      <c r="I1325">
        <v>21555</v>
      </c>
      <c r="J1325">
        <v>74</v>
      </c>
      <c r="O1325" s="1">
        <v>52846584.430860005</v>
      </c>
      <c r="P1325" s="1">
        <v>57463899.151450001</v>
      </c>
      <c r="Q1325" s="14">
        <v>71.916793163468355</v>
      </c>
      <c r="R1325" s="14">
        <v>78.200311224427423</v>
      </c>
      <c r="S1325" s="15">
        <v>0.88</v>
      </c>
      <c r="T1325" t="s">
        <v>2198</v>
      </c>
      <c r="U1325" t="s">
        <v>2176</v>
      </c>
    </row>
    <row r="1326" spans="1:21" x14ac:dyDescent="0.25">
      <c r="A1326" t="s">
        <v>1099</v>
      </c>
      <c r="B1326">
        <v>2</v>
      </c>
      <c r="C1326" t="s">
        <v>6</v>
      </c>
      <c r="D1326" s="17">
        <v>41913</v>
      </c>
      <c r="E1326">
        <v>171.58</v>
      </c>
      <c r="F1326">
        <v>193.8</v>
      </c>
      <c r="G1326" t="s">
        <v>33</v>
      </c>
      <c r="H1326" t="s">
        <v>1101</v>
      </c>
      <c r="I1326">
        <v>21555</v>
      </c>
      <c r="J1326">
        <v>56</v>
      </c>
      <c r="O1326" s="1">
        <v>55909587.844660006</v>
      </c>
      <c r="P1326" s="1">
        <v>63150006.552600011</v>
      </c>
      <c r="Q1326" s="14">
        <v>56.059777846502506</v>
      </c>
      <c r="R1326" s="14">
        <v>63.319646501061818</v>
      </c>
      <c r="S1326" s="15">
        <v>0.67</v>
      </c>
      <c r="T1326" t="s">
        <v>2198</v>
      </c>
      <c r="U1326" t="s">
        <v>2176</v>
      </c>
    </row>
    <row r="1327" spans="1:21" x14ac:dyDescent="0.25">
      <c r="A1327" t="s">
        <v>1099</v>
      </c>
      <c r="B1327" t="s">
        <v>1102</v>
      </c>
      <c r="C1327" t="s">
        <v>6</v>
      </c>
      <c r="D1327" s="17">
        <v>41883</v>
      </c>
      <c r="E1327">
        <v>177.38</v>
      </c>
      <c r="F1327">
        <v>197.79</v>
      </c>
      <c r="G1327" t="s">
        <v>33</v>
      </c>
      <c r="H1327" t="s">
        <v>1103</v>
      </c>
      <c r="I1327">
        <v>21555</v>
      </c>
      <c r="J1327">
        <v>132</v>
      </c>
      <c r="O1327" s="1">
        <v>57799526.121260002</v>
      </c>
      <c r="P1327" s="1">
        <v>64450153.74633</v>
      </c>
      <c r="Q1327" s="14">
        <v>59.886619502426669</v>
      </c>
      <c r="R1327" s="14">
        <v>66.777395824698218</v>
      </c>
      <c r="S1327" s="15">
        <v>0.67</v>
      </c>
      <c r="T1327" t="s">
        <v>2198</v>
      </c>
      <c r="U1327" t="s">
        <v>2176</v>
      </c>
    </row>
    <row r="1328" spans="1:21" x14ac:dyDescent="0.25">
      <c r="A1328" t="s">
        <v>1099</v>
      </c>
      <c r="B1328" t="s">
        <v>732</v>
      </c>
      <c r="C1328" t="s">
        <v>6</v>
      </c>
      <c r="D1328" s="17">
        <v>41852</v>
      </c>
      <c r="E1328">
        <v>199.54</v>
      </c>
      <c r="F1328">
        <v>201.94</v>
      </c>
      <c r="G1328" t="s">
        <v>33</v>
      </c>
      <c r="I1328">
        <v>21555</v>
      </c>
      <c r="O1328" s="1">
        <v>65020393.743580006</v>
      </c>
      <c r="P1328" s="1">
        <v>65802437.168380007</v>
      </c>
      <c r="Q1328" s="14">
        <v>69.087300391259873</v>
      </c>
      <c r="R1328" s="14">
        <v>69.918259201217893</v>
      </c>
      <c r="S1328" s="15">
        <v>0.71</v>
      </c>
      <c r="T1328" t="s">
        <v>2198</v>
      </c>
      <c r="U1328" t="s">
        <v>2176</v>
      </c>
    </row>
    <row r="1329" spans="1:21" x14ac:dyDescent="0.25">
      <c r="A1329" t="s">
        <v>1099</v>
      </c>
      <c r="B1329" t="s">
        <v>134</v>
      </c>
      <c r="C1329" t="s">
        <v>6</v>
      </c>
      <c r="D1329" s="17">
        <v>41821</v>
      </c>
      <c r="E1329">
        <v>208.68</v>
      </c>
      <c r="F1329">
        <v>208.81</v>
      </c>
      <c r="G1329" t="s">
        <v>33</v>
      </c>
      <c r="I1329">
        <v>21555</v>
      </c>
      <c r="O1329" s="1">
        <v>67998675.786360011</v>
      </c>
      <c r="P1329" s="1">
        <v>68041036.471870005</v>
      </c>
      <c r="Q1329" s="14">
        <v>72.251868525850014</v>
      </c>
      <c r="R1329" s="14">
        <v>72.296878794722744</v>
      </c>
      <c r="S1329" s="15">
        <v>0.71</v>
      </c>
      <c r="T1329" t="s">
        <v>2198</v>
      </c>
      <c r="U1329" t="s">
        <v>2176</v>
      </c>
    </row>
    <row r="1330" spans="1:21" x14ac:dyDescent="0.25">
      <c r="A1330" t="s">
        <v>1099</v>
      </c>
      <c r="B1330" t="s">
        <v>134</v>
      </c>
      <c r="C1330" t="s">
        <v>6</v>
      </c>
      <c r="D1330" s="17">
        <v>41791</v>
      </c>
      <c r="E1330">
        <v>203.11</v>
      </c>
      <c r="F1330">
        <v>213.11</v>
      </c>
      <c r="G1330" t="s">
        <v>33</v>
      </c>
      <c r="I1330">
        <v>21555</v>
      </c>
      <c r="O1330" s="1">
        <v>66183683.337970011</v>
      </c>
      <c r="P1330" s="1">
        <v>69442197.607970014</v>
      </c>
      <c r="Q1330" s="14">
        <v>62.432609349975571</v>
      </c>
      <c r="R1330" s="14">
        <v>65.506441724057396</v>
      </c>
      <c r="S1330" s="15">
        <v>0.61</v>
      </c>
      <c r="T1330" t="s">
        <v>2198</v>
      </c>
      <c r="U1330" t="s">
        <v>2176</v>
      </c>
    </row>
    <row r="1331" spans="1:21" x14ac:dyDescent="0.25">
      <c r="A1331" t="s">
        <v>1104</v>
      </c>
      <c r="B1331" t="s">
        <v>713</v>
      </c>
      <c r="C1331" t="s">
        <v>6</v>
      </c>
      <c r="D1331" s="17">
        <v>41974</v>
      </c>
      <c r="E1331">
        <v>169.64599999999999</v>
      </c>
      <c r="F1331">
        <v>199.50700000000001</v>
      </c>
      <c r="G1331" t="s">
        <v>7</v>
      </c>
      <c r="I1331">
        <v>60214</v>
      </c>
      <c r="J1331">
        <v>79.98</v>
      </c>
      <c r="O1331" s="1">
        <v>169646000</v>
      </c>
      <c r="P1331" s="1">
        <v>199507000</v>
      </c>
      <c r="Q1331" s="14">
        <v>79.977371032564491</v>
      </c>
      <c r="R1331" s="14">
        <v>94.054945961554338</v>
      </c>
      <c r="S1331" s="15">
        <v>0.88</v>
      </c>
      <c r="T1331" t="s">
        <v>2198</v>
      </c>
      <c r="U1331" t="s">
        <v>2174</v>
      </c>
    </row>
    <row r="1332" spans="1:21" x14ac:dyDescent="0.25">
      <c r="A1332" t="s">
        <v>1104</v>
      </c>
      <c r="B1332">
        <v>1</v>
      </c>
      <c r="C1332" t="s">
        <v>6</v>
      </c>
      <c r="D1332" s="17">
        <v>41944</v>
      </c>
      <c r="E1332">
        <v>182.26499999999999</v>
      </c>
      <c r="F1332">
        <v>238.82900000000001</v>
      </c>
      <c r="G1332" t="s">
        <v>7</v>
      </c>
      <c r="I1332">
        <v>60214</v>
      </c>
      <c r="J1332">
        <v>87.6</v>
      </c>
      <c r="M1332">
        <v>36</v>
      </c>
      <c r="N1332" t="s">
        <v>33</v>
      </c>
      <c r="O1332" s="1">
        <v>182265000</v>
      </c>
      <c r="P1332" s="1">
        <v>238829000</v>
      </c>
      <c r="Q1332" s="14">
        <v>88.790646693460005</v>
      </c>
      <c r="R1332" s="14">
        <v>116.34587748142735</v>
      </c>
      <c r="S1332" s="15">
        <v>0.88</v>
      </c>
      <c r="T1332" t="s">
        <v>2198</v>
      </c>
      <c r="U1332" t="s">
        <v>2174</v>
      </c>
    </row>
    <row r="1333" spans="1:21" x14ac:dyDescent="0.25">
      <c r="A1333" t="s">
        <v>1104</v>
      </c>
      <c r="B1333" t="s">
        <v>120</v>
      </c>
      <c r="C1333" t="s">
        <v>6</v>
      </c>
      <c r="D1333" s="17">
        <v>41913</v>
      </c>
      <c r="E1333">
        <v>231.93199999999999</v>
      </c>
      <c r="F1333">
        <v>294.93599999999998</v>
      </c>
      <c r="G1333" t="s">
        <v>7</v>
      </c>
      <c r="I1333">
        <v>60214</v>
      </c>
      <c r="J1333">
        <v>107.88</v>
      </c>
      <c r="M1333">
        <v>6</v>
      </c>
      <c r="N1333" t="s">
        <v>33</v>
      </c>
      <c r="O1333" s="1">
        <v>231932000</v>
      </c>
      <c r="P1333" s="1">
        <v>294936000</v>
      </c>
      <c r="Q1333" s="14">
        <v>109.34128490105721</v>
      </c>
      <c r="R1333" s="14">
        <v>139.04369040743927</v>
      </c>
      <c r="S1333" s="15">
        <v>0.88</v>
      </c>
      <c r="T1333" t="s">
        <v>2198</v>
      </c>
      <c r="U1333" t="s">
        <v>2174</v>
      </c>
    </row>
    <row r="1334" spans="1:21" x14ac:dyDescent="0.25">
      <c r="A1334" t="s">
        <v>1104</v>
      </c>
      <c r="B1334" t="s">
        <v>32</v>
      </c>
      <c r="C1334" t="s">
        <v>6</v>
      </c>
      <c r="D1334" s="17">
        <v>41883</v>
      </c>
      <c r="E1334">
        <v>260.35599999999999</v>
      </c>
      <c r="F1334">
        <v>310.00900000000001</v>
      </c>
      <c r="G1334" t="s">
        <v>7</v>
      </c>
      <c r="I1334">
        <v>61032</v>
      </c>
      <c r="J1334">
        <v>125.13</v>
      </c>
      <c r="M1334">
        <v>122</v>
      </c>
      <c r="N1334" t="s">
        <v>33</v>
      </c>
      <c r="O1334" s="1">
        <v>260356000</v>
      </c>
      <c r="P1334" s="1">
        <v>310009000</v>
      </c>
      <c r="Q1334" s="14">
        <v>125.1328701883165</v>
      </c>
      <c r="R1334" s="14">
        <v>148.99720365272864</v>
      </c>
      <c r="S1334" s="15">
        <v>0.88</v>
      </c>
      <c r="T1334" t="s">
        <v>2198</v>
      </c>
      <c r="U1334" t="s">
        <v>2174</v>
      </c>
    </row>
    <row r="1335" spans="1:21" x14ac:dyDescent="0.25">
      <c r="A1335" t="s">
        <v>1104</v>
      </c>
      <c r="B1335" t="s">
        <v>32</v>
      </c>
      <c r="C1335" t="s">
        <v>6</v>
      </c>
      <c r="D1335" s="17">
        <v>41852</v>
      </c>
      <c r="E1335">
        <v>281.28500000000003</v>
      </c>
      <c r="F1335">
        <v>339.51</v>
      </c>
      <c r="G1335" t="s">
        <v>7</v>
      </c>
      <c r="I1335">
        <v>60214</v>
      </c>
      <c r="O1335" s="1">
        <v>281285000</v>
      </c>
      <c r="P1335" s="1">
        <v>339510000</v>
      </c>
      <c r="Q1335" s="14">
        <v>132.60810635614695</v>
      </c>
      <c r="R1335" s="14">
        <v>160.0575152922319</v>
      </c>
      <c r="S1335" s="15">
        <v>0.88</v>
      </c>
      <c r="T1335" t="s">
        <v>2198</v>
      </c>
      <c r="U1335" t="s">
        <v>2174</v>
      </c>
    </row>
    <row r="1336" spans="1:21" x14ac:dyDescent="0.25">
      <c r="A1336" t="s">
        <v>1104</v>
      </c>
      <c r="B1336" t="s">
        <v>32</v>
      </c>
      <c r="C1336" t="s">
        <v>6</v>
      </c>
      <c r="D1336" s="17">
        <v>41821</v>
      </c>
      <c r="E1336">
        <v>313.10500000000002</v>
      </c>
      <c r="F1336">
        <v>358.68099999999998</v>
      </c>
      <c r="G1336" t="s">
        <v>7</v>
      </c>
      <c r="I1336">
        <v>60214</v>
      </c>
      <c r="O1336" s="1">
        <v>313105000</v>
      </c>
      <c r="P1336" s="1">
        <v>358681000</v>
      </c>
      <c r="Q1336" s="14">
        <v>129.15807276627342</v>
      </c>
      <c r="R1336" s="14">
        <v>147.95850177378102</v>
      </c>
      <c r="S1336" s="15">
        <v>0.77</v>
      </c>
      <c r="T1336" t="s">
        <v>2198</v>
      </c>
      <c r="U1336" t="s">
        <v>2174</v>
      </c>
    </row>
    <row r="1337" spans="1:21" x14ac:dyDescent="0.25">
      <c r="A1337" t="s">
        <v>1104</v>
      </c>
      <c r="B1337" t="s">
        <v>1105</v>
      </c>
      <c r="C1337" t="s">
        <v>6</v>
      </c>
      <c r="D1337" s="17">
        <v>41791</v>
      </c>
      <c r="E1337">
        <v>307</v>
      </c>
      <c r="F1337">
        <v>325</v>
      </c>
      <c r="G1337" t="s">
        <v>7</v>
      </c>
      <c r="I1337">
        <v>60214</v>
      </c>
      <c r="O1337" s="1">
        <v>307000000</v>
      </c>
      <c r="P1337" s="1">
        <v>325000000</v>
      </c>
      <c r="Q1337" s="14">
        <v>130.86104006820119</v>
      </c>
      <c r="R1337" s="14">
        <v>138.53367433930094</v>
      </c>
      <c r="S1337" s="15">
        <v>0.77</v>
      </c>
      <c r="T1337" t="s">
        <v>2198</v>
      </c>
      <c r="U1337" t="s">
        <v>2174</v>
      </c>
    </row>
    <row r="1338" spans="1:21" x14ac:dyDescent="0.25">
      <c r="A1338" t="s">
        <v>1106</v>
      </c>
      <c r="B1338">
        <v>2</v>
      </c>
      <c r="C1338" t="s">
        <v>97</v>
      </c>
      <c r="D1338" s="17">
        <v>41974</v>
      </c>
      <c r="E1338">
        <v>76.938000000000002</v>
      </c>
      <c r="F1338">
        <v>84.102999999999994</v>
      </c>
      <c r="G1338" t="s">
        <v>7</v>
      </c>
      <c r="I1338">
        <v>26066</v>
      </c>
      <c r="J1338">
        <v>90.5</v>
      </c>
      <c r="O1338" s="1">
        <v>76938000</v>
      </c>
      <c r="P1338" s="1">
        <v>84103000</v>
      </c>
      <c r="Q1338" s="14">
        <v>90.454132561760105</v>
      </c>
      <c r="R1338" s="14">
        <v>98.877848538325793</v>
      </c>
      <c r="S1338" s="15">
        <v>0.95</v>
      </c>
      <c r="T1338" t="s">
        <v>2198</v>
      </c>
      <c r="U1338" t="s">
        <v>2180</v>
      </c>
    </row>
    <row r="1339" spans="1:21" x14ac:dyDescent="0.25">
      <c r="A1339" t="s">
        <v>1106</v>
      </c>
      <c r="B1339">
        <v>2</v>
      </c>
      <c r="C1339" t="s">
        <v>97</v>
      </c>
      <c r="D1339" s="17">
        <v>41944</v>
      </c>
      <c r="E1339">
        <v>77.5</v>
      </c>
      <c r="F1339">
        <v>81.900000000000006</v>
      </c>
      <c r="G1339" t="s">
        <v>7</v>
      </c>
      <c r="I1339">
        <v>26066</v>
      </c>
      <c r="J1339">
        <v>94.2</v>
      </c>
      <c r="O1339" s="1">
        <v>77500000</v>
      </c>
      <c r="P1339" s="1">
        <v>81900000</v>
      </c>
      <c r="Q1339" s="14">
        <v>94.152024348448805</v>
      </c>
      <c r="R1339" s="14">
        <v>99.497429601780098</v>
      </c>
      <c r="S1339" s="15">
        <v>0.95</v>
      </c>
      <c r="T1339" t="s">
        <v>2198</v>
      </c>
      <c r="U1339" t="s">
        <v>2180</v>
      </c>
    </row>
    <row r="1340" spans="1:21" x14ac:dyDescent="0.25">
      <c r="A1340" t="s">
        <v>1106</v>
      </c>
      <c r="B1340">
        <v>2</v>
      </c>
      <c r="C1340" t="s">
        <v>97</v>
      </c>
      <c r="D1340" s="17">
        <v>41913</v>
      </c>
      <c r="E1340">
        <v>84</v>
      </c>
      <c r="F1340">
        <v>95</v>
      </c>
      <c r="G1340" t="s">
        <v>7</v>
      </c>
      <c r="I1340">
        <v>26066</v>
      </c>
      <c r="J1340">
        <v>98.8</v>
      </c>
      <c r="O1340" s="1">
        <v>84000000</v>
      </c>
      <c r="P1340" s="1">
        <v>95000000</v>
      </c>
      <c r="Q1340" s="14">
        <v>98.756753947176264</v>
      </c>
      <c r="R1340" s="14">
        <v>111.68918601168745</v>
      </c>
      <c r="S1340" s="15">
        <v>0.95</v>
      </c>
      <c r="T1340" t="s">
        <v>2198</v>
      </c>
      <c r="U1340" t="s">
        <v>2180</v>
      </c>
    </row>
    <row r="1341" spans="1:21" x14ac:dyDescent="0.25">
      <c r="A1341" t="s">
        <v>1106</v>
      </c>
      <c r="B1341">
        <v>2</v>
      </c>
      <c r="C1341" t="s">
        <v>97</v>
      </c>
      <c r="D1341" s="17">
        <v>41883</v>
      </c>
      <c r="E1341">
        <v>97.590999999999994</v>
      </c>
      <c r="F1341">
        <v>101.848</v>
      </c>
      <c r="G1341" t="s">
        <v>7</v>
      </c>
      <c r="I1341">
        <v>26066</v>
      </c>
      <c r="J1341">
        <v>119</v>
      </c>
      <c r="O1341" s="1">
        <v>97591000</v>
      </c>
      <c r="P1341" s="1">
        <v>101848000</v>
      </c>
      <c r="Q1341" s="14">
        <v>118.55987365405764</v>
      </c>
      <c r="R1341" s="14">
        <v>123.73155323665567</v>
      </c>
      <c r="S1341" s="15">
        <v>0.95</v>
      </c>
      <c r="T1341" t="s">
        <v>2198</v>
      </c>
      <c r="U1341" t="s">
        <v>2180</v>
      </c>
    </row>
    <row r="1342" spans="1:21" x14ac:dyDescent="0.25">
      <c r="A1342" t="s">
        <v>1106</v>
      </c>
      <c r="B1342">
        <v>2</v>
      </c>
      <c r="C1342" t="s">
        <v>97</v>
      </c>
      <c r="D1342" s="17">
        <v>41852</v>
      </c>
      <c r="E1342">
        <v>104.974</v>
      </c>
      <c r="F1342">
        <v>116.125</v>
      </c>
      <c r="G1342" t="s">
        <v>7</v>
      </c>
      <c r="I1342">
        <v>26066</v>
      </c>
      <c r="O1342" s="1">
        <v>104974000</v>
      </c>
      <c r="P1342" s="1">
        <v>116125000</v>
      </c>
      <c r="Q1342" s="14">
        <v>129.91092091291833</v>
      </c>
      <c r="R1342" s="14">
        <v>143.71087784606323</v>
      </c>
      <c r="S1342" s="15">
        <v>1</v>
      </c>
      <c r="T1342" t="s">
        <v>2198</v>
      </c>
      <c r="U1342" t="s">
        <v>2180</v>
      </c>
    </row>
    <row r="1343" spans="1:21" x14ac:dyDescent="0.25">
      <c r="A1343" t="s">
        <v>1106</v>
      </c>
      <c r="B1343">
        <v>2</v>
      </c>
      <c r="C1343" t="s">
        <v>97</v>
      </c>
      <c r="D1343" s="17">
        <v>41821</v>
      </c>
      <c r="E1343">
        <v>109.33</v>
      </c>
      <c r="F1343">
        <v>117.511</v>
      </c>
      <c r="G1343" t="s">
        <v>7</v>
      </c>
      <c r="I1343">
        <v>26066</v>
      </c>
      <c r="O1343" s="1">
        <v>109330000</v>
      </c>
      <c r="P1343" s="1">
        <v>117511000</v>
      </c>
      <c r="Q1343" s="14">
        <v>135.30170312086193</v>
      </c>
      <c r="R1343" s="14">
        <v>145.42612673040892</v>
      </c>
      <c r="S1343" s="15">
        <v>1</v>
      </c>
      <c r="T1343" t="s">
        <v>2198</v>
      </c>
      <c r="U1343" t="s">
        <v>2180</v>
      </c>
    </row>
    <row r="1344" spans="1:21" x14ac:dyDescent="0.25">
      <c r="A1344" t="s">
        <v>1106</v>
      </c>
      <c r="B1344">
        <v>2</v>
      </c>
      <c r="D1344" s="17">
        <v>41791</v>
      </c>
      <c r="E1344">
        <v>106.31100000000001</v>
      </c>
      <c r="F1344">
        <v>104.974</v>
      </c>
      <c r="G1344" t="s">
        <v>7</v>
      </c>
      <c r="I1344">
        <v>26066</v>
      </c>
      <c r="O1344" s="1">
        <v>106311000</v>
      </c>
      <c r="P1344" s="1">
        <v>104974000</v>
      </c>
      <c r="Q1344" s="14">
        <v>135.95104734136422</v>
      </c>
      <c r="R1344" s="14">
        <v>134.24128494334894</v>
      </c>
      <c r="S1344" s="15">
        <v>1</v>
      </c>
      <c r="T1344" t="s">
        <v>2198</v>
      </c>
      <c r="U1344" t="s">
        <v>2180</v>
      </c>
    </row>
    <row r="1345" spans="1:21" x14ac:dyDescent="0.25">
      <c r="A1345" t="s">
        <v>1109</v>
      </c>
      <c r="B1345" t="s">
        <v>1107</v>
      </c>
      <c r="C1345" t="s">
        <v>6</v>
      </c>
      <c r="D1345" s="17">
        <v>41974</v>
      </c>
      <c r="E1345">
        <v>77.837000000000003</v>
      </c>
      <c r="F1345">
        <v>105.006</v>
      </c>
      <c r="G1345" t="s">
        <v>7</v>
      </c>
      <c r="H1345" t="s">
        <v>1108</v>
      </c>
      <c r="I1345">
        <v>35646</v>
      </c>
      <c r="J1345">
        <v>57.1</v>
      </c>
      <c r="N1345" t="s">
        <v>7</v>
      </c>
      <c r="O1345" s="1">
        <v>77837000</v>
      </c>
      <c r="P1345" s="1">
        <v>105006000</v>
      </c>
      <c r="Q1345" s="14">
        <v>57.055643939599619</v>
      </c>
      <c r="R1345" s="14">
        <v>76.97091290159689</v>
      </c>
      <c r="S1345" s="15">
        <v>0.81</v>
      </c>
      <c r="T1345" t="s">
        <v>2198</v>
      </c>
      <c r="U1345" t="s">
        <v>2177</v>
      </c>
    </row>
    <row r="1346" spans="1:21" x14ac:dyDescent="0.25">
      <c r="A1346" t="s">
        <v>1109</v>
      </c>
      <c r="B1346" t="s">
        <v>1107</v>
      </c>
      <c r="C1346" t="s">
        <v>6</v>
      </c>
      <c r="D1346" s="17">
        <v>41944</v>
      </c>
      <c r="E1346">
        <v>112.12</v>
      </c>
      <c r="F1346">
        <v>131.57</v>
      </c>
      <c r="G1346" t="s">
        <v>7</v>
      </c>
      <c r="H1346" t="s">
        <v>1108</v>
      </c>
      <c r="I1346">
        <v>35646</v>
      </c>
      <c r="J1346">
        <v>84.9</v>
      </c>
      <c r="N1346" t="s">
        <v>7</v>
      </c>
      <c r="O1346" s="1">
        <v>112120000</v>
      </c>
      <c r="P1346" s="1">
        <v>131570000</v>
      </c>
      <c r="Q1346" s="14">
        <v>84.925096785053029</v>
      </c>
      <c r="R1346" s="14">
        <v>99.657465073219996</v>
      </c>
      <c r="S1346" s="15">
        <v>0.81</v>
      </c>
      <c r="T1346" t="s">
        <v>2198</v>
      </c>
      <c r="U1346" t="s">
        <v>2177</v>
      </c>
    </row>
    <row r="1347" spans="1:21" x14ac:dyDescent="0.25">
      <c r="A1347" t="s">
        <v>1109</v>
      </c>
      <c r="B1347" t="s">
        <v>1107</v>
      </c>
      <c r="C1347" t="s">
        <v>6</v>
      </c>
      <c r="D1347" s="17">
        <v>41913</v>
      </c>
      <c r="E1347">
        <v>164.69</v>
      </c>
      <c r="F1347">
        <v>181.33</v>
      </c>
      <c r="G1347" t="s">
        <v>7</v>
      </c>
      <c r="H1347" t="s">
        <v>1108</v>
      </c>
      <c r="I1347">
        <v>35646</v>
      </c>
      <c r="J1347">
        <v>120.7</v>
      </c>
      <c r="N1347" t="s">
        <v>7</v>
      </c>
      <c r="O1347" s="1">
        <v>164690000</v>
      </c>
      <c r="P1347" s="1">
        <v>181330000</v>
      </c>
      <c r="Q1347" s="14">
        <v>120.72014595131699</v>
      </c>
      <c r="R1347" s="14">
        <v>132.91750601343315</v>
      </c>
      <c r="S1347" s="15">
        <v>0.81</v>
      </c>
      <c r="T1347" t="s">
        <v>2198</v>
      </c>
      <c r="U1347" t="s">
        <v>2177</v>
      </c>
    </row>
    <row r="1348" spans="1:21" x14ac:dyDescent="0.25">
      <c r="A1348" t="s">
        <v>1109</v>
      </c>
      <c r="B1348" t="s">
        <v>1107</v>
      </c>
      <c r="C1348" t="s">
        <v>6</v>
      </c>
      <c r="D1348" s="17">
        <v>41883</v>
      </c>
      <c r="E1348">
        <v>181.9</v>
      </c>
      <c r="F1348">
        <v>203.1</v>
      </c>
      <c r="G1348" t="s">
        <v>7</v>
      </c>
      <c r="H1348" t="s">
        <v>1108</v>
      </c>
      <c r="I1348">
        <v>35646</v>
      </c>
      <c r="J1348">
        <v>137.80000000000001</v>
      </c>
      <c r="O1348" s="1">
        <v>181900000</v>
      </c>
      <c r="P1348" s="1">
        <v>203100000</v>
      </c>
      <c r="Q1348" s="14">
        <v>137.77983504460528</v>
      </c>
      <c r="R1348" s="14">
        <v>153.83773775458675</v>
      </c>
      <c r="S1348" s="15">
        <v>0.81</v>
      </c>
      <c r="T1348" t="s">
        <v>2198</v>
      </c>
      <c r="U1348" t="s">
        <v>2177</v>
      </c>
    </row>
    <row r="1349" spans="1:21" x14ac:dyDescent="0.25">
      <c r="A1349" t="s">
        <v>1109</v>
      </c>
      <c r="B1349" t="s">
        <v>1107</v>
      </c>
      <c r="C1349" t="s">
        <v>6</v>
      </c>
      <c r="D1349" s="17">
        <v>41852</v>
      </c>
      <c r="E1349">
        <v>199.1</v>
      </c>
      <c r="F1349">
        <v>230.1</v>
      </c>
      <c r="G1349" t="s">
        <v>7</v>
      </c>
      <c r="H1349" t="s">
        <v>1108</v>
      </c>
      <c r="I1349">
        <v>35646</v>
      </c>
      <c r="O1349" s="1">
        <v>199100000</v>
      </c>
      <c r="P1349" s="1">
        <v>230100000</v>
      </c>
      <c r="Q1349" s="14">
        <v>145.94317237784449</v>
      </c>
      <c r="R1349" s="14">
        <v>168.66661960895036</v>
      </c>
      <c r="S1349" s="15">
        <v>0.81</v>
      </c>
      <c r="T1349" t="s">
        <v>2198</v>
      </c>
      <c r="U1349" t="s">
        <v>2177</v>
      </c>
    </row>
    <row r="1350" spans="1:21" x14ac:dyDescent="0.25">
      <c r="A1350" t="s">
        <v>1109</v>
      </c>
      <c r="B1350" t="s">
        <v>1107</v>
      </c>
      <c r="C1350" t="s">
        <v>6</v>
      </c>
      <c r="D1350" s="17">
        <v>41821</v>
      </c>
      <c r="E1350">
        <v>216.8</v>
      </c>
      <c r="F1350">
        <v>240.5</v>
      </c>
      <c r="G1350" t="s">
        <v>7</v>
      </c>
      <c r="H1350" t="s">
        <v>1108</v>
      </c>
      <c r="I1350">
        <v>35646</v>
      </c>
      <c r="O1350" s="1">
        <v>216800000</v>
      </c>
      <c r="P1350" s="1">
        <v>240500000</v>
      </c>
      <c r="Q1350" s="14">
        <v>158.91752773237914</v>
      </c>
      <c r="R1350" s="14">
        <v>176.28996964777301</v>
      </c>
      <c r="S1350" s="15">
        <v>0.81</v>
      </c>
      <c r="T1350" t="s">
        <v>2198</v>
      </c>
      <c r="U1350" t="s">
        <v>2177</v>
      </c>
    </row>
    <row r="1351" spans="1:21" x14ac:dyDescent="0.25">
      <c r="A1351" t="s">
        <v>1109</v>
      </c>
      <c r="B1351" t="s">
        <v>1107</v>
      </c>
      <c r="C1351" t="s">
        <v>6</v>
      </c>
      <c r="D1351" s="17">
        <v>41791</v>
      </c>
      <c r="E1351">
        <v>216.3</v>
      </c>
      <c r="F1351">
        <v>218.7</v>
      </c>
      <c r="G1351" t="s">
        <v>7</v>
      </c>
      <c r="H1351" t="s">
        <v>1108</v>
      </c>
      <c r="I1351">
        <v>35646</v>
      </c>
      <c r="O1351" s="1">
        <v>216300000</v>
      </c>
      <c r="P1351" s="1">
        <v>218700000</v>
      </c>
      <c r="Q1351" s="14">
        <v>163.83605453627337</v>
      </c>
      <c r="R1351" s="14">
        <v>165.65393031476182</v>
      </c>
      <c r="S1351" s="15">
        <v>0.81</v>
      </c>
      <c r="T1351" t="s">
        <v>2198</v>
      </c>
      <c r="U1351" t="s">
        <v>2177</v>
      </c>
    </row>
    <row r="1352" spans="1:21" x14ac:dyDescent="0.25">
      <c r="A1352" t="s">
        <v>1110</v>
      </c>
      <c r="B1352" t="s">
        <v>169</v>
      </c>
      <c r="C1352" t="s">
        <v>6</v>
      </c>
      <c r="D1352" s="17">
        <v>41974</v>
      </c>
      <c r="E1352">
        <v>412</v>
      </c>
      <c r="F1352">
        <v>593</v>
      </c>
      <c r="G1352" t="s">
        <v>33</v>
      </c>
      <c r="I1352">
        <v>48628</v>
      </c>
      <c r="J1352">
        <v>62</v>
      </c>
      <c r="M1352">
        <v>4</v>
      </c>
      <c r="N1352" t="s">
        <v>33</v>
      </c>
      <c r="O1352" s="1">
        <v>134250787.92400002</v>
      </c>
      <c r="P1352" s="1">
        <v>193229896.21100003</v>
      </c>
      <c r="Q1352" s="14">
        <v>59.66828344553916</v>
      </c>
      <c r="R1352" s="14">
        <v>85.881776900982331</v>
      </c>
      <c r="S1352" s="15">
        <v>0.67</v>
      </c>
      <c r="T1352" t="s">
        <v>2198</v>
      </c>
      <c r="U1352" t="s">
        <v>2176</v>
      </c>
    </row>
    <row r="1353" spans="1:21" x14ac:dyDescent="0.25">
      <c r="A1353" t="s">
        <v>1110</v>
      </c>
      <c r="B1353" t="s">
        <v>169</v>
      </c>
      <c r="C1353" t="s">
        <v>6</v>
      </c>
      <c r="D1353" s="17">
        <v>41944</v>
      </c>
      <c r="E1353">
        <v>632</v>
      </c>
      <c r="F1353">
        <v>684</v>
      </c>
      <c r="G1353" t="s">
        <v>33</v>
      </c>
      <c r="I1353">
        <v>48628</v>
      </c>
      <c r="J1353">
        <v>85</v>
      </c>
      <c r="M1353">
        <v>18</v>
      </c>
      <c r="N1353" t="s">
        <v>33</v>
      </c>
      <c r="O1353" s="1">
        <v>205938101.86400002</v>
      </c>
      <c r="P1353" s="1">
        <v>222882376.06800002</v>
      </c>
      <c r="Q1353" s="14">
        <v>84.699392063831539</v>
      </c>
      <c r="R1353" s="14">
        <v>91.668329385539195</v>
      </c>
      <c r="S1353" s="15">
        <v>0.6</v>
      </c>
      <c r="T1353" t="s">
        <v>2198</v>
      </c>
      <c r="U1353" t="s">
        <v>2176</v>
      </c>
    </row>
    <row r="1354" spans="1:21" x14ac:dyDescent="0.25">
      <c r="A1354" t="s">
        <v>1110</v>
      </c>
      <c r="B1354" t="s">
        <v>169</v>
      </c>
      <c r="C1354" t="s">
        <v>6</v>
      </c>
      <c r="D1354" s="17">
        <v>41913</v>
      </c>
      <c r="E1354">
        <v>782</v>
      </c>
      <c r="F1354">
        <v>812</v>
      </c>
      <c r="G1354" t="s">
        <v>33</v>
      </c>
      <c r="I1354">
        <v>48628</v>
      </c>
      <c r="J1354">
        <v>98</v>
      </c>
      <c r="M1354">
        <v>28</v>
      </c>
      <c r="N1354" t="s">
        <v>33</v>
      </c>
      <c r="O1354" s="1">
        <v>254815815.91400003</v>
      </c>
      <c r="P1354" s="1">
        <v>264591358.72400001</v>
      </c>
      <c r="Q1354" s="14">
        <v>94.659957565825621</v>
      </c>
      <c r="R1354" s="14">
        <v>98.291413738427636</v>
      </c>
      <c r="S1354" s="15">
        <v>0.56000000000000005</v>
      </c>
      <c r="T1354" t="s">
        <v>2198</v>
      </c>
      <c r="U1354" t="s">
        <v>2176</v>
      </c>
    </row>
    <row r="1355" spans="1:21" x14ac:dyDescent="0.25">
      <c r="A1355" t="s">
        <v>1110</v>
      </c>
      <c r="B1355" t="s">
        <v>169</v>
      </c>
      <c r="C1355" t="s">
        <v>6</v>
      </c>
      <c r="D1355" s="17">
        <v>41883</v>
      </c>
      <c r="E1355">
        <v>922</v>
      </c>
      <c r="F1355">
        <v>963</v>
      </c>
      <c r="G1355" t="s">
        <v>33</v>
      </c>
      <c r="I1355">
        <v>48628</v>
      </c>
      <c r="J1355">
        <v>115</v>
      </c>
      <c r="K1355" t="s">
        <v>1111</v>
      </c>
      <c r="L1355" t="s">
        <v>1112</v>
      </c>
      <c r="M1355">
        <v>44</v>
      </c>
      <c r="N1355" t="s">
        <v>33</v>
      </c>
      <c r="O1355" s="1">
        <v>300435015.69400001</v>
      </c>
      <c r="P1355" s="1">
        <v>313794924.20100003</v>
      </c>
      <c r="Q1355" s="14">
        <v>115.32697813923393</v>
      </c>
      <c r="R1355" s="14">
        <v>120.45540124520855</v>
      </c>
      <c r="S1355" s="15">
        <v>0.56000000000000005</v>
      </c>
      <c r="T1355" t="s">
        <v>2198</v>
      </c>
      <c r="U1355" t="s">
        <v>2176</v>
      </c>
    </row>
    <row r="1356" spans="1:21" x14ac:dyDescent="0.25">
      <c r="A1356" t="s">
        <v>1110</v>
      </c>
      <c r="B1356" t="s">
        <v>169</v>
      </c>
      <c r="C1356" t="s">
        <v>6</v>
      </c>
      <c r="D1356" s="17">
        <v>41852</v>
      </c>
      <c r="E1356">
        <v>1010</v>
      </c>
      <c r="F1356">
        <v>1043</v>
      </c>
      <c r="G1356" t="s">
        <v>33</v>
      </c>
      <c r="H1356" t="s">
        <v>1113</v>
      </c>
      <c r="I1356">
        <v>48628</v>
      </c>
      <c r="K1356" t="s">
        <v>1114</v>
      </c>
      <c r="L1356" t="s">
        <v>1115</v>
      </c>
      <c r="M1356">
        <v>58</v>
      </c>
      <c r="N1356" t="s">
        <v>33</v>
      </c>
      <c r="O1356" s="1">
        <v>329109941.27000004</v>
      </c>
      <c r="P1356" s="1">
        <v>339863038.361</v>
      </c>
      <c r="Q1356" s="14">
        <v>117.89263074625799</v>
      </c>
      <c r="R1356" s="14">
        <v>121.74456818648224</v>
      </c>
      <c r="S1356" s="15">
        <v>0.54</v>
      </c>
      <c r="T1356" t="s">
        <v>2198</v>
      </c>
      <c r="U1356" t="s">
        <v>2176</v>
      </c>
    </row>
    <row r="1357" spans="1:21" x14ac:dyDescent="0.25">
      <c r="A1357" t="s">
        <v>1110</v>
      </c>
      <c r="B1357" t="s">
        <v>1116</v>
      </c>
      <c r="C1357" t="s">
        <v>6</v>
      </c>
      <c r="D1357" s="17">
        <v>41821</v>
      </c>
      <c r="E1357">
        <v>1063</v>
      </c>
      <c r="F1357">
        <v>1017</v>
      </c>
      <c r="G1357" t="s">
        <v>33</v>
      </c>
      <c r="H1357" t="s">
        <v>1117</v>
      </c>
      <c r="I1357">
        <v>48628</v>
      </c>
      <c r="K1357" t="s">
        <v>1118</v>
      </c>
      <c r="L1357" t="s">
        <v>1119</v>
      </c>
      <c r="M1357">
        <v>62</v>
      </c>
      <c r="N1357" t="s">
        <v>33</v>
      </c>
      <c r="O1357" s="1">
        <v>346380066.90100002</v>
      </c>
      <c r="P1357" s="1">
        <v>331390901.259</v>
      </c>
      <c r="Q1357" s="14">
        <v>126.37683638760491</v>
      </c>
      <c r="R1357" s="14">
        <v>120.90803631815071</v>
      </c>
      <c r="S1357" s="15">
        <v>0.55000000000000004</v>
      </c>
      <c r="T1357" t="s">
        <v>2198</v>
      </c>
      <c r="U1357" t="s">
        <v>2176</v>
      </c>
    </row>
    <row r="1358" spans="1:21" x14ac:dyDescent="0.25">
      <c r="A1358" t="s">
        <v>1110</v>
      </c>
      <c r="B1358" t="s">
        <v>1116</v>
      </c>
      <c r="C1358" t="s">
        <v>6</v>
      </c>
      <c r="D1358" s="17">
        <v>41791</v>
      </c>
      <c r="E1358">
        <v>1005</v>
      </c>
      <c r="F1358">
        <v>997</v>
      </c>
      <c r="G1358" t="s">
        <v>33</v>
      </c>
      <c r="H1358" t="s">
        <v>1120</v>
      </c>
      <c r="I1358">
        <v>48628</v>
      </c>
      <c r="K1358" t="s">
        <v>1121</v>
      </c>
      <c r="L1358" t="s">
        <v>1122</v>
      </c>
      <c r="M1358">
        <v>64</v>
      </c>
      <c r="N1358" t="s">
        <v>33</v>
      </c>
      <c r="O1358" s="1">
        <v>327480684.13500005</v>
      </c>
      <c r="P1358" s="1">
        <v>324873872.71900004</v>
      </c>
      <c r="Q1358" s="14">
        <v>125.70890784157278</v>
      </c>
      <c r="R1358" s="14">
        <v>124.70823991845579</v>
      </c>
      <c r="S1358" s="15">
        <v>0.56000000000000005</v>
      </c>
      <c r="T1358" t="s">
        <v>2198</v>
      </c>
      <c r="U1358" t="s">
        <v>2176</v>
      </c>
    </row>
    <row r="1359" spans="1:21" x14ac:dyDescent="0.25">
      <c r="A1359" t="s">
        <v>1123</v>
      </c>
      <c r="B1359" t="s">
        <v>204</v>
      </c>
      <c r="C1359" t="s">
        <v>6</v>
      </c>
      <c r="D1359" s="17">
        <v>41974</v>
      </c>
      <c r="E1359">
        <v>133.10900000000001</v>
      </c>
      <c r="F1359">
        <v>187.42</v>
      </c>
      <c r="G1359" t="s">
        <v>7</v>
      </c>
      <c r="I1359">
        <v>54741</v>
      </c>
      <c r="J1359">
        <v>63.661000000000001</v>
      </c>
      <c r="M1359">
        <v>3.423</v>
      </c>
      <c r="N1359" t="s">
        <v>7</v>
      </c>
      <c r="O1359" s="1">
        <v>133109000.00000001</v>
      </c>
      <c r="P1359" s="1">
        <v>187420000</v>
      </c>
      <c r="Q1359" s="14">
        <v>63.661231924411204</v>
      </c>
      <c r="R1359" s="14">
        <v>89.636223600756878</v>
      </c>
      <c r="S1359" s="15">
        <v>0.81159999999999999</v>
      </c>
      <c r="T1359" t="s">
        <v>2198</v>
      </c>
      <c r="U1359" t="s">
        <v>2177</v>
      </c>
    </row>
    <row r="1360" spans="1:21" x14ac:dyDescent="0.25">
      <c r="A1360" t="s">
        <v>1123</v>
      </c>
      <c r="B1360" t="s">
        <v>204</v>
      </c>
      <c r="C1360" t="s">
        <v>6</v>
      </c>
      <c r="D1360" s="17">
        <v>41944</v>
      </c>
      <c r="E1360">
        <v>203.52099999999999</v>
      </c>
      <c r="F1360">
        <v>260.5</v>
      </c>
      <c r="G1360" t="s">
        <v>7</v>
      </c>
      <c r="I1360">
        <v>54741</v>
      </c>
      <c r="J1360">
        <v>95.64</v>
      </c>
      <c r="K1360" t="s">
        <v>1124</v>
      </c>
      <c r="M1360">
        <v>5.56</v>
      </c>
      <c r="N1360" t="s">
        <v>7</v>
      </c>
      <c r="O1360" s="1">
        <v>203521000</v>
      </c>
      <c r="P1360" s="1">
        <v>260500000</v>
      </c>
      <c r="Q1360" s="14">
        <v>95.425835601590521</v>
      </c>
      <c r="R1360" s="14">
        <v>122.14184371251287</v>
      </c>
      <c r="S1360" s="15">
        <v>0.77</v>
      </c>
      <c r="T1360" t="s">
        <v>2198</v>
      </c>
      <c r="U1360" t="s">
        <v>2177</v>
      </c>
    </row>
    <row r="1361" spans="1:21" x14ac:dyDescent="0.25">
      <c r="A1361" t="s">
        <v>1123</v>
      </c>
      <c r="B1361" t="s">
        <v>204</v>
      </c>
      <c r="C1361" t="s">
        <v>6</v>
      </c>
      <c r="D1361" s="17">
        <v>41913</v>
      </c>
      <c r="E1361">
        <v>325.16000000000003</v>
      </c>
      <c r="F1361">
        <v>380.53</v>
      </c>
      <c r="G1361" t="s">
        <v>7</v>
      </c>
      <c r="I1361">
        <v>54741</v>
      </c>
      <c r="J1361">
        <v>136.72</v>
      </c>
      <c r="K1361" t="e">
        <f>-Mailed Drought Update to all customers. This includes our Stage II restrictions and guidelines.  -Friendly Reminders are given to customers that are not following the Stage II restrictions.</f>
        <v>#NAME?</v>
      </c>
      <c r="M1361">
        <v>12.75</v>
      </c>
      <c r="N1361" t="s">
        <v>7</v>
      </c>
      <c r="O1361" s="1">
        <v>325160000</v>
      </c>
      <c r="P1361" s="1">
        <v>380530000</v>
      </c>
      <c r="Q1361" s="14">
        <v>136.71515895086009</v>
      </c>
      <c r="R1361" s="14">
        <v>159.99575419968872</v>
      </c>
      <c r="S1361" s="15">
        <v>0.71349999999999991</v>
      </c>
      <c r="T1361" t="s">
        <v>2198</v>
      </c>
      <c r="U1361" t="s">
        <v>2177</v>
      </c>
    </row>
    <row r="1362" spans="1:21" x14ac:dyDescent="0.25">
      <c r="A1362" t="s">
        <v>1123</v>
      </c>
      <c r="B1362" t="s">
        <v>204</v>
      </c>
      <c r="C1362" t="s">
        <v>6</v>
      </c>
      <c r="D1362" s="17">
        <v>41883</v>
      </c>
      <c r="E1362">
        <v>373.64</v>
      </c>
      <c r="F1362">
        <v>430.12</v>
      </c>
      <c r="G1362" t="s">
        <v>7</v>
      </c>
      <c r="I1362">
        <v>54741</v>
      </c>
      <c r="J1362">
        <v>162.44999999999999</v>
      </c>
      <c r="K1362" t="s">
        <v>1125</v>
      </c>
      <c r="M1362">
        <v>18.2</v>
      </c>
      <c r="N1362" t="s">
        <v>7</v>
      </c>
      <c r="O1362" s="1">
        <v>373640000</v>
      </c>
      <c r="P1362" s="1">
        <v>430120000</v>
      </c>
      <c r="Q1362" s="14">
        <v>162.44920626221665</v>
      </c>
      <c r="R1362" s="14">
        <v>187.00527940666049</v>
      </c>
      <c r="S1362" s="15">
        <v>0.71400000000000008</v>
      </c>
      <c r="T1362" t="s">
        <v>2198</v>
      </c>
      <c r="U1362" t="s">
        <v>2177</v>
      </c>
    </row>
    <row r="1363" spans="1:21" x14ac:dyDescent="0.25">
      <c r="A1363" t="s">
        <v>1123</v>
      </c>
      <c r="B1363" t="s">
        <v>204</v>
      </c>
      <c r="C1363" t="s">
        <v>6</v>
      </c>
      <c r="D1363" s="17">
        <v>41852</v>
      </c>
      <c r="E1363">
        <v>422.98</v>
      </c>
      <c r="F1363">
        <v>500.44</v>
      </c>
      <c r="G1363" t="s">
        <v>7</v>
      </c>
      <c r="I1363">
        <v>54741</v>
      </c>
      <c r="M1363">
        <v>16.248000000000001</v>
      </c>
      <c r="N1363" t="s">
        <v>7</v>
      </c>
      <c r="O1363" s="1">
        <v>422980000</v>
      </c>
      <c r="P1363" s="1">
        <v>500440000</v>
      </c>
      <c r="Q1363" s="14">
        <v>169.4939984242512</v>
      </c>
      <c r="R1363" s="14">
        <v>200.5333031619279</v>
      </c>
      <c r="S1363" s="15">
        <v>0.68</v>
      </c>
      <c r="T1363" t="s">
        <v>2198</v>
      </c>
      <c r="U1363" t="s">
        <v>2177</v>
      </c>
    </row>
    <row r="1364" spans="1:21" x14ac:dyDescent="0.25">
      <c r="A1364" t="s">
        <v>1123</v>
      </c>
      <c r="B1364" t="s">
        <v>204</v>
      </c>
      <c r="C1364" t="s">
        <v>6</v>
      </c>
      <c r="D1364" s="17">
        <v>41821</v>
      </c>
      <c r="E1364">
        <v>464.52</v>
      </c>
      <c r="F1364">
        <v>518.37</v>
      </c>
      <c r="G1364" t="s">
        <v>7</v>
      </c>
      <c r="I1364">
        <v>51394</v>
      </c>
      <c r="K1364" t="s">
        <v>1126</v>
      </c>
      <c r="L1364" t="s">
        <v>1127</v>
      </c>
      <c r="M1364">
        <v>19.3</v>
      </c>
      <c r="N1364" t="s">
        <v>7</v>
      </c>
      <c r="O1364" s="1">
        <v>464520000</v>
      </c>
      <c r="P1364" s="1">
        <v>518370000</v>
      </c>
      <c r="Q1364" s="14">
        <v>193.3053312361051</v>
      </c>
      <c r="R1364" s="14">
        <v>215.71446773628648</v>
      </c>
      <c r="S1364" s="15">
        <v>0.66299999999999992</v>
      </c>
      <c r="T1364" t="s">
        <v>2198</v>
      </c>
      <c r="U1364" t="s">
        <v>2177</v>
      </c>
    </row>
    <row r="1365" spans="1:21" x14ac:dyDescent="0.25">
      <c r="A1365" t="s">
        <v>1123</v>
      </c>
      <c r="B1365" t="s">
        <v>204</v>
      </c>
      <c r="C1365" t="s">
        <v>6</v>
      </c>
      <c r="D1365" s="17">
        <v>41791</v>
      </c>
      <c r="E1365">
        <v>445.23</v>
      </c>
      <c r="F1365">
        <v>461.19</v>
      </c>
      <c r="G1365" t="s">
        <v>7</v>
      </c>
      <c r="I1365">
        <v>54741</v>
      </c>
      <c r="M1365">
        <v>11.8</v>
      </c>
      <c r="N1365" t="s">
        <v>7</v>
      </c>
      <c r="O1365" s="1">
        <v>445230000</v>
      </c>
      <c r="P1365" s="1">
        <v>461190000</v>
      </c>
      <c r="Q1365" s="14">
        <v>181.37463692661808</v>
      </c>
      <c r="R1365" s="14">
        <v>187.87630843426317</v>
      </c>
      <c r="S1365" s="15">
        <v>0.66900000000000004</v>
      </c>
      <c r="T1365" t="s">
        <v>2198</v>
      </c>
      <c r="U1365" t="s">
        <v>2177</v>
      </c>
    </row>
    <row r="1366" spans="1:21" x14ac:dyDescent="0.25">
      <c r="A1366" t="s">
        <v>1132</v>
      </c>
      <c r="B1366" t="s">
        <v>1128</v>
      </c>
      <c r="C1366" t="s">
        <v>6</v>
      </c>
      <c r="D1366" s="17">
        <v>41974</v>
      </c>
      <c r="E1366">
        <v>590.79999999999995</v>
      </c>
      <c r="F1366">
        <v>700.1</v>
      </c>
      <c r="G1366" t="s">
        <v>33</v>
      </c>
      <c r="H1366" t="s">
        <v>1129</v>
      </c>
      <c r="I1366">
        <v>59227</v>
      </c>
      <c r="J1366">
        <v>52.33</v>
      </c>
      <c r="K1366" t="s">
        <v>1130</v>
      </c>
      <c r="L1366" t="s">
        <v>1131</v>
      </c>
      <c r="M1366">
        <v>30.92</v>
      </c>
      <c r="N1366" t="s">
        <v>33</v>
      </c>
      <c r="O1366" s="1">
        <v>192513023.07159999</v>
      </c>
      <c r="P1366" s="1">
        <v>228128584.04270002</v>
      </c>
      <c r="Q1366" s="14">
        <v>80.212143137515199</v>
      </c>
      <c r="R1366" s="14">
        <v>95.051661155339204</v>
      </c>
      <c r="S1366" s="15">
        <v>0.76500000000000001</v>
      </c>
      <c r="T1366" t="s">
        <v>2198</v>
      </c>
      <c r="U1366" t="s">
        <v>2176</v>
      </c>
    </row>
    <row r="1367" spans="1:21" x14ac:dyDescent="0.25">
      <c r="A1367" t="s">
        <v>1132</v>
      </c>
      <c r="B1367" t="s">
        <v>1128</v>
      </c>
      <c r="C1367" t="s">
        <v>6</v>
      </c>
      <c r="D1367" s="17">
        <v>41944</v>
      </c>
      <c r="E1367">
        <v>776.9</v>
      </c>
      <c r="F1367">
        <v>770.3</v>
      </c>
      <c r="G1367" t="s">
        <v>33</v>
      </c>
      <c r="H1367" t="s">
        <v>1133</v>
      </c>
      <c r="I1367">
        <v>59227</v>
      </c>
      <c r="J1367">
        <v>43.63</v>
      </c>
      <c r="K1367" t="s">
        <v>1134</v>
      </c>
      <c r="L1367" t="s">
        <v>1135</v>
      </c>
      <c r="M1367">
        <v>68.02</v>
      </c>
      <c r="N1367" t="s">
        <v>33</v>
      </c>
      <c r="O1367" s="1">
        <v>253153973.6363</v>
      </c>
      <c r="P1367" s="1">
        <v>251003354.21810001</v>
      </c>
      <c r="Q1367" s="14">
        <v>56.135808337808875</v>
      </c>
      <c r="R1367" s="14">
        <v>55.65891770191039</v>
      </c>
      <c r="S1367" s="15">
        <v>0.39399999999999996</v>
      </c>
      <c r="T1367" t="s">
        <v>2198</v>
      </c>
      <c r="U1367" t="s">
        <v>2176</v>
      </c>
    </row>
    <row r="1368" spans="1:21" x14ac:dyDescent="0.25">
      <c r="A1368" t="s">
        <v>1132</v>
      </c>
      <c r="B1368" t="s">
        <v>1128</v>
      </c>
      <c r="C1368" t="s">
        <v>6</v>
      </c>
      <c r="D1368" s="17">
        <v>41913</v>
      </c>
      <c r="E1368">
        <v>877.8</v>
      </c>
      <c r="F1368">
        <v>886.9</v>
      </c>
      <c r="G1368" t="s">
        <v>33</v>
      </c>
      <c r="H1368" t="s">
        <v>1129</v>
      </c>
      <c r="I1368">
        <v>59227</v>
      </c>
      <c r="J1368">
        <v>77.61</v>
      </c>
      <c r="K1368" t="s">
        <v>1136</v>
      </c>
      <c r="L1368" t="s">
        <v>1137</v>
      </c>
      <c r="M1368">
        <v>136.22999999999999</v>
      </c>
      <c r="N1368" t="s">
        <v>33</v>
      </c>
      <c r="O1368" s="1">
        <v>286032382.62059999</v>
      </c>
      <c r="P1368" s="1">
        <v>288997630.6063</v>
      </c>
      <c r="Q1368" s="14">
        <v>98.925328282644074</v>
      </c>
      <c r="R1368" s="14">
        <v>99.950869963405154</v>
      </c>
      <c r="S1368" s="15">
        <v>0.63500000000000001</v>
      </c>
      <c r="T1368" t="s">
        <v>2198</v>
      </c>
      <c r="U1368" t="s">
        <v>2176</v>
      </c>
    </row>
    <row r="1369" spans="1:21" x14ac:dyDescent="0.25">
      <c r="A1369" t="s">
        <v>1132</v>
      </c>
      <c r="B1369" t="s">
        <v>1128</v>
      </c>
      <c r="C1369" t="s">
        <v>6</v>
      </c>
      <c r="D1369" s="17">
        <v>41883</v>
      </c>
      <c r="E1369">
        <v>916.3</v>
      </c>
      <c r="F1369">
        <v>993.2</v>
      </c>
      <c r="G1369" t="s">
        <v>33</v>
      </c>
      <c r="H1369" t="s">
        <v>1138</v>
      </c>
      <c r="I1369">
        <v>59227</v>
      </c>
      <c r="J1369">
        <v>70.459999999999994</v>
      </c>
      <c r="K1369" t="s">
        <v>1139</v>
      </c>
      <c r="L1369" t="s">
        <v>1140</v>
      </c>
      <c r="M1369">
        <v>144.09</v>
      </c>
      <c r="N1369" t="s">
        <v>33</v>
      </c>
      <c r="O1369" s="1">
        <v>298577662.56010002</v>
      </c>
      <c r="P1369" s="1">
        <v>323635637.29640001</v>
      </c>
      <c r="Q1369" s="14">
        <v>90.574321463687113</v>
      </c>
      <c r="R1369" s="14">
        <v>98.175724192659658</v>
      </c>
      <c r="S1369" s="15">
        <v>0.53900000000000003</v>
      </c>
      <c r="T1369" t="s">
        <v>2198</v>
      </c>
      <c r="U1369" t="s">
        <v>2176</v>
      </c>
    </row>
    <row r="1370" spans="1:21" x14ac:dyDescent="0.25">
      <c r="A1370" t="s">
        <v>1132</v>
      </c>
      <c r="B1370" t="s">
        <v>1128</v>
      </c>
      <c r="C1370" t="s">
        <v>6</v>
      </c>
      <c r="D1370" s="17">
        <v>41852</v>
      </c>
      <c r="E1370">
        <v>964.1</v>
      </c>
      <c r="F1370">
        <v>1021.8</v>
      </c>
      <c r="G1370" t="s">
        <v>33</v>
      </c>
      <c r="H1370" t="s">
        <v>1141</v>
      </c>
      <c r="I1370">
        <v>59227</v>
      </c>
      <c r="K1370" t="s">
        <v>1142</v>
      </c>
      <c r="L1370" t="s">
        <v>1143</v>
      </c>
      <c r="M1370">
        <v>237.8</v>
      </c>
      <c r="N1370" t="s">
        <v>33</v>
      </c>
      <c r="O1370" s="1">
        <v>314153360.77070004</v>
      </c>
      <c r="P1370" s="1">
        <v>332954988.10860002</v>
      </c>
      <c r="Q1370" s="14">
        <v>97.529306674810471</v>
      </c>
      <c r="R1370" s="14">
        <v>103.36629557133216</v>
      </c>
      <c r="S1370" s="15">
        <v>0.56999999999999995</v>
      </c>
      <c r="T1370" t="s">
        <v>2198</v>
      </c>
      <c r="U1370" t="s">
        <v>2176</v>
      </c>
    </row>
    <row r="1371" spans="1:21" x14ac:dyDescent="0.25">
      <c r="A1371" t="s">
        <v>1132</v>
      </c>
      <c r="B1371" t="s">
        <v>1128</v>
      </c>
      <c r="C1371" t="s">
        <v>6</v>
      </c>
      <c r="D1371" s="17">
        <v>41821</v>
      </c>
      <c r="E1371">
        <v>1109.76</v>
      </c>
      <c r="F1371">
        <v>877.11</v>
      </c>
      <c r="G1371" t="s">
        <v>33</v>
      </c>
      <c r="H1371" t="s">
        <v>1144</v>
      </c>
      <c r="I1371">
        <v>59227</v>
      </c>
      <c r="K1371" t="s">
        <v>1142</v>
      </c>
      <c r="L1371" t="s">
        <v>1143</v>
      </c>
      <c r="M1371">
        <v>394.98</v>
      </c>
      <c r="N1371" t="s">
        <v>33</v>
      </c>
      <c r="O1371" s="1">
        <v>361616879.62752002</v>
      </c>
      <c r="P1371" s="1">
        <v>285807545.13597006</v>
      </c>
      <c r="Q1371" s="14">
        <v>112.26441590648031</v>
      </c>
      <c r="R1371" s="14">
        <v>88.729312496154975</v>
      </c>
      <c r="S1371" s="15">
        <v>0.56999999999999995</v>
      </c>
      <c r="T1371" t="s">
        <v>2198</v>
      </c>
      <c r="U1371" t="s">
        <v>2176</v>
      </c>
    </row>
    <row r="1372" spans="1:21" x14ac:dyDescent="0.25">
      <c r="A1372" t="s">
        <v>1132</v>
      </c>
      <c r="B1372" t="s">
        <v>1145</v>
      </c>
      <c r="C1372" t="s">
        <v>6</v>
      </c>
      <c r="D1372" s="17">
        <v>41791</v>
      </c>
      <c r="E1372">
        <v>972.4</v>
      </c>
      <c r="F1372">
        <v>985.1</v>
      </c>
      <c r="G1372" t="s">
        <v>33</v>
      </c>
      <c r="H1372" t="s">
        <v>1146</v>
      </c>
      <c r="I1372">
        <v>59227</v>
      </c>
      <c r="O1372" s="1">
        <v>316857927.61480004</v>
      </c>
      <c r="P1372" s="1">
        <v>320996240.73770005</v>
      </c>
      <c r="Q1372" s="14">
        <v>123.04746712040792</v>
      </c>
      <c r="R1372" s="14">
        <v>124.65452474322692</v>
      </c>
      <c r="S1372" s="15">
        <v>0.69</v>
      </c>
      <c r="T1372" t="s">
        <v>2198</v>
      </c>
      <c r="U1372" t="s">
        <v>2176</v>
      </c>
    </row>
    <row r="1373" spans="1:21" x14ac:dyDescent="0.25">
      <c r="A1373" t="s">
        <v>1149</v>
      </c>
      <c r="B1373" t="s">
        <v>1147</v>
      </c>
      <c r="C1373" t="s">
        <v>6</v>
      </c>
      <c r="D1373" s="17">
        <v>41974</v>
      </c>
      <c r="E1373">
        <v>789.42867000000001</v>
      </c>
      <c r="F1373">
        <v>968.75990999999999</v>
      </c>
      <c r="G1373" t="s">
        <v>33</v>
      </c>
      <c r="I1373">
        <v>85146</v>
      </c>
      <c r="J1373">
        <v>70.167996529999996</v>
      </c>
      <c r="K1373" t="s">
        <v>1148</v>
      </c>
      <c r="O1373" s="1">
        <v>257236458.63421211</v>
      </c>
      <c r="P1373" s="1">
        <v>315671799.09389162</v>
      </c>
      <c r="Q1373" s="14">
        <v>70.16799615409461</v>
      </c>
      <c r="R1373" s="14">
        <v>86.107769102331986</v>
      </c>
      <c r="S1373" s="15">
        <v>0.72</v>
      </c>
      <c r="T1373" t="s">
        <v>2198</v>
      </c>
      <c r="U1373" t="s">
        <v>2177</v>
      </c>
    </row>
    <row r="1374" spans="1:21" x14ac:dyDescent="0.25">
      <c r="A1374" t="s">
        <v>1149</v>
      </c>
      <c r="B1374" t="s">
        <v>1147</v>
      </c>
      <c r="C1374" t="s">
        <v>6</v>
      </c>
      <c r="D1374" s="17">
        <v>41944</v>
      </c>
      <c r="E1374">
        <v>969.76710000000003</v>
      </c>
      <c r="F1374">
        <v>1230.6220000000001</v>
      </c>
      <c r="G1374" t="s">
        <v>33</v>
      </c>
      <c r="I1374">
        <v>85146</v>
      </c>
      <c r="K1374" t="s">
        <v>1150</v>
      </c>
      <c r="O1374" s="1">
        <v>315999993.39265174</v>
      </c>
      <c r="P1374" s="1">
        <v>400999934.79759407</v>
      </c>
      <c r="Q1374" s="14">
        <v>81.647991152119161</v>
      </c>
      <c r="R1374" s="14">
        <v>103.61025257260552</v>
      </c>
      <c r="S1374" s="15">
        <v>0.66</v>
      </c>
      <c r="T1374" t="s">
        <v>2198</v>
      </c>
      <c r="U1374" t="s">
        <v>2177</v>
      </c>
    </row>
    <row r="1375" spans="1:21" x14ac:dyDescent="0.25">
      <c r="A1375" t="s">
        <v>1149</v>
      </c>
      <c r="B1375" t="s">
        <v>1147</v>
      </c>
      <c r="C1375" t="s">
        <v>6</v>
      </c>
      <c r="D1375" s="17">
        <v>41913</v>
      </c>
      <c r="E1375">
        <v>1320</v>
      </c>
      <c r="F1375">
        <v>1639</v>
      </c>
      <c r="G1375" t="s">
        <v>33</v>
      </c>
      <c r="H1375" t="s">
        <v>1151</v>
      </c>
      <c r="I1375">
        <v>85146</v>
      </c>
      <c r="J1375">
        <v>111</v>
      </c>
      <c r="K1375" t="s">
        <v>1152</v>
      </c>
      <c r="O1375" s="1">
        <v>430123883.64000005</v>
      </c>
      <c r="P1375" s="1">
        <v>534070488.85300004</v>
      </c>
      <c r="Q1375" s="14">
        <v>110.80938050058988</v>
      </c>
      <c r="R1375" s="14">
        <v>137.58831412156579</v>
      </c>
      <c r="S1375" s="15">
        <v>0.68</v>
      </c>
      <c r="T1375" t="s">
        <v>2198</v>
      </c>
      <c r="U1375" t="s">
        <v>2177</v>
      </c>
    </row>
    <row r="1376" spans="1:21" x14ac:dyDescent="0.25">
      <c r="A1376" t="s">
        <v>1149</v>
      </c>
      <c r="B1376">
        <v>2</v>
      </c>
      <c r="C1376" t="s">
        <v>6</v>
      </c>
      <c r="D1376" s="17">
        <v>41883</v>
      </c>
      <c r="E1376">
        <v>1368.722</v>
      </c>
      <c r="F1376">
        <v>1875.088</v>
      </c>
      <c r="G1376" t="s">
        <v>33</v>
      </c>
      <c r="I1376">
        <v>85146</v>
      </c>
      <c r="J1376">
        <v>127</v>
      </c>
      <c r="K1376" t="s">
        <v>1153</v>
      </c>
      <c r="L1376" t="s">
        <v>1154</v>
      </c>
      <c r="O1376" s="1">
        <v>446000016.86629403</v>
      </c>
      <c r="P1376" s="1">
        <v>611000100.55057609</v>
      </c>
      <c r="Q1376" s="14">
        <v>127.45950575575858</v>
      </c>
      <c r="R1376" s="14">
        <v>174.61382934485886</v>
      </c>
      <c r="S1376" s="15">
        <v>0.73</v>
      </c>
      <c r="T1376" t="s">
        <v>2198</v>
      </c>
      <c r="U1376" t="s">
        <v>2177</v>
      </c>
    </row>
    <row r="1377" spans="1:21" x14ac:dyDescent="0.25">
      <c r="A1377" t="s">
        <v>1149</v>
      </c>
      <c r="B1377" t="s">
        <v>204</v>
      </c>
      <c r="C1377" t="s">
        <v>6</v>
      </c>
      <c r="D1377" s="17">
        <v>41852</v>
      </c>
      <c r="E1377">
        <v>1289</v>
      </c>
      <c r="F1377">
        <v>2194</v>
      </c>
      <c r="G1377" t="s">
        <v>33</v>
      </c>
      <c r="I1377">
        <v>82484</v>
      </c>
      <c r="K1377" t="s">
        <v>1155</v>
      </c>
      <c r="O1377" s="1">
        <v>420022489.40300006</v>
      </c>
      <c r="P1377" s="1">
        <v>714918030.83800006</v>
      </c>
      <c r="Q1377" s="14">
        <v>128.12554917174165</v>
      </c>
      <c r="R1377" s="14">
        <v>218.08181139084647</v>
      </c>
      <c r="S1377" s="15">
        <v>0.78</v>
      </c>
      <c r="T1377" t="s">
        <v>2198</v>
      </c>
      <c r="U1377" t="s">
        <v>2177</v>
      </c>
    </row>
    <row r="1378" spans="1:21" x14ac:dyDescent="0.25">
      <c r="A1378" t="s">
        <v>1149</v>
      </c>
      <c r="B1378" t="s">
        <v>1156</v>
      </c>
      <c r="C1378" t="s">
        <v>97</v>
      </c>
      <c r="D1378" s="17">
        <v>41821</v>
      </c>
      <c r="E1378">
        <v>1734</v>
      </c>
      <c r="F1378">
        <v>2200</v>
      </c>
      <c r="G1378" t="s">
        <v>33</v>
      </c>
      <c r="I1378">
        <v>85146</v>
      </c>
      <c r="O1378" s="1">
        <v>565026374.4180001</v>
      </c>
      <c r="P1378" s="1">
        <v>716873139.4000001</v>
      </c>
      <c r="Q1378" s="14">
        <v>147.70386741726355</v>
      </c>
      <c r="R1378" s="14">
        <v>187.39821702305645</v>
      </c>
      <c r="S1378" s="15">
        <v>0.69</v>
      </c>
      <c r="T1378" t="s">
        <v>2198</v>
      </c>
      <c r="U1378" t="s">
        <v>2177</v>
      </c>
    </row>
    <row r="1379" spans="1:21" x14ac:dyDescent="0.25">
      <c r="A1379" t="s">
        <v>1149</v>
      </c>
      <c r="B1379" t="s">
        <v>1157</v>
      </c>
      <c r="C1379" t="s">
        <v>97</v>
      </c>
      <c r="D1379" s="17">
        <v>41791</v>
      </c>
      <c r="E1379">
        <v>1900</v>
      </c>
      <c r="F1379">
        <v>2102</v>
      </c>
      <c r="G1379" t="s">
        <v>33</v>
      </c>
      <c r="I1379">
        <v>85146</v>
      </c>
      <c r="O1379" s="1">
        <v>619117711.30000007</v>
      </c>
      <c r="P1379" s="1">
        <v>684939699.55400002</v>
      </c>
      <c r="Q1379" s="14">
        <v>167.23871185845488</v>
      </c>
      <c r="R1379" s="14">
        <v>185.01882754024848</v>
      </c>
      <c r="S1379" s="15">
        <v>0.69</v>
      </c>
      <c r="T1379" t="s">
        <v>2198</v>
      </c>
      <c r="U1379" t="s">
        <v>2177</v>
      </c>
    </row>
    <row r="1380" spans="1:21" x14ac:dyDescent="0.25">
      <c r="A1380" t="s">
        <v>1160</v>
      </c>
      <c r="B1380" t="s">
        <v>1158</v>
      </c>
      <c r="C1380" t="s">
        <v>6</v>
      </c>
      <c r="D1380" s="17">
        <v>41974</v>
      </c>
      <c r="E1380">
        <v>62995</v>
      </c>
      <c r="F1380">
        <v>92056</v>
      </c>
      <c r="G1380" t="s">
        <v>94</v>
      </c>
      <c r="H1380" t="s">
        <v>1159</v>
      </c>
      <c r="I1380">
        <v>16066</v>
      </c>
      <c r="J1380">
        <v>60</v>
      </c>
      <c r="O1380" s="1">
        <v>47123532.464260004</v>
      </c>
      <c r="P1380" s="1">
        <v>68862670.125088006</v>
      </c>
      <c r="Q1380" s="14">
        <v>45.416077195369105</v>
      </c>
      <c r="R1380" s="14">
        <v>66.367527618015686</v>
      </c>
      <c r="S1380" s="15">
        <v>0.48</v>
      </c>
      <c r="T1380" t="s">
        <v>2198</v>
      </c>
      <c r="U1380" t="s">
        <v>2174</v>
      </c>
    </row>
    <row r="1381" spans="1:21" x14ac:dyDescent="0.25">
      <c r="A1381" t="s">
        <v>1160</v>
      </c>
      <c r="B1381" t="s">
        <v>1161</v>
      </c>
      <c r="C1381" t="s">
        <v>6</v>
      </c>
      <c r="D1381" s="17">
        <v>41944</v>
      </c>
      <c r="E1381">
        <v>113905</v>
      </c>
      <c r="F1381">
        <v>120729</v>
      </c>
      <c r="G1381" t="s">
        <v>94</v>
      </c>
      <c r="H1381" t="s">
        <v>1162</v>
      </c>
      <c r="I1381">
        <v>16066</v>
      </c>
      <c r="J1381">
        <v>78.5</v>
      </c>
      <c r="O1381" s="1">
        <v>85206857.136940002</v>
      </c>
      <c r="P1381" s="1">
        <v>90311563.63009201</v>
      </c>
      <c r="Q1381" s="14">
        <v>80.790766653349891</v>
      </c>
      <c r="R1381" s="14">
        <v>85.63090704791081</v>
      </c>
      <c r="S1381" s="15">
        <v>0.45700000000000002</v>
      </c>
      <c r="T1381" t="s">
        <v>2198</v>
      </c>
      <c r="U1381" t="s">
        <v>2174</v>
      </c>
    </row>
    <row r="1382" spans="1:21" x14ac:dyDescent="0.25">
      <c r="A1382" t="s">
        <v>1160</v>
      </c>
      <c r="B1382" t="s">
        <v>1163</v>
      </c>
      <c r="C1382" t="s">
        <v>6</v>
      </c>
      <c r="D1382" s="17">
        <v>41913</v>
      </c>
      <c r="E1382">
        <v>111722</v>
      </c>
      <c r="F1382">
        <v>149750</v>
      </c>
      <c r="G1382" t="s">
        <v>94</v>
      </c>
      <c r="H1382" t="s">
        <v>1164</v>
      </c>
      <c r="I1382">
        <v>16066</v>
      </c>
      <c r="J1382">
        <v>74.099999999999994</v>
      </c>
      <c r="O1382" s="1">
        <v>83573859.734456003</v>
      </c>
      <c r="P1382" s="1">
        <v>112020779.213</v>
      </c>
      <c r="Q1382" s="14">
        <v>66.785791220717527</v>
      </c>
      <c r="R1382" s="14">
        <v>89.518378075065357</v>
      </c>
      <c r="S1382" s="15">
        <v>0.39799999999999996</v>
      </c>
      <c r="T1382" t="s">
        <v>2198</v>
      </c>
      <c r="U1382" t="s">
        <v>2174</v>
      </c>
    </row>
    <row r="1383" spans="1:21" x14ac:dyDescent="0.25">
      <c r="A1383" t="s">
        <v>1160</v>
      </c>
      <c r="B1383" t="s">
        <v>1163</v>
      </c>
      <c r="C1383" t="s">
        <v>6</v>
      </c>
      <c r="D1383" s="17">
        <v>41883</v>
      </c>
      <c r="E1383">
        <v>109081</v>
      </c>
      <c r="F1383">
        <v>245428</v>
      </c>
      <c r="G1383" t="s">
        <v>94</v>
      </c>
      <c r="H1383" t="s">
        <v>1165</v>
      </c>
      <c r="I1383">
        <v>16066</v>
      </c>
      <c r="J1383">
        <v>92.9</v>
      </c>
      <c r="O1383" s="1">
        <v>81598254.539788008</v>
      </c>
      <c r="P1383" s="1">
        <v>183592893.49374402</v>
      </c>
      <c r="Q1383" s="14">
        <v>67.719203734418869</v>
      </c>
      <c r="R1383" s="14">
        <v>152.36556993546952</v>
      </c>
      <c r="S1383" s="15">
        <v>0.4</v>
      </c>
      <c r="T1383" t="s">
        <v>2198</v>
      </c>
      <c r="U1383" t="s">
        <v>2174</v>
      </c>
    </row>
    <row r="1384" spans="1:21" x14ac:dyDescent="0.25">
      <c r="A1384" t="s">
        <v>1160</v>
      </c>
      <c r="B1384" t="s">
        <v>1166</v>
      </c>
      <c r="C1384" t="s">
        <v>6</v>
      </c>
      <c r="D1384" s="17">
        <v>41852</v>
      </c>
      <c r="E1384">
        <v>150967</v>
      </c>
      <c r="F1384">
        <v>227726</v>
      </c>
      <c r="G1384" t="s">
        <v>94</v>
      </c>
      <c r="H1384" t="s">
        <v>1167</v>
      </c>
      <c r="I1384">
        <v>16066</v>
      </c>
      <c r="O1384" s="1">
        <v>112931158.433716</v>
      </c>
      <c r="P1384" s="1">
        <v>170350877.91024801</v>
      </c>
      <c r="Q1384" s="14">
        <v>69.385025641641718</v>
      </c>
      <c r="R1384" s="14">
        <v>104.66376326792282</v>
      </c>
      <c r="S1384" s="15">
        <v>0.30599999999999999</v>
      </c>
      <c r="T1384" t="s">
        <v>2198</v>
      </c>
      <c r="U1384" t="s">
        <v>2174</v>
      </c>
    </row>
    <row r="1385" spans="1:21" x14ac:dyDescent="0.25">
      <c r="A1385" t="s">
        <v>1160</v>
      </c>
      <c r="B1385" t="s">
        <v>1168</v>
      </c>
      <c r="C1385" t="s">
        <v>6</v>
      </c>
      <c r="D1385" s="17">
        <v>41821</v>
      </c>
      <c r="E1385">
        <v>164221</v>
      </c>
      <c r="F1385">
        <v>240851</v>
      </c>
      <c r="G1385" t="s">
        <v>94</v>
      </c>
      <c r="H1385" t="s">
        <v>1169</v>
      </c>
      <c r="I1385">
        <v>16000</v>
      </c>
      <c r="L1385" t="s">
        <v>1170</v>
      </c>
      <c r="O1385" s="1">
        <v>122845838.952508</v>
      </c>
      <c r="P1385" s="1">
        <v>180169059.72774801</v>
      </c>
      <c r="Q1385" s="14">
        <v>128.04697326299726</v>
      </c>
      <c r="R1385" s="14">
        <v>187.79718524041476</v>
      </c>
      <c r="S1385" s="15">
        <v>0.51700000000000002</v>
      </c>
      <c r="T1385" t="s">
        <v>2198</v>
      </c>
      <c r="U1385" t="s">
        <v>2174</v>
      </c>
    </row>
    <row r="1386" spans="1:21" x14ac:dyDescent="0.25">
      <c r="A1386" t="s">
        <v>1160</v>
      </c>
      <c r="B1386" t="s">
        <v>1171</v>
      </c>
      <c r="C1386" t="s">
        <v>6</v>
      </c>
      <c r="D1386" s="17">
        <v>41791</v>
      </c>
      <c r="E1386">
        <v>154568</v>
      </c>
      <c r="F1386">
        <v>195407</v>
      </c>
      <c r="G1386" t="s">
        <v>94</v>
      </c>
      <c r="H1386" t="s">
        <v>1172</v>
      </c>
      <c r="I1386">
        <v>14198</v>
      </c>
      <c r="O1386" s="1">
        <v>115624893.498464</v>
      </c>
      <c r="P1386" s="1">
        <v>146174587.00283602</v>
      </c>
      <c r="Q1386" s="14">
        <v>120.79888624411065</v>
      </c>
      <c r="R1386" s="14">
        <v>152.71562007856042</v>
      </c>
      <c r="S1386" s="15">
        <v>0.44500000000000001</v>
      </c>
      <c r="T1386" t="s">
        <v>2198</v>
      </c>
      <c r="U1386" t="s">
        <v>2174</v>
      </c>
    </row>
    <row r="1387" spans="1:21" x14ac:dyDescent="0.25">
      <c r="A1387" t="s">
        <v>1174</v>
      </c>
      <c r="B1387" t="s">
        <v>182</v>
      </c>
      <c r="C1387" t="s">
        <v>6</v>
      </c>
      <c r="D1387" s="17">
        <v>41974</v>
      </c>
      <c r="E1387">
        <v>67735700</v>
      </c>
      <c r="F1387">
        <v>65092244</v>
      </c>
      <c r="G1387" t="s">
        <v>22</v>
      </c>
      <c r="H1387" t="s">
        <v>1173</v>
      </c>
      <c r="I1387">
        <v>20922</v>
      </c>
      <c r="J1387">
        <v>104</v>
      </c>
      <c r="O1387" s="1">
        <v>67735700</v>
      </c>
      <c r="P1387" s="1">
        <v>65092244</v>
      </c>
      <c r="Q1387" s="14">
        <v>82.50491533838435</v>
      </c>
      <c r="R1387" s="14">
        <v>79.285075379828612</v>
      </c>
      <c r="S1387" s="15">
        <v>0.79</v>
      </c>
      <c r="T1387" t="s">
        <v>2198</v>
      </c>
      <c r="U1387" t="s">
        <v>2177</v>
      </c>
    </row>
    <row r="1388" spans="1:21" x14ac:dyDescent="0.25">
      <c r="A1388" t="s">
        <v>1174</v>
      </c>
      <c r="B1388" t="s">
        <v>204</v>
      </c>
      <c r="C1388" t="s">
        <v>6</v>
      </c>
      <c r="D1388" s="17">
        <v>41944</v>
      </c>
      <c r="E1388">
        <v>67145852</v>
      </c>
      <c r="F1388">
        <v>94421016</v>
      </c>
      <c r="G1388" t="s">
        <v>22</v>
      </c>
      <c r="H1388" t="s">
        <v>1175</v>
      </c>
      <c r="I1388">
        <v>20922</v>
      </c>
      <c r="O1388" s="1">
        <v>67145852</v>
      </c>
      <c r="P1388" s="1">
        <v>94421016</v>
      </c>
      <c r="Q1388" s="14">
        <v>72.745083898926183</v>
      </c>
      <c r="R1388" s="14">
        <v>102.29469916833955</v>
      </c>
      <c r="S1388" s="15">
        <v>0.68</v>
      </c>
      <c r="T1388" t="s">
        <v>2198</v>
      </c>
      <c r="U1388" t="s">
        <v>2177</v>
      </c>
    </row>
    <row r="1389" spans="1:21" x14ac:dyDescent="0.25">
      <c r="A1389" t="s">
        <v>1174</v>
      </c>
      <c r="B1389" t="s">
        <v>204</v>
      </c>
      <c r="C1389" t="s">
        <v>6</v>
      </c>
      <c r="D1389" s="17">
        <v>41913</v>
      </c>
      <c r="E1389">
        <v>114375360</v>
      </c>
      <c r="F1389">
        <v>123642320</v>
      </c>
      <c r="G1389" t="s">
        <v>22</v>
      </c>
      <c r="H1389" t="s">
        <v>1175</v>
      </c>
      <c r="I1389">
        <v>20922</v>
      </c>
      <c r="O1389" s="1">
        <v>114375360</v>
      </c>
      <c r="P1389" s="1">
        <v>123642320</v>
      </c>
      <c r="Q1389" s="14">
        <v>104.04461178386079</v>
      </c>
      <c r="R1389" s="14">
        <v>112.47455032671273</v>
      </c>
      <c r="S1389" s="15">
        <v>0.59</v>
      </c>
      <c r="T1389" t="s">
        <v>2198</v>
      </c>
      <c r="U1389" t="s">
        <v>2177</v>
      </c>
    </row>
    <row r="1390" spans="1:21" x14ac:dyDescent="0.25">
      <c r="A1390" t="s">
        <v>1174</v>
      </c>
      <c r="B1390" t="s">
        <v>82</v>
      </c>
      <c r="C1390" t="s">
        <v>6</v>
      </c>
      <c r="D1390" s="17">
        <v>41883</v>
      </c>
      <c r="E1390">
        <v>140198688</v>
      </c>
      <c r="F1390">
        <v>149981072</v>
      </c>
      <c r="G1390" t="s">
        <v>22</v>
      </c>
      <c r="H1390" t="s">
        <v>1176</v>
      </c>
      <c r="I1390">
        <v>20922</v>
      </c>
      <c r="J1390">
        <v>152</v>
      </c>
      <c r="O1390" s="1">
        <v>140198688</v>
      </c>
      <c r="P1390" s="1">
        <v>149981072</v>
      </c>
      <c r="Q1390" s="14">
        <v>151.88972985374249</v>
      </c>
      <c r="R1390" s="14">
        <v>162.48785801229965</v>
      </c>
      <c r="S1390" s="15">
        <v>0.68</v>
      </c>
      <c r="T1390" t="s">
        <v>2198</v>
      </c>
      <c r="U1390" t="s">
        <v>2177</v>
      </c>
    </row>
    <row r="1391" spans="1:21" x14ac:dyDescent="0.25">
      <c r="A1391" t="s">
        <v>1174</v>
      </c>
      <c r="B1391" t="s">
        <v>82</v>
      </c>
      <c r="C1391" t="s">
        <v>6</v>
      </c>
      <c r="D1391" s="17">
        <v>41852</v>
      </c>
      <c r="E1391">
        <v>139405636</v>
      </c>
      <c r="F1391">
        <v>154325852</v>
      </c>
      <c r="G1391" t="s">
        <v>863</v>
      </c>
      <c r="H1391" t="s">
        <v>1177</v>
      </c>
      <c r="I1391">
        <v>20922</v>
      </c>
      <c r="O1391" s="1">
        <v>139405636</v>
      </c>
      <c r="P1391" s="1">
        <v>154325852</v>
      </c>
      <c r="Q1391" s="14">
        <v>124.66468215275786</v>
      </c>
      <c r="R1391" s="14">
        <v>138.00721290445927</v>
      </c>
      <c r="S1391" s="15">
        <v>0.57999999999999996</v>
      </c>
      <c r="T1391" t="s">
        <v>2197</v>
      </c>
      <c r="U1391" t="s">
        <v>2177</v>
      </c>
    </row>
    <row r="1392" spans="1:21" x14ac:dyDescent="0.25">
      <c r="A1392" t="s">
        <v>1174</v>
      </c>
      <c r="B1392">
        <v>2</v>
      </c>
      <c r="C1392" t="s">
        <v>6</v>
      </c>
      <c r="D1392" s="17">
        <v>41821</v>
      </c>
      <c r="E1392">
        <v>153.759792</v>
      </c>
      <c r="F1392">
        <v>176.49464</v>
      </c>
      <c r="G1392" t="s">
        <v>7</v>
      </c>
      <c r="H1392" t="s">
        <v>1178</v>
      </c>
      <c r="I1392">
        <v>20922</v>
      </c>
      <c r="K1392" t="s">
        <v>1179</v>
      </c>
      <c r="O1392" s="1">
        <v>153759792</v>
      </c>
      <c r="P1392" s="1">
        <v>176494640</v>
      </c>
      <c r="Q1392" s="14">
        <v>168.32020056060759</v>
      </c>
      <c r="R1392" s="14">
        <v>193.20794348285952</v>
      </c>
      <c r="S1392" s="15">
        <v>0.71</v>
      </c>
      <c r="T1392" t="s">
        <v>2198</v>
      </c>
      <c r="U1392" t="s">
        <v>2177</v>
      </c>
    </row>
    <row r="1393" spans="1:21" x14ac:dyDescent="0.25">
      <c r="A1393" t="s">
        <v>1174</v>
      </c>
      <c r="B1393" t="s">
        <v>1180</v>
      </c>
      <c r="D1393" s="17">
        <v>41791</v>
      </c>
      <c r="E1393">
        <v>149104932</v>
      </c>
      <c r="F1393">
        <v>141729332</v>
      </c>
      <c r="G1393" t="s">
        <v>863</v>
      </c>
      <c r="H1393" t="s">
        <v>1181</v>
      </c>
      <c r="I1393">
        <v>20922</v>
      </c>
      <c r="O1393" s="1">
        <v>149104932</v>
      </c>
      <c r="P1393" s="1">
        <v>141729332</v>
      </c>
      <c r="Q1393" s="14">
        <v>149.66081502724404</v>
      </c>
      <c r="R1393" s="14">
        <v>142.25771780900487</v>
      </c>
      <c r="S1393" s="15">
        <v>0.63</v>
      </c>
      <c r="T1393" t="s">
        <v>2197</v>
      </c>
      <c r="U1393" t="s">
        <v>2177</v>
      </c>
    </row>
    <row r="1394" spans="1:21" x14ac:dyDescent="0.25">
      <c r="A1394" t="s">
        <v>1184</v>
      </c>
      <c r="B1394" t="s">
        <v>1182</v>
      </c>
      <c r="C1394" t="s">
        <v>6</v>
      </c>
      <c r="D1394" s="17">
        <v>41974</v>
      </c>
      <c r="E1394">
        <v>1713.3</v>
      </c>
      <c r="F1394">
        <v>2046</v>
      </c>
      <c r="G1394" t="s">
        <v>33</v>
      </c>
      <c r="I1394">
        <v>177020</v>
      </c>
      <c r="J1394">
        <v>93</v>
      </c>
      <c r="K1394" t="s">
        <v>1183</v>
      </c>
      <c r="O1394" s="1">
        <v>558281249.87910008</v>
      </c>
      <c r="P1394" s="1">
        <v>666692019.64200008</v>
      </c>
      <c r="Q1394" s="14">
        <v>92.578556348650437</v>
      </c>
      <c r="R1394" s="14">
        <v>110.55607674624339</v>
      </c>
      <c r="S1394" s="15">
        <v>0.91</v>
      </c>
      <c r="T1394" t="s">
        <v>2198</v>
      </c>
      <c r="U1394" t="s">
        <v>2176</v>
      </c>
    </row>
    <row r="1395" spans="1:21" x14ac:dyDescent="0.25">
      <c r="A1395" t="s">
        <v>1184</v>
      </c>
      <c r="B1395" t="s">
        <v>1182</v>
      </c>
      <c r="C1395" t="s">
        <v>6</v>
      </c>
      <c r="D1395" s="17">
        <v>41944</v>
      </c>
      <c r="E1395">
        <v>1806.1</v>
      </c>
      <c r="F1395">
        <v>1823.4</v>
      </c>
      <c r="G1395" t="s">
        <v>33</v>
      </c>
      <c r="H1395" t="s">
        <v>1185</v>
      </c>
      <c r="I1395">
        <v>177020</v>
      </c>
      <c r="J1395">
        <v>102</v>
      </c>
      <c r="L1395" t="s">
        <v>1186</v>
      </c>
      <c r="O1395" s="1">
        <v>588520262.30470002</v>
      </c>
      <c r="P1395" s="1">
        <v>594157491.99180007</v>
      </c>
      <c r="Q1395" s="14">
        <v>101.95432556026138</v>
      </c>
      <c r="R1395" s="14">
        <v>102.93091037405492</v>
      </c>
      <c r="S1395" s="15">
        <v>0.92</v>
      </c>
      <c r="T1395" t="s">
        <v>2198</v>
      </c>
      <c r="U1395" t="s">
        <v>2176</v>
      </c>
    </row>
    <row r="1396" spans="1:21" x14ac:dyDescent="0.25">
      <c r="A1396" t="s">
        <v>1184</v>
      </c>
      <c r="B1396" t="s">
        <v>1182</v>
      </c>
      <c r="C1396" t="s">
        <v>6</v>
      </c>
      <c r="D1396" s="17">
        <v>41913</v>
      </c>
      <c r="E1396">
        <v>2121.4</v>
      </c>
      <c r="F1396">
        <v>2379.1999999999998</v>
      </c>
      <c r="G1396" t="s">
        <v>33</v>
      </c>
      <c r="I1396">
        <v>177020</v>
      </c>
      <c r="J1396">
        <v>117.15</v>
      </c>
      <c r="K1396" t="s">
        <v>1187</v>
      </c>
      <c r="O1396" s="1">
        <v>691261217.23780012</v>
      </c>
      <c r="P1396" s="1">
        <v>775265715.11839998</v>
      </c>
      <c r="Q1396" s="14">
        <v>117.14968092381655</v>
      </c>
      <c r="R1396" s="14">
        <v>131.38612277455655</v>
      </c>
      <c r="S1396" s="15">
        <v>0.93</v>
      </c>
      <c r="T1396" t="s">
        <v>2198</v>
      </c>
      <c r="U1396" t="s">
        <v>2176</v>
      </c>
    </row>
    <row r="1397" spans="1:21" x14ac:dyDescent="0.25">
      <c r="A1397" t="s">
        <v>1184</v>
      </c>
      <c r="B1397" t="s">
        <v>1182</v>
      </c>
      <c r="C1397" t="s">
        <v>6</v>
      </c>
      <c r="D1397" s="17">
        <v>41883</v>
      </c>
      <c r="E1397">
        <v>2450.1</v>
      </c>
      <c r="F1397">
        <v>2683.6</v>
      </c>
      <c r="G1397" t="s">
        <v>33</v>
      </c>
      <c r="I1397">
        <v>177020</v>
      </c>
      <c r="J1397">
        <v>138.31</v>
      </c>
      <c r="K1397" t="s">
        <v>1188</v>
      </c>
      <c r="O1397" s="1">
        <v>798368581.29270005</v>
      </c>
      <c r="P1397" s="1">
        <v>874454889.49720001</v>
      </c>
      <c r="Q1397" s="14">
        <v>138.30811862864536</v>
      </c>
      <c r="R1397" s="14">
        <v>151.48919111539638</v>
      </c>
      <c r="S1397" s="15">
        <v>0.92</v>
      </c>
      <c r="T1397" t="s">
        <v>2198</v>
      </c>
      <c r="U1397" t="s">
        <v>2176</v>
      </c>
    </row>
    <row r="1398" spans="1:21" x14ac:dyDescent="0.25">
      <c r="A1398" t="s">
        <v>1184</v>
      </c>
      <c r="B1398" t="s">
        <v>1189</v>
      </c>
      <c r="C1398" t="s">
        <v>6</v>
      </c>
      <c r="D1398" s="17">
        <v>41852</v>
      </c>
      <c r="E1398">
        <v>2395.1</v>
      </c>
      <c r="F1398">
        <v>2389.9</v>
      </c>
      <c r="G1398" t="s">
        <v>33</v>
      </c>
      <c r="H1398" t="s">
        <v>1190</v>
      </c>
      <c r="I1398">
        <v>175873</v>
      </c>
      <c r="K1398" t="s">
        <v>1191</v>
      </c>
      <c r="O1398" s="1">
        <v>780446752.80770004</v>
      </c>
      <c r="P1398" s="1">
        <v>778752325.38730013</v>
      </c>
      <c r="Q1398" s="14">
        <v>133.12675956076831</v>
      </c>
      <c r="R1398" s="14">
        <v>132.83772814257452</v>
      </c>
      <c r="S1398" s="15">
        <v>0.93</v>
      </c>
      <c r="T1398" t="s">
        <v>2198</v>
      </c>
      <c r="U1398" t="s">
        <v>2176</v>
      </c>
    </row>
    <row r="1399" spans="1:21" x14ac:dyDescent="0.25">
      <c r="A1399" t="s">
        <v>1184</v>
      </c>
      <c r="B1399">
        <v>1</v>
      </c>
      <c r="C1399" t="s">
        <v>6</v>
      </c>
      <c r="D1399" s="17">
        <v>41821</v>
      </c>
      <c r="E1399">
        <v>2564.9</v>
      </c>
      <c r="F1399">
        <v>2560.6999999999998</v>
      </c>
      <c r="G1399" t="s">
        <v>33</v>
      </c>
      <c r="I1399">
        <v>177020</v>
      </c>
      <c r="K1399" t="s">
        <v>1192</v>
      </c>
      <c r="O1399" s="1">
        <v>835776325.11230004</v>
      </c>
      <c r="P1399" s="1">
        <v>834407749.11890006</v>
      </c>
      <c r="Q1399" s="14">
        <v>129.45682761296428</v>
      </c>
      <c r="R1399" s="14">
        <v>129.2448432564691</v>
      </c>
      <c r="S1399" s="15">
        <v>0.85</v>
      </c>
      <c r="T1399" t="s">
        <v>2198</v>
      </c>
      <c r="U1399" t="s">
        <v>2176</v>
      </c>
    </row>
    <row r="1400" spans="1:21" x14ac:dyDescent="0.25">
      <c r="A1400" t="s">
        <v>1184</v>
      </c>
      <c r="B1400">
        <v>1</v>
      </c>
      <c r="C1400" t="s">
        <v>6</v>
      </c>
      <c r="D1400" s="17">
        <v>41791</v>
      </c>
      <c r="E1400">
        <v>2727.4</v>
      </c>
      <c r="F1400">
        <v>2661.5</v>
      </c>
      <c r="G1400" t="s">
        <v>33</v>
      </c>
      <c r="I1400">
        <v>177020</v>
      </c>
      <c r="K1400" t="s">
        <v>1193</v>
      </c>
      <c r="O1400" s="1">
        <v>888727181.99980009</v>
      </c>
      <c r="P1400" s="1">
        <v>867253572.96050012</v>
      </c>
      <c r="Q1400" s="14">
        <v>145.59421691331039</v>
      </c>
      <c r="R1400" s="14">
        <v>142.07633948624166</v>
      </c>
      <c r="S1400" s="15">
        <v>0.87</v>
      </c>
      <c r="T1400" t="s">
        <v>2198</v>
      </c>
      <c r="U1400" t="s">
        <v>2176</v>
      </c>
    </row>
    <row r="1401" spans="1:21" x14ac:dyDescent="0.25">
      <c r="A1401" t="s">
        <v>1195</v>
      </c>
      <c r="B1401">
        <v>2</v>
      </c>
      <c r="C1401" t="s">
        <v>6</v>
      </c>
      <c r="D1401" s="17">
        <v>41974</v>
      </c>
      <c r="E1401">
        <v>350.4</v>
      </c>
      <c r="F1401">
        <v>406.14</v>
      </c>
      <c r="G1401" t="s">
        <v>7</v>
      </c>
      <c r="H1401" t="s">
        <v>1194</v>
      </c>
      <c r="I1401">
        <v>83400</v>
      </c>
      <c r="J1401">
        <v>97.58</v>
      </c>
      <c r="O1401" s="1">
        <v>350400000</v>
      </c>
      <c r="P1401" s="1">
        <v>406140000</v>
      </c>
      <c r="Q1401" s="14">
        <v>97.581805523323268</v>
      </c>
      <c r="R1401" s="14">
        <v>113.10466465537247</v>
      </c>
      <c r="S1401" s="15">
        <v>0.72</v>
      </c>
      <c r="T1401" t="s">
        <v>2198</v>
      </c>
      <c r="U1401" t="s">
        <v>2177</v>
      </c>
    </row>
    <row r="1402" spans="1:21" x14ac:dyDescent="0.25">
      <c r="A1402" t="s">
        <v>1195</v>
      </c>
      <c r="B1402">
        <v>2</v>
      </c>
      <c r="C1402" t="s">
        <v>6</v>
      </c>
      <c r="D1402" s="17">
        <v>41944</v>
      </c>
      <c r="E1402">
        <v>442.68</v>
      </c>
      <c r="F1402">
        <v>547.27</v>
      </c>
      <c r="G1402" t="s">
        <v>7</v>
      </c>
      <c r="H1402" t="s">
        <v>1196</v>
      </c>
      <c r="I1402">
        <v>83400</v>
      </c>
      <c r="J1402">
        <v>127.39</v>
      </c>
      <c r="O1402" s="1">
        <v>442680000</v>
      </c>
      <c r="P1402" s="1">
        <v>547270000</v>
      </c>
      <c r="Q1402" s="14">
        <v>127.38992805755396</v>
      </c>
      <c r="R1402" s="14">
        <v>157.48776978417266</v>
      </c>
      <c r="S1402" s="15">
        <v>0.72</v>
      </c>
      <c r="T1402" t="s">
        <v>2198</v>
      </c>
      <c r="U1402" t="s">
        <v>2177</v>
      </c>
    </row>
    <row r="1403" spans="1:21" x14ac:dyDescent="0.25">
      <c r="A1403" t="s">
        <v>1195</v>
      </c>
      <c r="B1403">
        <v>2</v>
      </c>
      <c r="C1403" t="s">
        <v>6</v>
      </c>
      <c r="D1403" s="17">
        <v>41913</v>
      </c>
      <c r="E1403">
        <v>776.57</v>
      </c>
      <c r="F1403">
        <v>781.84</v>
      </c>
      <c r="G1403" t="s">
        <v>7</v>
      </c>
      <c r="H1403" t="s">
        <v>1197</v>
      </c>
      <c r="I1403">
        <v>83400</v>
      </c>
      <c r="J1403">
        <v>216.26</v>
      </c>
      <c r="O1403" s="1">
        <v>776570000</v>
      </c>
      <c r="P1403" s="1">
        <v>781840000</v>
      </c>
      <c r="Q1403" s="14">
        <v>216.26456254351356</v>
      </c>
      <c r="R1403" s="14">
        <v>217.73218844279415</v>
      </c>
      <c r="S1403" s="15">
        <v>0.72</v>
      </c>
      <c r="T1403" t="s">
        <v>2198</v>
      </c>
      <c r="U1403" t="s">
        <v>2177</v>
      </c>
    </row>
    <row r="1404" spans="1:21" x14ac:dyDescent="0.25">
      <c r="A1404" t="s">
        <v>1195</v>
      </c>
      <c r="B1404">
        <v>2</v>
      </c>
      <c r="C1404" t="s">
        <v>6</v>
      </c>
      <c r="D1404" s="17">
        <v>41883</v>
      </c>
      <c r="E1404">
        <v>932.87</v>
      </c>
      <c r="F1404">
        <v>970.91</v>
      </c>
      <c r="G1404" t="s">
        <v>7</v>
      </c>
      <c r="H1404" t="s">
        <v>1198</v>
      </c>
      <c r="I1404">
        <v>83400</v>
      </c>
      <c r="O1404" s="1">
        <v>932870000</v>
      </c>
      <c r="P1404" s="1">
        <v>970910000</v>
      </c>
      <c r="Q1404" s="14">
        <v>279.63729016786573</v>
      </c>
      <c r="R1404" s="14">
        <v>291.04016786570742</v>
      </c>
      <c r="S1404" s="15">
        <v>0.75</v>
      </c>
      <c r="T1404" t="s">
        <v>2198</v>
      </c>
      <c r="U1404" t="s">
        <v>2177</v>
      </c>
    </row>
    <row r="1405" spans="1:21" x14ac:dyDescent="0.25">
      <c r="A1405" t="s">
        <v>1195</v>
      </c>
      <c r="B1405">
        <v>2</v>
      </c>
      <c r="C1405" t="s">
        <v>6</v>
      </c>
      <c r="D1405" s="17">
        <v>41852</v>
      </c>
      <c r="E1405">
        <v>1034.0999999999999</v>
      </c>
      <c r="F1405">
        <v>1155.68</v>
      </c>
      <c r="G1405" t="s">
        <v>7</v>
      </c>
      <c r="H1405" t="s">
        <v>1198</v>
      </c>
      <c r="I1405">
        <v>83400</v>
      </c>
      <c r="O1405" s="1">
        <v>1034099999.9999999</v>
      </c>
      <c r="P1405" s="1">
        <v>1155680000</v>
      </c>
      <c r="Q1405" s="14">
        <v>299.98259456950569</v>
      </c>
      <c r="R1405" s="14">
        <v>335.25179856115108</v>
      </c>
      <c r="S1405" s="15">
        <v>0.75</v>
      </c>
      <c r="T1405" t="s">
        <v>2198</v>
      </c>
      <c r="U1405" t="s">
        <v>2177</v>
      </c>
    </row>
    <row r="1406" spans="1:21" x14ac:dyDescent="0.25">
      <c r="A1406" t="s">
        <v>1195</v>
      </c>
      <c r="B1406">
        <v>2</v>
      </c>
      <c r="C1406" t="s">
        <v>6</v>
      </c>
      <c r="D1406" s="17">
        <v>41821</v>
      </c>
      <c r="E1406">
        <v>1089.54</v>
      </c>
      <c r="F1406">
        <v>1197.1400000000001</v>
      </c>
      <c r="G1406" t="s">
        <v>7</v>
      </c>
      <c r="H1406" t="s">
        <v>1199</v>
      </c>
      <c r="I1406">
        <v>83400</v>
      </c>
      <c r="O1406" s="1">
        <v>1089540000</v>
      </c>
      <c r="P1406" s="1">
        <v>1197140000</v>
      </c>
      <c r="Q1406" s="14">
        <v>316.065212346252</v>
      </c>
      <c r="R1406" s="14">
        <v>347.2789510327222</v>
      </c>
      <c r="S1406" s="15">
        <v>0.75</v>
      </c>
      <c r="T1406" t="s">
        <v>2198</v>
      </c>
      <c r="U1406" t="s">
        <v>2177</v>
      </c>
    </row>
    <row r="1407" spans="1:21" x14ac:dyDescent="0.25">
      <c r="A1407" t="s">
        <v>1195</v>
      </c>
      <c r="B1407">
        <v>2</v>
      </c>
      <c r="C1407" t="s">
        <v>6</v>
      </c>
      <c r="D1407" s="17">
        <v>41791</v>
      </c>
      <c r="E1407">
        <v>990.19</v>
      </c>
      <c r="F1407">
        <v>1071.99</v>
      </c>
      <c r="G1407" t="s">
        <v>7</v>
      </c>
      <c r="H1407" t="s">
        <v>1198</v>
      </c>
      <c r="I1407">
        <v>83400</v>
      </c>
      <c r="O1407" s="1">
        <v>990190000</v>
      </c>
      <c r="P1407" s="1">
        <v>1071990000</v>
      </c>
      <c r="Q1407" s="14">
        <v>296.81954436450837</v>
      </c>
      <c r="R1407" s="14">
        <v>321.33992805755395</v>
      </c>
      <c r="S1407" s="15">
        <v>0.75</v>
      </c>
      <c r="T1407" t="s">
        <v>2198</v>
      </c>
      <c r="U1407" t="s">
        <v>2177</v>
      </c>
    </row>
    <row r="1408" spans="1:21" x14ac:dyDescent="0.25">
      <c r="A1408" t="s">
        <v>1200</v>
      </c>
      <c r="B1408" t="s">
        <v>1046</v>
      </c>
      <c r="C1408" t="s">
        <v>6</v>
      </c>
      <c r="D1408" s="17">
        <v>41974</v>
      </c>
      <c r="E1408">
        <v>2031</v>
      </c>
      <c r="F1408">
        <v>2976</v>
      </c>
      <c r="G1408" t="s">
        <v>33</v>
      </c>
      <c r="I1408">
        <v>209035</v>
      </c>
      <c r="J1408">
        <v>66</v>
      </c>
      <c r="O1408" s="1">
        <v>661804248.23700011</v>
      </c>
      <c r="P1408" s="1">
        <v>969733846.75200009</v>
      </c>
      <c r="Q1408" s="14">
        <v>66.383814618797444</v>
      </c>
      <c r="R1408" s="14">
        <v>97.271409308489012</v>
      </c>
      <c r="S1408" s="15">
        <v>0.65</v>
      </c>
      <c r="T1408" t="s">
        <v>2198</v>
      </c>
      <c r="U1408" t="s">
        <v>2176</v>
      </c>
    </row>
    <row r="1409" spans="1:21" x14ac:dyDescent="0.25">
      <c r="A1409" t="s">
        <v>1200</v>
      </c>
      <c r="B1409" t="s">
        <v>1046</v>
      </c>
      <c r="C1409" t="s">
        <v>6</v>
      </c>
      <c r="D1409" s="17">
        <v>41944</v>
      </c>
      <c r="E1409">
        <v>2975</v>
      </c>
      <c r="F1409">
        <v>3219</v>
      </c>
      <c r="G1409" t="s">
        <v>33</v>
      </c>
      <c r="H1409" t="s">
        <v>1201</v>
      </c>
      <c r="I1409">
        <v>209035</v>
      </c>
      <c r="J1409">
        <v>100</v>
      </c>
      <c r="O1409" s="1">
        <v>969407995.32500005</v>
      </c>
      <c r="P1409" s="1">
        <v>1048915743.5130001</v>
      </c>
      <c r="Q1409" s="14">
        <v>100.4800148238732</v>
      </c>
      <c r="R1409" s="14">
        <v>108.72106477917576</v>
      </c>
      <c r="S1409" s="15">
        <v>0.65</v>
      </c>
      <c r="T1409" t="s">
        <v>2198</v>
      </c>
      <c r="U1409" t="s">
        <v>2176</v>
      </c>
    </row>
    <row r="1410" spans="1:21" x14ac:dyDescent="0.25">
      <c r="A1410" t="s">
        <v>1200</v>
      </c>
      <c r="B1410" t="s">
        <v>1046</v>
      </c>
      <c r="C1410" t="s">
        <v>6</v>
      </c>
      <c r="D1410" s="17">
        <v>41913</v>
      </c>
      <c r="E1410">
        <v>3831</v>
      </c>
      <c r="F1410">
        <v>3897</v>
      </c>
      <c r="G1410" t="s">
        <v>33</v>
      </c>
      <c r="H1410" t="s">
        <v>1202</v>
      </c>
      <c r="I1410">
        <v>209035</v>
      </c>
      <c r="J1410">
        <v>125</v>
      </c>
      <c r="O1410" s="1">
        <v>1248336816.8370001</v>
      </c>
      <c r="P1410" s="1">
        <v>1269843011.0190001</v>
      </c>
      <c r="Q1410" s="14">
        <v>125.21732831344806</v>
      </c>
      <c r="R1410" s="14">
        <v>127.37455714891858</v>
      </c>
      <c r="S1410" s="15">
        <v>0.65</v>
      </c>
      <c r="T1410" t="s">
        <v>2198</v>
      </c>
      <c r="U1410" t="s">
        <v>2176</v>
      </c>
    </row>
    <row r="1411" spans="1:21" x14ac:dyDescent="0.25">
      <c r="A1411" t="s">
        <v>1200</v>
      </c>
      <c r="B1411" t="s">
        <v>1046</v>
      </c>
      <c r="C1411" t="s">
        <v>6</v>
      </c>
      <c r="D1411" s="17">
        <v>41883</v>
      </c>
      <c r="E1411">
        <v>3977</v>
      </c>
      <c r="F1411">
        <v>4515</v>
      </c>
      <c r="G1411" t="s">
        <v>33</v>
      </c>
      <c r="I1411">
        <v>209035</v>
      </c>
      <c r="J1411">
        <v>134</v>
      </c>
      <c r="O1411" s="1">
        <v>1295911125.1790001</v>
      </c>
      <c r="P1411" s="1">
        <v>1471219192.9050002</v>
      </c>
      <c r="Q1411" s="14">
        <v>134.32235931245171</v>
      </c>
      <c r="R1411" s="14">
        <v>152.4931989679958</v>
      </c>
      <c r="S1411" s="15">
        <v>0.65</v>
      </c>
      <c r="T1411" t="s">
        <v>2198</v>
      </c>
      <c r="U1411" t="s">
        <v>2176</v>
      </c>
    </row>
    <row r="1412" spans="1:21" x14ac:dyDescent="0.25">
      <c r="A1412" t="s">
        <v>1200</v>
      </c>
      <c r="B1412" t="s">
        <v>1046</v>
      </c>
      <c r="C1412" t="s">
        <v>6</v>
      </c>
      <c r="D1412" s="17">
        <v>41852</v>
      </c>
      <c r="E1412">
        <v>4280</v>
      </c>
      <c r="F1412">
        <v>4844</v>
      </c>
      <c r="G1412" t="s">
        <v>33</v>
      </c>
      <c r="I1412">
        <v>209035</v>
      </c>
      <c r="O1412" s="1">
        <v>1394644107.5600002</v>
      </c>
      <c r="P1412" s="1">
        <v>1578424312.388</v>
      </c>
      <c r="Q1412" s="14">
        <v>139.89302145172482</v>
      </c>
      <c r="R1412" s="14">
        <v>158.327522409382</v>
      </c>
      <c r="S1412" s="15">
        <v>0.65</v>
      </c>
      <c r="T1412" t="s">
        <v>2198</v>
      </c>
      <c r="U1412" t="s">
        <v>2176</v>
      </c>
    </row>
    <row r="1413" spans="1:21" x14ac:dyDescent="0.25">
      <c r="A1413" t="s">
        <v>1200</v>
      </c>
      <c r="B1413" t="s">
        <v>1046</v>
      </c>
      <c r="C1413" t="s">
        <v>6</v>
      </c>
      <c r="D1413" s="17">
        <v>41821</v>
      </c>
      <c r="E1413">
        <v>4717</v>
      </c>
      <c r="F1413">
        <v>4791</v>
      </c>
      <c r="G1413" t="s">
        <v>33</v>
      </c>
      <c r="I1413">
        <v>209035</v>
      </c>
      <c r="O1413" s="1">
        <v>1537041181.1590002</v>
      </c>
      <c r="P1413" s="1">
        <v>1561154186.7570002</v>
      </c>
      <c r="Q1413" s="14">
        <v>154.17649116537055</v>
      </c>
      <c r="R1413" s="14">
        <v>156.59520228392839</v>
      </c>
      <c r="S1413" s="15">
        <v>0.65</v>
      </c>
      <c r="T1413" t="s">
        <v>2198</v>
      </c>
      <c r="U1413" t="s">
        <v>2176</v>
      </c>
    </row>
    <row r="1414" spans="1:21" x14ac:dyDescent="0.25">
      <c r="A1414" t="s">
        <v>1200</v>
      </c>
      <c r="B1414" t="s">
        <v>1046</v>
      </c>
      <c r="C1414" t="s">
        <v>6</v>
      </c>
      <c r="D1414" s="17">
        <v>41791</v>
      </c>
      <c r="E1414">
        <v>4413</v>
      </c>
      <c r="F1414">
        <v>4429</v>
      </c>
      <c r="G1414" t="s">
        <v>33</v>
      </c>
      <c r="I1414">
        <v>209035</v>
      </c>
      <c r="O1414" s="1">
        <v>1437982347.3510001</v>
      </c>
      <c r="P1414" s="1">
        <v>1443195970.1830001</v>
      </c>
      <c r="Q1414" s="14">
        <v>149.04816988832013</v>
      </c>
      <c r="R1414" s="14">
        <v>149.58856660670065</v>
      </c>
      <c r="S1414" s="15">
        <v>0.65</v>
      </c>
      <c r="T1414" t="s">
        <v>2198</v>
      </c>
      <c r="U1414" t="s">
        <v>2176</v>
      </c>
    </row>
    <row r="1415" spans="1:21" x14ac:dyDescent="0.25">
      <c r="A1415" t="s">
        <v>1203</v>
      </c>
      <c r="B1415">
        <v>2</v>
      </c>
      <c r="C1415" t="s">
        <v>97</v>
      </c>
      <c r="D1415" s="17">
        <v>41974</v>
      </c>
      <c r="E1415">
        <v>673</v>
      </c>
      <c r="F1415">
        <v>693</v>
      </c>
      <c r="G1415" t="s">
        <v>33</v>
      </c>
      <c r="I1415">
        <v>91627</v>
      </c>
      <c r="J1415">
        <v>73</v>
      </c>
      <c r="O1415" s="1">
        <v>219298010.37100002</v>
      </c>
      <c r="P1415" s="1">
        <v>225815038.91100001</v>
      </c>
      <c r="Q1415" s="14">
        <v>73.345442920385153</v>
      </c>
      <c r="R1415" s="14">
        <v>75.525099470768055</v>
      </c>
      <c r="S1415" s="15">
        <v>0.95</v>
      </c>
      <c r="T1415" t="s">
        <v>2198</v>
      </c>
      <c r="U1415" t="s">
        <v>2183</v>
      </c>
    </row>
    <row r="1416" spans="1:21" x14ac:dyDescent="0.25">
      <c r="A1416" t="s">
        <v>1203</v>
      </c>
      <c r="B1416">
        <v>2</v>
      </c>
      <c r="C1416" t="s">
        <v>6</v>
      </c>
      <c r="D1416" s="17">
        <v>41944</v>
      </c>
      <c r="E1416">
        <v>1013</v>
      </c>
      <c r="F1416">
        <v>984</v>
      </c>
      <c r="G1416" t="s">
        <v>33</v>
      </c>
      <c r="I1416">
        <v>91627</v>
      </c>
      <c r="J1416">
        <v>114</v>
      </c>
      <c r="O1416" s="1">
        <v>330087495.551</v>
      </c>
      <c r="P1416" s="1">
        <v>320637804.16800004</v>
      </c>
      <c r="Q1416" s="14">
        <v>114.07959108612452</v>
      </c>
      <c r="R1416" s="14">
        <v>110.81373902146748</v>
      </c>
      <c r="S1416" s="15">
        <v>0.95</v>
      </c>
      <c r="T1416" t="s">
        <v>2198</v>
      </c>
      <c r="U1416" t="s">
        <v>2183</v>
      </c>
    </row>
    <row r="1417" spans="1:21" x14ac:dyDescent="0.25">
      <c r="A1417" t="s">
        <v>1203</v>
      </c>
      <c r="B1417" t="s">
        <v>861</v>
      </c>
      <c r="C1417" t="s">
        <v>6</v>
      </c>
      <c r="D1417" s="17">
        <v>41913</v>
      </c>
      <c r="E1417">
        <v>1217</v>
      </c>
      <c r="F1417">
        <v>1211</v>
      </c>
      <c r="G1417" t="s">
        <v>33</v>
      </c>
      <c r="I1417">
        <v>91627</v>
      </c>
      <c r="J1417">
        <v>125</v>
      </c>
      <c r="O1417" s="1">
        <v>396561186.65900004</v>
      </c>
      <c r="P1417" s="1">
        <v>394606078.097</v>
      </c>
      <c r="Q1417" s="14">
        <v>132.63210109080049</v>
      </c>
      <c r="R1417" s="14">
        <v>131.97820412568558</v>
      </c>
      <c r="S1417" s="15">
        <v>0.95</v>
      </c>
      <c r="T1417" t="s">
        <v>2198</v>
      </c>
      <c r="U1417" t="s">
        <v>2183</v>
      </c>
    </row>
    <row r="1418" spans="1:21" x14ac:dyDescent="0.25">
      <c r="A1418" t="s">
        <v>1203</v>
      </c>
      <c r="B1418">
        <v>2</v>
      </c>
      <c r="C1418" t="s">
        <v>6</v>
      </c>
      <c r="D1418" s="17">
        <v>41883</v>
      </c>
      <c r="E1418">
        <v>1425</v>
      </c>
      <c r="F1418">
        <v>1585</v>
      </c>
      <c r="G1418" t="s">
        <v>33</v>
      </c>
      <c r="I1418">
        <v>91627</v>
      </c>
      <c r="J1418">
        <v>194</v>
      </c>
      <c r="O1418" s="1">
        <v>464338283.47500002</v>
      </c>
      <c r="P1418" s="1">
        <v>516474511.79500002</v>
      </c>
      <c r="Q1418" s="14">
        <v>160.47721352194222</v>
      </c>
      <c r="R1418" s="14">
        <v>178.49570767177431</v>
      </c>
      <c r="S1418" s="15">
        <v>0.95</v>
      </c>
      <c r="T1418" t="s">
        <v>2198</v>
      </c>
      <c r="U1418" t="s">
        <v>2183</v>
      </c>
    </row>
    <row r="1419" spans="1:21" x14ac:dyDescent="0.25">
      <c r="A1419" t="s">
        <v>1203</v>
      </c>
      <c r="B1419">
        <v>2</v>
      </c>
      <c r="C1419" t="s">
        <v>6</v>
      </c>
      <c r="D1419" s="17">
        <v>41852</v>
      </c>
      <c r="E1419">
        <v>1577</v>
      </c>
      <c r="F1419">
        <v>1780</v>
      </c>
      <c r="G1419" t="s">
        <v>33</v>
      </c>
      <c r="I1419">
        <v>90173</v>
      </c>
      <c r="O1419" s="1">
        <v>513867700.37900007</v>
      </c>
      <c r="P1419" s="1">
        <v>580015540.06000006</v>
      </c>
      <c r="Q1419" s="14">
        <v>174.63718141795897</v>
      </c>
      <c r="R1419" s="14">
        <v>197.11742734557194</v>
      </c>
      <c r="S1419" s="15">
        <v>0.95</v>
      </c>
      <c r="T1419" t="s">
        <v>2198</v>
      </c>
      <c r="U1419" t="s">
        <v>2183</v>
      </c>
    </row>
    <row r="1420" spans="1:21" x14ac:dyDescent="0.25">
      <c r="A1420" t="s">
        <v>1203</v>
      </c>
      <c r="B1420">
        <v>2</v>
      </c>
      <c r="C1420" t="s">
        <v>6</v>
      </c>
      <c r="D1420" s="17">
        <v>41821</v>
      </c>
      <c r="E1420">
        <v>1701</v>
      </c>
      <c r="F1420">
        <v>1848</v>
      </c>
      <c r="G1420" t="s">
        <v>33</v>
      </c>
      <c r="I1420">
        <v>90173</v>
      </c>
      <c r="O1420" s="1">
        <v>554273277.32700002</v>
      </c>
      <c r="P1420" s="1">
        <v>602173437.09600008</v>
      </c>
      <c r="Q1420" s="14">
        <v>188.36895725551565</v>
      </c>
      <c r="R1420" s="14">
        <v>204.64775603068372</v>
      </c>
      <c r="S1420" s="15">
        <v>0.95</v>
      </c>
      <c r="T1420" t="s">
        <v>2198</v>
      </c>
      <c r="U1420" t="s">
        <v>2183</v>
      </c>
    </row>
    <row r="1421" spans="1:21" x14ac:dyDescent="0.25">
      <c r="A1421" t="s">
        <v>1203</v>
      </c>
      <c r="B1421">
        <v>2</v>
      </c>
      <c r="C1421" t="s">
        <v>6</v>
      </c>
      <c r="D1421" s="17">
        <v>41791</v>
      </c>
      <c r="E1421">
        <v>1779</v>
      </c>
      <c r="F1421">
        <v>1760</v>
      </c>
      <c r="G1421" t="s">
        <v>33</v>
      </c>
      <c r="I1421">
        <v>90173</v>
      </c>
      <c r="O1421" s="1">
        <v>579689688.63300002</v>
      </c>
      <c r="P1421" s="1">
        <v>573498511.5200001</v>
      </c>
      <c r="Q1421" s="14">
        <v>203.57357679177801</v>
      </c>
      <c r="R1421" s="14">
        <v>201.39937895083162</v>
      </c>
      <c r="S1421" s="15">
        <v>0.95</v>
      </c>
      <c r="T1421" t="s">
        <v>2198</v>
      </c>
      <c r="U1421" t="s">
        <v>2183</v>
      </c>
    </row>
    <row r="1422" spans="1:21" x14ac:dyDescent="0.25">
      <c r="A1422" t="s">
        <v>1207</v>
      </c>
      <c r="B1422">
        <v>0</v>
      </c>
      <c r="C1422" t="s">
        <v>6</v>
      </c>
      <c r="D1422" s="17">
        <v>41974</v>
      </c>
      <c r="E1422">
        <v>1492.1</v>
      </c>
      <c r="F1422">
        <v>1868.7</v>
      </c>
      <c r="G1422" t="s">
        <v>33</v>
      </c>
      <c r="H1422" t="s">
        <v>1204</v>
      </c>
      <c r="I1422">
        <v>172068</v>
      </c>
      <c r="J1422">
        <v>72</v>
      </c>
      <c r="K1422" t="s">
        <v>1205</v>
      </c>
      <c r="L1422" t="s">
        <v>1206</v>
      </c>
      <c r="M1422">
        <v>104.7</v>
      </c>
      <c r="N1422" t="s">
        <v>33</v>
      </c>
      <c r="O1422" s="1">
        <v>486202914.22670001</v>
      </c>
      <c r="P1422" s="1">
        <v>608918561.63490009</v>
      </c>
      <c r="Q1422" s="14">
        <v>72.008347457361751</v>
      </c>
      <c r="R1422" s="14">
        <v>90.182962866813185</v>
      </c>
      <c r="S1422" s="15">
        <v>0.79</v>
      </c>
      <c r="T1422" t="s">
        <v>2198</v>
      </c>
      <c r="U1422" t="s">
        <v>2176</v>
      </c>
    </row>
    <row r="1423" spans="1:21" x14ac:dyDescent="0.25">
      <c r="A1423" t="s">
        <v>1207</v>
      </c>
      <c r="B1423">
        <v>0</v>
      </c>
      <c r="C1423" t="s">
        <v>6</v>
      </c>
      <c r="D1423" s="17">
        <v>41944</v>
      </c>
      <c r="E1423">
        <v>2145.8200000000002</v>
      </c>
      <c r="F1423">
        <v>2129.2600000000002</v>
      </c>
      <c r="G1423" t="s">
        <v>33</v>
      </c>
      <c r="H1423" t="s">
        <v>1208</v>
      </c>
      <c r="I1423">
        <v>172068</v>
      </c>
      <c r="J1423">
        <v>94.2</v>
      </c>
      <c r="K1423" t="s">
        <v>1209</v>
      </c>
      <c r="M1423">
        <v>573.5</v>
      </c>
      <c r="N1423" t="s">
        <v>33</v>
      </c>
      <c r="O1423" s="1">
        <v>699218509.08514011</v>
      </c>
      <c r="P1423" s="1">
        <v>693822409.45402014</v>
      </c>
      <c r="Q1423" s="14">
        <v>94.817738018224972</v>
      </c>
      <c r="R1423" s="14">
        <v>94.085998290949703</v>
      </c>
      <c r="S1423" s="15">
        <v>0.7</v>
      </c>
      <c r="T1423" t="s">
        <v>2198</v>
      </c>
      <c r="U1423" t="s">
        <v>2176</v>
      </c>
    </row>
    <row r="1424" spans="1:21" x14ac:dyDescent="0.25">
      <c r="A1424" t="s">
        <v>1207</v>
      </c>
      <c r="B1424">
        <v>0</v>
      </c>
      <c r="C1424" t="s">
        <v>6</v>
      </c>
      <c r="D1424" s="17">
        <v>41913</v>
      </c>
      <c r="E1424">
        <v>2605.63</v>
      </c>
      <c r="F1424">
        <v>2538.5500000000002</v>
      </c>
      <c r="G1424" t="s">
        <v>33</v>
      </c>
      <c r="H1424" t="s">
        <v>1210</v>
      </c>
      <c r="I1424">
        <v>172068</v>
      </c>
      <c r="J1424">
        <v>119.5</v>
      </c>
      <c r="K1424" t="s">
        <v>1211</v>
      </c>
      <c r="M1424">
        <v>873.3</v>
      </c>
      <c r="N1424" t="s">
        <v>33</v>
      </c>
      <c r="O1424" s="1">
        <v>849048253.7340101</v>
      </c>
      <c r="P1424" s="1">
        <v>827190140.01085007</v>
      </c>
      <c r="Q1424" s="14">
        <v>119.3800707260722</v>
      </c>
      <c r="R1424" s="14">
        <v>116.30671988796207</v>
      </c>
      <c r="S1424" s="15">
        <v>0.75</v>
      </c>
      <c r="T1424" t="s">
        <v>2198</v>
      </c>
      <c r="U1424" t="s">
        <v>2176</v>
      </c>
    </row>
    <row r="1425" spans="1:21" x14ac:dyDescent="0.25">
      <c r="A1425" t="s">
        <v>1207</v>
      </c>
      <c r="B1425">
        <v>0</v>
      </c>
      <c r="C1425" t="s">
        <v>6</v>
      </c>
      <c r="D1425" s="17">
        <v>41883</v>
      </c>
      <c r="E1425">
        <v>2788</v>
      </c>
      <c r="F1425">
        <v>2920.95</v>
      </c>
      <c r="G1425" t="s">
        <v>33</v>
      </c>
      <c r="H1425" t="s">
        <v>1212</v>
      </c>
      <c r="I1425">
        <v>172068</v>
      </c>
      <c r="J1425">
        <v>123.47</v>
      </c>
      <c r="K1425" t="s">
        <v>1213</v>
      </c>
      <c r="M1425">
        <v>980.5</v>
      </c>
      <c r="N1425" t="s">
        <v>33</v>
      </c>
      <c r="O1425" s="1">
        <v>908473778.47600007</v>
      </c>
      <c r="P1425" s="1">
        <v>951795725.69564998</v>
      </c>
      <c r="Q1425" s="14">
        <v>121.43394997877584</v>
      </c>
      <c r="R1425" s="14">
        <v>127.2247116895643</v>
      </c>
      <c r="S1425" s="15">
        <v>0.69</v>
      </c>
      <c r="T1425" t="s">
        <v>2198</v>
      </c>
      <c r="U1425" t="s">
        <v>2176</v>
      </c>
    </row>
    <row r="1426" spans="1:21" x14ac:dyDescent="0.25">
      <c r="A1426" t="s">
        <v>1207</v>
      </c>
      <c r="B1426">
        <v>0</v>
      </c>
      <c r="C1426" t="s">
        <v>6</v>
      </c>
      <c r="D1426" s="17">
        <v>41852</v>
      </c>
      <c r="E1426">
        <v>2910.94</v>
      </c>
      <c r="F1426">
        <v>3001.14</v>
      </c>
      <c r="G1426" t="s">
        <v>33</v>
      </c>
      <c r="H1426" t="s">
        <v>1214</v>
      </c>
      <c r="I1426">
        <v>169212</v>
      </c>
      <c r="K1426" t="s">
        <v>1215</v>
      </c>
      <c r="M1426">
        <v>1049.32</v>
      </c>
      <c r="N1426" t="s">
        <v>33</v>
      </c>
      <c r="O1426" s="1">
        <v>948533952.91138005</v>
      </c>
      <c r="P1426" s="1">
        <v>977925751.62678003</v>
      </c>
      <c r="Q1426" s="14">
        <v>86.79631075456831</v>
      </c>
      <c r="R1426" s="14">
        <v>89.485829339651502</v>
      </c>
      <c r="S1426" s="15">
        <v>0.48</v>
      </c>
      <c r="T1426" t="s">
        <v>2198</v>
      </c>
      <c r="U1426" t="s">
        <v>2176</v>
      </c>
    </row>
    <row r="1427" spans="1:21" x14ac:dyDescent="0.25">
      <c r="A1427" t="s">
        <v>1207</v>
      </c>
      <c r="B1427">
        <v>0</v>
      </c>
      <c r="C1427" t="s">
        <v>6</v>
      </c>
      <c r="D1427" s="17">
        <v>41821</v>
      </c>
      <c r="E1427">
        <v>2943.69</v>
      </c>
      <c r="F1427">
        <v>3015.47</v>
      </c>
      <c r="G1427" t="s">
        <v>33</v>
      </c>
      <c r="H1427" t="s">
        <v>1216</v>
      </c>
      <c r="I1427">
        <v>169212</v>
      </c>
      <c r="K1427" t="s">
        <v>1217</v>
      </c>
      <c r="M1427">
        <v>1080.7</v>
      </c>
      <c r="N1427" t="s">
        <v>33</v>
      </c>
      <c r="O1427" s="1">
        <v>959205587.14563012</v>
      </c>
      <c r="P1427" s="1">
        <v>982595202.57569003</v>
      </c>
      <c r="Q1427" s="14">
        <v>89.601427204003443</v>
      </c>
      <c r="R1427" s="14">
        <v>91.786300762259685</v>
      </c>
      <c r="S1427" s="15">
        <v>0.49</v>
      </c>
      <c r="T1427" t="s">
        <v>2198</v>
      </c>
      <c r="U1427" t="s">
        <v>2176</v>
      </c>
    </row>
    <row r="1428" spans="1:21" x14ac:dyDescent="0.25">
      <c r="A1428" t="s">
        <v>1207</v>
      </c>
      <c r="B1428">
        <v>0</v>
      </c>
      <c r="C1428" t="s">
        <v>6</v>
      </c>
      <c r="D1428" s="17">
        <v>41791</v>
      </c>
      <c r="E1428">
        <v>2823.58</v>
      </c>
      <c r="F1428">
        <v>2825.51</v>
      </c>
      <c r="G1428" t="s">
        <v>33</v>
      </c>
      <c r="H1428" t="s">
        <v>1218</v>
      </c>
      <c r="I1428">
        <v>168930</v>
      </c>
      <c r="K1428" t="s">
        <v>1219</v>
      </c>
      <c r="M1428">
        <v>994.3</v>
      </c>
      <c r="N1428" t="s">
        <v>33</v>
      </c>
      <c r="O1428" s="1">
        <v>920067572.24866009</v>
      </c>
      <c r="P1428" s="1">
        <v>920696465.50277019</v>
      </c>
      <c r="Q1428" s="14">
        <v>92.589526598160319</v>
      </c>
      <c r="R1428" s="14">
        <v>92.65281426358311</v>
      </c>
      <c r="S1428" s="15">
        <v>0.51</v>
      </c>
      <c r="T1428" t="s">
        <v>2198</v>
      </c>
      <c r="U1428" t="s">
        <v>2176</v>
      </c>
    </row>
    <row r="1429" spans="1:21" x14ac:dyDescent="0.25">
      <c r="A1429" t="s">
        <v>1220</v>
      </c>
      <c r="B1429">
        <v>2</v>
      </c>
      <c r="C1429" t="s">
        <v>6</v>
      </c>
      <c r="D1429" s="17">
        <v>41974</v>
      </c>
      <c r="E1429">
        <v>1553.48</v>
      </c>
      <c r="F1429">
        <v>2015.49</v>
      </c>
      <c r="G1429" t="s">
        <v>33</v>
      </c>
      <c r="I1429">
        <v>203645</v>
      </c>
      <c r="J1429">
        <v>53.7</v>
      </c>
      <c r="O1429" s="1">
        <v>506203674.81596005</v>
      </c>
      <c r="P1429" s="1">
        <v>656750292.60423005</v>
      </c>
      <c r="Q1429" s="14">
        <v>53.723543599621607</v>
      </c>
      <c r="R1429" s="14">
        <v>69.701100039653781</v>
      </c>
      <c r="S1429" s="15">
        <v>0.67</v>
      </c>
      <c r="T1429" t="s">
        <v>2198</v>
      </c>
      <c r="U1429" t="s">
        <v>2176</v>
      </c>
    </row>
    <row r="1430" spans="1:21" x14ac:dyDescent="0.25">
      <c r="A1430" t="s">
        <v>1220</v>
      </c>
      <c r="B1430">
        <v>2</v>
      </c>
      <c r="C1430" t="s">
        <v>6</v>
      </c>
      <c r="D1430" s="17">
        <v>41944</v>
      </c>
      <c r="E1430">
        <v>1834.4</v>
      </c>
      <c r="F1430">
        <v>2101.63</v>
      </c>
      <c r="G1430" t="s">
        <v>33</v>
      </c>
      <c r="I1430">
        <v>203645</v>
      </c>
      <c r="J1430">
        <v>59.7</v>
      </c>
      <c r="O1430" s="1">
        <v>597741857.6888001</v>
      </c>
      <c r="P1430" s="1">
        <v>684819134.52601004</v>
      </c>
      <c r="Q1430" s="14">
        <v>59.682704901530933</v>
      </c>
      <c r="R1430" s="14">
        <v>68.377105921393621</v>
      </c>
      <c r="S1430" s="15">
        <v>0.61</v>
      </c>
      <c r="T1430" t="s">
        <v>2198</v>
      </c>
      <c r="U1430" t="s">
        <v>2176</v>
      </c>
    </row>
    <row r="1431" spans="1:21" x14ac:dyDescent="0.25">
      <c r="A1431" t="s">
        <v>1220</v>
      </c>
      <c r="B1431">
        <v>2</v>
      </c>
      <c r="C1431" t="s">
        <v>6</v>
      </c>
      <c r="D1431" s="17">
        <v>41913</v>
      </c>
      <c r="E1431">
        <v>2064.4</v>
      </c>
      <c r="F1431">
        <v>2409</v>
      </c>
      <c r="G1431" t="s">
        <v>33</v>
      </c>
      <c r="I1431">
        <v>203645</v>
      </c>
      <c r="J1431">
        <v>63.2</v>
      </c>
      <c r="O1431" s="1">
        <v>672687685.89880013</v>
      </c>
      <c r="P1431" s="1">
        <v>784976087.64300001</v>
      </c>
      <c r="Q1431" s="14">
        <v>63.187725911075241</v>
      </c>
      <c r="R1431" s="14">
        <v>73.735337977029758</v>
      </c>
      <c r="S1431" s="15">
        <v>0.59299999999999997</v>
      </c>
      <c r="T1431" t="s">
        <v>2198</v>
      </c>
      <c r="U1431" t="s">
        <v>2176</v>
      </c>
    </row>
    <row r="1432" spans="1:21" x14ac:dyDescent="0.25">
      <c r="A1432" t="s">
        <v>1220</v>
      </c>
      <c r="B1432">
        <v>2</v>
      </c>
      <c r="C1432" t="s">
        <v>6</v>
      </c>
      <c r="D1432" s="17">
        <v>41883</v>
      </c>
      <c r="E1432">
        <v>2059.88</v>
      </c>
      <c r="F1432">
        <v>2406.81</v>
      </c>
      <c r="G1432" t="s">
        <v>33</v>
      </c>
      <c r="I1432">
        <v>203645</v>
      </c>
      <c r="J1432">
        <v>68</v>
      </c>
      <c r="O1432" s="1">
        <v>671214837.44876003</v>
      </c>
      <c r="P1432" s="1">
        <v>784262473.01787007</v>
      </c>
      <c r="Q1432" s="14">
        <v>68.11742643951176</v>
      </c>
      <c r="R1432" s="14">
        <v>79.589929087559142</v>
      </c>
      <c r="S1432" s="15">
        <v>0.62</v>
      </c>
      <c r="T1432" t="s">
        <v>2198</v>
      </c>
      <c r="U1432" t="s">
        <v>2176</v>
      </c>
    </row>
    <row r="1433" spans="1:21" x14ac:dyDescent="0.25">
      <c r="A1433" t="s">
        <v>1220</v>
      </c>
      <c r="B1433">
        <v>2</v>
      </c>
      <c r="C1433" t="s">
        <v>6</v>
      </c>
      <c r="D1433" s="17">
        <v>41852</v>
      </c>
      <c r="E1433">
        <v>2276.39</v>
      </c>
      <c r="F1433">
        <v>2534.12</v>
      </c>
      <c r="G1433" t="s">
        <v>33</v>
      </c>
      <c r="I1433">
        <v>203645</v>
      </c>
      <c r="O1433" s="1">
        <v>741764929.90853</v>
      </c>
      <c r="P1433" s="1">
        <v>825746618.18923998</v>
      </c>
      <c r="Q1433" s="14">
        <v>69.323880130751348</v>
      </c>
      <c r="R1433" s="14">
        <v>77.172642261185317</v>
      </c>
      <c r="S1433" s="15">
        <v>0.59</v>
      </c>
      <c r="T1433" t="s">
        <v>2198</v>
      </c>
      <c r="U1433" t="s">
        <v>2176</v>
      </c>
    </row>
    <row r="1434" spans="1:21" x14ac:dyDescent="0.25">
      <c r="A1434" t="s">
        <v>1220</v>
      </c>
      <c r="B1434" t="s">
        <v>82</v>
      </c>
      <c r="C1434" t="s">
        <v>6</v>
      </c>
      <c r="D1434" s="17">
        <v>41821</v>
      </c>
      <c r="E1434">
        <v>2493.12</v>
      </c>
      <c r="F1434">
        <v>2580.1799999999998</v>
      </c>
      <c r="G1434" t="s">
        <v>33</v>
      </c>
      <c r="I1434">
        <v>203645</v>
      </c>
      <c r="O1434" s="1">
        <v>812386709.68224001</v>
      </c>
      <c r="P1434" s="1">
        <v>840755334.91685998</v>
      </c>
      <c r="Q1434" s="14">
        <v>62.412144187645701</v>
      </c>
      <c r="R1434" s="14">
        <v>64.59158251110243</v>
      </c>
      <c r="S1434" s="15">
        <v>0.48499999999999999</v>
      </c>
      <c r="T1434" t="s">
        <v>2198</v>
      </c>
      <c r="U1434" t="s">
        <v>2176</v>
      </c>
    </row>
    <row r="1435" spans="1:21" x14ac:dyDescent="0.25">
      <c r="A1435" t="s">
        <v>1225</v>
      </c>
      <c r="B1435" t="s">
        <v>1221</v>
      </c>
      <c r="C1435" t="s">
        <v>6</v>
      </c>
      <c r="D1435" s="17">
        <v>41974</v>
      </c>
      <c r="E1435">
        <v>55.03</v>
      </c>
      <c r="F1435">
        <v>104.02</v>
      </c>
      <c r="G1435" t="s">
        <v>33</v>
      </c>
      <c r="I1435">
        <v>8923</v>
      </c>
      <c r="J1435">
        <v>47.21</v>
      </c>
      <c r="O1435" s="1">
        <v>17931604.027810004</v>
      </c>
      <c r="P1435" s="1">
        <v>33895065.43654</v>
      </c>
      <c r="Q1435" s="14">
        <v>47.970944896224694</v>
      </c>
      <c r="R1435" s="14">
        <v>90.676679776581722</v>
      </c>
      <c r="S1435" s="15">
        <v>0.74</v>
      </c>
      <c r="T1435" t="s">
        <v>2198</v>
      </c>
      <c r="U1435" t="s">
        <v>2181</v>
      </c>
    </row>
    <row r="1436" spans="1:21" x14ac:dyDescent="0.25">
      <c r="A1436" t="s">
        <v>1225</v>
      </c>
      <c r="B1436" t="s">
        <v>1222</v>
      </c>
      <c r="C1436" t="s">
        <v>6</v>
      </c>
      <c r="D1436" s="17">
        <v>41944</v>
      </c>
      <c r="E1436">
        <v>123.94</v>
      </c>
      <c r="F1436">
        <v>131.05000000000001</v>
      </c>
      <c r="G1436" t="s">
        <v>33</v>
      </c>
      <c r="I1436">
        <v>8923</v>
      </c>
      <c r="J1436">
        <v>73.75</v>
      </c>
      <c r="O1436" s="1">
        <v>40386025.862380005</v>
      </c>
      <c r="P1436" s="1">
        <v>42702829.508350007</v>
      </c>
      <c r="Q1436" s="14">
        <v>73.925632905847067</v>
      </c>
      <c r="R1436" s="14">
        <v>78.16648533412345</v>
      </c>
      <c r="S1436" s="15">
        <v>0.49</v>
      </c>
      <c r="T1436" t="s">
        <v>2198</v>
      </c>
      <c r="U1436" t="s">
        <v>2181</v>
      </c>
    </row>
    <row r="1437" spans="1:21" x14ac:dyDescent="0.25">
      <c r="A1437" t="s">
        <v>1225</v>
      </c>
      <c r="B1437" t="s">
        <v>1222</v>
      </c>
      <c r="C1437" t="s">
        <v>6</v>
      </c>
      <c r="D1437" s="17">
        <v>41913</v>
      </c>
      <c r="E1437">
        <v>201.215</v>
      </c>
      <c r="F1437">
        <v>201.63900000000001</v>
      </c>
      <c r="G1437" t="s">
        <v>33</v>
      </c>
      <c r="I1437">
        <v>8923</v>
      </c>
      <c r="J1437">
        <v>103.55</v>
      </c>
      <c r="O1437" s="1">
        <v>65566194.883805007</v>
      </c>
      <c r="P1437" s="1">
        <v>65704355.888853006</v>
      </c>
      <c r="Q1437" s="14">
        <v>105.47934017306935</v>
      </c>
      <c r="R1437" s="14">
        <v>105.70160610867742</v>
      </c>
      <c r="S1437" s="15">
        <v>0.44500000000000001</v>
      </c>
      <c r="T1437" t="s">
        <v>2198</v>
      </c>
      <c r="U1437" t="s">
        <v>2181</v>
      </c>
    </row>
    <row r="1438" spans="1:21" x14ac:dyDescent="0.25">
      <c r="A1438" t="s">
        <v>1225</v>
      </c>
      <c r="B1438" t="s">
        <v>1222</v>
      </c>
      <c r="C1438" t="s">
        <v>6</v>
      </c>
      <c r="D1438" s="17">
        <v>41883</v>
      </c>
      <c r="E1438">
        <v>240.44900000000001</v>
      </c>
      <c r="F1438">
        <v>261.48</v>
      </c>
      <c r="G1438" t="s">
        <v>33</v>
      </c>
      <c r="I1438">
        <v>8923</v>
      </c>
      <c r="J1438">
        <v>135</v>
      </c>
      <c r="O1438" s="1">
        <v>78350649.770723015</v>
      </c>
      <c r="P1438" s="1">
        <v>85203631.131960019</v>
      </c>
      <c r="Q1438" s="14">
        <v>134.63819677437556</v>
      </c>
      <c r="R1438" s="14">
        <v>146.41439844858459</v>
      </c>
      <c r="S1438" s="15">
        <v>0.46</v>
      </c>
      <c r="T1438" t="s">
        <v>2198</v>
      </c>
      <c r="U1438" t="s">
        <v>2181</v>
      </c>
    </row>
    <row r="1439" spans="1:21" x14ac:dyDescent="0.25">
      <c r="A1439" t="s">
        <v>1225</v>
      </c>
      <c r="B1439" t="s">
        <v>1223</v>
      </c>
      <c r="C1439" t="s">
        <v>6</v>
      </c>
      <c r="D1439" s="17">
        <v>41852</v>
      </c>
      <c r="E1439">
        <v>264.32</v>
      </c>
      <c r="F1439">
        <v>307.20999999999998</v>
      </c>
      <c r="G1439" t="s">
        <v>33</v>
      </c>
      <c r="I1439">
        <v>8923</v>
      </c>
      <c r="O1439" s="1">
        <v>86129049.184640005</v>
      </c>
      <c r="P1439" s="1">
        <v>100104816.88867</v>
      </c>
      <c r="Q1439" s="14">
        <v>137.00289444545848</v>
      </c>
      <c r="R1439" s="14">
        <v>159.23372882335539</v>
      </c>
      <c r="S1439" s="15">
        <v>0.44</v>
      </c>
      <c r="T1439" t="s">
        <v>2198</v>
      </c>
      <c r="U1439" t="s">
        <v>2181</v>
      </c>
    </row>
    <row r="1440" spans="1:21" x14ac:dyDescent="0.25">
      <c r="A1440" t="s">
        <v>1225</v>
      </c>
      <c r="B1440" t="s">
        <v>1224</v>
      </c>
      <c r="C1440" t="s">
        <v>6</v>
      </c>
      <c r="D1440" s="17">
        <v>41821</v>
      </c>
      <c r="E1440">
        <v>300.64</v>
      </c>
      <c r="F1440">
        <v>316.73</v>
      </c>
      <c r="G1440" t="s">
        <v>33</v>
      </c>
      <c r="I1440">
        <v>8923</v>
      </c>
      <c r="O1440" s="1">
        <v>97963973.013280004</v>
      </c>
      <c r="P1440" s="1">
        <v>103206922.47371002</v>
      </c>
      <c r="Q1440" s="14">
        <v>159.36990617207434</v>
      </c>
      <c r="R1440" s="14">
        <v>167.89924954058378</v>
      </c>
      <c r="S1440" s="15">
        <v>0.45</v>
      </c>
      <c r="T1440" t="s">
        <v>2198</v>
      </c>
      <c r="U1440" t="s">
        <v>2181</v>
      </c>
    </row>
    <row r="1441" spans="1:21" x14ac:dyDescent="0.25">
      <c r="A1441" t="s">
        <v>1225</v>
      </c>
      <c r="B1441" t="s">
        <v>1224</v>
      </c>
      <c r="C1441" t="s">
        <v>6</v>
      </c>
      <c r="D1441" s="17">
        <v>41791</v>
      </c>
      <c r="E1441">
        <v>275.29000000000002</v>
      </c>
      <c r="F1441">
        <v>289.41000000000003</v>
      </c>
      <c r="G1441" t="s">
        <v>33</v>
      </c>
      <c r="I1441">
        <v>8923</v>
      </c>
      <c r="O1441" s="1">
        <v>89703639.338830009</v>
      </c>
      <c r="P1441" s="1">
        <v>94304661.488070011</v>
      </c>
      <c r="Q1441" s="14">
        <v>191.00853383814521</v>
      </c>
      <c r="R1441" s="14">
        <v>200.80562235496245</v>
      </c>
      <c r="S1441" s="15">
        <v>0.56999999999999995</v>
      </c>
      <c r="T1441" t="s">
        <v>2198</v>
      </c>
      <c r="U1441" t="s">
        <v>2181</v>
      </c>
    </row>
    <row r="1442" spans="1:21" x14ac:dyDescent="0.25">
      <c r="A1442" t="s">
        <v>1226</v>
      </c>
      <c r="B1442">
        <v>2</v>
      </c>
      <c r="C1442" t="s">
        <v>6</v>
      </c>
      <c r="D1442" s="17">
        <v>41974</v>
      </c>
      <c r="E1442">
        <v>657.08</v>
      </c>
      <c r="F1442">
        <v>704.98</v>
      </c>
      <c r="G1442" t="s">
        <v>33</v>
      </c>
      <c r="I1442">
        <v>63118</v>
      </c>
      <c r="J1442">
        <v>71.459999999999994</v>
      </c>
      <c r="O1442" s="1">
        <v>214110455.65316004</v>
      </c>
      <c r="P1442" s="1">
        <v>229718739.00646001</v>
      </c>
      <c r="Q1442" s="14">
        <v>71.455577592769657</v>
      </c>
      <c r="R1442" s="14">
        <v>76.664566097508299</v>
      </c>
      <c r="S1442" s="15">
        <v>0.65300000000000002</v>
      </c>
      <c r="T1442" t="s">
        <v>2198</v>
      </c>
      <c r="U1442" t="s">
        <v>2176</v>
      </c>
    </row>
    <row r="1443" spans="1:21" x14ac:dyDescent="0.25">
      <c r="A1443" t="s">
        <v>1226</v>
      </c>
      <c r="B1443" t="s">
        <v>82</v>
      </c>
      <c r="C1443" t="s">
        <v>6</v>
      </c>
      <c r="D1443" s="17">
        <v>41944</v>
      </c>
      <c r="E1443">
        <v>695.72</v>
      </c>
      <c r="F1443">
        <v>704.98</v>
      </c>
      <c r="G1443" t="s">
        <v>33</v>
      </c>
      <c r="I1443">
        <v>63118</v>
      </c>
      <c r="J1443">
        <v>119.72</v>
      </c>
      <c r="O1443" s="1">
        <v>226701354.79244003</v>
      </c>
      <c r="P1443" s="1">
        <v>229718739.00646001</v>
      </c>
      <c r="Q1443" s="14">
        <v>70.541123104716917</v>
      </c>
      <c r="R1443" s="14">
        <v>71.480022086993813</v>
      </c>
      <c r="S1443" s="15">
        <v>0.58920000000000006</v>
      </c>
      <c r="T1443" t="s">
        <v>2198</v>
      </c>
      <c r="U1443" t="s">
        <v>2176</v>
      </c>
    </row>
    <row r="1444" spans="1:21" x14ac:dyDescent="0.25">
      <c r="A1444" t="s">
        <v>1226</v>
      </c>
      <c r="B1444" t="s">
        <v>82</v>
      </c>
      <c r="C1444" t="s">
        <v>6</v>
      </c>
      <c r="D1444" s="17">
        <v>41913</v>
      </c>
      <c r="E1444">
        <v>885.99</v>
      </c>
      <c r="F1444">
        <v>918.78</v>
      </c>
      <c r="G1444" t="s">
        <v>33</v>
      </c>
      <c r="I1444">
        <v>63118</v>
      </c>
      <c r="J1444">
        <v>108</v>
      </c>
      <c r="O1444" s="1">
        <v>288701105.80773002</v>
      </c>
      <c r="P1444" s="1">
        <v>299385774.09906</v>
      </c>
      <c r="Q1444" s="14">
        <v>108.1527331588178</v>
      </c>
      <c r="R1444" s="14">
        <v>112.1554060109692</v>
      </c>
      <c r="S1444" s="15">
        <v>0.73299999999999998</v>
      </c>
      <c r="T1444" t="s">
        <v>2198</v>
      </c>
      <c r="U1444" t="s">
        <v>2176</v>
      </c>
    </row>
    <row r="1445" spans="1:21" x14ac:dyDescent="0.25">
      <c r="A1445" t="s">
        <v>1226</v>
      </c>
      <c r="B1445" t="s">
        <v>82</v>
      </c>
      <c r="C1445" t="s">
        <v>6</v>
      </c>
      <c r="D1445" s="17">
        <v>41883</v>
      </c>
      <c r="E1445">
        <v>1056.75</v>
      </c>
      <c r="F1445">
        <v>1033.6300000000001</v>
      </c>
      <c r="G1445" t="s">
        <v>33</v>
      </c>
      <c r="I1445">
        <v>63118</v>
      </c>
      <c r="J1445">
        <v>163.47999999999999</v>
      </c>
      <c r="K1445" t="s">
        <v>1227</v>
      </c>
      <c r="L1445" t="s">
        <v>1228</v>
      </c>
      <c r="O1445" s="1">
        <v>344343495.48225003</v>
      </c>
      <c r="P1445" s="1">
        <v>336809810.49001008</v>
      </c>
      <c r="Q1445" s="14">
        <v>167.30357734384808</v>
      </c>
      <c r="R1445" s="14">
        <v>163.64324263063324</v>
      </c>
      <c r="S1445" s="15">
        <v>0.92</v>
      </c>
      <c r="T1445" t="s">
        <v>2198</v>
      </c>
      <c r="U1445" t="s">
        <v>2176</v>
      </c>
    </row>
    <row r="1446" spans="1:21" x14ac:dyDescent="0.25">
      <c r="A1446" t="s">
        <v>1226</v>
      </c>
      <c r="B1446" t="s">
        <v>82</v>
      </c>
      <c r="C1446" t="s">
        <v>6</v>
      </c>
      <c r="D1446" s="17">
        <v>41852</v>
      </c>
      <c r="E1446">
        <v>1004.97</v>
      </c>
      <c r="F1446">
        <v>971.18</v>
      </c>
      <c r="G1446" t="s">
        <v>33</v>
      </c>
      <c r="I1446">
        <v>63118</v>
      </c>
      <c r="O1446" s="1">
        <v>327470908.59219003</v>
      </c>
      <c r="P1446" s="1">
        <v>316460388.87386</v>
      </c>
      <c r="Q1446" s="14">
        <v>117.15365486177605</v>
      </c>
      <c r="R1446" s="14">
        <v>113.21460991737032</v>
      </c>
      <c r="S1446" s="15">
        <v>0.7</v>
      </c>
      <c r="T1446" t="s">
        <v>2198</v>
      </c>
      <c r="U1446" t="s">
        <v>2176</v>
      </c>
    </row>
    <row r="1447" spans="1:21" x14ac:dyDescent="0.25">
      <c r="A1447" t="s">
        <v>1226</v>
      </c>
      <c r="B1447" t="s">
        <v>82</v>
      </c>
      <c r="C1447" t="s">
        <v>6</v>
      </c>
      <c r="D1447" s="17">
        <v>41821</v>
      </c>
      <c r="E1447">
        <v>1107</v>
      </c>
      <c r="F1447">
        <v>1000.5</v>
      </c>
      <c r="G1447" t="s">
        <v>33</v>
      </c>
      <c r="I1447">
        <v>63118</v>
      </c>
      <c r="O1447" s="1">
        <v>360717529.68900001</v>
      </c>
      <c r="P1447" s="1">
        <v>326014352.71350002</v>
      </c>
      <c r="Q1447" s="14">
        <v>129.04772872024645</v>
      </c>
      <c r="R1447" s="14">
        <v>116.63256782710623</v>
      </c>
      <c r="S1447" s="15">
        <v>0.7</v>
      </c>
      <c r="T1447" t="s">
        <v>2198</v>
      </c>
      <c r="U1447" t="s">
        <v>2176</v>
      </c>
    </row>
    <row r="1448" spans="1:21" x14ac:dyDescent="0.25">
      <c r="A1448" t="s">
        <v>1226</v>
      </c>
      <c r="B1448" t="s">
        <v>82</v>
      </c>
      <c r="C1448" t="s">
        <v>6</v>
      </c>
      <c r="D1448" s="17">
        <v>41791</v>
      </c>
      <c r="E1448">
        <v>1098.06</v>
      </c>
      <c r="F1448">
        <v>959</v>
      </c>
      <c r="G1448" t="s">
        <v>33</v>
      </c>
      <c r="I1448">
        <v>63118</v>
      </c>
      <c r="O1448" s="1">
        <v>357804417.93162</v>
      </c>
      <c r="P1448" s="1">
        <v>312491518.49300003</v>
      </c>
      <c r="Q1448" s="14">
        <v>132.27240647260368</v>
      </c>
      <c r="R1448" s="14">
        <v>115.52122635122575</v>
      </c>
      <c r="S1448" s="15">
        <v>0.7</v>
      </c>
      <c r="T1448" t="s">
        <v>2198</v>
      </c>
      <c r="U1448" t="s">
        <v>2176</v>
      </c>
    </row>
    <row r="1449" spans="1:21" x14ac:dyDescent="0.25">
      <c r="A1449" t="s">
        <v>1230</v>
      </c>
      <c r="B1449" t="s">
        <v>169</v>
      </c>
      <c r="C1449" t="s">
        <v>6</v>
      </c>
      <c r="D1449" s="17">
        <v>41974</v>
      </c>
      <c r="E1449">
        <v>78.94</v>
      </c>
      <c r="F1449">
        <v>93.39</v>
      </c>
      <c r="G1449" t="s">
        <v>33</v>
      </c>
      <c r="H1449" t="s">
        <v>1229</v>
      </c>
      <c r="I1449">
        <v>12424</v>
      </c>
      <c r="J1449">
        <v>45.8</v>
      </c>
      <c r="M1449">
        <v>0</v>
      </c>
      <c r="N1449" t="s">
        <v>33</v>
      </c>
      <c r="O1449" s="1">
        <v>25722711.647380002</v>
      </c>
      <c r="P1449" s="1">
        <v>30431264.767530002</v>
      </c>
      <c r="Q1449" s="14">
        <v>58.104914352088059</v>
      </c>
      <c r="R1449" s="14">
        <v>68.741043214359053</v>
      </c>
      <c r="S1449" s="15">
        <v>0.87</v>
      </c>
      <c r="T1449" t="s">
        <v>2198</v>
      </c>
      <c r="U1449" t="s">
        <v>2183</v>
      </c>
    </row>
    <row r="1450" spans="1:21" x14ac:dyDescent="0.25">
      <c r="A1450" t="s">
        <v>1230</v>
      </c>
      <c r="B1450" t="s">
        <v>1231</v>
      </c>
      <c r="C1450" t="s">
        <v>6</v>
      </c>
      <c r="D1450" s="17">
        <v>41944</v>
      </c>
      <c r="E1450">
        <v>86.07</v>
      </c>
      <c r="F1450">
        <v>84.68</v>
      </c>
      <c r="G1450" t="s">
        <v>33</v>
      </c>
      <c r="H1450" t="s">
        <v>1229</v>
      </c>
      <c r="I1450">
        <v>12424</v>
      </c>
      <c r="J1450">
        <v>44.7</v>
      </c>
      <c r="M1450">
        <v>0</v>
      </c>
      <c r="N1450" t="s">
        <v>33</v>
      </c>
      <c r="O1450" s="1">
        <v>28046032.32189</v>
      </c>
      <c r="P1450" s="1">
        <v>27593098.838360004</v>
      </c>
      <c r="Q1450" s="14">
        <v>63.207413474961371</v>
      </c>
      <c r="R1450" s="14">
        <v>62.186636145692219</v>
      </c>
      <c r="S1450" s="15">
        <v>0.84</v>
      </c>
      <c r="T1450" t="s">
        <v>2198</v>
      </c>
      <c r="U1450" t="s">
        <v>2183</v>
      </c>
    </row>
    <row r="1451" spans="1:21" x14ac:dyDescent="0.25">
      <c r="A1451" t="s">
        <v>1230</v>
      </c>
      <c r="B1451" t="s">
        <v>169</v>
      </c>
      <c r="C1451" t="s">
        <v>6</v>
      </c>
      <c r="D1451" s="17">
        <v>41913</v>
      </c>
      <c r="E1451">
        <v>134.66</v>
      </c>
      <c r="F1451">
        <v>136</v>
      </c>
      <c r="G1451" t="s">
        <v>33</v>
      </c>
      <c r="H1451" t="s">
        <v>1229</v>
      </c>
      <c r="I1451">
        <v>12424</v>
      </c>
      <c r="J1451">
        <v>114</v>
      </c>
      <c r="M1451">
        <v>20.39</v>
      </c>
      <c r="N1451" t="s">
        <v>33</v>
      </c>
      <c r="O1451" s="1">
        <v>43879153.159820005</v>
      </c>
      <c r="P1451" s="1">
        <v>44315794.072000004</v>
      </c>
      <c r="Q1451" s="14">
        <v>97.979123957390485</v>
      </c>
      <c r="R1451" s="14">
        <v>98.954113012068234</v>
      </c>
      <c r="S1451" s="15">
        <v>0.86</v>
      </c>
      <c r="T1451" t="s">
        <v>2198</v>
      </c>
      <c r="U1451" t="s">
        <v>2183</v>
      </c>
    </row>
    <row r="1452" spans="1:21" x14ac:dyDescent="0.25">
      <c r="A1452" t="s">
        <v>1230</v>
      </c>
      <c r="B1452" t="s">
        <v>169</v>
      </c>
      <c r="C1452" t="s">
        <v>6</v>
      </c>
      <c r="D1452" s="17">
        <v>41883</v>
      </c>
      <c r="E1452">
        <v>169.89</v>
      </c>
      <c r="F1452">
        <v>213.79</v>
      </c>
      <c r="G1452" t="s">
        <v>33</v>
      </c>
      <c r="H1452" t="s">
        <v>1232</v>
      </c>
      <c r="I1452">
        <v>12424</v>
      </c>
      <c r="J1452">
        <v>148.52000000000001</v>
      </c>
      <c r="M1452">
        <v>32.799999999999997</v>
      </c>
      <c r="N1452" t="s">
        <v>33</v>
      </c>
      <c r="O1452" s="1">
        <v>55358898.933030002</v>
      </c>
      <c r="P1452" s="1">
        <v>69663776.57833001</v>
      </c>
      <c r="Q1452" s="14">
        <v>127.73302501182067</v>
      </c>
      <c r="R1452" s="14">
        <v>160.73955746234117</v>
      </c>
      <c r="S1452" s="15">
        <v>0.86</v>
      </c>
      <c r="T1452" t="s">
        <v>2198</v>
      </c>
      <c r="U1452" t="s">
        <v>2183</v>
      </c>
    </row>
    <row r="1453" spans="1:21" x14ac:dyDescent="0.25">
      <c r="A1453" t="s">
        <v>1230</v>
      </c>
      <c r="B1453" t="s">
        <v>169</v>
      </c>
      <c r="C1453" t="s">
        <v>6</v>
      </c>
      <c r="D1453" s="17">
        <v>41852</v>
      </c>
      <c r="E1453">
        <v>182.1</v>
      </c>
      <c r="F1453">
        <v>235.67</v>
      </c>
      <c r="G1453" t="s">
        <v>33</v>
      </c>
      <c r="H1453" t="s">
        <v>1232</v>
      </c>
      <c r="I1453">
        <v>12424</v>
      </c>
      <c r="M1453">
        <v>39.9</v>
      </c>
      <c r="N1453" t="s">
        <v>33</v>
      </c>
      <c r="O1453" s="1">
        <v>59337544.856700003</v>
      </c>
      <c r="P1453" s="1">
        <v>76793405.801090002</v>
      </c>
      <c r="Q1453" s="14">
        <v>138.04301817398999</v>
      </c>
      <c r="R1453" s="14">
        <v>178.65237832544875</v>
      </c>
      <c r="S1453" s="15">
        <v>0.89599999999999991</v>
      </c>
      <c r="T1453" t="s">
        <v>2198</v>
      </c>
      <c r="U1453" t="s">
        <v>2183</v>
      </c>
    </row>
    <row r="1454" spans="1:21" x14ac:dyDescent="0.25">
      <c r="A1454" t="s">
        <v>1230</v>
      </c>
      <c r="B1454" t="s">
        <v>169</v>
      </c>
      <c r="C1454" t="s">
        <v>6</v>
      </c>
      <c r="D1454" s="17">
        <v>41821</v>
      </c>
      <c r="E1454">
        <v>206.69</v>
      </c>
      <c r="F1454">
        <v>246.65</v>
      </c>
      <c r="G1454" t="s">
        <v>33</v>
      </c>
      <c r="H1454" t="s">
        <v>1229</v>
      </c>
      <c r="I1454">
        <v>12424</v>
      </c>
      <c r="M1454">
        <v>49.28</v>
      </c>
      <c r="N1454" t="s">
        <v>33</v>
      </c>
      <c r="O1454" s="1">
        <v>67350231.446630001</v>
      </c>
      <c r="P1454" s="1">
        <v>80371254.469550014</v>
      </c>
      <c r="Q1454" s="14">
        <v>158.43245562866556</v>
      </c>
      <c r="R1454" s="14">
        <v>189.06267928206674</v>
      </c>
      <c r="S1454" s="15">
        <v>0.90599999999999992</v>
      </c>
      <c r="T1454" t="s">
        <v>2198</v>
      </c>
      <c r="U1454" t="s">
        <v>2183</v>
      </c>
    </row>
    <row r="1455" spans="1:21" x14ac:dyDescent="0.25">
      <c r="A1455" t="s">
        <v>1230</v>
      </c>
      <c r="B1455" t="s">
        <v>169</v>
      </c>
      <c r="C1455" t="s">
        <v>6</v>
      </c>
      <c r="D1455" s="17">
        <v>41791</v>
      </c>
      <c r="E1455">
        <v>180.94</v>
      </c>
      <c r="F1455">
        <v>213.19</v>
      </c>
      <c r="G1455" t="s">
        <v>33</v>
      </c>
      <c r="H1455" t="s">
        <v>1232</v>
      </c>
      <c r="I1455">
        <v>12424</v>
      </c>
      <c r="M1455">
        <v>47.17</v>
      </c>
      <c r="N1455" t="s">
        <v>33</v>
      </c>
      <c r="O1455" s="1">
        <v>58959557.201380007</v>
      </c>
      <c r="P1455" s="1">
        <v>69468265.722130001</v>
      </c>
      <c r="Q1455" s="14">
        <v>150.11971395178585</v>
      </c>
      <c r="R1455" s="14">
        <v>176.87643316779722</v>
      </c>
      <c r="S1455" s="15">
        <v>0.94900000000000007</v>
      </c>
      <c r="T1455" t="s">
        <v>2198</v>
      </c>
      <c r="U1455" t="s">
        <v>2183</v>
      </c>
    </row>
    <row r="1456" spans="1:21" x14ac:dyDescent="0.25">
      <c r="A1456" t="s">
        <v>1244</v>
      </c>
      <c r="B1456" t="s">
        <v>1233</v>
      </c>
      <c r="C1456" t="s">
        <v>6</v>
      </c>
      <c r="D1456" s="17">
        <v>41974</v>
      </c>
      <c r="E1456">
        <v>48.26</v>
      </c>
      <c r="F1456">
        <v>45.48</v>
      </c>
      <c r="G1456" t="s">
        <v>7</v>
      </c>
      <c r="H1456" t="s">
        <v>1234</v>
      </c>
      <c r="I1456">
        <v>25645</v>
      </c>
      <c r="J1456">
        <v>33.57</v>
      </c>
      <c r="O1456" s="1">
        <v>48260000</v>
      </c>
      <c r="P1456" s="1">
        <v>45480000</v>
      </c>
      <c r="Q1456" s="14">
        <v>33.387631368750753</v>
      </c>
      <c r="R1456" s="14">
        <v>31.464348832382598</v>
      </c>
      <c r="S1456" s="15">
        <v>0.55000000000000004</v>
      </c>
      <c r="T1456" t="s">
        <v>2198</v>
      </c>
      <c r="U1456" t="s">
        <v>2176</v>
      </c>
    </row>
    <row r="1457" spans="1:21" x14ac:dyDescent="0.25">
      <c r="A1457" t="s">
        <v>1244</v>
      </c>
      <c r="B1457" t="s">
        <v>1233</v>
      </c>
      <c r="C1457" t="s">
        <v>6</v>
      </c>
      <c r="D1457" s="17">
        <v>41944</v>
      </c>
      <c r="E1457">
        <v>44.02</v>
      </c>
      <c r="F1457">
        <v>38.89</v>
      </c>
      <c r="G1457" t="s">
        <v>7</v>
      </c>
      <c r="I1457">
        <v>25574</v>
      </c>
      <c r="J1457">
        <v>47.84</v>
      </c>
      <c r="K1457" t="s">
        <v>1235</v>
      </c>
      <c r="O1457" s="1">
        <v>44020000</v>
      </c>
      <c r="P1457" s="1">
        <v>38890000</v>
      </c>
      <c r="Q1457" s="14">
        <v>43.605745418524023</v>
      </c>
      <c r="R1457" s="14">
        <v>38.524021792966813</v>
      </c>
      <c r="S1457" s="15">
        <v>0.76</v>
      </c>
      <c r="T1457" t="s">
        <v>2198</v>
      </c>
      <c r="U1457" t="s">
        <v>2176</v>
      </c>
    </row>
    <row r="1458" spans="1:21" x14ac:dyDescent="0.25">
      <c r="A1458" t="s">
        <v>1244</v>
      </c>
      <c r="B1458" t="s">
        <v>1236</v>
      </c>
      <c r="C1458" t="s">
        <v>6</v>
      </c>
      <c r="D1458" s="17">
        <v>41913</v>
      </c>
      <c r="E1458">
        <v>63.56</v>
      </c>
      <c r="F1458">
        <v>50.7</v>
      </c>
      <c r="G1458" t="s">
        <v>7</v>
      </c>
      <c r="H1458" t="s">
        <v>1237</v>
      </c>
      <c r="I1458">
        <v>25572</v>
      </c>
      <c r="J1458">
        <v>58.93</v>
      </c>
      <c r="O1458" s="1">
        <v>63560000</v>
      </c>
      <c r="P1458" s="1">
        <v>50700000</v>
      </c>
      <c r="Q1458" s="14">
        <v>59.332031506234138</v>
      </c>
      <c r="R1458" s="14">
        <v>47.327470065545477</v>
      </c>
      <c r="S1458" s="15">
        <v>0.74</v>
      </c>
      <c r="T1458" t="s">
        <v>2198</v>
      </c>
      <c r="U1458" t="s">
        <v>2176</v>
      </c>
    </row>
    <row r="1459" spans="1:21" x14ac:dyDescent="0.25">
      <c r="A1459" t="s">
        <v>1244</v>
      </c>
      <c r="B1459" t="s">
        <v>1238</v>
      </c>
      <c r="C1459" t="s">
        <v>6</v>
      </c>
      <c r="D1459" s="17">
        <v>41883</v>
      </c>
      <c r="E1459">
        <v>75.650000000000006</v>
      </c>
      <c r="F1459">
        <v>76.25</v>
      </c>
      <c r="G1459" t="s">
        <v>7</v>
      </c>
      <c r="H1459" t="s">
        <v>1239</v>
      </c>
      <c r="I1459">
        <v>25745</v>
      </c>
      <c r="J1459">
        <v>70.41</v>
      </c>
      <c r="O1459" s="1">
        <v>75650000</v>
      </c>
      <c r="P1459" s="1">
        <v>76250000</v>
      </c>
      <c r="Q1459" s="14">
        <v>70.522431540104876</v>
      </c>
      <c r="R1459" s="14">
        <v>71.08176344921344</v>
      </c>
      <c r="S1459" s="15">
        <v>0.72</v>
      </c>
      <c r="T1459" t="s">
        <v>2198</v>
      </c>
      <c r="U1459" t="s">
        <v>2176</v>
      </c>
    </row>
    <row r="1460" spans="1:21" x14ac:dyDescent="0.25">
      <c r="A1460" t="s">
        <v>1244</v>
      </c>
      <c r="B1460" t="s">
        <v>1233</v>
      </c>
      <c r="C1460" t="s">
        <v>6</v>
      </c>
      <c r="D1460" s="17">
        <v>41852</v>
      </c>
      <c r="E1460">
        <v>82.25</v>
      </c>
      <c r="F1460">
        <v>89.15</v>
      </c>
      <c r="G1460" t="s">
        <v>7</v>
      </c>
      <c r="H1460" t="s">
        <v>1240</v>
      </c>
      <c r="I1460">
        <v>25755</v>
      </c>
      <c r="K1460" t="s">
        <v>1241</v>
      </c>
      <c r="O1460" s="1">
        <v>82250000</v>
      </c>
      <c r="P1460" s="1">
        <v>89150000</v>
      </c>
      <c r="Q1460" s="14">
        <v>73.142703264633866</v>
      </c>
      <c r="R1460" s="14">
        <v>79.278686881970927</v>
      </c>
      <c r="S1460" s="15">
        <v>0.71</v>
      </c>
      <c r="T1460" t="s">
        <v>2198</v>
      </c>
      <c r="U1460" t="s">
        <v>2176</v>
      </c>
    </row>
    <row r="1461" spans="1:21" x14ac:dyDescent="0.25">
      <c r="A1461" t="s">
        <v>1244</v>
      </c>
      <c r="B1461" t="s">
        <v>1233</v>
      </c>
      <c r="C1461" t="s">
        <v>6</v>
      </c>
      <c r="D1461" s="17">
        <v>41821</v>
      </c>
      <c r="E1461">
        <v>94.02</v>
      </c>
      <c r="F1461">
        <v>95.88</v>
      </c>
      <c r="G1461" t="s">
        <v>7</v>
      </c>
      <c r="H1461" t="s">
        <v>1242</v>
      </c>
      <c r="I1461">
        <v>25755</v>
      </c>
      <c r="K1461" t="s">
        <v>1243</v>
      </c>
      <c r="O1461" s="1">
        <v>94020000</v>
      </c>
      <c r="P1461" s="1">
        <v>95880000</v>
      </c>
      <c r="Q1461" s="14">
        <v>83.609446333627673</v>
      </c>
      <c r="R1461" s="14">
        <v>85.263494091344612</v>
      </c>
      <c r="S1461" s="15">
        <v>0.71</v>
      </c>
      <c r="T1461" t="s">
        <v>2198</v>
      </c>
      <c r="U1461" t="s">
        <v>2176</v>
      </c>
    </row>
    <row r="1462" spans="1:21" x14ac:dyDescent="0.25">
      <c r="A1462" t="s">
        <v>1244</v>
      </c>
      <c r="B1462" t="s">
        <v>1233</v>
      </c>
      <c r="C1462" t="s">
        <v>6</v>
      </c>
      <c r="D1462" s="17">
        <v>41791</v>
      </c>
      <c r="E1462">
        <v>84.75</v>
      </c>
      <c r="F1462">
        <v>90.21</v>
      </c>
      <c r="G1462" t="s">
        <v>7</v>
      </c>
      <c r="H1462" t="s">
        <v>1245</v>
      </c>
      <c r="I1462">
        <v>25755</v>
      </c>
      <c r="K1462" t="s">
        <v>1241</v>
      </c>
      <c r="L1462" t="s">
        <v>1241</v>
      </c>
      <c r="O1462" s="1">
        <v>84750000</v>
      </c>
      <c r="P1462" s="1">
        <v>90210000</v>
      </c>
      <c r="Q1462" s="14">
        <v>77.878081925839652</v>
      </c>
      <c r="R1462" s="14">
        <v>82.895360124247716</v>
      </c>
      <c r="S1462" s="15">
        <v>0.71</v>
      </c>
      <c r="T1462" t="s">
        <v>2198</v>
      </c>
      <c r="U1462" t="s">
        <v>2176</v>
      </c>
    </row>
    <row r="1463" spans="1:21" x14ac:dyDescent="0.25">
      <c r="A1463" t="s">
        <v>1247</v>
      </c>
      <c r="B1463" t="s">
        <v>1246</v>
      </c>
      <c r="C1463" t="s">
        <v>6</v>
      </c>
      <c r="D1463" s="17">
        <v>41974</v>
      </c>
      <c r="E1463">
        <v>472</v>
      </c>
      <c r="F1463">
        <v>631</v>
      </c>
      <c r="G1463" t="s">
        <v>33</v>
      </c>
      <c r="I1463">
        <v>49041</v>
      </c>
      <c r="J1463">
        <v>88.01</v>
      </c>
      <c r="O1463" s="1">
        <v>153801873.544</v>
      </c>
      <c r="P1463" s="1">
        <v>205612250.43700001</v>
      </c>
      <c r="Q1463" s="14">
        <v>88.015643252604306</v>
      </c>
      <c r="R1463" s="14">
        <v>117.66498070422314</v>
      </c>
      <c r="S1463" s="15">
        <v>0.87</v>
      </c>
      <c r="T1463" t="s">
        <v>2198</v>
      </c>
      <c r="U1463" t="s">
        <v>2176</v>
      </c>
    </row>
    <row r="1464" spans="1:21" x14ac:dyDescent="0.25">
      <c r="A1464" t="s">
        <v>1247</v>
      </c>
      <c r="B1464" t="s">
        <v>1246</v>
      </c>
      <c r="C1464" t="s">
        <v>6</v>
      </c>
      <c r="D1464" s="17">
        <v>41944</v>
      </c>
      <c r="E1464">
        <v>620</v>
      </c>
      <c r="F1464">
        <v>661</v>
      </c>
      <c r="G1464" t="s">
        <v>33</v>
      </c>
      <c r="I1464">
        <v>49041</v>
      </c>
      <c r="J1464">
        <v>119.46</v>
      </c>
      <c r="O1464" s="1">
        <v>202027884.74000001</v>
      </c>
      <c r="P1464" s="1">
        <v>215387793.24700001</v>
      </c>
      <c r="Q1464" s="14">
        <v>119.46756096857732</v>
      </c>
      <c r="R1464" s="14">
        <v>127.36783516166065</v>
      </c>
      <c r="S1464" s="15">
        <v>0.87</v>
      </c>
      <c r="T1464" t="s">
        <v>2198</v>
      </c>
      <c r="U1464" t="s">
        <v>2176</v>
      </c>
    </row>
    <row r="1465" spans="1:21" x14ac:dyDescent="0.25">
      <c r="A1465" t="s">
        <v>1247</v>
      </c>
      <c r="B1465" t="s">
        <v>1246</v>
      </c>
      <c r="C1465" t="s">
        <v>6</v>
      </c>
      <c r="D1465" s="17">
        <v>41913</v>
      </c>
      <c r="E1465">
        <v>720</v>
      </c>
      <c r="F1465">
        <v>762</v>
      </c>
      <c r="G1465" t="s">
        <v>33</v>
      </c>
      <c r="I1465">
        <v>49041</v>
      </c>
      <c r="J1465">
        <v>146</v>
      </c>
      <c r="O1465" s="1">
        <v>234613027.44000003</v>
      </c>
      <c r="P1465" s="1">
        <v>248298787.37400001</v>
      </c>
      <c r="Q1465" s="14">
        <v>134.26115072431168</v>
      </c>
      <c r="R1465" s="14">
        <v>142.09305118322987</v>
      </c>
      <c r="S1465" s="15">
        <v>0.87</v>
      </c>
      <c r="T1465" t="s">
        <v>2198</v>
      </c>
      <c r="U1465" t="s">
        <v>2176</v>
      </c>
    </row>
    <row r="1466" spans="1:21" x14ac:dyDescent="0.25">
      <c r="A1466" t="s">
        <v>1247</v>
      </c>
      <c r="B1466" t="s">
        <v>1246</v>
      </c>
      <c r="C1466" t="s">
        <v>6</v>
      </c>
      <c r="D1466" s="17">
        <v>41883</v>
      </c>
      <c r="E1466">
        <v>746</v>
      </c>
      <c r="F1466">
        <v>821</v>
      </c>
      <c r="G1466" t="s">
        <v>33</v>
      </c>
      <c r="I1466">
        <v>49041</v>
      </c>
      <c r="J1466">
        <v>143</v>
      </c>
      <c r="O1466" s="1">
        <v>243085164.54200003</v>
      </c>
      <c r="P1466" s="1">
        <v>267524021.56700003</v>
      </c>
      <c r="Q1466" s="14">
        <v>143.74645239122367</v>
      </c>
      <c r="R1466" s="14">
        <v>158.19817347613221</v>
      </c>
      <c r="S1466" s="15">
        <v>0.87</v>
      </c>
      <c r="T1466" t="s">
        <v>2198</v>
      </c>
      <c r="U1466" t="s">
        <v>2176</v>
      </c>
    </row>
    <row r="1467" spans="1:21" x14ac:dyDescent="0.25">
      <c r="A1467" t="s">
        <v>1247</v>
      </c>
      <c r="B1467" t="s">
        <v>1246</v>
      </c>
      <c r="C1467" t="s">
        <v>6</v>
      </c>
      <c r="D1467" s="17">
        <v>41852</v>
      </c>
      <c r="E1467">
        <v>796.87</v>
      </c>
      <c r="F1467">
        <v>861.44</v>
      </c>
      <c r="G1467" t="s">
        <v>33</v>
      </c>
      <c r="I1467">
        <v>49041</v>
      </c>
      <c r="O1467" s="1">
        <v>259661226.63349003</v>
      </c>
      <c r="P1467" s="1">
        <v>280701453.27488005</v>
      </c>
      <c r="Q1467" s="14">
        <v>148.59539330233645</v>
      </c>
      <c r="R1467" s="14">
        <v>160.6360078888209</v>
      </c>
      <c r="S1467" s="15">
        <v>0.87</v>
      </c>
      <c r="T1467" t="s">
        <v>2198</v>
      </c>
      <c r="U1467" t="s">
        <v>2176</v>
      </c>
    </row>
    <row r="1468" spans="1:21" x14ac:dyDescent="0.25">
      <c r="A1468" t="s">
        <v>1247</v>
      </c>
      <c r="B1468" t="s">
        <v>1248</v>
      </c>
      <c r="D1468" s="17">
        <v>41821</v>
      </c>
      <c r="E1468">
        <v>902</v>
      </c>
      <c r="F1468">
        <v>1039</v>
      </c>
      <c r="G1468" t="s">
        <v>33</v>
      </c>
      <c r="H1468" t="s">
        <v>1249</v>
      </c>
      <c r="I1468">
        <v>49041</v>
      </c>
      <c r="O1468" s="1">
        <v>293917987.15400004</v>
      </c>
      <c r="P1468" s="1">
        <v>338559632.653</v>
      </c>
      <c r="Q1468" s="14">
        <v>168.19938604629047</v>
      </c>
      <c r="R1468" s="14">
        <v>193.74629944799975</v>
      </c>
      <c r="S1468" s="15">
        <v>0.87</v>
      </c>
      <c r="T1468" t="s">
        <v>2198</v>
      </c>
      <c r="U1468" t="s">
        <v>2176</v>
      </c>
    </row>
    <row r="1469" spans="1:21" x14ac:dyDescent="0.25">
      <c r="A1469" t="s">
        <v>1247</v>
      </c>
      <c r="B1469" t="s">
        <v>1248</v>
      </c>
      <c r="D1469" s="17">
        <v>41791</v>
      </c>
      <c r="E1469">
        <v>824</v>
      </c>
      <c r="F1469">
        <v>838</v>
      </c>
      <c r="G1469" t="s">
        <v>33</v>
      </c>
      <c r="H1469" t="s">
        <v>1250</v>
      </c>
      <c r="I1469">
        <v>49041</v>
      </c>
      <c r="O1469" s="1">
        <v>268501575.84800005</v>
      </c>
      <c r="P1469" s="1">
        <v>273063495.82600003</v>
      </c>
      <c r="Q1469" s="14">
        <v>158.77624231952859</v>
      </c>
      <c r="R1469" s="14">
        <v>161.47389692204484</v>
      </c>
      <c r="S1469" s="15">
        <v>0.87</v>
      </c>
      <c r="T1469" t="s">
        <v>2198</v>
      </c>
      <c r="U1469" t="s">
        <v>2176</v>
      </c>
    </row>
    <row r="1470" spans="1:21" x14ac:dyDescent="0.25">
      <c r="A1470" t="s">
        <v>1251</v>
      </c>
      <c r="B1470">
        <v>2</v>
      </c>
      <c r="C1470" t="s">
        <v>6</v>
      </c>
      <c r="D1470" s="17">
        <v>41974</v>
      </c>
      <c r="E1470">
        <v>2138151530</v>
      </c>
      <c r="F1470">
        <v>3840670794</v>
      </c>
      <c r="G1470" t="s">
        <v>22</v>
      </c>
      <c r="I1470">
        <v>503077</v>
      </c>
      <c r="J1470">
        <v>62.2</v>
      </c>
      <c r="O1470" s="1">
        <v>2138151530</v>
      </c>
      <c r="P1470" s="1">
        <v>3840670794</v>
      </c>
      <c r="Q1470" s="14">
        <v>61.695691713196986</v>
      </c>
      <c r="R1470" s="14">
        <v>110.8213510379704</v>
      </c>
      <c r="S1470" s="15">
        <v>0.45</v>
      </c>
      <c r="T1470" t="s">
        <v>2198</v>
      </c>
      <c r="U1470" t="s">
        <v>2181</v>
      </c>
    </row>
    <row r="1471" spans="1:21" x14ac:dyDescent="0.25">
      <c r="A1471" t="s">
        <v>1251</v>
      </c>
      <c r="B1471">
        <v>2</v>
      </c>
      <c r="C1471" t="s">
        <v>6</v>
      </c>
      <c r="D1471" s="17">
        <v>41944</v>
      </c>
      <c r="E1471">
        <v>2515447820</v>
      </c>
      <c r="F1471">
        <v>2969323860</v>
      </c>
      <c r="G1471" t="s">
        <v>22</v>
      </c>
      <c r="I1471">
        <v>503077</v>
      </c>
      <c r="J1471">
        <v>78</v>
      </c>
      <c r="O1471" s="1">
        <v>2515447820</v>
      </c>
      <c r="P1471" s="1">
        <v>2969323860</v>
      </c>
      <c r="Q1471" s="14">
        <v>78.001947996032413</v>
      </c>
      <c r="R1471" s="14">
        <v>92.076267084362826</v>
      </c>
      <c r="S1471" s="15">
        <v>0.46799999999999997</v>
      </c>
      <c r="T1471" t="s">
        <v>2198</v>
      </c>
      <c r="U1471" t="s">
        <v>2181</v>
      </c>
    </row>
    <row r="1472" spans="1:21" x14ac:dyDescent="0.25">
      <c r="A1472" t="s">
        <v>1251</v>
      </c>
      <c r="B1472">
        <v>2</v>
      </c>
      <c r="C1472" t="s">
        <v>6</v>
      </c>
      <c r="D1472" s="17">
        <v>41913</v>
      </c>
      <c r="E1472">
        <v>3691958720</v>
      </c>
      <c r="F1472">
        <v>4031750130</v>
      </c>
      <c r="G1472" t="s">
        <v>22</v>
      </c>
      <c r="I1472">
        <v>503077</v>
      </c>
      <c r="J1472">
        <v>116</v>
      </c>
      <c r="O1472" s="1">
        <v>3691958720</v>
      </c>
      <c r="P1472" s="1">
        <v>4031750130</v>
      </c>
      <c r="Q1472" s="14">
        <v>115.5262037011329</v>
      </c>
      <c r="R1472" s="14">
        <v>126.15872010357936</v>
      </c>
      <c r="S1472" s="15">
        <v>0.48799999999999999</v>
      </c>
      <c r="T1472" t="s">
        <v>2198</v>
      </c>
      <c r="U1472" t="s">
        <v>2181</v>
      </c>
    </row>
    <row r="1473" spans="1:21" x14ac:dyDescent="0.25">
      <c r="A1473" t="s">
        <v>1251</v>
      </c>
      <c r="B1473">
        <v>2</v>
      </c>
      <c r="C1473" t="s">
        <v>6</v>
      </c>
      <c r="D1473" s="17">
        <v>41883</v>
      </c>
      <c r="E1473">
        <v>4104822160</v>
      </c>
      <c r="F1473">
        <v>4756169230</v>
      </c>
      <c r="G1473" t="s">
        <v>22</v>
      </c>
      <c r="I1473">
        <v>503077</v>
      </c>
      <c r="M1473">
        <v>134.9</v>
      </c>
      <c r="N1473" t="s">
        <v>22</v>
      </c>
      <c r="O1473" s="1">
        <v>4104822160</v>
      </c>
      <c r="P1473" s="1">
        <v>4756169230</v>
      </c>
      <c r="Q1473" s="14">
        <v>134.90259551784982</v>
      </c>
      <c r="R1473" s="14">
        <v>156.30873856155884</v>
      </c>
      <c r="S1473" s="15">
        <v>0.496</v>
      </c>
      <c r="T1473" t="s">
        <v>2198</v>
      </c>
      <c r="U1473" t="s">
        <v>2181</v>
      </c>
    </row>
    <row r="1474" spans="1:21" x14ac:dyDescent="0.25">
      <c r="A1474" t="s">
        <v>1251</v>
      </c>
      <c r="B1474">
        <v>2</v>
      </c>
      <c r="C1474" t="s">
        <v>6</v>
      </c>
      <c r="D1474" s="17">
        <v>41852</v>
      </c>
      <c r="E1474">
        <v>4613598690</v>
      </c>
      <c r="F1474">
        <v>5514113800</v>
      </c>
      <c r="G1474" t="s">
        <v>22</v>
      </c>
      <c r="I1474">
        <v>503077</v>
      </c>
      <c r="O1474" s="1">
        <v>4613598690</v>
      </c>
      <c r="P1474" s="1">
        <v>5514113800</v>
      </c>
      <c r="Q1474" s="14">
        <v>146.4363373316738</v>
      </c>
      <c r="R1474" s="14">
        <v>175.01882646451799</v>
      </c>
      <c r="S1474" s="15">
        <v>0.495</v>
      </c>
      <c r="T1474" t="s">
        <v>2198</v>
      </c>
      <c r="U1474" t="s">
        <v>2181</v>
      </c>
    </row>
    <row r="1475" spans="1:21" x14ac:dyDescent="0.25">
      <c r="A1475" t="s">
        <v>1251</v>
      </c>
      <c r="B1475">
        <v>2</v>
      </c>
      <c r="C1475" t="s">
        <v>6</v>
      </c>
      <c r="D1475" s="17">
        <v>41821</v>
      </c>
      <c r="E1475">
        <v>4500013160</v>
      </c>
      <c r="F1475">
        <v>5679261080</v>
      </c>
      <c r="G1475" t="s">
        <v>22</v>
      </c>
      <c r="H1475" t="s">
        <v>1252</v>
      </c>
      <c r="I1475">
        <v>503077</v>
      </c>
      <c r="K1475" t="s">
        <v>1253</v>
      </c>
      <c r="O1475" s="1">
        <v>4500013160</v>
      </c>
      <c r="P1475" s="1">
        <v>5679261080</v>
      </c>
      <c r="Q1475" s="14">
        <v>170.24314718191988</v>
      </c>
      <c r="R1475" s="14">
        <v>214.85610053793468</v>
      </c>
      <c r="S1475" s="15">
        <v>0.59</v>
      </c>
      <c r="T1475" t="s">
        <v>2198</v>
      </c>
      <c r="U1475" t="s">
        <v>2181</v>
      </c>
    </row>
    <row r="1476" spans="1:21" x14ac:dyDescent="0.25">
      <c r="A1476" t="s">
        <v>1251</v>
      </c>
      <c r="B1476">
        <v>2</v>
      </c>
      <c r="C1476" t="s">
        <v>6</v>
      </c>
      <c r="D1476" s="17">
        <v>41791</v>
      </c>
      <c r="E1476">
        <v>4993415110</v>
      </c>
      <c r="F1476">
        <v>5679261080</v>
      </c>
      <c r="G1476" t="s">
        <v>22</v>
      </c>
      <c r="H1476" t="s">
        <v>1254</v>
      </c>
      <c r="I1476">
        <v>503077</v>
      </c>
      <c r="K1476" t="s">
        <v>1255</v>
      </c>
      <c r="O1476" s="1">
        <v>4993415110</v>
      </c>
      <c r="P1476" s="1">
        <v>5679261080</v>
      </c>
      <c r="Q1476" s="14">
        <v>172.04628431300446</v>
      </c>
      <c r="R1476" s="14">
        <v>195.67685540516993</v>
      </c>
      <c r="S1476" s="15">
        <v>0.52</v>
      </c>
      <c r="T1476" t="s">
        <v>2198</v>
      </c>
      <c r="U1476" t="s">
        <v>2181</v>
      </c>
    </row>
    <row r="1477" spans="1:21" x14ac:dyDescent="0.25">
      <c r="A1477" t="s">
        <v>1256</v>
      </c>
      <c r="B1477" t="s">
        <v>32</v>
      </c>
      <c r="C1477" t="s">
        <v>97</v>
      </c>
      <c r="D1477" s="17">
        <v>41974</v>
      </c>
      <c r="E1477">
        <v>43861180</v>
      </c>
      <c r="F1477">
        <v>77818308</v>
      </c>
      <c r="G1477" t="s">
        <v>22</v>
      </c>
      <c r="I1477">
        <v>23021</v>
      </c>
      <c r="J1477">
        <v>58.6</v>
      </c>
      <c r="O1477" s="1">
        <v>43861180</v>
      </c>
      <c r="P1477" s="1">
        <v>77818308</v>
      </c>
      <c r="Q1477" s="14">
        <v>44.988914413347693</v>
      </c>
      <c r="R1477" s="14">
        <v>79.819129316710843</v>
      </c>
      <c r="S1477" s="15">
        <v>0.73199999999999998</v>
      </c>
      <c r="T1477" t="s">
        <v>2198</v>
      </c>
      <c r="U1477" t="s">
        <v>2175</v>
      </c>
    </row>
    <row r="1478" spans="1:21" x14ac:dyDescent="0.25">
      <c r="A1478" t="s">
        <v>1256</v>
      </c>
      <c r="B1478" t="s">
        <v>1231</v>
      </c>
      <c r="C1478" t="s">
        <v>97</v>
      </c>
      <c r="D1478" s="17">
        <v>41944</v>
      </c>
      <c r="E1478">
        <v>55085848</v>
      </c>
      <c r="F1478">
        <v>44498532</v>
      </c>
      <c r="G1478" t="s">
        <v>22</v>
      </c>
      <c r="I1478">
        <v>23021</v>
      </c>
      <c r="J1478">
        <v>66.3</v>
      </c>
      <c r="O1478" s="1">
        <v>55085848</v>
      </c>
      <c r="P1478" s="1">
        <v>44498532</v>
      </c>
      <c r="Q1478" s="14">
        <v>56.710594570175054</v>
      </c>
      <c r="R1478" s="14">
        <v>45.811007706007551</v>
      </c>
      <c r="S1478" s="15">
        <v>0.71099999999999997</v>
      </c>
      <c r="T1478" t="s">
        <v>2198</v>
      </c>
      <c r="U1478" t="s">
        <v>2175</v>
      </c>
    </row>
    <row r="1479" spans="1:21" x14ac:dyDescent="0.25">
      <c r="A1479" t="s">
        <v>1256</v>
      </c>
      <c r="B1479" t="s">
        <v>32</v>
      </c>
      <c r="C1479" t="s">
        <v>97</v>
      </c>
      <c r="D1479" s="17">
        <v>41913</v>
      </c>
      <c r="E1479">
        <v>86709808</v>
      </c>
      <c r="F1479">
        <v>105186620</v>
      </c>
      <c r="G1479" t="s">
        <v>22</v>
      </c>
      <c r="I1479">
        <v>23021</v>
      </c>
      <c r="J1479">
        <v>72.239999999999995</v>
      </c>
      <c r="O1479" s="1">
        <v>86709808</v>
      </c>
      <c r="P1479" s="1">
        <v>105186620</v>
      </c>
      <c r="Q1479" s="14">
        <v>81.649140792908582</v>
      </c>
      <c r="R1479" s="14">
        <v>99.047585780724745</v>
      </c>
      <c r="S1479" s="15">
        <v>0.67200000000000004</v>
      </c>
      <c r="T1479" t="s">
        <v>2198</v>
      </c>
      <c r="U1479" t="s">
        <v>2175</v>
      </c>
    </row>
    <row r="1480" spans="1:21" x14ac:dyDescent="0.25">
      <c r="A1480" t="s">
        <v>1256</v>
      </c>
      <c r="B1480" t="s">
        <v>1231</v>
      </c>
      <c r="C1480" t="s">
        <v>97</v>
      </c>
      <c r="D1480" s="17">
        <v>41883</v>
      </c>
      <c r="E1480">
        <v>100360544</v>
      </c>
      <c r="F1480">
        <v>111141024</v>
      </c>
      <c r="G1480" t="s">
        <v>22</v>
      </c>
      <c r="I1480">
        <v>23021</v>
      </c>
      <c r="J1480">
        <v>91</v>
      </c>
      <c r="O1480" s="1">
        <v>100360544</v>
      </c>
      <c r="P1480" s="1">
        <v>111141024</v>
      </c>
      <c r="Q1480" s="14">
        <v>92.857807532253176</v>
      </c>
      <c r="R1480" s="14">
        <v>102.83236224316927</v>
      </c>
      <c r="S1480" s="15">
        <v>0.63900000000000001</v>
      </c>
      <c r="T1480" t="s">
        <v>2198</v>
      </c>
      <c r="U1480" t="s">
        <v>2175</v>
      </c>
    </row>
    <row r="1481" spans="1:21" x14ac:dyDescent="0.25">
      <c r="A1481" t="s">
        <v>1256</v>
      </c>
      <c r="B1481" t="s">
        <v>32</v>
      </c>
      <c r="C1481" t="s">
        <v>97</v>
      </c>
      <c r="D1481" s="17">
        <v>41852</v>
      </c>
      <c r="E1481">
        <v>114641596</v>
      </c>
      <c r="F1481">
        <v>123297872</v>
      </c>
      <c r="G1481" t="s">
        <v>22</v>
      </c>
      <c r="I1481">
        <v>23021</v>
      </c>
      <c r="O1481" s="1">
        <v>114641596</v>
      </c>
      <c r="P1481" s="1">
        <v>123297872</v>
      </c>
      <c r="Q1481" s="14">
        <v>100.40061248425351</v>
      </c>
      <c r="R1481" s="14">
        <v>107.98159044126611</v>
      </c>
      <c r="S1481" s="15">
        <v>0.625</v>
      </c>
      <c r="T1481" t="s">
        <v>2198</v>
      </c>
      <c r="U1481" t="s">
        <v>2175</v>
      </c>
    </row>
    <row r="1482" spans="1:21" x14ac:dyDescent="0.25">
      <c r="A1482" t="s">
        <v>1256</v>
      </c>
      <c r="B1482" t="s">
        <v>32</v>
      </c>
      <c r="C1482" t="s">
        <v>97</v>
      </c>
      <c r="D1482" s="17">
        <v>41821</v>
      </c>
      <c r="E1482">
        <v>119741236</v>
      </c>
      <c r="F1482">
        <v>128514292</v>
      </c>
      <c r="G1482" t="s">
        <v>22</v>
      </c>
      <c r="I1482">
        <v>23021</v>
      </c>
      <c r="O1482" s="1">
        <v>119741236</v>
      </c>
      <c r="P1482" s="1">
        <v>128514292</v>
      </c>
      <c r="Q1482" s="14">
        <v>119.46421995064814</v>
      </c>
      <c r="R1482" s="14">
        <v>128.21697987391599</v>
      </c>
      <c r="S1482" s="15">
        <v>0.71200000000000008</v>
      </c>
      <c r="T1482" t="s">
        <v>2198</v>
      </c>
      <c r="U1482" t="s">
        <v>2175</v>
      </c>
    </row>
    <row r="1483" spans="1:21" x14ac:dyDescent="0.25">
      <c r="A1483" t="s">
        <v>1256</v>
      </c>
      <c r="B1483" t="s">
        <v>32</v>
      </c>
      <c r="C1483" t="s">
        <v>97</v>
      </c>
      <c r="D1483" s="17">
        <v>41791</v>
      </c>
      <c r="E1483">
        <v>111864884</v>
      </c>
      <c r="F1483">
        <v>117127162</v>
      </c>
      <c r="G1483" t="s">
        <v>22</v>
      </c>
      <c r="I1483">
        <v>23021</v>
      </c>
      <c r="O1483" s="1">
        <v>111864884</v>
      </c>
      <c r="P1483" s="1">
        <v>117127162</v>
      </c>
      <c r="Q1483" s="14">
        <v>115.81221791697436</v>
      </c>
      <c r="R1483" s="14">
        <v>121.26018393350998</v>
      </c>
      <c r="S1483" s="15">
        <v>0.71499999999999997</v>
      </c>
      <c r="T1483" t="s">
        <v>2198</v>
      </c>
      <c r="U1483" t="s">
        <v>2175</v>
      </c>
    </row>
    <row r="1484" spans="1:21" x14ac:dyDescent="0.25">
      <c r="A1484" t="s">
        <v>1257</v>
      </c>
      <c r="B1484" t="s">
        <v>32</v>
      </c>
      <c r="C1484" t="s">
        <v>6</v>
      </c>
      <c r="D1484" s="17">
        <v>41974</v>
      </c>
      <c r="E1484">
        <v>42101928</v>
      </c>
      <c r="F1484">
        <v>47432924</v>
      </c>
      <c r="G1484" t="s">
        <v>22</v>
      </c>
      <c r="I1484">
        <v>19005</v>
      </c>
      <c r="J1484">
        <v>69</v>
      </c>
      <c r="O1484" s="1">
        <v>42101928</v>
      </c>
      <c r="P1484" s="1">
        <v>47432924</v>
      </c>
      <c r="Q1484" s="14">
        <v>69.031854856531808</v>
      </c>
      <c r="R1484" s="14">
        <v>77.772750098021746</v>
      </c>
      <c r="S1484" s="15">
        <v>0.96599999999999997</v>
      </c>
      <c r="T1484" t="s">
        <v>2198</v>
      </c>
      <c r="U1484" t="s">
        <v>2175</v>
      </c>
    </row>
    <row r="1485" spans="1:21" x14ac:dyDescent="0.25">
      <c r="A1485" t="s">
        <v>1257</v>
      </c>
      <c r="B1485" t="s">
        <v>32</v>
      </c>
      <c r="C1485" t="s">
        <v>6</v>
      </c>
      <c r="D1485" s="17">
        <v>41944</v>
      </c>
      <c r="E1485">
        <v>52201424</v>
      </c>
      <c r="F1485">
        <v>69840012</v>
      </c>
      <c r="G1485" t="s">
        <v>22</v>
      </c>
      <c r="I1485">
        <v>19005</v>
      </c>
      <c r="J1485">
        <v>85</v>
      </c>
      <c r="O1485" s="1">
        <v>52201424</v>
      </c>
      <c r="P1485" s="1">
        <v>69840012</v>
      </c>
      <c r="Q1485" s="14">
        <v>84.690550206086115</v>
      </c>
      <c r="R1485" s="14">
        <v>113.30704393580638</v>
      </c>
      <c r="S1485" s="15">
        <v>0.92500000000000004</v>
      </c>
      <c r="T1485" t="s">
        <v>2198</v>
      </c>
      <c r="U1485" t="s">
        <v>2175</v>
      </c>
    </row>
    <row r="1486" spans="1:21" x14ac:dyDescent="0.25">
      <c r="A1486" t="s">
        <v>1257</v>
      </c>
      <c r="B1486" t="s">
        <v>32</v>
      </c>
      <c r="C1486" t="s">
        <v>6</v>
      </c>
      <c r="D1486" s="17">
        <v>41913</v>
      </c>
      <c r="E1486">
        <v>75139592</v>
      </c>
      <c r="F1486">
        <v>93855300</v>
      </c>
      <c r="G1486" t="s">
        <v>22</v>
      </c>
      <c r="I1486">
        <v>19005</v>
      </c>
      <c r="J1486">
        <v>118</v>
      </c>
      <c r="O1486" s="1">
        <v>75139592</v>
      </c>
      <c r="P1486" s="1">
        <v>93855300</v>
      </c>
      <c r="Q1486" s="14">
        <v>114.52903500097597</v>
      </c>
      <c r="R1486" s="14">
        <v>143.05583318481553</v>
      </c>
      <c r="S1486" s="15">
        <v>0.89800000000000002</v>
      </c>
      <c r="T1486" t="s">
        <v>2198</v>
      </c>
      <c r="U1486" t="s">
        <v>2175</v>
      </c>
    </row>
    <row r="1487" spans="1:21" x14ac:dyDescent="0.25">
      <c r="A1487" t="s">
        <v>1257</v>
      </c>
      <c r="B1487" t="s">
        <v>32</v>
      </c>
      <c r="C1487" t="s">
        <v>6</v>
      </c>
      <c r="D1487" s="17">
        <v>41883</v>
      </c>
      <c r="E1487">
        <v>90164668</v>
      </c>
      <c r="F1487">
        <v>92846996</v>
      </c>
      <c r="G1487" t="s">
        <v>22</v>
      </c>
      <c r="I1487">
        <v>19005</v>
      </c>
      <c r="J1487">
        <v>141</v>
      </c>
      <c r="O1487" s="1">
        <v>90164668</v>
      </c>
      <c r="P1487" s="1">
        <v>92846996</v>
      </c>
      <c r="Q1487" s="14">
        <v>141.53710051740771</v>
      </c>
      <c r="R1487" s="14">
        <v>145.74771800403403</v>
      </c>
      <c r="S1487" s="15">
        <v>0.89500000000000002</v>
      </c>
      <c r="T1487" t="s">
        <v>2198</v>
      </c>
      <c r="U1487" t="s">
        <v>2175</v>
      </c>
    </row>
    <row r="1488" spans="1:21" x14ac:dyDescent="0.25">
      <c r="A1488" t="s">
        <v>1257</v>
      </c>
      <c r="B1488" t="s">
        <v>713</v>
      </c>
      <c r="C1488" t="s">
        <v>6</v>
      </c>
      <c r="D1488" s="17">
        <v>41852</v>
      </c>
      <c r="E1488">
        <v>82211932</v>
      </c>
      <c r="F1488">
        <v>99012012</v>
      </c>
      <c r="G1488" t="s">
        <v>22</v>
      </c>
      <c r="I1488">
        <v>19005</v>
      </c>
      <c r="O1488" s="1">
        <v>82211932</v>
      </c>
      <c r="P1488" s="1">
        <v>99012012</v>
      </c>
      <c r="Q1488" s="14">
        <v>136.75126810431891</v>
      </c>
      <c r="R1488" s="14">
        <v>164.69650900017825</v>
      </c>
      <c r="S1488" s="15">
        <v>0.98</v>
      </c>
      <c r="T1488" t="s">
        <v>2198</v>
      </c>
      <c r="U1488" t="s">
        <v>2175</v>
      </c>
    </row>
    <row r="1489" spans="1:21" x14ac:dyDescent="0.25">
      <c r="A1489" t="s">
        <v>1257</v>
      </c>
      <c r="B1489" t="s">
        <v>713</v>
      </c>
      <c r="C1489" t="s">
        <v>6</v>
      </c>
      <c r="D1489" s="17">
        <v>41821</v>
      </c>
      <c r="E1489">
        <v>93468584</v>
      </c>
      <c r="F1489">
        <v>114518052</v>
      </c>
      <c r="G1489" t="s">
        <v>22</v>
      </c>
      <c r="I1489">
        <v>19005</v>
      </c>
      <c r="O1489" s="1">
        <v>93468584</v>
      </c>
      <c r="P1489" s="1">
        <v>114518052</v>
      </c>
      <c r="Q1489" s="14">
        <v>155.47557488267094</v>
      </c>
      <c r="R1489" s="14">
        <v>190.48924469791478</v>
      </c>
      <c r="S1489" s="15">
        <v>0.98</v>
      </c>
      <c r="T1489" t="s">
        <v>2198</v>
      </c>
      <c r="U1489" t="s">
        <v>2175</v>
      </c>
    </row>
    <row r="1490" spans="1:21" x14ac:dyDescent="0.25">
      <c r="A1490" t="s">
        <v>1257</v>
      </c>
      <c r="B1490" t="s">
        <v>713</v>
      </c>
      <c r="C1490" t="s">
        <v>6</v>
      </c>
      <c r="D1490" s="17">
        <v>41791</v>
      </c>
      <c r="E1490">
        <v>89098020</v>
      </c>
      <c r="F1490">
        <v>97750884</v>
      </c>
      <c r="G1490" t="s">
        <v>22</v>
      </c>
      <c r="I1490">
        <v>19005</v>
      </c>
      <c r="O1490" s="1">
        <v>89098020</v>
      </c>
      <c r="P1490" s="1">
        <v>97750884</v>
      </c>
      <c r="Q1490" s="14">
        <v>153.14576795580109</v>
      </c>
      <c r="R1490" s="14">
        <v>168.01870791896869</v>
      </c>
      <c r="S1490" s="15">
        <v>0.98</v>
      </c>
      <c r="T1490" t="s">
        <v>2198</v>
      </c>
      <c r="U1490" t="s">
        <v>2175</v>
      </c>
    </row>
    <row r="1491" spans="1:21" x14ac:dyDescent="0.25">
      <c r="A1491" t="s">
        <v>1259</v>
      </c>
      <c r="B1491">
        <v>1</v>
      </c>
      <c r="C1491" t="s">
        <v>6</v>
      </c>
      <c r="D1491" s="17">
        <v>41974</v>
      </c>
      <c r="E1491">
        <v>207.85</v>
      </c>
      <c r="F1491">
        <v>259.74</v>
      </c>
      <c r="G1491" t="s">
        <v>33</v>
      </c>
      <c r="H1491" t="s">
        <v>1258</v>
      </c>
      <c r="I1491">
        <v>19121</v>
      </c>
      <c r="J1491">
        <v>96.53</v>
      </c>
      <c r="O1491" s="1">
        <v>67728219.101950005</v>
      </c>
      <c r="P1491" s="1">
        <v>84636649.648980007</v>
      </c>
      <c r="Q1491" s="14">
        <v>96.527546132064501</v>
      </c>
      <c r="R1491" s="14">
        <v>120.62576296532323</v>
      </c>
      <c r="S1491" s="15">
        <v>0.8448</v>
      </c>
      <c r="T1491" t="s">
        <v>2198</v>
      </c>
      <c r="U1491" t="s">
        <v>2176</v>
      </c>
    </row>
    <row r="1492" spans="1:21" x14ac:dyDescent="0.25">
      <c r="A1492" t="s">
        <v>1259</v>
      </c>
      <c r="B1492" t="s">
        <v>32</v>
      </c>
      <c r="C1492" t="s">
        <v>6</v>
      </c>
      <c r="D1492" s="17">
        <v>41944</v>
      </c>
      <c r="E1492">
        <v>265.20999999999998</v>
      </c>
      <c r="F1492">
        <v>283.83999999999997</v>
      </c>
      <c r="G1492" t="s">
        <v>33</v>
      </c>
      <c r="H1492" t="s">
        <v>1258</v>
      </c>
      <c r="I1492">
        <v>19121</v>
      </c>
      <c r="J1492">
        <v>100.72</v>
      </c>
      <c r="O1492" s="1">
        <v>86419056.954669997</v>
      </c>
      <c r="P1492" s="1">
        <v>92489669.039680004</v>
      </c>
      <c r="Q1492" s="14">
        <v>104.07106417775576</v>
      </c>
      <c r="R1492" s="14">
        <v>111.38166304518755</v>
      </c>
      <c r="S1492" s="15">
        <v>0.69079999999999997</v>
      </c>
      <c r="T1492" t="s">
        <v>2198</v>
      </c>
      <c r="U1492" t="s">
        <v>2176</v>
      </c>
    </row>
    <row r="1493" spans="1:21" x14ac:dyDescent="0.25">
      <c r="A1493" t="s">
        <v>1259</v>
      </c>
      <c r="B1493" t="s">
        <v>32</v>
      </c>
      <c r="C1493" t="s">
        <v>6</v>
      </c>
      <c r="D1493" s="17">
        <v>41913</v>
      </c>
      <c r="E1493">
        <v>307.99</v>
      </c>
      <c r="F1493">
        <v>312.49</v>
      </c>
      <c r="G1493" t="s">
        <v>33</v>
      </c>
      <c r="H1493" t="s">
        <v>1258</v>
      </c>
      <c r="I1493">
        <v>19121</v>
      </c>
      <c r="J1493">
        <v>111.14</v>
      </c>
      <c r="O1493" s="1">
        <v>100358981.00173001</v>
      </c>
      <c r="P1493" s="1">
        <v>101825312.42323001</v>
      </c>
      <c r="Q1493" s="14">
        <v>111.13542639242375</v>
      </c>
      <c r="R1493" s="14">
        <v>112.75921099181305</v>
      </c>
      <c r="S1493" s="15">
        <v>0.65639999999999998</v>
      </c>
      <c r="T1493" t="s">
        <v>2198</v>
      </c>
      <c r="U1493" t="s">
        <v>2176</v>
      </c>
    </row>
    <row r="1494" spans="1:21" x14ac:dyDescent="0.25">
      <c r="A1494" t="s">
        <v>1259</v>
      </c>
      <c r="B1494" t="s">
        <v>32</v>
      </c>
      <c r="C1494" t="s">
        <v>6</v>
      </c>
      <c r="D1494" s="17">
        <v>41883</v>
      </c>
      <c r="E1494">
        <v>335.21</v>
      </c>
      <c r="F1494">
        <v>323.81</v>
      </c>
      <c r="G1494" t="s">
        <v>33</v>
      </c>
      <c r="H1494" t="s">
        <v>1260</v>
      </c>
      <c r="I1494">
        <v>19120</v>
      </c>
      <c r="J1494">
        <v>132.05000000000001</v>
      </c>
      <c r="O1494" s="1">
        <v>109228656.84467</v>
      </c>
      <c r="P1494" s="1">
        <v>105513950.57687001</v>
      </c>
      <c r="Q1494" s="14">
        <v>132.04175497924368</v>
      </c>
      <c r="R1494" s="14">
        <v>127.55120873431252</v>
      </c>
      <c r="S1494" s="15">
        <v>0.69340000000000002</v>
      </c>
      <c r="T1494" t="s">
        <v>2198</v>
      </c>
      <c r="U1494" t="s">
        <v>2176</v>
      </c>
    </row>
    <row r="1495" spans="1:21" x14ac:dyDescent="0.25">
      <c r="A1495" t="s">
        <v>1259</v>
      </c>
      <c r="B1495" t="s">
        <v>32</v>
      </c>
      <c r="C1495" t="s">
        <v>6</v>
      </c>
      <c r="D1495" s="17">
        <v>41852</v>
      </c>
      <c r="E1495">
        <v>388.7</v>
      </c>
      <c r="F1495">
        <v>385.9</v>
      </c>
      <c r="G1495" t="s">
        <v>33</v>
      </c>
      <c r="I1495">
        <v>20850</v>
      </c>
      <c r="O1495" s="1">
        <v>126658449.67490001</v>
      </c>
      <c r="P1495" s="1">
        <v>125746065.6793</v>
      </c>
      <c r="Q1495" s="14">
        <v>115.61612950907558</v>
      </c>
      <c r="R1495" s="14">
        <v>114.78328885400633</v>
      </c>
      <c r="S1495" s="15">
        <v>0.59</v>
      </c>
      <c r="T1495" t="s">
        <v>2198</v>
      </c>
      <c r="U1495" t="s">
        <v>2176</v>
      </c>
    </row>
    <row r="1496" spans="1:21" x14ac:dyDescent="0.25">
      <c r="A1496" t="s">
        <v>1259</v>
      </c>
      <c r="B1496" t="s">
        <v>169</v>
      </c>
      <c r="C1496" t="s">
        <v>6</v>
      </c>
      <c r="D1496" s="17">
        <v>41821</v>
      </c>
      <c r="E1496">
        <v>360.84</v>
      </c>
      <c r="F1496">
        <v>345.49</v>
      </c>
      <c r="G1496" t="s">
        <v>33</v>
      </c>
      <c r="H1496" t="s">
        <v>1261</v>
      </c>
      <c r="I1496">
        <v>19121</v>
      </c>
      <c r="O1496" s="1">
        <v>117580228.91868</v>
      </c>
      <c r="P1496" s="1">
        <v>112578409.51423001</v>
      </c>
      <c r="Q1496" s="14">
        <v>115.96336712356508</v>
      </c>
      <c r="R1496" s="14">
        <v>111.03032842124074</v>
      </c>
      <c r="S1496" s="15">
        <v>0.58460000000000001</v>
      </c>
      <c r="T1496" t="s">
        <v>2198</v>
      </c>
      <c r="U1496" t="s">
        <v>2176</v>
      </c>
    </row>
    <row r="1497" spans="1:21" x14ac:dyDescent="0.25">
      <c r="A1497" t="s">
        <v>1259</v>
      </c>
      <c r="B1497" t="s">
        <v>169</v>
      </c>
      <c r="C1497" t="s">
        <v>6</v>
      </c>
      <c r="D1497" s="17">
        <v>41791</v>
      </c>
      <c r="E1497">
        <v>340.8</v>
      </c>
      <c r="F1497">
        <v>320.69</v>
      </c>
      <c r="G1497" t="s">
        <v>33</v>
      </c>
      <c r="H1497" t="s">
        <v>1262</v>
      </c>
      <c r="I1497">
        <v>19121</v>
      </c>
      <c r="O1497" s="1">
        <v>111050166.32160001</v>
      </c>
      <c r="P1497" s="1">
        <v>104497294.12463</v>
      </c>
      <c r="Q1497" s="14">
        <v>120.64652066945787</v>
      </c>
      <c r="R1497" s="14">
        <v>113.52738472267737</v>
      </c>
      <c r="S1497" s="15">
        <v>0.62319999999999998</v>
      </c>
      <c r="T1497" t="s">
        <v>2198</v>
      </c>
      <c r="U1497" t="s">
        <v>2176</v>
      </c>
    </row>
    <row r="1498" spans="1:21" x14ac:dyDescent="0.25">
      <c r="A1498" t="s">
        <v>1263</v>
      </c>
      <c r="B1498" t="s">
        <v>1046</v>
      </c>
      <c r="C1498" t="s">
        <v>6</v>
      </c>
      <c r="D1498" s="17">
        <v>41974</v>
      </c>
      <c r="E1498">
        <v>1236</v>
      </c>
      <c r="F1498">
        <v>1540</v>
      </c>
      <c r="G1498" t="s">
        <v>33</v>
      </c>
      <c r="I1498">
        <v>102889</v>
      </c>
      <c r="J1498">
        <v>96.1</v>
      </c>
      <c r="O1498" s="1">
        <v>402752363.77200001</v>
      </c>
      <c r="P1498" s="1">
        <v>501811197.58000004</v>
      </c>
      <c r="Q1498" s="14">
        <v>95.966808096893644</v>
      </c>
      <c r="R1498" s="14">
        <v>119.57029487800666</v>
      </c>
      <c r="S1498" s="15">
        <v>0.76</v>
      </c>
      <c r="T1498" t="s">
        <v>2198</v>
      </c>
      <c r="U1498" t="s">
        <v>2176</v>
      </c>
    </row>
    <row r="1499" spans="1:21" x14ac:dyDescent="0.25">
      <c r="A1499" t="s">
        <v>1263</v>
      </c>
      <c r="B1499" t="s">
        <v>1046</v>
      </c>
      <c r="C1499" t="s">
        <v>6</v>
      </c>
      <c r="D1499" s="17">
        <v>41944</v>
      </c>
      <c r="E1499">
        <v>1506</v>
      </c>
      <c r="F1499">
        <v>1679</v>
      </c>
      <c r="G1499" t="s">
        <v>33</v>
      </c>
      <c r="I1499">
        <v>102889</v>
      </c>
      <c r="J1499">
        <v>109.5</v>
      </c>
      <c r="O1499" s="1">
        <v>490732249.06200004</v>
      </c>
      <c r="P1499" s="1">
        <v>547104545.93300009</v>
      </c>
      <c r="Q1499" s="14">
        <v>109.69920718858187</v>
      </c>
      <c r="R1499" s="14">
        <v>122.30077614185191</v>
      </c>
      <c r="S1499" s="15">
        <v>0.69</v>
      </c>
      <c r="T1499" t="s">
        <v>2198</v>
      </c>
      <c r="U1499" t="s">
        <v>2176</v>
      </c>
    </row>
    <row r="1500" spans="1:21" x14ac:dyDescent="0.25">
      <c r="A1500" t="s">
        <v>1263</v>
      </c>
      <c r="B1500" t="s">
        <v>1264</v>
      </c>
      <c r="C1500" t="s">
        <v>97</v>
      </c>
      <c r="D1500" s="17">
        <v>41913</v>
      </c>
      <c r="E1500">
        <v>1977</v>
      </c>
      <c r="F1500">
        <v>2090</v>
      </c>
      <c r="G1500" t="s">
        <v>33</v>
      </c>
      <c r="I1500">
        <v>102889</v>
      </c>
      <c r="J1500">
        <v>139.4</v>
      </c>
      <c r="O1500" s="1">
        <v>644208271.17900002</v>
      </c>
      <c r="P1500" s="1">
        <v>681029482.43000007</v>
      </c>
      <c r="Q1500" s="14">
        <v>139.36212094321189</v>
      </c>
      <c r="R1500" s="14">
        <v>147.32768476040104</v>
      </c>
      <c r="S1500" s="15">
        <v>0.69</v>
      </c>
      <c r="T1500" t="s">
        <v>2198</v>
      </c>
      <c r="U1500" t="s">
        <v>2176</v>
      </c>
    </row>
    <row r="1501" spans="1:21" x14ac:dyDescent="0.25">
      <c r="A1501" t="s">
        <v>1263</v>
      </c>
      <c r="B1501" t="s">
        <v>1265</v>
      </c>
      <c r="C1501" t="s">
        <v>97</v>
      </c>
      <c r="D1501" s="17">
        <v>41883</v>
      </c>
      <c r="E1501">
        <v>2078</v>
      </c>
      <c r="F1501">
        <v>2283</v>
      </c>
      <c r="G1501" t="s">
        <v>33</v>
      </c>
      <c r="I1501">
        <v>102889</v>
      </c>
      <c r="J1501">
        <v>151.30000000000001</v>
      </c>
      <c r="O1501" s="1">
        <v>677119265.30599999</v>
      </c>
      <c r="P1501" s="1">
        <v>743918807.84100008</v>
      </c>
      <c r="Q1501" s="14">
        <v>151.36451031731283</v>
      </c>
      <c r="R1501" s="14">
        <v>166.29700531974265</v>
      </c>
      <c r="S1501" s="15">
        <v>0.69</v>
      </c>
      <c r="T1501" t="s">
        <v>2198</v>
      </c>
      <c r="U1501" t="s">
        <v>2176</v>
      </c>
    </row>
    <row r="1502" spans="1:21" x14ac:dyDescent="0.25">
      <c r="A1502" t="s">
        <v>1263</v>
      </c>
      <c r="B1502" t="s">
        <v>1264</v>
      </c>
      <c r="C1502" t="s">
        <v>97</v>
      </c>
      <c r="D1502" s="17">
        <v>41852</v>
      </c>
      <c r="E1502">
        <v>2185</v>
      </c>
      <c r="F1502">
        <v>2363</v>
      </c>
      <c r="G1502" t="s">
        <v>33</v>
      </c>
      <c r="I1502">
        <v>102889</v>
      </c>
      <c r="O1502" s="1">
        <v>711985367.995</v>
      </c>
      <c r="P1502" s="1">
        <v>769986922.00100005</v>
      </c>
      <c r="Q1502" s="14">
        <v>156.2566353519405</v>
      </c>
      <c r="R1502" s="14">
        <v>168.98600884971873</v>
      </c>
      <c r="S1502" s="15">
        <v>0.7</v>
      </c>
      <c r="T1502" t="s">
        <v>2198</v>
      </c>
      <c r="U1502" t="s">
        <v>2176</v>
      </c>
    </row>
    <row r="1503" spans="1:21" x14ac:dyDescent="0.25">
      <c r="A1503" t="s">
        <v>1263</v>
      </c>
      <c r="B1503" t="s">
        <v>1264</v>
      </c>
      <c r="C1503" t="s">
        <v>97</v>
      </c>
      <c r="D1503" s="17">
        <v>41821</v>
      </c>
      <c r="E1503">
        <v>2272</v>
      </c>
      <c r="F1503">
        <v>2358</v>
      </c>
      <c r="G1503" t="s">
        <v>33</v>
      </c>
      <c r="I1503">
        <v>102889</v>
      </c>
      <c r="O1503" s="1">
        <v>740334442.14400005</v>
      </c>
      <c r="P1503" s="1">
        <v>768357664.86600006</v>
      </c>
      <c r="Q1503" s="14">
        <v>162.47829543231526</v>
      </c>
      <c r="R1503" s="14">
        <v>168.62844217843283</v>
      </c>
      <c r="S1503" s="15">
        <v>0.7</v>
      </c>
      <c r="T1503" t="s">
        <v>2198</v>
      </c>
      <c r="U1503" t="s">
        <v>2176</v>
      </c>
    </row>
    <row r="1504" spans="1:21" x14ac:dyDescent="0.25">
      <c r="A1504" t="s">
        <v>1263</v>
      </c>
      <c r="B1504" t="s">
        <v>1264</v>
      </c>
      <c r="C1504" t="s">
        <v>97</v>
      </c>
      <c r="D1504" s="17">
        <v>41791</v>
      </c>
      <c r="E1504">
        <v>2165</v>
      </c>
      <c r="F1504">
        <v>2240</v>
      </c>
      <c r="G1504" t="s">
        <v>33</v>
      </c>
      <c r="I1504">
        <v>102889</v>
      </c>
      <c r="O1504" s="1">
        <v>705468339.45500004</v>
      </c>
      <c r="P1504" s="1">
        <v>729907196.48000002</v>
      </c>
      <c r="Q1504" s="14">
        <v>141.70299075123029</v>
      </c>
      <c r="R1504" s="14">
        <v>146.61187033845536</v>
      </c>
      <c r="S1504" s="15">
        <v>0.62</v>
      </c>
      <c r="T1504" t="s">
        <v>2198</v>
      </c>
      <c r="U1504" t="s">
        <v>2176</v>
      </c>
    </row>
    <row r="1505" spans="1:21" x14ac:dyDescent="0.25">
      <c r="A1505" t="s">
        <v>1268</v>
      </c>
      <c r="B1505" t="s">
        <v>1267</v>
      </c>
      <c r="C1505" t="s">
        <v>6</v>
      </c>
      <c r="D1505" s="17">
        <v>41974</v>
      </c>
      <c r="E1505">
        <v>605</v>
      </c>
      <c r="F1505">
        <v>786</v>
      </c>
      <c r="G1505" t="s">
        <v>33</v>
      </c>
      <c r="I1505">
        <v>95358</v>
      </c>
      <c r="J1505">
        <v>44.8</v>
      </c>
      <c r="O1505" s="1">
        <v>197140113.33500001</v>
      </c>
      <c r="P1505" s="1">
        <v>256119221.62200001</v>
      </c>
      <c r="Q1505" s="14">
        <v>44.681832582833856</v>
      </c>
      <c r="R1505" s="14">
        <v>58.049455223318049</v>
      </c>
      <c r="S1505" s="15">
        <v>0.67</v>
      </c>
      <c r="T1505" t="s">
        <v>2198</v>
      </c>
      <c r="U1505" t="s">
        <v>2176</v>
      </c>
    </row>
    <row r="1506" spans="1:21" x14ac:dyDescent="0.25">
      <c r="A1506" t="s">
        <v>1268</v>
      </c>
      <c r="B1506" t="s">
        <v>1046</v>
      </c>
      <c r="C1506" t="s">
        <v>6</v>
      </c>
      <c r="D1506" s="17">
        <v>41944</v>
      </c>
      <c r="E1506">
        <v>795</v>
      </c>
      <c r="F1506">
        <v>816</v>
      </c>
      <c r="G1506" t="s">
        <v>33</v>
      </c>
      <c r="I1506">
        <v>95358</v>
      </c>
      <c r="J1506">
        <v>40.9</v>
      </c>
      <c r="O1506" s="1">
        <v>259051884.46500003</v>
      </c>
      <c r="P1506" s="1">
        <v>265894764.43200001</v>
      </c>
      <c r="Q1506" s="14">
        <v>40.749368348486762</v>
      </c>
      <c r="R1506" s="14">
        <v>41.825766757692072</v>
      </c>
      <c r="S1506" s="15">
        <v>0.45</v>
      </c>
      <c r="T1506" t="s">
        <v>2198</v>
      </c>
      <c r="U1506" t="s">
        <v>2176</v>
      </c>
    </row>
    <row r="1507" spans="1:21" x14ac:dyDescent="0.25">
      <c r="A1507" t="s">
        <v>1268</v>
      </c>
      <c r="B1507" t="s">
        <v>1264</v>
      </c>
      <c r="C1507" t="s">
        <v>97</v>
      </c>
      <c r="D1507" s="17">
        <v>41913</v>
      </c>
      <c r="E1507">
        <v>942</v>
      </c>
      <c r="F1507">
        <v>996</v>
      </c>
      <c r="G1507" t="s">
        <v>33</v>
      </c>
      <c r="I1507">
        <v>95358</v>
      </c>
      <c r="J1507">
        <v>47.8</v>
      </c>
      <c r="O1507" s="1">
        <v>306952044.23400003</v>
      </c>
      <c r="P1507" s="1">
        <v>324548021.292</v>
      </c>
      <c r="Q1507" s="14">
        <v>47.76497272676346</v>
      </c>
      <c r="R1507" s="14">
        <v>50.503092182437797</v>
      </c>
      <c r="S1507" s="15">
        <v>0.46</v>
      </c>
      <c r="T1507" t="s">
        <v>2198</v>
      </c>
      <c r="U1507" t="s">
        <v>2176</v>
      </c>
    </row>
    <row r="1508" spans="1:21" x14ac:dyDescent="0.25">
      <c r="A1508" t="s">
        <v>1268</v>
      </c>
      <c r="B1508" t="s">
        <v>1264</v>
      </c>
      <c r="C1508" t="s">
        <v>97</v>
      </c>
      <c r="D1508" s="17">
        <v>41883</v>
      </c>
      <c r="E1508">
        <v>963</v>
      </c>
      <c r="F1508">
        <v>1062</v>
      </c>
      <c r="G1508" t="s">
        <v>33</v>
      </c>
      <c r="I1508">
        <v>95359</v>
      </c>
      <c r="J1508">
        <v>49.3</v>
      </c>
      <c r="O1508" s="1">
        <v>313794924.20100003</v>
      </c>
      <c r="P1508" s="1">
        <v>346054215.47400004</v>
      </c>
      <c r="Q1508" s="14">
        <v>49.360037993424854</v>
      </c>
      <c r="R1508" s="14">
        <v>54.43443442265545</v>
      </c>
      <c r="S1508" s="15">
        <v>0.45</v>
      </c>
      <c r="T1508" t="s">
        <v>2198</v>
      </c>
      <c r="U1508" t="s">
        <v>2176</v>
      </c>
    </row>
    <row r="1509" spans="1:21" x14ac:dyDescent="0.25">
      <c r="A1509" t="s">
        <v>1268</v>
      </c>
      <c r="B1509" t="s">
        <v>1264</v>
      </c>
      <c r="C1509" t="s">
        <v>97</v>
      </c>
      <c r="D1509" s="17">
        <v>41852</v>
      </c>
      <c r="E1509">
        <v>1057</v>
      </c>
      <c r="F1509">
        <v>1166</v>
      </c>
      <c r="G1509" t="s">
        <v>33</v>
      </c>
      <c r="I1509">
        <v>95358</v>
      </c>
      <c r="O1509" s="1">
        <v>344424958.33900005</v>
      </c>
      <c r="P1509" s="1">
        <v>379942763.88200003</v>
      </c>
      <c r="Q1509" s="14">
        <v>52.431019287097392</v>
      </c>
      <c r="R1509" s="14">
        <v>57.837813139787656</v>
      </c>
      <c r="S1509" s="15">
        <v>0.45</v>
      </c>
      <c r="T1509" t="s">
        <v>2198</v>
      </c>
      <c r="U1509" t="s">
        <v>2176</v>
      </c>
    </row>
    <row r="1510" spans="1:21" x14ac:dyDescent="0.25">
      <c r="A1510" t="s">
        <v>1268</v>
      </c>
      <c r="B1510" t="s">
        <v>1264</v>
      </c>
      <c r="C1510" t="s">
        <v>97</v>
      </c>
      <c r="D1510" s="17">
        <v>41821</v>
      </c>
      <c r="E1510">
        <v>1087</v>
      </c>
      <c r="F1510">
        <v>1170</v>
      </c>
      <c r="G1510" t="s">
        <v>33</v>
      </c>
      <c r="I1510">
        <v>95358</v>
      </c>
      <c r="O1510" s="1">
        <v>354200501.14900005</v>
      </c>
      <c r="P1510" s="1">
        <v>381246169.59000003</v>
      </c>
      <c r="Q1510" s="14">
        <v>53.919127686920397</v>
      </c>
      <c r="R1510" s="14">
        <v>58.036227593097394</v>
      </c>
      <c r="S1510" s="15">
        <v>0.45</v>
      </c>
      <c r="T1510" t="s">
        <v>2198</v>
      </c>
      <c r="U1510" t="s">
        <v>2176</v>
      </c>
    </row>
    <row r="1511" spans="1:21" x14ac:dyDescent="0.25">
      <c r="A1511" t="s">
        <v>1268</v>
      </c>
      <c r="B1511" t="s">
        <v>1264</v>
      </c>
      <c r="C1511" t="s">
        <v>97</v>
      </c>
      <c r="D1511" s="17">
        <v>41791</v>
      </c>
      <c r="E1511">
        <v>1095</v>
      </c>
      <c r="F1511">
        <v>1147</v>
      </c>
      <c r="G1511" t="s">
        <v>33</v>
      </c>
      <c r="I1511">
        <v>95358</v>
      </c>
      <c r="O1511" s="1">
        <v>356807312.56500006</v>
      </c>
      <c r="P1511" s="1">
        <v>373751586.76900005</v>
      </c>
      <c r="Q1511" s="14">
        <v>57.373743779546565</v>
      </c>
      <c r="R1511" s="14">
        <v>60.098341657662019</v>
      </c>
      <c r="S1511" s="15">
        <v>0.46</v>
      </c>
      <c r="T1511" t="s">
        <v>2198</v>
      </c>
      <c r="U1511" t="s">
        <v>2176</v>
      </c>
    </row>
    <row r="1512" spans="1:21" x14ac:dyDescent="0.25">
      <c r="A1512" t="s">
        <v>1269</v>
      </c>
      <c r="B1512" t="s">
        <v>1046</v>
      </c>
      <c r="C1512" t="s">
        <v>6</v>
      </c>
      <c r="D1512" s="17">
        <v>41974</v>
      </c>
      <c r="E1512">
        <v>733</v>
      </c>
      <c r="F1512">
        <v>1257</v>
      </c>
      <c r="G1512" t="s">
        <v>33</v>
      </c>
      <c r="I1512">
        <v>62144</v>
      </c>
      <c r="J1512">
        <v>80.400000000000006</v>
      </c>
      <c r="O1512" s="1">
        <v>238849095.99100003</v>
      </c>
      <c r="P1512" s="1">
        <v>409595243.73900002</v>
      </c>
      <c r="Q1512" s="14">
        <v>80.58905455495146</v>
      </c>
      <c r="R1512" s="14">
        <v>138.1997838684502</v>
      </c>
      <c r="S1512" s="15">
        <v>0.65</v>
      </c>
      <c r="T1512" t="s">
        <v>2198</v>
      </c>
      <c r="U1512" t="s">
        <v>2176</v>
      </c>
    </row>
    <row r="1513" spans="1:21" x14ac:dyDescent="0.25">
      <c r="A1513" t="s">
        <v>1269</v>
      </c>
      <c r="B1513" t="s">
        <v>1046</v>
      </c>
      <c r="C1513" t="s">
        <v>6</v>
      </c>
      <c r="D1513" s="17">
        <v>41944</v>
      </c>
      <c r="E1513">
        <v>1215</v>
      </c>
      <c r="F1513">
        <v>1306</v>
      </c>
      <c r="G1513" t="s">
        <v>33</v>
      </c>
      <c r="I1513">
        <v>62144</v>
      </c>
      <c r="J1513">
        <v>127.8</v>
      </c>
      <c r="O1513" s="1">
        <v>395909483.80500001</v>
      </c>
      <c r="P1513" s="1">
        <v>425561963.66200006</v>
      </c>
      <c r="Q1513" s="14">
        <v>127.41680091561534</v>
      </c>
      <c r="R1513" s="14">
        <v>136.95995225991248</v>
      </c>
      <c r="S1513" s="15">
        <v>0.6</v>
      </c>
      <c r="T1513" t="s">
        <v>2198</v>
      </c>
      <c r="U1513" t="s">
        <v>2176</v>
      </c>
    </row>
    <row r="1514" spans="1:21" x14ac:dyDescent="0.25">
      <c r="A1514" t="s">
        <v>1269</v>
      </c>
      <c r="B1514" t="s">
        <v>1264</v>
      </c>
      <c r="C1514" t="s">
        <v>97</v>
      </c>
      <c r="D1514" s="17">
        <v>41913</v>
      </c>
      <c r="E1514">
        <v>1518</v>
      </c>
      <c r="F1514">
        <v>1662</v>
      </c>
      <c r="G1514" t="s">
        <v>33</v>
      </c>
      <c r="I1514">
        <v>62144</v>
      </c>
      <c r="J1514">
        <v>164.3</v>
      </c>
      <c r="O1514" s="1">
        <v>494642466.18600005</v>
      </c>
      <c r="P1514" s="1">
        <v>541565071.67400002</v>
      </c>
      <c r="Q1514" s="14">
        <v>164.32758585628386</v>
      </c>
      <c r="R1514" s="14">
        <v>179.91597344739378</v>
      </c>
      <c r="S1514" s="15">
        <v>0.64</v>
      </c>
      <c r="T1514" t="s">
        <v>2198</v>
      </c>
      <c r="U1514" t="s">
        <v>2176</v>
      </c>
    </row>
    <row r="1515" spans="1:21" x14ac:dyDescent="0.25">
      <c r="A1515" t="s">
        <v>1269</v>
      </c>
      <c r="B1515" t="s">
        <v>1264</v>
      </c>
      <c r="C1515" t="s">
        <v>97</v>
      </c>
      <c r="D1515" s="17">
        <v>41883</v>
      </c>
      <c r="E1515">
        <v>1642</v>
      </c>
      <c r="F1515">
        <v>1792</v>
      </c>
      <c r="G1515" t="s">
        <v>33</v>
      </c>
      <c r="I1515">
        <v>62144</v>
      </c>
      <c r="J1515">
        <v>163.6</v>
      </c>
      <c r="O1515" s="1">
        <v>535048043.13400006</v>
      </c>
      <c r="P1515" s="1">
        <v>583925757.18400002</v>
      </c>
      <c r="Q1515" s="14">
        <v>163.58639320845134</v>
      </c>
      <c r="R1515" s="14">
        <v>178.53033899485067</v>
      </c>
      <c r="S1515" s="15">
        <v>0.56999999999999995</v>
      </c>
      <c r="T1515" t="s">
        <v>2198</v>
      </c>
      <c r="U1515" t="s">
        <v>2176</v>
      </c>
    </row>
    <row r="1516" spans="1:21" x14ac:dyDescent="0.25">
      <c r="A1516" t="s">
        <v>1269</v>
      </c>
      <c r="B1516" t="s">
        <v>1266</v>
      </c>
      <c r="C1516" t="s">
        <v>97</v>
      </c>
      <c r="D1516" s="17">
        <v>41852</v>
      </c>
      <c r="E1516">
        <v>1711</v>
      </c>
      <c r="F1516">
        <v>1827</v>
      </c>
      <c r="G1516" t="s">
        <v>33</v>
      </c>
      <c r="I1516">
        <v>62144</v>
      </c>
      <c r="O1516" s="1">
        <v>557531791.597</v>
      </c>
      <c r="P1516" s="1">
        <v>595330557.12900007</v>
      </c>
      <c r="Q1516" s="14">
        <v>199.69069559666312</v>
      </c>
      <c r="R1516" s="14">
        <v>213.22904784050471</v>
      </c>
      <c r="S1516" s="15">
        <v>0.69</v>
      </c>
      <c r="T1516" t="s">
        <v>2198</v>
      </c>
      <c r="U1516" t="s">
        <v>2176</v>
      </c>
    </row>
    <row r="1517" spans="1:21" x14ac:dyDescent="0.25">
      <c r="A1517" t="s">
        <v>1269</v>
      </c>
      <c r="B1517" t="s">
        <v>1264</v>
      </c>
      <c r="C1517" t="s">
        <v>97</v>
      </c>
      <c r="D1517" s="17">
        <v>41821</v>
      </c>
      <c r="E1517">
        <v>1781</v>
      </c>
      <c r="F1517">
        <v>1855</v>
      </c>
      <c r="G1517" t="s">
        <v>33</v>
      </c>
      <c r="I1517">
        <v>62144</v>
      </c>
      <c r="O1517" s="1">
        <v>580341391.48699999</v>
      </c>
      <c r="P1517" s="1">
        <v>604454397.08500004</v>
      </c>
      <c r="Q1517" s="14">
        <v>189.78557431481201</v>
      </c>
      <c r="R1517" s="14">
        <v>197.67110631890864</v>
      </c>
      <c r="S1517" s="15">
        <v>0.63</v>
      </c>
      <c r="T1517" t="s">
        <v>2198</v>
      </c>
      <c r="U1517" t="s">
        <v>2176</v>
      </c>
    </row>
    <row r="1518" spans="1:21" x14ac:dyDescent="0.25">
      <c r="A1518" t="s">
        <v>1269</v>
      </c>
      <c r="B1518" t="s">
        <v>1270</v>
      </c>
      <c r="C1518" t="s">
        <v>97</v>
      </c>
      <c r="D1518" s="17">
        <v>41791</v>
      </c>
      <c r="E1518">
        <v>1707</v>
      </c>
      <c r="F1518">
        <v>1775</v>
      </c>
      <c r="G1518" t="s">
        <v>33</v>
      </c>
      <c r="I1518">
        <v>62144</v>
      </c>
      <c r="O1518" s="1">
        <v>556228385.88900006</v>
      </c>
      <c r="P1518" s="1">
        <v>578386282.92500007</v>
      </c>
      <c r="Q1518" s="14">
        <v>187.96337705440592</v>
      </c>
      <c r="R1518" s="14">
        <v>195.45108041685444</v>
      </c>
      <c r="S1518" s="15">
        <v>0.63</v>
      </c>
      <c r="T1518" t="s">
        <v>2198</v>
      </c>
      <c r="U1518" t="s">
        <v>2176</v>
      </c>
    </row>
    <row r="1519" spans="1:21" x14ac:dyDescent="0.25">
      <c r="A1519" t="s">
        <v>1271</v>
      </c>
      <c r="B1519">
        <v>1</v>
      </c>
      <c r="C1519" t="s">
        <v>6</v>
      </c>
      <c r="D1519" s="17">
        <v>41974</v>
      </c>
      <c r="E1519">
        <v>445.56</v>
      </c>
      <c r="F1519">
        <v>509.15</v>
      </c>
      <c r="G1519" t="s">
        <v>7</v>
      </c>
      <c r="I1519">
        <v>177808</v>
      </c>
      <c r="J1519">
        <v>59.31</v>
      </c>
      <c r="O1519" s="1">
        <v>445560000</v>
      </c>
      <c r="P1519" s="1">
        <v>509150000</v>
      </c>
      <c r="Q1519" s="14">
        <v>57.392025613710182</v>
      </c>
      <c r="R1519" s="14">
        <v>65.582973878311662</v>
      </c>
      <c r="S1519" s="15">
        <v>0.71</v>
      </c>
      <c r="T1519" t="s">
        <v>2198</v>
      </c>
      <c r="U1519" t="s">
        <v>2177</v>
      </c>
    </row>
    <row r="1520" spans="1:21" x14ac:dyDescent="0.25">
      <c r="A1520" t="s">
        <v>1271</v>
      </c>
      <c r="B1520">
        <v>1</v>
      </c>
      <c r="C1520" t="s">
        <v>6</v>
      </c>
      <c r="D1520" s="17">
        <v>41944</v>
      </c>
      <c r="E1520">
        <v>567.82000000000005</v>
      </c>
      <c r="F1520">
        <v>700.37</v>
      </c>
      <c r="G1520" t="s">
        <v>7</v>
      </c>
      <c r="I1520">
        <v>177808</v>
      </c>
      <c r="J1520">
        <v>75.58</v>
      </c>
      <c r="O1520" s="1">
        <v>567820000</v>
      </c>
      <c r="P1520" s="1">
        <v>700370000</v>
      </c>
      <c r="Q1520" s="14">
        <v>75.578189207834669</v>
      </c>
      <c r="R1520" s="14">
        <v>93.220908695521757</v>
      </c>
      <c r="S1520" s="15">
        <v>0.71</v>
      </c>
      <c r="T1520" t="s">
        <v>2198</v>
      </c>
      <c r="U1520" t="s">
        <v>2177</v>
      </c>
    </row>
    <row r="1521" spans="1:21" x14ac:dyDescent="0.25">
      <c r="A1521" t="s">
        <v>1271</v>
      </c>
      <c r="B1521">
        <v>1</v>
      </c>
      <c r="C1521" t="s">
        <v>6</v>
      </c>
      <c r="D1521" s="17">
        <v>41913</v>
      </c>
      <c r="E1521">
        <v>935</v>
      </c>
      <c r="F1521">
        <v>992</v>
      </c>
      <c r="G1521" t="s">
        <v>7</v>
      </c>
      <c r="I1521">
        <v>173953</v>
      </c>
      <c r="J1521">
        <v>127</v>
      </c>
      <c r="O1521" s="1">
        <v>935000000</v>
      </c>
      <c r="P1521" s="1">
        <v>992000000</v>
      </c>
      <c r="Q1521" s="14">
        <v>123.10518432583662</v>
      </c>
      <c r="R1521" s="14">
        <v>130.6099923542566</v>
      </c>
      <c r="S1521" s="15">
        <v>0.71</v>
      </c>
      <c r="T1521" t="s">
        <v>2198</v>
      </c>
      <c r="U1521" t="s">
        <v>2177</v>
      </c>
    </row>
    <row r="1522" spans="1:21" x14ac:dyDescent="0.25">
      <c r="A1522" t="s">
        <v>1271</v>
      </c>
      <c r="B1522">
        <v>1</v>
      </c>
      <c r="C1522" t="s">
        <v>6</v>
      </c>
      <c r="D1522" s="17">
        <v>41883</v>
      </c>
      <c r="E1522">
        <v>1051</v>
      </c>
      <c r="F1522">
        <v>1145</v>
      </c>
      <c r="G1522" t="s">
        <v>7</v>
      </c>
      <c r="I1522">
        <v>169963</v>
      </c>
      <c r="J1522">
        <v>146</v>
      </c>
      <c r="O1522" s="1">
        <v>1051000000</v>
      </c>
      <c r="P1522" s="1">
        <v>1145000000</v>
      </c>
      <c r="Q1522" s="14">
        <v>146.34753838580554</v>
      </c>
      <c r="R1522" s="14">
        <v>159.43666170480239</v>
      </c>
      <c r="S1522" s="15">
        <v>0.71</v>
      </c>
      <c r="T1522" t="s">
        <v>2198</v>
      </c>
      <c r="U1522" t="s">
        <v>2177</v>
      </c>
    </row>
    <row r="1523" spans="1:21" x14ac:dyDescent="0.25">
      <c r="A1523" t="s">
        <v>1271</v>
      </c>
      <c r="B1523">
        <v>1</v>
      </c>
      <c r="C1523" t="s">
        <v>6</v>
      </c>
      <c r="D1523" s="17">
        <v>41852</v>
      </c>
      <c r="E1523">
        <v>1139</v>
      </c>
      <c r="F1523">
        <v>1232</v>
      </c>
      <c r="G1523" t="s">
        <v>7</v>
      </c>
      <c r="I1523">
        <v>169963</v>
      </c>
      <c r="O1523" s="1">
        <v>1139000000</v>
      </c>
      <c r="P1523" s="1">
        <v>1232000000</v>
      </c>
      <c r="Q1523" s="14">
        <v>153.48501846606842</v>
      </c>
      <c r="R1523" s="14">
        <v>166.01715781404417</v>
      </c>
      <c r="S1523" s="15">
        <v>0.71</v>
      </c>
      <c r="T1523" t="s">
        <v>2198</v>
      </c>
      <c r="U1523" t="s">
        <v>2177</v>
      </c>
    </row>
    <row r="1524" spans="1:21" x14ac:dyDescent="0.25">
      <c r="A1524" t="s">
        <v>1271</v>
      </c>
      <c r="B1524">
        <v>1</v>
      </c>
      <c r="C1524" t="s">
        <v>97</v>
      </c>
      <c r="D1524" s="17">
        <v>41821</v>
      </c>
      <c r="E1524">
        <v>1224</v>
      </c>
      <c r="F1524">
        <v>1427</v>
      </c>
      <c r="G1524" t="s">
        <v>7</v>
      </c>
      <c r="I1524">
        <v>169963</v>
      </c>
      <c r="O1524" s="1">
        <v>1224000000</v>
      </c>
      <c r="P1524" s="1">
        <v>1427000000</v>
      </c>
      <c r="Q1524" s="14">
        <v>164.93912432174517</v>
      </c>
      <c r="R1524" s="14">
        <v>192.294224188832</v>
      </c>
      <c r="S1524" s="15">
        <v>0.71</v>
      </c>
      <c r="T1524" t="s">
        <v>2198</v>
      </c>
      <c r="U1524" t="s">
        <v>2177</v>
      </c>
    </row>
    <row r="1525" spans="1:21" x14ac:dyDescent="0.25">
      <c r="A1525" t="s">
        <v>1271</v>
      </c>
      <c r="B1525">
        <v>1</v>
      </c>
      <c r="C1525" t="s">
        <v>97</v>
      </c>
      <c r="D1525" s="17">
        <v>41791</v>
      </c>
      <c r="E1525">
        <v>1102</v>
      </c>
      <c r="F1525">
        <v>1293</v>
      </c>
      <c r="G1525" t="s">
        <v>7</v>
      </c>
      <c r="I1525">
        <v>169963</v>
      </c>
      <c r="O1525" s="1">
        <v>1102000000</v>
      </c>
      <c r="P1525" s="1">
        <v>1293000000</v>
      </c>
      <c r="Q1525" s="14">
        <v>153.44908401632514</v>
      </c>
      <c r="R1525" s="14">
        <v>180.04506863258476</v>
      </c>
      <c r="S1525" s="15">
        <v>0.71</v>
      </c>
      <c r="T1525" t="s">
        <v>2198</v>
      </c>
      <c r="U1525" t="s">
        <v>2177</v>
      </c>
    </row>
    <row r="1526" spans="1:21" x14ac:dyDescent="0.25">
      <c r="A1526" t="s">
        <v>1272</v>
      </c>
      <c r="C1526" t="s">
        <v>6</v>
      </c>
      <c r="D1526" s="17">
        <v>41974</v>
      </c>
      <c r="E1526">
        <v>110.14</v>
      </c>
      <c r="F1526">
        <v>150.58000000000001</v>
      </c>
      <c r="G1526" t="s">
        <v>33</v>
      </c>
      <c r="I1526">
        <v>16126</v>
      </c>
      <c r="J1526">
        <v>59</v>
      </c>
      <c r="O1526" s="1">
        <v>35889276.169780001</v>
      </c>
      <c r="P1526" s="1">
        <v>49066707.877660006</v>
      </c>
      <c r="Q1526" s="14">
        <v>57.433639395854428</v>
      </c>
      <c r="R1526" s="14">
        <v>78.521494645249319</v>
      </c>
      <c r="S1526" s="15">
        <v>0.8</v>
      </c>
      <c r="T1526" t="s">
        <v>2198</v>
      </c>
      <c r="U1526" t="s">
        <v>2176</v>
      </c>
    </row>
    <row r="1527" spans="1:21" x14ac:dyDescent="0.25">
      <c r="A1527" t="s">
        <v>1272</v>
      </c>
      <c r="C1527" t="s">
        <v>6</v>
      </c>
      <c r="D1527" s="17">
        <v>41944</v>
      </c>
      <c r="E1527">
        <v>163.38999999999999</v>
      </c>
      <c r="F1527">
        <v>189.2</v>
      </c>
      <c r="G1527" t="s">
        <v>33</v>
      </c>
      <c r="I1527">
        <v>16126</v>
      </c>
      <c r="J1527">
        <v>88</v>
      </c>
      <c r="O1527" s="1">
        <v>53240864.657530002</v>
      </c>
      <c r="P1527" s="1">
        <v>61651089.988399997</v>
      </c>
      <c r="Q1527" s="14">
        <v>88.041448026011821</v>
      </c>
      <c r="R1527" s="14">
        <v>101.94896852023649</v>
      </c>
      <c r="S1527" s="15">
        <v>0.8</v>
      </c>
      <c r="T1527" t="s">
        <v>2198</v>
      </c>
      <c r="U1527" t="s">
        <v>2176</v>
      </c>
    </row>
    <row r="1528" spans="1:21" x14ac:dyDescent="0.25">
      <c r="A1528" t="s">
        <v>1272</v>
      </c>
      <c r="C1528" t="s">
        <v>6</v>
      </c>
      <c r="D1528" s="17">
        <v>41913</v>
      </c>
      <c r="E1528">
        <v>212.06</v>
      </c>
      <c r="F1528">
        <v>220.62</v>
      </c>
      <c r="G1528" t="s">
        <v>33</v>
      </c>
      <c r="I1528">
        <v>16126</v>
      </c>
      <c r="J1528">
        <v>129.31</v>
      </c>
      <c r="O1528" s="1">
        <v>69100053.609620005</v>
      </c>
      <c r="P1528" s="1">
        <v>71889341.824740008</v>
      </c>
      <c r="Q1528" s="14">
        <v>120.25670154062844</v>
      </c>
      <c r="R1528" s="14">
        <v>125.11097563846765</v>
      </c>
      <c r="S1528" s="15">
        <v>0.87</v>
      </c>
      <c r="T1528" t="s">
        <v>2198</v>
      </c>
      <c r="U1528" t="s">
        <v>2176</v>
      </c>
    </row>
    <row r="1529" spans="1:21" x14ac:dyDescent="0.25">
      <c r="A1529" t="s">
        <v>1272</v>
      </c>
      <c r="C1529" t="s">
        <v>6</v>
      </c>
      <c r="D1529" s="17">
        <v>41883</v>
      </c>
      <c r="E1529">
        <v>228.32</v>
      </c>
      <c r="F1529">
        <v>261.61</v>
      </c>
      <c r="G1529" t="s">
        <v>33</v>
      </c>
      <c r="I1529">
        <v>16126</v>
      </c>
      <c r="J1529">
        <v>133.80000000000001</v>
      </c>
      <c r="O1529" s="1">
        <v>74398397.812639996</v>
      </c>
      <c r="P1529" s="1">
        <v>85245991.817470014</v>
      </c>
      <c r="Q1529" s="14">
        <v>133.79347243994545</v>
      </c>
      <c r="R1529" s="14">
        <v>153.30111389722376</v>
      </c>
      <c r="S1529" s="15">
        <v>0.87</v>
      </c>
      <c r="T1529" t="s">
        <v>2198</v>
      </c>
      <c r="U1529" t="s">
        <v>2176</v>
      </c>
    </row>
    <row r="1530" spans="1:21" x14ac:dyDescent="0.25">
      <c r="A1530" t="s">
        <v>1272</v>
      </c>
      <c r="C1530" t="s">
        <v>6</v>
      </c>
      <c r="D1530" s="17">
        <v>41852</v>
      </c>
      <c r="E1530">
        <v>235</v>
      </c>
      <c r="F1530">
        <v>298</v>
      </c>
      <c r="G1530" t="s">
        <v>33</v>
      </c>
      <c r="I1530">
        <v>16126</v>
      </c>
      <c r="O1530" s="1">
        <v>76575085.344999999</v>
      </c>
      <c r="P1530" s="1">
        <v>97103725.246000007</v>
      </c>
      <c r="Q1530" s="14">
        <v>133.26570245236104</v>
      </c>
      <c r="R1530" s="14">
        <v>168.99225247150466</v>
      </c>
      <c r="S1530" s="15">
        <v>0.87</v>
      </c>
      <c r="T1530" t="s">
        <v>2198</v>
      </c>
      <c r="U1530" t="s">
        <v>2176</v>
      </c>
    </row>
    <row r="1531" spans="1:21" x14ac:dyDescent="0.25">
      <c r="A1531" t="s">
        <v>1272</v>
      </c>
      <c r="C1531" t="s">
        <v>6</v>
      </c>
      <c r="D1531" s="17">
        <v>41821</v>
      </c>
      <c r="E1531">
        <v>254.6</v>
      </c>
      <c r="F1531">
        <v>264.8</v>
      </c>
      <c r="G1531" t="s">
        <v>33</v>
      </c>
      <c r="I1531">
        <v>16126</v>
      </c>
      <c r="O1531" s="1">
        <v>82961773.314199999</v>
      </c>
      <c r="P1531" s="1">
        <v>86285457.869600013</v>
      </c>
      <c r="Q1531" s="14">
        <v>144.3806291249835</v>
      </c>
      <c r="R1531" s="14">
        <v>150.16492769951154</v>
      </c>
      <c r="S1531" s="15">
        <v>0.87</v>
      </c>
      <c r="T1531" t="s">
        <v>2198</v>
      </c>
      <c r="U1531" t="s">
        <v>2176</v>
      </c>
    </row>
    <row r="1532" spans="1:21" x14ac:dyDescent="0.25">
      <c r="A1532" t="s">
        <v>1272</v>
      </c>
      <c r="C1532" t="s">
        <v>6</v>
      </c>
      <c r="D1532" s="17">
        <v>41791</v>
      </c>
      <c r="E1532">
        <v>249.5</v>
      </c>
      <c r="F1532">
        <v>234.1</v>
      </c>
      <c r="G1532" t="s">
        <v>33</v>
      </c>
      <c r="H1532" t="s">
        <v>1273</v>
      </c>
      <c r="I1532">
        <v>16126</v>
      </c>
      <c r="L1532" t="s">
        <v>1274</v>
      </c>
      <c r="N1532" t="s">
        <v>33</v>
      </c>
      <c r="O1532" s="1">
        <v>81299931.036500007</v>
      </c>
      <c r="P1532" s="1">
        <v>76281819.060699999</v>
      </c>
      <c r="Q1532" s="14">
        <v>146.20476249897681</v>
      </c>
      <c r="R1532" s="14">
        <v>137.18050060525238</v>
      </c>
      <c r="S1532" s="15">
        <v>0.87</v>
      </c>
      <c r="T1532" t="s">
        <v>2198</v>
      </c>
      <c r="U1532" t="s">
        <v>2176</v>
      </c>
    </row>
    <row r="1533" spans="1:21" x14ac:dyDescent="0.25">
      <c r="A1533" t="s">
        <v>1276</v>
      </c>
      <c r="B1533" t="s">
        <v>1275</v>
      </c>
      <c r="C1533" t="s">
        <v>6</v>
      </c>
      <c r="D1533" s="17">
        <v>41913</v>
      </c>
      <c r="E1533">
        <v>683</v>
      </c>
      <c r="F1533">
        <v>757</v>
      </c>
      <c r="G1533" t="s">
        <v>33</v>
      </c>
      <c r="I1533">
        <v>65000</v>
      </c>
      <c r="J1533">
        <v>89.43</v>
      </c>
      <c r="O1533" s="1">
        <v>222556524.641</v>
      </c>
      <c r="P1533" s="1">
        <v>246669530.23900002</v>
      </c>
      <c r="Q1533" s="14">
        <v>83.941915001071976</v>
      </c>
      <c r="R1533" s="14">
        <v>93.03664664101241</v>
      </c>
      <c r="S1533" s="15">
        <v>0.76</v>
      </c>
      <c r="T1533" t="s">
        <v>2198</v>
      </c>
      <c r="U1533" t="s">
        <v>2176</v>
      </c>
    </row>
    <row r="1534" spans="1:21" x14ac:dyDescent="0.25">
      <c r="A1534" t="s">
        <v>1276</v>
      </c>
      <c r="B1534" t="s">
        <v>1277</v>
      </c>
      <c r="C1534" t="s">
        <v>6</v>
      </c>
      <c r="D1534" s="17">
        <v>41883</v>
      </c>
      <c r="E1534">
        <v>795</v>
      </c>
      <c r="F1534">
        <v>795</v>
      </c>
      <c r="G1534" t="s">
        <v>33</v>
      </c>
      <c r="I1534">
        <v>65000</v>
      </c>
      <c r="J1534">
        <v>93</v>
      </c>
      <c r="O1534" s="1">
        <v>259051884.46500003</v>
      </c>
      <c r="P1534" s="1">
        <v>259051884.46500003</v>
      </c>
      <c r="Q1534" s="14">
        <v>102.29228258361539</v>
      </c>
      <c r="R1534" s="14">
        <v>102.29228258361539</v>
      </c>
      <c r="S1534" s="15">
        <v>0.77</v>
      </c>
      <c r="T1534" t="s">
        <v>2198</v>
      </c>
      <c r="U1534" t="s">
        <v>2176</v>
      </c>
    </row>
    <row r="1535" spans="1:21" x14ac:dyDescent="0.25">
      <c r="A1535" t="s">
        <v>1276</v>
      </c>
      <c r="B1535" t="s">
        <v>168</v>
      </c>
      <c r="C1535" t="s">
        <v>97</v>
      </c>
      <c r="D1535" s="17">
        <v>41852</v>
      </c>
      <c r="E1535">
        <v>786</v>
      </c>
      <c r="F1535">
        <v>887</v>
      </c>
      <c r="G1535" t="s">
        <v>33</v>
      </c>
      <c r="H1535" t="s">
        <v>1278</v>
      </c>
      <c r="I1535">
        <v>48200</v>
      </c>
      <c r="O1535" s="1">
        <v>256119221.62200001</v>
      </c>
      <c r="P1535" s="1">
        <v>289030215.74900001</v>
      </c>
      <c r="Q1535" s="14">
        <v>90.846732338147518</v>
      </c>
      <c r="R1535" s="14">
        <v>102.52042186251506</v>
      </c>
      <c r="S1535" s="15">
        <v>0.53</v>
      </c>
      <c r="T1535" t="s">
        <v>2198</v>
      </c>
      <c r="U1535" t="s">
        <v>2176</v>
      </c>
    </row>
    <row r="1536" spans="1:21" x14ac:dyDescent="0.25">
      <c r="A1536" t="s">
        <v>1276</v>
      </c>
      <c r="B1536" t="s">
        <v>168</v>
      </c>
      <c r="D1536" s="17">
        <v>41821</v>
      </c>
      <c r="E1536">
        <v>1045</v>
      </c>
      <c r="F1536">
        <v>871</v>
      </c>
      <c r="G1536" t="s">
        <v>33</v>
      </c>
      <c r="H1536" t="s">
        <v>1279</v>
      </c>
      <c r="I1536">
        <v>48200</v>
      </c>
      <c r="O1536" s="1">
        <v>340514741.21500003</v>
      </c>
      <c r="P1536" s="1">
        <v>283816592.917</v>
      </c>
      <c r="Q1536" s="14">
        <v>120.78223319766433</v>
      </c>
      <c r="R1536" s="14">
        <v>100.6711245121202</v>
      </c>
      <c r="S1536" s="15">
        <v>0.53</v>
      </c>
      <c r="T1536" t="s">
        <v>2198</v>
      </c>
      <c r="U1536" t="s">
        <v>2176</v>
      </c>
    </row>
    <row r="1537" spans="1:21" x14ac:dyDescent="0.25">
      <c r="A1537" t="s">
        <v>1276</v>
      </c>
      <c r="B1537" t="s">
        <v>168</v>
      </c>
      <c r="C1537" t="s">
        <v>97</v>
      </c>
      <c r="D1537" s="17">
        <v>41791</v>
      </c>
      <c r="E1537">
        <v>944</v>
      </c>
      <c r="F1537">
        <v>690</v>
      </c>
      <c r="G1537" t="s">
        <v>33</v>
      </c>
      <c r="H1537" t="s">
        <v>1280</v>
      </c>
      <c r="I1537">
        <v>48200</v>
      </c>
      <c r="O1537" s="1">
        <v>307603747.088</v>
      </c>
      <c r="P1537" s="1">
        <v>224837484.63000003</v>
      </c>
      <c r="Q1537" s="14">
        <v>112.7454951290733</v>
      </c>
      <c r="R1537" s="14">
        <v>82.409313176970969</v>
      </c>
      <c r="S1537" s="15">
        <v>0.53</v>
      </c>
      <c r="T1537" t="s">
        <v>2198</v>
      </c>
      <c r="U1537" t="s">
        <v>2176</v>
      </c>
    </row>
    <row r="1538" spans="1:21" x14ac:dyDescent="0.25">
      <c r="A1538" t="s">
        <v>1281</v>
      </c>
      <c r="B1538">
        <v>1</v>
      </c>
      <c r="C1538" t="s">
        <v>6</v>
      </c>
      <c r="D1538" s="17">
        <v>41974</v>
      </c>
      <c r="E1538">
        <v>323.3</v>
      </c>
      <c r="F1538">
        <v>408.92</v>
      </c>
      <c r="G1538" t="s">
        <v>33</v>
      </c>
      <c r="I1538">
        <v>45473</v>
      </c>
      <c r="J1538">
        <v>56</v>
      </c>
      <c r="O1538" s="1">
        <v>105347766.34910001</v>
      </c>
      <c r="P1538" s="1">
        <v>133247165.52884002</v>
      </c>
      <c r="Q1538" s="14">
        <v>44.839553715646929</v>
      </c>
      <c r="R1538" s="14">
        <v>56.714476663787032</v>
      </c>
      <c r="S1538" s="15">
        <v>0.6</v>
      </c>
      <c r="T1538" t="s">
        <v>2198</v>
      </c>
      <c r="U1538" t="s">
        <v>2175</v>
      </c>
    </row>
    <row r="1539" spans="1:21" x14ac:dyDescent="0.25">
      <c r="A1539" t="s">
        <v>1281</v>
      </c>
      <c r="B1539" t="s">
        <v>32</v>
      </c>
      <c r="C1539" t="s">
        <v>6</v>
      </c>
      <c r="D1539" s="17">
        <v>41944</v>
      </c>
      <c r="E1539">
        <v>400.55</v>
      </c>
      <c r="F1539">
        <v>453.17</v>
      </c>
      <c r="G1539" t="s">
        <v>33</v>
      </c>
      <c r="I1539">
        <v>45473</v>
      </c>
      <c r="J1539">
        <v>56</v>
      </c>
      <c r="O1539" s="1">
        <v>130519789.08485001</v>
      </c>
      <c r="P1539" s="1">
        <v>147666091.17359</v>
      </c>
      <c r="Q1539" s="14">
        <v>57.405400604688495</v>
      </c>
      <c r="R1539" s="14">
        <v>64.946711751408529</v>
      </c>
      <c r="S1539" s="15">
        <v>0.6</v>
      </c>
      <c r="T1539" t="s">
        <v>2198</v>
      </c>
      <c r="U1539" t="s">
        <v>2175</v>
      </c>
    </row>
    <row r="1540" spans="1:21" x14ac:dyDescent="0.25">
      <c r="A1540" t="s">
        <v>1281</v>
      </c>
      <c r="B1540">
        <v>1</v>
      </c>
      <c r="C1540" t="s">
        <v>6</v>
      </c>
      <c r="D1540" s="17">
        <v>41913</v>
      </c>
      <c r="E1540">
        <v>481</v>
      </c>
      <c r="F1540">
        <v>531</v>
      </c>
      <c r="G1540" t="s">
        <v>33</v>
      </c>
      <c r="I1540">
        <v>45541</v>
      </c>
      <c r="J1540">
        <v>72</v>
      </c>
      <c r="O1540" s="1">
        <v>156734536.38700002</v>
      </c>
      <c r="P1540" s="1">
        <v>173027107.73700002</v>
      </c>
      <c r="Q1540" s="14">
        <v>66.611880986505611</v>
      </c>
      <c r="R1540" s="14">
        <v>73.536192939364824</v>
      </c>
      <c r="S1540" s="15">
        <v>0.6</v>
      </c>
      <c r="T1540" t="s">
        <v>2198</v>
      </c>
      <c r="U1540" t="s">
        <v>2175</v>
      </c>
    </row>
    <row r="1541" spans="1:21" x14ac:dyDescent="0.25">
      <c r="A1541" t="s">
        <v>1281</v>
      </c>
      <c r="B1541">
        <v>1</v>
      </c>
      <c r="C1541" t="s">
        <v>6</v>
      </c>
      <c r="D1541" s="17">
        <v>41883</v>
      </c>
      <c r="E1541">
        <v>481</v>
      </c>
      <c r="F1541">
        <v>523</v>
      </c>
      <c r="G1541" t="s">
        <v>33</v>
      </c>
      <c r="I1541">
        <v>45541</v>
      </c>
      <c r="J1541">
        <v>72</v>
      </c>
      <c r="O1541" s="1">
        <v>156734536.38700002</v>
      </c>
      <c r="P1541" s="1">
        <v>170420296.32100001</v>
      </c>
      <c r="Q1541" s="14">
        <v>114.72046169898188</v>
      </c>
      <c r="R1541" s="14">
        <v>124.73763299078487</v>
      </c>
      <c r="S1541" s="15">
        <v>1</v>
      </c>
      <c r="T1541" t="s">
        <v>2198</v>
      </c>
      <c r="U1541" t="s">
        <v>2175</v>
      </c>
    </row>
    <row r="1542" spans="1:21" x14ac:dyDescent="0.25">
      <c r="A1542" t="s">
        <v>1281</v>
      </c>
      <c r="B1542">
        <v>1</v>
      </c>
      <c r="C1542" t="s">
        <v>6</v>
      </c>
      <c r="D1542" s="17">
        <v>41852</v>
      </c>
      <c r="E1542">
        <v>498</v>
      </c>
      <c r="F1542">
        <v>547</v>
      </c>
      <c r="G1542" t="s">
        <v>33</v>
      </c>
      <c r="I1542">
        <v>45119</v>
      </c>
      <c r="K1542" t="s">
        <v>1282</v>
      </c>
      <c r="O1542" s="1">
        <v>162274010.646</v>
      </c>
      <c r="P1542" s="1">
        <v>178240730.56900001</v>
      </c>
      <c r="Q1542" s="14">
        <v>69.611190470218887</v>
      </c>
      <c r="R1542" s="14">
        <v>76.460484311666136</v>
      </c>
      <c r="S1542" s="15">
        <v>0.6</v>
      </c>
      <c r="T1542" t="s">
        <v>2198</v>
      </c>
      <c r="U1542" t="s">
        <v>2175</v>
      </c>
    </row>
    <row r="1543" spans="1:21" x14ac:dyDescent="0.25">
      <c r="A1543" t="s">
        <v>1281</v>
      </c>
      <c r="B1543">
        <v>1</v>
      </c>
      <c r="C1543" t="s">
        <v>6</v>
      </c>
      <c r="D1543" s="17">
        <v>41821</v>
      </c>
      <c r="E1543">
        <v>510</v>
      </c>
      <c r="F1543">
        <v>556</v>
      </c>
      <c r="G1543" t="s">
        <v>33</v>
      </c>
      <c r="H1543" t="s">
        <v>1283</v>
      </c>
      <c r="I1543">
        <v>45119</v>
      </c>
      <c r="O1543" s="1">
        <v>166184227.77000001</v>
      </c>
      <c r="P1543" s="1">
        <v>181173393.412</v>
      </c>
      <c r="Q1543" s="14">
        <v>71.28856855383863</v>
      </c>
      <c r="R1543" s="14">
        <v>77.718517874380922</v>
      </c>
      <c r="S1543" s="15">
        <v>0.6</v>
      </c>
      <c r="T1543" t="s">
        <v>2198</v>
      </c>
      <c r="U1543" t="s">
        <v>2175</v>
      </c>
    </row>
    <row r="1544" spans="1:21" x14ac:dyDescent="0.25">
      <c r="A1544" t="s">
        <v>1281</v>
      </c>
      <c r="B1544">
        <v>1</v>
      </c>
      <c r="C1544" t="s">
        <v>6</v>
      </c>
      <c r="D1544" s="17">
        <v>41791</v>
      </c>
      <c r="E1544">
        <v>518</v>
      </c>
      <c r="F1544">
        <v>532</v>
      </c>
      <c r="G1544" t="s">
        <v>33</v>
      </c>
      <c r="I1544">
        <v>45473</v>
      </c>
      <c r="O1544" s="1">
        <v>168791039.18600002</v>
      </c>
      <c r="P1544" s="1">
        <v>173352959.164</v>
      </c>
      <c r="Q1544" s="14">
        <v>74.237916647681047</v>
      </c>
      <c r="R1544" s="14">
        <v>76.24434682734811</v>
      </c>
      <c r="S1544" s="15">
        <v>0.6</v>
      </c>
      <c r="T1544" t="s">
        <v>2198</v>
      </c>
      <c r="U1544" t="s">
        <v>2175</v>
      </c>
    </row>
    <row r="1545" spans="1:21" x14ac:dyDescent="0.25">
      <c r="A1545" t="s">
        <v>2192</v>
      </c>
      <c r="B1545">
        <v>2</v>
      </c>
      <c r="C1545" t="s">
        <v>6</v>
      </c>
      <c r="D1545" s="17">
        <v>41974</v>
      </c>
      <c r="E1545">
        <v>42216000</v>
      </c>
      <c r="F1545">
        <v>53135000</v>
      </c>
      <c r="G1545" t="s">
        <v>22</v>
      </c>
      <c r="I1545">
        <v>13551</v>
      </c>
      <c r="J1545">
        <v>83</v>
      </c>
      <c r="O1545" s="1">
        <v>42216000</v>
      </c>
      <c r="P1545" s="1">
        <v>53135000</v>
      </c>
      <c r="Q1545" s="14">
        <v>80.395923643297365</v>
      </c>
      <c r="R1545" s="14">
        <v>101.19000859358077</v>
      </c>
      <c r="S1545" s="15">
        <v>0.8</v>
      </c>
      <c r="T1545" t="s">
        <v>2198</v>
      </c>
      <c r="U1545" t="s">
        <v>2181</v>
      </c>
    </row>
    <row r="1546" spans="1:21" x14ac:dyDescent="0.25">
      <c r="A1546" t="s">
        <v>2192</v>
      </c>
      <c r="B1546">
        <v>2</v>
      </c>
      <c r="C1546" t="s">
        <v>6</v>
      </c>
      <c r="D1546" s="17">
        <v>41944</v>
      </c>
      <c r="E1546">
        <v>57293000</v>
      </c>
      <c r="F1546">
        <v>71453000</v>
      </c>
      <c r="G1546" t="s">
        <v>22</v>
      </c>
      <c r="I1546">
        <v>13551</v>
      </c>
      <c r="J1546">
        <v>105.7</v>
      </c>
      <c r="N1546" t="s">
        <v>22</v>
      </c>
      <c r="O1546" s="1">
        <v>57293000</v>
      </c>
      <c r="P1546" s="1">
        <v>71453000</v>
      </c>
      <c r="Q1546" s="14">
        <v>140.93178855189038</v>
      </c>
      <c r="R1546" s="14">
        <v>175.76316630998943</v>
      </c>
      <c r="S1546" s="15">
        <v>1</v>
      </c>
      <c r="T1546" t="s">
        <v>2198</v>
      </c>
      <c r="U1546" t="s">
        <v>2181</v>
      </c>
    </row>
    <row r="1547" spans="1:21" x14ac:dyDescent="0.25">
      <c r="A1547" t="s">
        <v>2192</v>
      </c>
      <c r="B1547">
        <v>2</v>
      </c>
      <c r="C1547" t="s">
        <v>6</v>
      </c>
      <c r="D1547" s="17">
        <v>41913</v>
      </c>
      <c r="E1547">
        <v>90769000</v>
      </c>
      <c r="F1547">
        <v>98742000</v>
      </c>
      <c r="G1547" t="s">
        <v>22</v>
      </c>
      <c r="I1547">
        <v>13551</v>
      </c>
      <c r="J1547">
        <v>167</v>
      </c>
      <c r="O1547" s="1">
        <v>90769000</v>
      </c>
      <c r="P1547" s="1">
        <v>98742000</v>
      </c>
      <c r="Q1547" s="14">
        <v>162.05624629535734</v>
      </c>
      <c r="R1547" s="14">
        <v>176.29100102123164</v>
      </c>
      <c r="S1547" s="15">
        <v>0.75</v>
      </c>
      <c r="T1547" t="s">
        <v>2198</v>
      </c>
      <c r="U1547" t="s">
        <v>2181</v>
      </c>
    </row>
    <row r="1548" spans="1:21" x14ac:dyDescent="0.25">
      <c r="A1548" t="s">
        <v>2192</v>
      </c>
      <c r="B1548" t="s">
        <v>82</v>
      </c>
      <c r="C1548" t="s">
        <v>6</v>
      </c>
      <c r="D1548" s="17">
        <v>41883</v>
      </c>
      <c r="E1548">
        <v>105535000</v>
      </c>
      <c r="F1548">
        <v>121421000</v>
      </c>
      <c r="G1548" t="s">
        <v>22</v>
      </c>
      <c r="I1548">
        <v>13551</v>
      </c>
      <c r="J1548">
        <v>194</v>
      </c>
      <c r="O1548" s="1">
        <v>105535000</v>
      </c>
      <c r="P1548" s="1">
        <v>121421000</v>
      </c>
      <c r="Q1548" s="14">
        <v>194.69965316212827</v>
      </c>
      <c r="R1548" s="14">
        <v>224.00745332447789</v>
      </c>
      <c r="S1548" s="15">
        <v>0.75</v>
      </c>
      <c r="T1548" t="s">
        <v>2198</v>
      </c>
      <c r="U1548" t="s">
        <v>2181</v>
      </c>
    </row>
    <row r="1549" spans="1:21" x14ac:dyDescent="0.25">
      <c r="A1549" t="s">
        <v>2192</v>
      </c>
      <c r="B1549">
        <v>2</v>
      </c>
      <c r="C1549" t="s">
        <v>6</v>
      </c>
      <c r="D1549" s="17">
        <v>41852</v>
      </c>
      <c r="E1549">
        <v>119544000</v>
      </c>
      <c r="F1549">
        <v>137152000</v>
      </c>
      <c r="G1549" t="s">
        <v>22</v>
      </c>
      <c r="I1549">
        <v>13551</v>
      </c>
      <c r="O1549" s="1">
        <v>119544000</v>
      </c>
      <c r="P1549" s="1">
        <v>137152000</v>
      </c>
      <c r="Q1549" s="14">
        <v>213.43026701993188</v>
      </c>
      <c r="R1549" s="14">
        <v>244.86706135245348</v>
      </c>
      <c r="S1549" s="15">
        <v>0.75</v>
      </c>
      <c r="T1549" t="s">
        <v>2198</v>
      </c>
      <c r="U1549" t="s">
        <v>2181</v>
      </c>
    </row>
    <row r="1550" spans="1:21" x14ac:dyDescent="0.25">
      <c r="A1550" t="s">
        <v>2192</v>
      </c>
      <c r="B1550" t="s">
        <v>82</v>
      </c>
      <c r="C1550" t="s">
        <v>6</v>
      </c>
      <c r="D1550" s="17">
        <v>41821</v>
      </c>
      <c r="E1550">
        <v>137105000</v>
      </c>
      <c r="F1550">
        <v>149800000</v>
      </c>
      <c r="G1550" t="s">
        <v>22</v>
      </c>
      <c r="I1550">
        <v>13551</v>
      </c>
      <c r="O1550" s="1">
        <v>137105000</v>
      </c>
      <c r="P1550" s="1">
        <v>149800000</v>
      </c>
      <c r="Q1550" s="14">
        <v>244.78314896412834</v>
      </c>
      <c r="R1550" s="14">
        <v>267.44842066172953</v>
      </c>
      <c r="S1550" s="15">
        <v>0.75</v>
      </c>
      <c r="T1550" t="s">
        <v>2198</v>
      </c>
      <c r="U1550" t="s">
        <v>2181</v>
      </c>
    </row>
    <row r="1551" spans="1:21" x14ac:dyDescent="0.25">
      <c r="A1551" t="s">
        <v>2192</v>
      </c>
      <c r="B1551" t="s">
        <v>82</v>
      </c>
      <c r="C1551" t="s">
        <v>6</v>
      </c>
      <c r="D1551" s="17">
        <v>41791</v>
      </c>
      <c r="E1551">
        <v>135439000</v>
      </c>
      <c r="F1551">
        <v>142866000</v>
      </c>
      <c r="G1551" t="s">
        <v>22</v>
      </c>
      <c r="I1551">
        <v>13551</v>
      </c>
      <c r="O1551" s="1">
        <v>135439000</v>
      </c>
      <c r="P1551" s="1">
        <v>142866000</v>
      </c>
      <c r="Q1551" s="14">
        <v>249.86901335694785</v>
      </c>
      <c r="R1551" s="14">
        <v>263.57095417312377</v>
      </c>
      <c r="S1551" s="15">
        <v>0.75</v>
      </c>
      <c r="T1551" t="s">
        <v>2198</v>
      </c>
      <c r="U1551" t="s">
        <v>2181</v>
      </c>
    </row>
    <row r="1552" spans="1:21" x14ac:dyDescent="0.25">
      <c r="A1552" t="s">
        <v>1284</v>
      </c>
      <c r="B1552" t="s">
        <v>32</v>
      </c>
      <c r="C1552" t="s">
        <v>6</v>
      </c>
      <c r="D1552" s="17">
        <v>41974</v>
      </c>
      <c r="E1552">
        <v>125.797</v>
      </c>
      <c r="F1552">
        <v>151.96</v>
      </c>
      <c r="G1552" t="s">
        <v>33</v>
      </c>
      <c r="I1552">
        <v>15544</v>
      </c>
      <c r="J1552">
        <v>49</v>
      </c>
      <c r="M1552">
        <v>46.9</v>
      </c>
      <c r="N1552" t="s">
        <v>33</v>
      </c>
      <c r="O1552" s="1">
        <v>40991131.962319002</v>
      </c>
      <c r="P1552" s="1">
        <v>49516382.846920006</v>
      </c>
      <c r="Q1552" s="14">
        <v>47.399803117485739</v>
      </c>
      <c r="R1552" s="14">
        <v>57.257916180299475</v>
      </c>
      <c r="S1552" s="15">
        <v>0.55720000000000003</v>
      </c>
      <c r="T1552" t="s">
        <v>2198</v>
      </c>
      <c r="U1552" t="s">
        <v>2176</v>
      </c>
    </row>
    <row r="1553" spans="1:21" x14ac:dyDescent="0.25">
      <c r="A1553" t="s">
        <v>1284</v>
      </c>
      <c r="B1553" t="s">
        <v>1285</v>
      </c>
      <c r="C1553" t="s">
        <v>6</v>
      </c>
      <c r="D1553" s="17">
        <v>41944</v>
      </c>
      <c r="E1553">
        <v>157.19999999999999</v>
      </c>
      <c r="F1553">
        <v>172.8</v>
      </c>
      <c r="G1553" t="s">
        <v>33</v>
      </c>
      <c r="I1553">
        <v>15544</v>
      </c>
      <c r="J1553">
        <v>61.2</v>
      </c>
      <c r="O1553" s="1">
        <v>51223844.3244</v>
      </c>
      <c r="P1553" s="1">
        <v>56307126.585600011</v>
      </c>
      <c r="Q1553" s="14">
        <v>61.206737985837371</v>
      </c>
      <c r="R1553" s="14">
        <v>67.280689083668577</v>
      </c>
      <c r="S1553" s="15">
        <v>0.55720000000000003</v>
      </c>
      <c r="T1553" t="s">
        <v>2198</v>
      </c>
      <c r="U1553" t="s">
        <v>2176</v>
      </c>
    </row>
    <row r="1554" spans="1:21" x14ac:dyDescent="0.25">
      <c r="A1554" t="s">
        <v>1284</v>
      </c>
      <c r="B1554" t="s">
        <v>1285</v>
      </c>
      <c r="C1554" t="s">
        <v>6</v>
      </c>
      <c r="D1554" s="17">
        <v>41913</v>
      </c>
      <c r="E1554">
        <v>174.749</v>
      </c>
      <c r="F1554">
        <v>198.595</v>
      </c>
      <c r="G1554" t="s">
        <v>33</v>
      </c>
      <c r="I1554">
        <v>15544</v>
      </c>
      <c r="J1554">
        <v>74.44</v>
      </c>
      <c r="O1554" s="1">
        <v>56942211.016823001</v>
      </c>
      <c r="P1554" s="1">
        <v>64712464.145065002</v>
      </c>
      <c r="Q1554" s="14">
        <v>74.447547317497225</v>
      </c>
      <c r="R1554" s="14">
        <v>84.606553740040653</v>
      </c>
      <c r="S1554" s="15">
        <v>0.63</v>
      </c>
      <c r="T1554" t="s">
        <v>2198</v>
      </c>
      <c r="U1554" t="s">
        <v>2176</v>
      </c>
    </row>
    <row r="1555" spans="1:21" x14ac:dyDescent="0.25">
      <c r="A1555" t="s">
        <v>1284</v>
      </c>
      <c r="B1555" t="s">
        <v>120</v>
      </c>
      <c r="C1555" t="s">
        <v>6</v>
      </c>
      <c r="D1555" s="17">
        <v>41883</v>
      </c>
      <c r="E1555">
        <v>182.18</v>
      </c>
      <c r="F1555">
        <v>216.4</v>
      </c>
      <c r="G1555" t="s">
        <v>33</v>
      </c>
      <c r="I1555">
        <v>15544</v>
      </c>
      <c r="O1555" s="1">
        <v>59363612.970860004</v>
      </c>
      <c r="P1555" s="1">
        <v>70514248.802800015</v>
      </c>
      <c r="Q1555" s="14">
        <v>127.30230951033626</v>
      </c>
      <c r="R1555" s="14">
        <v>151.21429233745073</v>
      </c>
      <c r="S1555" s="15">
        <v>1</v>
      </c>
      <c r="T1555" t="s">
        <v>2198</v>
      </c>
      <c r="U1555" t="s">
        <v>2176</v>
      </c>
    </row>
    <row r="1556" spans="1:21" x14ac:dyDescent="0.25">
      <c r="A1556" t="s">
        <v>1284</v>
      </c>
      <c r="B1556" t="s">
        <v>120</v>
      </c>
      <c r="C1556" t="s">
        <v>97</v>
      </c>
      <c r="D1556" s="17">
        <v>41852</v>
      </c>
      <c r="E1556">
        <v>201.83</v>
      </c>
      <c r="F1556">
        <v>224.49</v>
      </c>
      <c r="G1556" t="s">
        <v>33</v>
      </c>
      <c r="I1556">
        <v>15544</v>
      </c>
      <c r="O1556" s="1">
        <v>65766593.511410013</v>
      </c>
      <c r="P1556" s="1">
        <v>73150386.847230002</v>
      </c>
      <c r="Q1556" s="14">
        <v>136.48372468457907</v>
      </c>
      <c r="R1556" s="14">
        <v>151.80712160947903</v>
      </c>
      <c r="S1556" s="15">
        <v>1</v>
      </c>
      <c r="T1556" t="s">
        <v>2198</v>
      </c>
      <c r="U1556" t="s">
        <v>2176</v>
      </c>
    </row>
    <row r="1557" spans="1:21" x14ac:dyDescent="0.25">
      <c r="A1557" t="s">
        <v>1284</v>
      </c>
      <c r="B1557" t="s">
        <v>120</v>
      </c>
      <c r="C1557" t="s">
        <v>97</v>
      </c>
      <c r="D1557" s="17">
        <v>41821</v>
      </c>
      <c r="E1557">
        <v>214.24</v>
      </c>
      <c r="F1557">
        <v>216.64</v>
      </c>
      <c r="G1557" t="s">
        <v>33</v>
      </c>
      <c r="I1557">
        <v>15544</v>
      </c>
      <c r="O1557" s="1">
        <v>69810409.72048001</v>
      </c>
      <c r="P1557" s="1">
        <v>70592453.145280004</v>
      </c>
      <c r="Q1557" s="14">
        <v>144.87575274450884</v>
      </c>
      <c r="R1557" s="14">
        <v>146.49870740557503</v>
      </c>
      <c r="S1557" s="15">
        <v>1</v>
      </c>
      <c r="T1557" t="s">
        <v>2198</v>
      </c>
      <c r="U1557" t="s">
        <v>2176</v>
      </c>
    </row>
    <row r="1558" spans="1:21" x14ac:dyDescent="0.25">
      <c r="A1558" t="s">
        <v>1284</v>
      </c>
      <c r="B1558" t="s">
        <v>120</v>
      </c>
      <c r="C1558" t="s">
        <v>97</v>
      </c>
      <c r="D1558" s="17">
        <v>41791</v>
      </c>
      <c r="E1558">
        <v>206.13</v>
      </c>
      <c r="F1558">
        <v>204.49</v>
      </c>
      <c r="G1558" t="s">
        <v>33</v>
      </c>
      <c r="I1558">
        <v>15544</v>
      </c>
      <c r="O1558" s="1">
        <v>67167754.647510007</v>
      </c>
      <c r="P1558" s="1">
        <v>66633358.307230011</v>
      </c>
      <c r="Q1558" s="14">
        <v>144.03790240073343</v>
      </c>
      <c r="R1558" s="14">
        <v>142.89191608172501</v>
      </c>
      <c r="S1558" s="15">
        <v>1</v>
      </c>
      <c r="T1558" t="s">
        <v>2198</v>
      </c>
      <c r="U1558" t="s">
        <v>2176</v>
      </c>
    </row>
    <row r="1559" spans="1:21" x14ac:dyDescent="0.25">
      <c r="A1559" t="s">
        <v>1289</v>
      </c>
      <c r="B1559" t="s">
        <v>82</v>
      </c>
      <c r="C1559" t="s">
        <v>6</v>
      </c>
      <c r="D1559" s="17">
        <v>41974</v>
      </c>
      <c r="E1559">
        <v>1830</v>
      </c>
      <c r="F1559">
        <v>1741</v>
      </c>
      <c r="G1559" t="s">
        <v>33</v>
      </c>
      <c r="H1559" t="s">
        <v>1286</v>
      </c>
      <c r="I1559">
        <v>156898</v>
      </c>
      <c r="J1559">
        <v>94.2</v>
      </c>
      <c r="K1559" t="s">
        <v>1287</v>
      </c>
      <c r="L1559" t="s">
        <v>1288</v>
      </c>
      <c r="M1559">
        <v>335.8</v>
      </c>
      <c r="N1559" t="s">
        <v>33</v>
      </c>
      <c r="O1559" s="1">
        <v>596308111.41000009</v>
      </c>
      <c r="P1559" s="1">
        <v>567307334.40700006</v>
      </c>
      <c r="Q1559" s="14">
        <v>94.15704831511249</v>
      </c>
      <c r="R1559" s="14">
        <v>89.577825746781883</v>
      </c>
      <c r="S1559" s="15">
        <v>0.76800000000000002</v>
      </c>
      <c r="T1559" t="s">
        <v>2198</v>
      </c>
      <c r="U1559" t="s">
        <v>2176</v>
      </c>
    </row>
    <row r="1560" spans="1:21" ht="18" x14ac:dyDescent="0.25">
      <c r="A1560" s="2" t="s">
        <v>1289</v>
      </c>
      <c r="B1560" s="2" t="s">
        <v>82</v>
      </c>
      <c r="C1560" s="2" t="s">
        <v>6</v>
      </c>
      <c r="D1560" s="17">
        <v>41944</v>
      </c>
      <c r="E1560" s="2">
        <v>1914</v>
      </c>
      <c r="F1560" s="2">
        <v>1924</v>
      </c>
      <c r="G1560" s="2" t="s">
        <v>33</v>
      </c>
      <c r="H1560" s="2" t="s">
        <v>1290</v>
      </c>
      <c r="I1560" s="2">
        <v>156780</v>
      </c>
      <c r="J1560" s="2">
        <v>88.1</v>
      </c>
      <c r="K1560" s="2" t="s">
        <v>1291</v>
      </c>
      <c r="L1560" s="5" t="s">
        <v>1292</v>
      </c>
      <c r="M1560" s="2">
        <v>569.29999999999995</v>
      </c>
      <c r="N1560" s="2" t="s">
        <v>33</v>
      </c>
      <c r="O1560" s="1">
        <v>623679631.278</v>
      </c>
      <c r="P1560" s="1">
        <v>626938145.5480001</v>
      </c>
      <c r="Q1560" s="14">
        <v>88.047641104008164</v>
      </c>
      <c r="R1560" s="14">
        <v>88.507660127540092</v>
      </c>
      <c r="S1560" s="16">
        <v>0.66400000000000003</v>
      </c>
      <c r="T1560" t="s">
        <v>2198</v>
      </c>
      <c r="U1560" s="2" t="s">
        <v>2176</v>
      </c>
    </row>
    <row r="1561" spans="1:21" ht="18" x14ac:dyDescent="0.25">
      <c r="A1561" s="2" t="s">
        <v>1289</v>
      </c>
      <c r="B1561" s="2" t="s">
        <v>82</v>
      </c>
      <c r="C1561" s="2" t="s">
        <v>6</v>
      </c>
      <c r="D1561" s="17">
        <v>41913</v>
      </c>
      <c r="E1561" s="2">
        <v>2793</v>
      </c>
      <c r="F1561" s="2">
        <v>2826</v>
      </c>
      <c r="G1561" s="2" t="s">
        <v>33</v>
      </c>
      <c r="H1561" s="2" t="s">
        <v>1293</v>
      </c>
      <c r="I1561" s="2">
        <v>155941</v>
      </c>
      <c r="J1561" s="2">
        <v>120.6</v>
      </c>
      <c r="K1561" s="2" t="s">
        <v>1294</v>
      </c>
      <c r="L1561" s="5" t="s">
        <v>1295</v>
      </c>
      <c r="M1561" s="2">
        <v>652.6</v>
      </c>
      <c r="N1561" s="2" t="s">
        <v>33</v>
      </c>
      <c r="O1561" s="1">
        <v>910103035.61100006</v>
      </c>
      <c r="P1561" s="1">
        <v>920856132.70200002</v>
      </c>
      <c r="Q1561" s="14">
        <v>120.67757756741558</v>
      </c>
      <c r="R1561" s="14">
        <v>122.10341360741727</v>
      </c>
      <c r="S1561" s="16">
        <v>0.6409999999999999</v>
      </c>
      <c r="T1561" t="s">
        <v>2198</v>
      </c>
      <c r="U1561" s="2" t="s">
        <v>2176</v>
      </c>
    </row>
    <row r="1562" spans="1:21" x14ac:dyDescent="0.25">
      <c r="A1562" t="s">
        <v>1289</v>
      </c>
      <c r="B1562" t="s">
        <v>82</v>
      </c>
      <c r="C1562" t="s">
        <v>6</v>
      </c>
      <c r="D1562" s="17">
        <v>41883</v>
      </c>
      <c r="E1562">
        <v>3002</v>
      </c>
      <c r="F1562">
        <v>3189</v>
      </c>
      <c r="G1562" t="s">
        <v>33</v>
      </c>
      <c r="H1562" t="s">
        <v>1296</v>
      </c>
      <c r="I1562">
        <v>155798</v>
      </c>
      <c r="J1562">
        <v>132.30000000000001</v>
      </c>
      <c r="K1562" t="s">
        <v>1297</v>
      </c>
      <c r="L1562" t="s">
        <v>1298</v>
      </c>
      <c r="M1562">
        <v>623.5</v>
      </c>
      <c r="N1562" t="s">
        <v>33</v>
      </c>
      <c r="O1562" s="1">
        <v>978205983.85400009</v>
      </c>
      <c r="P1562" s="1">
        <v>1039140200.7030001</v>
      </c>
      <c r="Q1562" s="14">
        <v>132.27088533351477</v>
      </c>
      <c r="R1562" s="14">
        <v>140.51027759113214</v>
      </c>
      <c r="S1562" s="15">
        <v>0.63200000000000001</v>
      </c>
      <c r="T1562" t="s">
        <v>2198</v>
      </c>
      <c r="U1562" t="s">
        <v>2176</v>
      </c>
    </row>
    <row r="1563" spans="1:21" x14ac:dyDescent="0.25">
      <c r="A1563" t="s">
        <v>1289</v>
      </c>
      <c r="B1563" t="s">
        <v>82</v>
      </c>
      <c r="C1563" t="s">
        <v>6</v>
      </c>
      <c r="D1563" s="17">
        <v>41852</v>
      </c>
      <c r="E1563">
        <v>2880</v>
      </c>
      <c r="F1563">
        <v>2991</v>
      </c>
      <c r="G1563" t="s">
        <v>33</v>
      </c>
      <c r="H1563" t="s">
        <v>1299</v>
      </c>
      <c r="I1563">
        <v>155576</v>
      </c>
      <c r="J1563">
        <v>120.8</v>
      </c>
      <c r="K1563" t="s">
        <v>1300</v>
      </c>
      <c r="L1563" t="s">
        <v>1301</v>
      </c>
      <c r="M1563">
        <v>623.20000000000005</v>
      </c>
      <c r="N1563" t="s">
        <v>33</v>
      </c>
      <c r="O1563" s="1">
        <v>938452109.76000011</v>
      </c>
      <c r="P1563" s="1">
        <v>974621618.15700006</v>
      </c>
      <c r="Q1563" s="14">
        <v>120.83685686675283</v>
      </c>
      <c r="R1563" s="14">
        <v>125.4941107251589</v>
      </c>
      <c r="S1563" s="15">
        <v>0.621</v>
      </c>
      <c r="T1563" t="s">
        <v>2198</v>
      </c>
      <c r="U1563" t="s">
        <v>2176</v>
      </c>
    </row>
    <row r="1564" spans="1:21" x14ac:dyDescent="0.25">
      <c r="A1564" t="s">
        <v>1289</v>
      </c>
      <c r="B1564" t="s">
        <v>82</v>
      </c>
      <c r="C1564" t="s">
        <v>6</v>
      </c>
      <c r="D1564" s="17">
        <v>41821</v>
      </c>
      <c r="E1564">
        <v>2984</v>
      </c>
      <c r="F1564">
        <v>3078</v>
      </c>
      <c r="G1564" t="s">
        <v>33</v>
      </c>
      <c r="H1564" t="s">
        <v>1302</v>
      </c>
      <c r="I1564">
        <v>155482</v>
      </c>
      <c r="J1564">
        <v>127.5</v>
      </c>
      <c r="K1564" t="s">
        <v>1303</v>
      </c>
      <c r="L1564" t="s">
        <v>1304</v>
      </c>
      <c r="M1564">
        <v>586.70000000000005</v>
      </c>
      <c r="N1564" t="s">
        <v>33</v>
      </c>
      <c r="O1564" s="1">
        <v>972340658.1680001</v>
      </c>
      <c r="P1564" s="1">
        <v>1002970692.3060001</v>
      </c>
      <c r="Q1564" s="14">
        <v>127.4951640418445</v>
      </c>
      <c r="R1564" s="14">
        <v>131.51143261420822</v>
      </c>
      <c r="S1564" s="15">
        <v>0.63200000000000001</v>
      </c>
      <c r="T1564" t="s">
        <v>2198</v>
      </c>
      <c r="U1564" t="s">
        <v>2176</v>
      </c>
    </row>
    <row r="1565" spans="1:21" x14ac:dyDescent="0.25">
      <c r="A1565" t="s">
        <v>1289</v>
      </c>
      <c r="B1565" t="s">
        <v>82</v>
      </c>
      <c r="C1565" t="s">
        <v>6</v>
      </c>
      <c r="D1565" s="17">
        <v>41791</v>
      </c>
      <c r="E1565">
        <v>3088</v>
      </c>
      <c r="F1565">
        <v>2504</v>
      </c>
      <c r="G1565" t="s">
        <v>33</v>
      </c>
      <c r="H1565" t="s">
        <v>1305</v>
      </c>
      <c r="I1565">
        <v>155302</v>
      </c>
      <c r="J1565">
        <v>136.30000000000001</v>
      </c>
      <c r="K1565" t="s">
        <v>1306</v>
      </c>
      <c r="L1565" t="s">
        <v>1307</v>
      </c>
      <c r="M1565">
        <v>557.6</v>
      </c>
      <c r="N1565" t="s">
        <v>33</v>
      </c>
      <c r="O1565" s="1">
        <v>1006229206.5760001</v>
      </c>
      <c r="P1565" s="1">
        <v>815931973.20800006</v>
      </c>
      <c r="Q1565" s="14">
        <v>136.27869770929246</v>
      </c>
      <c r="R1565" s="14">
        <v>110.50578337566978</v>
      </c>
      <c r="S1565" s="15">
        <v>0.63100000000000001</v>
      </c>
      <c r="T1565" t="s">
        <v>2198</v>
      </c>
      <c r="U1565" t="s">
        <v>2176</v>
      </c>
    </row>
    <row r="1566" spans="1:21" x14ac:dyDescent="0.25">
      <c r="A1566" t="s">
        <v>1310</v>
      </c>
      <c r="B1566" t="s">
        <v>1308</v>
      </c>
      <c r="C1566" t="s">
        <v>6</v>
      </c>
      <c r="D1566" s="17">
        <v>41974</v>
      </c>
      <c r="E1566">
        <v>1021</v>
      </c>
      <c r="F1566">
        <v>1250.3</v>
      </c>
      <c r="G1566" t="s">
        <v>33</v>
      </c>
      <c r="H1566" t="s">
        <v>1309</v>
      </c>
      <c r="I1566">
        <v>108000</v>
      </c>
      <c r="J1566">
        <v>66.150000000000006</v>
      </c>
      <c r="O1566" s="1">
        <v>332694306.96700001</v>
      </c>
      <c r="P1566" s="1">
        <v>407412039.17809999</v>
      </c>
      <c r="Q1566" s="14">
        <v>63.994962272027479</v>
      </c>
      <c r="R1566" s="14">
        <v>78.367190331749214</v>
      </c>
      <c r="S1566" s="15">
        <v>0.64400000000000002</v>
      </c>
      <c r="T1566" t="s">
        <v>2198</v>
      </c>
      <c r="U1566" t="s">
        <v>2176</v>
      </c>
    </row>
    <row r="1567" spans="1:21" x14ac:dyDescent="0.25">
      <c r="A1567" s="2" t="s">
        <v>1310</v>
      </c>
      <c r="B1567" s="2" t="s">
        <v>732</v>
      </c>
      <c r="C1567" s="2" t="s">
        <v>6</v>
      </c>
      <c r="D1567" s="17">
        <v>41944</v>
      </c>
      <c r="E1567" s="2">
        <v>1366.1</v>
      </c>
      <c r="F1567" s="2">
        <v>1253.5</v>
      </c>
      <c r="G1567" s="2" t="s">
        <v>33</v>
      </c>
      <c r="H1567" s="2" t="s">
        <v>1311</v>
      </c>
      <c r="I1567" s="2">
        <v>108000</v>
      </c>
      <c r="J1567" s="2">
        <v>83.59</v>
      </c>
      <c r="K1567" s="2"/>
      <c r="L1567" s="2" t="s">
        <v>1312</v>
      </c>
      <c r="M1567" s="2"/>
      <c r="N1567" s="2"/>
      <c r="O1567" s="1">
        <v>445145634.42470002</v>
      </c>
      <c r="P1567" s="1">
        <v>408454763.74450004</v>
      </c>
      <c r="Q1567" s="14">
        <v>83.533501768585694</v>
      </c>
      <c r="R1567" s="14">
        <v>76.64830134464691</v>
      </c>
      <c r="S1567" s="16">
        <v>0.60799999999999998</v>
      </c>
      <c r="T1567" t="s">
        <v>2198</v>
      </c>
      <c r="U1567" s="2" t="s">
        <v>2176</v>
      </c>
    </row>
    <row r="1568" spans="1:21" x14ac:dyDescent="0.25">
      <c r="A1568" t="s">
        <v>1310</v>
      </c>
      <c r="B1568" t="s">
        <v>1313</v>
      </c>
      <c r="C1568" t="s">
        <v>6</v>
      </c>
      <c r="D1568" s="17">
        <v>41913</v>
      </c>
      <c r="E1568">
        <v>1561.7</v>
      </c>
      <c r="F1568">
        <v>1386</v>
      </c>
      <c r="G1568" t="s">
        <v>33</v>
      </c>
      <c r="H1568" t="s">
        <v>1314</v>
      </c>
      <c r="I1568">
        <v>108000</v>
      </c>
      <c r="J1568">
        <v>93.03</v>
      </c>
      <c r="L1568" t="s">
        <v>1315</v>
      </c>
      <c r="O1568" s="1">
        <v>508882173.54590005</v>
      </c>
      <c r="P1568" s="1">
        <v>451630077.82200003</v>
      </c>
      <c r="Q1568" s="14">
        <v>90.437542789668612</v>
      </c>
      <c r="R1568" s="14">
        <v>80.262812516155918</v>
      </c>
      <c r="S1568" s="15">
        <v>0.59499999999999997</v>
      </c>
      <c r="T1568" t="s">
        <v>2198</v>
      </c>
      <c r="U1568" t="s">
        <v>2176</v>
      </c>
    </row>
    <row r="1569" spans="1:21" x14ac:dyDescent="0.25">
      <c r="A1569" t="s">
        <v>1310</v>
      </c>
      <c r="B1569" t="s">
        <v>1316</v>
      </c>
      <c r="C1569" t="s">
        <v>6</v>
      </c>
      <c r="D1569" s="17">
        <v>41883</v>
      </c>
      <c r="E1569">
        <v>1579</v>
      </c>
      <c r="F1569">
        <v>1566.8</v>
      </c>
      <c r="G1569" t="s">
        <v>33</v>
      </c>
      <c r="H1569" t="s">
        <v>1317</v>
      </c>
      <c r="I1569">
        <v>108000</v>
      </c>
      <c r="J1569">
        <v>106.59</v>
      </c>
      <c r="L1569" t="s">
        <v>1318</v>
      </c>
      <c r="O1569" s="1">
        <v>514519403.23300004</v>
      </c>
      <c r="P1569" s="1">
        <v>510544015.82360005</v>
      </c>
      <c r="Q1569" s="14">
        <v>92.899336694847236</v>
      </c>
      <c r="R1569" s="14">
        <v>92.181558412594455</v>
      </c>
      <c r="S1569" s="15">
        <v>0.58499999999999996</v>
      </c>
      <c r="T1569" t="s">
        <v>2198</v>
      </c>
      <c r="U1569" t="s">
        <v>2176</v>
      </c>
    </row>
    <row r="1570" spans="1:21" x14ac:dyDescent="0.25">
      <c r="A1570" t="s">
        <v>1310</v>
      </c>
      <c r="B1570" t="s">
        <v>1316</v>
      </c>
      <c r="C1570" t="s">
        <v>6</v>
      </c>
      <c r="D1570" s="17">
        <v>41852</v>
      </c>
      <c r="E1570">
        <v>1727.4</v>
      </c>
      <c r="F1570">
        <v>1854.4</v>
      </c>
      <c r="G1570" t="s">
        <v>33</v>
      </c>
      <c r="I1570">
        <v>108000</v>
      </c>
      <c r="L1570" t="s">
        <v>1319</v>
      </c>
      <c r="O1570" s="1">
        <v>562875754.99980009</v>
      </c>
      <c r="P1570" s="1">
        <v>604258886.22880006</v>
      </c>
      <c r="Q1570" s="14">
        <v>151.24343763375751</v>
      </c>
      <c r="R1570" s="14">
        <v>162.36299105478753</v>
      </c>
      <c r="S1570" s="15">
        <v>0.89959999999999996</v>
      </c>
      <c r="T1570" t="s">
        <v>2198</v>
      </c>
      <c r="U1570" t="s">
        <v>2176</v>
      </c>
    </row>
    <row r="1571" spans="1:21" x14ac:dyDescent="0.25">
      <c r="A1571" t="s">
        <v>1310</v>
      </c>
      <c r="B1571" t="s">
        <v>1316</v>
      </c>
      <c r="C1571" t="s">
        <v>6</v>
      </c>
      <c r="D1571" s="17">
        <v>41821</v>
      </c>
      <c r="E1571">
        <v>1842</v>
      </c>
      <c r="F1571">
        <v>1796</v>
      </c>
      <c r="G1571" t="s">
        <v>33</v>
      </c>
      <c r="H1571" t="s">
        <v>1320</v>
      </c>
      <c r="I1571">
        <v>108000</v>
      </c>
      <c r="L1571" t="s">
        <v>1319</v>
      </c>
      <c r="O1571" s="1">
        <v>600218328.53400004</v>
      </c>
      <c r="P1571" s="1">
        <v>585229162.89200008</v>
      </c>
      <c r="Q1571" s="14">
        <v>105.41468852389247</v>
      </c>
      <c r="R1571" s="14">
        <v>102.7821827301362</v>
      </c>
      <c r="S1571" s="15">
        <v>0.58799999999999997</v>
      </c>
      <c r="T1571" t="s">
        <v>2198</v>
      </c>
      <c r="U1571" t="s">
        <v>2176</v>
      </c>
    </row>
    <row r="1572" spans="1:21" x14ac:dyDescent="0.25">
      <c r="A1572" t="s">
        <v>1310</v>
      </c>
      <c r="B1572" t="s">
        <v>1316</v>
      </c>
      <c r="C1572" t="s">
        <v>6</v>
      </c>
      <c r="D1572" s="17">
        <v>41791</v>
      </c>
      <c r="E1572">
        <v>1746.3</v>
      </c>
      <c r="F1572">
        <v>1741.7</v>
      </c>
      <c r="G1572" t="s">
        <v>33</v>
      </c>
      <c r="I1572">
        <v>108000</v>
      </c>
      <c r="L1572" t="s">
        <v>1319</v>
      </c>
      <c r="O1572" s="1">
        <v>569034346.97010005</v>
      </c>
      <c r="P1572" s="1">
        <v>567535430.4059</v>
      </c>
      <c r="Q1572" s="14">
        <v>103.44482418684844</v>
      </c>
      <c r="R1572" s="14">
        <v>103.17233595959108</v>
      </c>
      <c r="S1572" s="15">
        <v>0.58899999999999997</v>
      </c>
      <c r="T1572" t="s">
        <v>2198</v>
      </c>
      <c r="U1572" t="s">
        <v>2176</v>
      </c>
    </row>
    <row r="1573" spans="1:21" x14ac:dyDescent="0.25">
      <c r="A1573" t="s">
        <v>1323</v>
      </c>
      <c r="B1573" t="s">
        <v>32</v>
      </c>
      <c r="C1573" t="s">
        <v>6</v>
      </c>
      <c r="D1573" s="17">
        <v>41974</v>
      </c>
      <c r="E1573">
        <v>651.97</v>
      </c>
      <c r="F1573">
        <v>847.49</v>
      </c>
      <c r="G1573" t="s">
        <v>33</v>
      </c>
      <c r="H1573" t="s">
        <v>1321</v>
      </c>
      <c r="I1573">
        <v>109817</v>
      </c>
      <c r="J1573">
        <v>33</v>
      </c>
      <c r="L1573" t="s">
        <v>1322</v>
      </c>
      <c r="O1573" s="1">
        <v>212445354.86119002</v>
      </c>
      <c r="P1573" s="1">
        <v>276155825.86823004</v>
      </c>
      <c r="Q1573" s="14">
        <v>33.074389762332096</v>
      </c>
      <c r="R1573" s="14">
        <v>42.993104866295724</v>
      </c>
      <c r="S1573" s="15">
        <v>0.53</v>
      </c>
      <c r="T1573" t="s">
        <v>2198</v>
      </c>
      <c r="U1573" t="s">
        <v>2175</v>
      </c>
    </row>
    <row r="1574" spans="1:21" x14ac:dyDescent="0.25">
      <c r="A1574" t="s">
        <v>1323</v>
      </c>
      <c r="B1574" t="s">
        <v>32</v>
      </c>
      <c r="C1574" t="s">
        <v>6</v>
      </c>
      <c r="D1574" s="17">
        <v>41944</v>
      </c>
      <c r="E1574">
        <v>739.18</v>
      </c>
      <c r="F1574">
        <v>899.66</v>
      </c>
      <c r="G1574" t="s">
        <v>33</v>
      </c>
      <c r="H1574" t="s">
        <v>1324</v>
      </c>
      <c r="I1574">
        <v>109817</v>
      </c>
      <c r="J1574">
        <v>41.4</v>
      </c>
      <c r="L1574" t="s">
        <v>1322</v>
      </c>
      <c r="O1574" s="1">
        <v>240862857.80985999</v>
      </c>
      <c r="P1574" s="1">
        <v>293155494.81481999</v>
      </c>
      <c r="Q1574" s="14">
        <v>41.672913104413155</v>
      </c>
      <c r="R1574" s="14">
        <v>50.720329288558055</v>
      </c>
      <c r="S1574" s="15">
        <v>0.56999999999999995</v>
      </c>
      <c r="T1574" t="s">
        <v>2198</v>
      </c>
      <c r="U1574" t="s">
        <v>2175</v>
      </c>
    </row>
    <row r="1575" spans="1:21" x14ac:dyDescent="0.25">
      <c r="A1575" t="s">
        <v>1323</v>
      </c>
      <c r="B1575">
        <v>1</v>
      </c>
      <c r="C1575" t="s">
        <v>6</v>
      </c>
      <c r="D1575" s="17">
        <v>41913</v>
      </c>
      <c r="E1575">
        <v>946.22</v>
      </c>
      <c r="F1575">
        <v>1055.6600000000001</v>
      </c>
      <c r="G1575" t="s">
        <v>33</v>
      </c>
      <c r="H1575" t="s">
        <v>1325</v>
      </c>
      <c r="I1575">
        <v>109817</v>
      </c>
      <c r="J1575">
        <v>48.3</v>
      </c>
      <c r="L1575" t="s">
        <v>1322</v>
      </c>
      <c r="O1575" s="1">
        <v>308327137.25594002</v>
      </c>
      <c r="P1575" s="1">
        <v>343988317.42682004</v>
      </c>
      <c r="Q1575" s="14">
        <v>48.001670446360819</v>
      </c>
      <c r="R1575" s="14">
        <v>53.553553532376483</v>
      </c>
      <c r="S1575" s="15">
        <v>0.53</v>
      </c>
      <c r="T1575" t="s">
        <v>2198</v>
      </c>
      <c r="U1575" t="s">
        <v>2175</v>
      </c>
    </row>
    <row r="1576" spans="1:21" x14ac:dyDescent="0.25">
      <c r="A1576" t="s">
        <v>1323</v>
      </c>
      <c r="B1576">
        <v>1</v>
      </c>
      <c r="C1576" t="s">
        <v>6</v>
      </c>
      <c r="D1576" s="17">
        <v>41883</v>
      </c>
      <c r="E1576">
        <v>958.27</v>
      </c>
      <c r="F1576">
        <v>1087.44</v>
      </c>
      <c r="G1576" t="s">
        <v>33</v>
      </c>
      <c r="H1576" t="s">
        <v>1324</v>
      </c>
      <c r="I1576">
        <v>109817</v>
      </c>
      <c r="J1576">
        <v>49.7</v>
      </c>
      <c r="L1576" t="s">
        <v>1322</v>
      </c>
      <c r="O1576" s="1">
        <v>312253646.95129001</v>
      </c>
      <c r="P1576" s="1">
        <v>354343875.77688003</v>
      </c>
      <c r="Q1576" s="14">
        <v>49.285598287657599</v>
      </c>
      <c r="R1576" s="14">
        <v>55.929050269684303</v>
      </c>
      <c r="S1576" s="15">
        <v>0.52</v>
      </c>
      <c r="T1576" t="s">
        <v>2198</v>
      </c>
      <c r="U1576" t="s">
        <v>2175</v>
      </c>
    </row>
    <row r="1577" spans="1:21" x14ac:dyDescent="0.25">
      <c r="A1577" t="s">
        <v>1323</v>
      </c>
      <c r="B1577" t="s">
        <v>32</v>
      </c>
      <c r="C1577" t="s">
        <v>6</v>
      </c>
      <c r="D1577" s="17">
        <v>41852</v>
      </c>
      <c r="E1577">
        <v>1082.92</v>
      </c>
      <c r="F1577">
        <v>1196.32</v>
      </c>
      <c r="G1577" t="s">
        <v>33</v>
      </c>
      <c r="H1577" t="s">
        <v>1324</v>
      </c>
      <c r="I1577">
        <v>109817</v>
      </c>
      <c r="L1577" t="s">
        <v>1326</v>
      </c>
      <c r="O1577" s="1">
        <v>352871027.32684004</v>
      </c>
      <c r="P1577" s="1">
        <v>389822579.14864004</v>
      </c>
      <c r="Q1577" s="14">
        <v>52.863377676906019</v>
      </c>
      <c r="R1577" s="14">
        <v>58.39906547338326</v>
      </c>
      <c r="S1577" s="15">
        <v>0.51</v>
      </c>
      <c r="T1577" t="s">
        <v>2198</v>
      </c>
      <c r="U1577" t="s">
        <v>2175</v>
      </c>
    </row>
    <row r="1578" spans="1:21" x14ac:dyDescent="0.25">
      <c r="A1578" t="s">
        <v>1323</v>
      </c>
      <c r="B1578" t="s">
        <v>32</v>
      </c>
      <c r="C1578" t="s">
        <v>6</v>
      </c>
      <c r="D1578" s="17">
        <v>41821</v>
      </c>
      <c r="E1578">
        <v>1080</v>
      </c>
      <c r="F1578">
        <v>1197.3</v>
      </c>
      <c r="G1578" t="s">
        <v>33</v>
      </c>
      <c r="H1578" t="s">
        <v>1327</v>
      </c>
      <c r="I1578">
        <v>109817</v>
      </c>
      <c r="O1578" s="1">
        <v>351919541.16000003</v>
      </c>
      <c r="P1578" s="1">
        <v>390141913.54710001</v>
      </c>
      <c r="Q1578" s="14">
        <v>51.68709427149625</v>
      </c>
      <c r="R1578" s="14">
        <v>57.300887010428198</v>
      </c>
      <c r="S1578" s="15">
        <v>0.5</v>
      </c>
      <c r="T1578" t="s">
        <v>2198</v>
      </c>
      <c r="U1578" t="s">
        <v>2175</v>
      </c>
    </row>
    <row r="1579" spans="1:21" x14ac:dyDescent="0.25">
      <c r="A1579" t="s">
        <v>1323</v>
      </c>
      <c r="B1579" t="s">
        <v>32</v>
      </c>
      <c r="C1579" t="s">
        <v>6</v>
      </c>
      <c r="D1579" s="17">
        <v>41791</v>
      </c>
      <c r="E1579">
        <v>1032.1500000000001</v>
      </c>
      <c r="F1579">
        <v>1120.75</v>
      </c>
      <c r="G1579" t="s">
        <v>33</v>
      </c>
      <c r="H1579" t="s">
        <v>1327</v>
      </c>
      <c r="I1579">
        <v>109817</v>
      </c>
      <c r="O1579" s="1">
        <v>336327550.37805003</v>
      </c>
      <c r="P1579" s="1">
        <v>365197986.81025004</v>
      </c>
      <c r="Q1579" s="14">
        <v>54.106256074610954</v>
      </c>
      <c r="R1579" s="14">
        <v>58.750749886760865</v>
      </c>
      <c r="S1579" s="15">
        <v>0.53</v>
      </c>
      <c r="T1579" t="s">
        <v>2198</v>
      </c>
      <c r="U1579" t="s">
        <v>2175</v>
      </c>
    </row>
    <row r="1580" spans="1:21" x14ac:dyDescent="0.25">
      <c r="A1580" t="s">
        <v>1328</v>
      </c>
      <c r="B1580">
        <v>1</v>
      </c>
      <c r="C1580" t="s">
        <v>6</v>
      </c>
      <c r="D1580" s="17">
        <v>41944</v>
      </c>
      <c r="E1580">
        <v>190.4</v>
      </c>
      <c r="F1580">
        <v>237.3</v>
      </c>
      <c r="G1580" t="s">
        <v>33</v>
      </c>
      <c r="I1580">
        <v>16901</v>
      </c>
      <c r="J1580">
        <v>122</v>
      </c>
      <c r="O1580" s="1">
        <v>62042111.700800009</v>
      </c>
      <c r="P1580" s="1">
        <v>77324543.627100006</v>
      </c>
      <c r="Q1580" s="14">
        <v>97.891030827840581</v>
      </c>
      <c r="R1580" s="14">
        <v>122.00389503911013</v>
      </c>
      <c r="S1580" s="15">
        <v>0.8</v>
      </c>
      <c r="T1580" t="s">
        <v>2198</v>
      </c>
      <c r="U1580" t="s">
        <v>2175</v>
      </c>
    </row>
    <row r="1581" spans="1:21" x14ac:dyDescent="0.25">
      <c r="A1581" t="s">
        <v>1328</v>
      </c>
      <c r="B1581" t="s">
        <v>1329</v>
      </c>
      <c r="C1581" t="s">
        <v>6</v>
      </c>
      <c r="D1581" s="17">
        <v>41913</v>
      </c>
      <c r="E1581">
        <v>246</v>
      </c>
      <c r="F1581">
        <v>276.7</v>
      </c>
      <c r="G1581" t="s">
        <v>33</v>
      </c>
      <c r="I1581">
        <v>16901</v>
      </c>
      <c r="J1581">
        <v>153</v>
      </c>
      <c r="O1581" s="1">
        <v>80159451.042000011</v>
      </c>
      <c r="P1581" s="1">
        <v>90163089.850900009</v>
      </c>
      <c r="Q1581" s="14">
        <v>122.39695844223765</v>
      </c>
      <c r="R1581" s="14">
        <v>137.67170081693965</v>
      </c>
      <c r="S1581" s="15">
        <v>0.8</v>
      </c>
      <c r="T1581" t="s">
        <v>2198</v>
      </c>
      <c r="U1581" t="s">
        <v>2175</v>
      </c>
    </row>
    <row r="1582" spans="1:21" x14ac:dyDescent="0.25">
      <c r="A1582" t="s">
        <v>1328</v>
      </c>
      <c r="B1582" t="s">
        <v>1329</v>
      </c>
      <c r="C1582" t="s">
        <v>6</v>
      </c>
      <c r="D1582" s="17">
        <v>41883</v>
      </c>
      <c r="E1582">
        <v>244.5</v>
      </c>
      <c r="F1582">
        <v>289.10000000000002</v>
      </c>
      <c r="G1582" t="s">
        <v>33</v>
      </c>
      <c r="I1582">
        <v>16901</v>
      </c>
      <c r="J1582">
        <v>157</v>
      </c>
      <c r="O1582" s="1">
        <v>79670673.901500002</v>
      </c>
      <c r="P1582" s="1">
        <v>94203647.545700014</v>
      </c>
      <c r="Q1582" s="14">
        <v>125.70565670907048</v>
      </c>
      <c r="R1582" s="14">
        <v>148.63601372021381</v>
      </c>
      <c r="S1582" s="15">
        <v>0.8</v>
      </c>
      <c r="T1582" t="s">
        <v>2198</v>
      </c>
      <c r="U1582" t="s">
        <v>2175</v>
      </c>
    </row>
    <row r="1583" spans="1:21" x14ac:dyDescent="0.25">
      <c r="A1583" t="s">
        <v>1328</v>
      </c>
      <c r="B1583" t="s">
        <v>64</v>
      </c>
      <c r="C1583" t="s">
        <v>6</v>
      </c>
      <c r="D1583" s="17">
        <v>41852</v>
      </c>
      <c r="E1583">
        <v>266.5</v>
      </c>
      <c r="F1583">
        <v>308.60000000000002</v>
      </c>
      <c r="G1583" t="s">
        <v>33</v>
      </c>
      <c r="I1583">
        <v>16901</v>
      </c>
      <c r="O1583" s="1">
        <v>86839405.29550001</v>
      </c>
      <c r="P1583" s="1">
        <v>100557750.37220001</v>
      </c>
      <c r="Q1583" s="14">
        <v>132.59670497909076</v>
      </c>
      <c r="R1583" s="14">
        <v>153.54350152550623</v>
      </c>
      <c r="S1583" s="15">
        <v>0.8</v>
      </c>
      <c r="T1583" t="s">
        <v>2198</v>
      </c>
      <c r="U1583" t="s">
        <v>2175</v>
      </c>
    </row>
    <row r="1584" spans="1:21" x14ac:dyDescent="0.25">
      <c r="A1584" t="s">
        <v>1328</v>
      </c>
      <c r="B1584" t="s">
        <v>64</v>
      </c>
      <c r="C1584" t="s">
        <v>6</v>
      </c>
      <c r="D1584" s="17">
        <v>41821</v>
      </c>
      <c r="E1584">
        <v>277.60000000000002</v>
      </c>
      <c r="F1584">
        <v>318.89999999999998</v>
      </c>
      <c r="G1584" t="s">
        <v>33</v>
      </c>
      <c r="I1584">
        <v>16901</v>
      </c>
      <c r="O1584" s="1">
        <v>90456356.135200009</v>
      </c>
      <c r="P1584" s="1">
        <v>103914020.0703</v>
      </c>
      <c r="Q1584" s="14">
        <v>138.11949456733808</v>
      </c>
      <c r="R1584" s="14">
        <v>158.66825222451047</v>
      </c>
      <c r="S1584" s="15">
        <v>0.8</v>
      </c>
      <c r="T1584" t="s">
        <v>2198</v>
      </c>
      <c r="U1584" t="s">
        <v>2175</v>
      </c>
    </row>
    <row r="1585" spans="1:21" x14ac:dyDescent="0.25">
      <c r="A1585" t="s">
        <v>1328</v>
      </c>
      <c r="B1585" t="s">
        <v>64</v>
      </c>
      <c r="C1585" t="s">
        <v>6</v>
      </c>
      <c r="D1585" s="17">
        <v>41791</v>
      </c>
      <c r="E1585">
        <v>270.8</v>
      </c>
      <c r="F1585">
        <v>304.89999999999998</v>
      </c>
      <c r="G1585" t="s">
        <v>33</v>
      </c>
      <c r="I1585">
        <v>16901</v>
      </c>
      <c r="O1585" s="1">
        <v>88240566.431600004</v>
      </c>
      <c r="P1585" s="1">
        <v>99352100.092299998</v>
      </c>
      <c r="Q1585" s="14">
        <v>139.22736947573122</v>
      </c>
      <c r="R1585" s="14">
        <v>156.7593240515157</v>
      </c>
      <c r="S1585" s="15">
        <v>0.8</v>
      </c>
      <c r="T1585" t="s">
        <v>2198</v>
      </c>
      <c r="U1585" t="s">
        <v>2175</v>
      </c>
    </row>
    <row r="1586" spans="1:21" x14ac:dyDescent="0.25">
      <c r="A1586" t="s">
        <v>1330</v>
      </c>
      <c r="B1586">
        <v>2</v>
      </c>
      <c r="C1586" t="s">
        <v>6</v>
      </c>
      <c r="D1586" s="17">
        <v>41974</v>
      </c>
      <c r="E1586">
        <v>71.400000000000006</v>
      </c>
      <c r="F1586">
        <v>84.2</v>
      </c>
      <c r="G1586" t="s">
        <v>7</v>
      </c>
      <c r="I1586">
        <v>28549</v>
      </c>
      <c r="J1586">
        <v>80.680000000000007</v>
      </c>
      <c r="O1586" s="1">
        <v>71400000</v>
      </c>
      <c r="P1586" s="1">
        <v>84200000</v>
      </c>
      <c r="Q1586" s="14">
        <v>80.676234069551043</v>
      </c>
      <c r="R1586" s="14">
        <v>95.13920040134731</v>
      </c>
      <c r="S1586" s="15">
        <v>1</v>
      </c>
      <c r="T1586" t="s">
        <v>2198</v>
      </c>
      <c r="U1586" t="s">
        <v>2174</v>
      </c>
    </row>
    <row r="1587" spans="1:21" x14ac:dyDescent="0.25">
      <c r="A1587" t="s">
        <v>1330</v>
      </c>
      <c r="B1587">
        <v>2</v>
      </c>
      <c r="C1587" t="s">
        <v>6</v>
      </c>
      <c r="D1587" s="17">
        <v>41944</v>
      </c>
      <c r="E1587">
        <v>78.599999999999994</v>
      </c>
      <c r="F1587">
        <v>100.3</v>
      </c>
      <c r="G1587" t="s">
        <v>7</v>
      </c>
      <c r="I1587">
        <v>28549</v>
      </c>
      <c r="J1587">
        <v>91.77</v>
      </c>
      <c r="O1587" s="1">
        <v>78600000</v>
      </c>
      <c r="P1587" s="1">
        <v>100300000</v>
      </c>
      <c r="Q1587" s="14">
        <v>91.772041052226001</v>
      </c>
      <c r="R1587" s="14">
        <v>117.10859691524514</v>
      </c>
      <c r="S1587" s="15">
        <v>1</v>
      </c>
      <c r="T1587" t="s">
        <v>2198</v>
      </c>
      <c r="U1587" t="s">
        <v>2174</v>
      </c>
    </row>
    <row r="1588" spans="1:21" x14ac:dyDescent="0.25">
      <c r="A1588" t="s">
        <v>1330</v>
      </c>
      <c r="B1588">
        <v>2</v>
      </c>
      <c r="C1588" t="s">
        <v>6</v>
      </c>
      <c r="D1588" s="17">
        <v>41913</v>
      </c>
      <c r="E1588">
        <v>101.2</v>
      </c>
      <c r="F1588">
        <v>125.8</v>
      </c>
      <c r="G1588" t="s">
        <v>7</v>
      </c>
      <c r="I1588">
        <v>28549</v>
      </c>
      <c r="J1588">
        <v>114.35</v>
      </c>
      <c r="O1588" s="1">
        <v>101200000</v>
      </c>
      <c r="P1588" s="1">
        <v>125800000</v>
      </c>
      <c r="Q1588" s="14">
        <v>114.34782756076423</v>
      </c>
      <c r="R1588" s="14">
        <v>142.14384097968519</v>
      </c>
      <c r="S1588" s="15">
        <v>1</v>
      </c>
      <c r="T1588" t="s">
        <v>2198</v>
      </c>
      <c r="U1588" t="s">
        <v>2174</v>
      </c>
    </row>
    <row r="1589" spans="1:21" x14ac:dyDescent="0.25">
      <c r="A1589" t="s">
        <v>1330</v>
      </c>
      <c r="B1589">
        <v>2</v>
      </c>
      <c r="C1589" t="s">
        <v>6</v>
      </c>
      <c r="D1589" s="17">
        <v>41883</v>
      </c>
      <c r="E1589">
        <v>116.9</v>
      </c>
      <c r="F1589">
        <v>141.1</v>
      </c>
      <c r="G1589" t="s">
        <v>7</v>
      </c>
      <c r="I1589">
        <v>28549</v>
      </c>
      <c r="J1589">
        <v>136.49</v>
      </c>
      <c r="O1589" s="1">
        <v>116900000</v>
      </c>
      <c r="P1589" s="1">
        <v>141100000</v>
      </c>
      <c r="Q1589" s="14">
        <v>136.49047835884502</v>
      </c>
      <c r="R1589" s="14">
        <v>164.74599227059906</v>
      </c>
      <c r="S1589" s="15">
        <v>1</v>
      </c>
      <c r="T1589" t="s">
        <v>2198</v>
      </c>
      <c r="U1589" t="s">
        <v>2174</v>
      </c>
    </row>
    <row r="1590" spans="1:21" x14ac:dyDescent="0.25">
      <c r="A1590" t="s">
        <v>1330</v>
      </c>
      <c r="B1590">
        <v>2</v>
      </c>
      <c r="C1590" t="s">
        <v>6</v>
      </c>
      <c r="D1590" s="17">
        <v>41852</v>
      </c>
      <c r="E1590">
        <v>132.19999999999999</v>
      </c>
      <c r="F1590">
        <v>154.4</v>
      </c>
      <c r="G1590" t="s">
        <v>7</v>
      </c>
      <c r="I1590">
        <v>29868</v>
      </c>
      <c r="O1590" s="1">
        <v>132199999.99999999</v>
      </c>
      <c r="P1590" s="1">
        <v>154400000</v>
      </c>
      <c r="Q1590" s="14">
        <v>142.77876419687485</v>
      </c>
      <c r="R1590" s="14">
        <v>166.75522838122146</v>
      </c>
      <c r="S1590" s="15">
        <v>1</v>
      </c>
      <c r="T1590" t="s">
        <v>2198</v>
      </c>
      <c r="U1590" t="s">
        <v>2174</v>
      </c>
    </row>
    <row r="1591" spans="1:21" x14ac:dyDescent="0.25">
      <c r="A1591" t="s">
        <v>1330</v>
      </c>
      <c r="B1591">
        <v>2</v>
      </c>
      <c r="C1591" t="s">
        <v>6</v>
      </c>
      <c r="D1591" s="17">
        <v>41821</v>
      </c>
      <c r="E1591">
        <v>145</v>
      </c>
      <c r="F1591">
        <v>157.19999999999999</v>
      </c>
      <c r="G1591" t="s">
        <v>7</v>
      </c>
      <c r="H1591" t="s">
        <v>1331</v>
      </c>
      <c r="I1591">
        <v>29868</v>
      </c>
      <c r="N1591" t="s">
        <v>7</v>
      </c>
      <c r="O1591" s="1">
        <v>145000000</v>
      </c>
      <c r="P1591" s="1">
        <v>157200000</v>
      </c>
      <c r="Q1591" s="14">
        <v>153.47097119800239</v>
      </c>
      <c r="R1591" s="14">
        <v>166.38370118845501</v>
      </c>
      <c r="S1591" s="15">
        <v>0.98</v>
      </c>
      <c r="T1591" t="s">
        <v>2198</v>
      </c>
      <c r="U1591" t="s">
        <v>2174</v>
      </c>
    </row>
    <row r="1592" spans="1:21" x14ac:dyDescent="0.25">
      <c r="A1592" t="s">
        <v>1330</v>
      </c>
      <c r="B1592">
        <v>2</v>
      </c>
      <c r="C1592" t="s">
        <v>6</v>
      </c>
      <c r="D1592" s="17">
        <v>41791</v>
      </c>
      <c r="E1592">
        <v>141</v>
      </c>
      <c r="F1592">
        <v>140.4</v>
      </c>
      <c r="G1592" t="s">
        <v>7</v>
      </c>
      <c r="H1592" t="s">
        <v>1331</v>
      </c>
      <c r="I1592">
        <v>29868</v>
      </c>
      <c r="N1592" t="s">
        <v>7</v>
      </c>
      <c r="O1592" s="1">
        <v>141000000</v>
      </c>
      <c r="P1592" s="1">
        <v>140400000</v>
      </c>
      <c r="Q1592" s="14">
        <v>154.21186554171689</v>
      </c>
      <c r="R1592" s="14">
        <v>153.55564483728404</v>
      </c>
      <c r="S1592" s="15">
        <v>0.98</v>
      </c>
      <c r="T1592" t="s">
        <v>2198</v>
      </c>
      <c r="U1592" t="s">
        <v>2174</v>
      </c>
    </row>
    <row r="1593" spans="1:21" x14ac:dyDescent="0.25">
      <c r="A1593" t="s">
        <v>1332</v>
      </c>
      <c r="B1593">
        <v>3</v>
      </c>
      <c r="C1593" t="s">
        <v>6</v>
      </c>
      <c r="D1593" s="17">
        <v>41974</v>
      </c>
      <c r="E1593">
        <v>149.80000000000001</v>
      </c>
      <c r="F1593">
        <v>187.8</v>
      </c>
      <c r="G1593" t="s">
        <v>7</v>
      </c>
      <c r="I1593">
        <v>65783</v>
      </c>
      <c r="J1593">
        <v>55</v>
      </c>
      <c r="O1593" s="1">
        <v>149800000</v>
      </c>
      <c r="P1593" s="1">
        <v>187800000</v>
      </c>
      <c r="Q1593" s="14">
        <v>54.578960247107673</v>
      </c>
      <c r="R1593" s="14">
        <v>68.424090349845258</v>
      </c>
      <c r="S1593" s="15">
        <v>0.74299999999999999</v>
      </c>
      <c r="T1593" t="s">
        <v>2198</v>
      </c>
      <c r="U1593" t="s">
        <v>2178</v>
      </c>
    </row>
    <row r="1594" spans="1:21" x14ac:dyDescent="0.25">
      <c r="A1594" t="s">
        <v>1332</v>
      </c>
      <c r="B1594">
        <v>3</v>
      </c>
      <c r="C1594" t="s">
        <v>6</v>
      </c>
      <c r="D1594" s="17">
        <v>41944</v>
      </c>
      <c r="E1594">
        <v>184.1</v>
      </c>
      <c r="F1594">
        <v>256</v>
      </c>
      <c r="G1594" t="s">
        <v>7</v>
      </c>
      <c r="I1594">
        <v>65783</v>
      </c>
      <c r="J1594">
        <v>69</v>
      </c>
      <c r="O1594" s="1">
        <v>184100000</v>
      </c>
      <c r="P1594" s="1">
        <v>256000000</v>
      </c>
      <c r="Q1594" s="14">
        <v>69.311878955555883</v>
      </c>
      <c r="R1594" s="14">
        <v>96.38153727660135</v>
      </c>
      <c r="S1594" s="15">
        <v>0.74299999999999999</v>
      </c>
      <c r="T1594" t="s">
        <v>2198</v>
      </c>
      <c r="U1594" t="s">
        <v>2178</v>
      </c>
    </row>
    <row r="1595" spans="1:21" x14ac:dyDescent="0.25">
      <c r="A1595" t="s">
        <v>1332</v>
      </c>
      <c r="B1595">
        <v>3</v>
      </c>
      <c r="C1595" t="s">
        <v>6</v>
      </c>
      <c r="D1595" s="17">
        <v>41913</v>
      </c>
      <c r="E1595">
        <v>287.60000000000002</v>
      </c>
      <c r="F1595">
        <v>372.3</v>
      </c>
      <c r="G1595" t="s">
        <v>7</v>
      </c>
      <c r="I1595">
        <v>65783</v>
      </c>
      <c r="J1595">
        <v>105</v>
      </c>
      <c r="O1595" s="1">
        <v>287600000</v>
      </c>
      <c r="P1595" s="1">
        <v>372300000</v>
      </c>
      <c r="Q1595" s="14">
        <v>104.78577414598242</v>
      </c>
      <c r="R1595" s="14">
        <v>135.64584045392647</v>
      </c>
      <c r="S1595" s="15">
        <v>0.74299999999999999</v>
      </c>
      <c r="T1595" t="s">
        <v>2198</v>
      </c>
      <c r="U1595" t="s">
        <v>2178</v>
      </c>
    </row>
    <row r="1596" spans="1:21" x14ac:dyDescent="0.25">
      <c r="A1596" t="s">
        <v>1332</v>
      </c>
      <c r="B1596">
        <v>3</v>
      </c>
      <c r="C1596" t="s">
        <v>6</v>
      </c>
      <c r="D1596" s="17">
        <v>41883</v>
      </c>
      <c r="E1596">
        <v>342.6</v>
      </c>
      <c r="F1596">
        <v>401.2</v>
      </c>
      <c r="G1596" t="s">
        <v>7</v>
      </c>
      <c r="I1596">
        <v>65783</v>
      </c>
      <c r="J1596">
        <v>129</v>
      </c>
      <c r="O1596" s="1">
        <v>342600000</v>
      </c>
      <c r="P1596" s="1">
        <v>401200000</v>
      </c>
      <c r="Q1596" s="14">
        <v>128.98560418345167</v>
      </c>
      <c r="R1596" s="14">
        <v>151.04794045067368</v>
      </c>
      <c r="S1596" s="15">
        <v>0.74299999999999999</v>
      </c>
      <c r="T1596" t="s">
        <v>2198</v>
      </c>
      <c r="U1596" t="s">
        <v>2178</v>
      </c>
    </row>
    <row r="1597" spans="1:21" x14ac:dyDescent="0.25">
      <c r="A1597" t="s">
        <v>1332</v>
      </c>
      <c r="B1597">
        <v>3</v>
      </c>
      <c r="C1597" t="s">
        <v>6</v>
      </c>
      <c r="D1597" s="17">
        <v>41852</v>
      </c>
      <c r="E1597">
        <v>398.4</v>
      </c>
      <c r="F1597">
        <v>478.4</v>
      </c>
      <c r="G1597" t="s">
        <v>7</v>
      </c>
      <c r="I1597">
        <v>65783</v>
      </c>
      <c r="O1597" s="1">
        <v>398400000</v>
      </c>
      <c r="P1597" s="1">
        <v>478400000</v>
      </c>
      <c r="Q1597" s="14">
        <v>145.1552587613331</v>
      </c>
      <c r="R1597" s="14">
        <v>174.30290108288591</v>
      </c>
      <c r="S1597" s="15">
        <v>0.74299999999999999</v>
      </c>
      <c r="T1597" t="s">
        <v>2198</v>
      </c>
      <c r="U1597" t="s">
        <v>2178</v>
      </c>
    </row>
    <row r="1598" spans="1:21" x14ac:dyDescent="0.25">
      <c r="A1598" t="s">
        <v>1332</v>
      </c>
      <c r="B1598" t="s">
        <v>303</v>
      </c>
      <c r="C1598" t="s">
        <v>97</v>
      </c>
      <c r="D1598" s="17">
        <v>41821</v>
      </c>
      <c r="E1598">
        <v>431.3</v>
      </c>
      <c r="F1598">
        <v>502.1</v>
      </c>
      <c r="G1598" t="s">
        <v>7</v>
      </c>
      <c r="I1598">
        <v>65783</v>
      </c>
      <c r="O1598" s="1">
        <v>431300000</v>
      </c>
      <c r="P1598" s="1">
        <v>502100000</v>
      </c>
      <c r="Q1598" s="14">
        <v>157.14222666607171</v>
      </c>
      <c r="R1598" s="14">
        <v>182.93789012064593</v>
      </c>
      <c r="S1598" s="15">
        <v>0.74299999999999999</v>
      </c>
      <c r="T1598" t="s">
        <v>2198</v>
      </c>
      <c r="U1598" t="s">
        <v>2178</v>
      </c>
    </row>
    <row r="1599" spans="1:21" x14ac:dyDescent="0.25">
      <c r="A1599" t="s">
        <v>1332</v>
      </c>
      <c r="B1599">
        <v>2</v>
      </c>
      <c r="C1599" t="s">
        <v>97</v>
      </c>
      <c r="D1599" s="17">
        <v>41791</v>
      </c>
      <c r="E1599">
        <v>416.25</v>
      </c>
      <c r="F1599">
        <v>465.91</v>
      </c>
      <c r="G1599" t="s">
        <v>7</v>
      </c>
      <c r="I1599">
        <v>68289</v>
      </c>
      <c r="O1599" s="1">
        <v>416250000</v>
      </c>
      <c r="P1599" s="1">
        <v>465910000</v>
      </c>
      <c r="Q1599" s="14">
        <v>150.96318587180951</v>
      </c>
      <c r="R1599" s="14">
        <v>168.97359262350696</v>
      </c>
      <c r="S1599" s="15">
        <v>0.74299999999999999</v>
      </c>
      <c r="T1599" t="s">
        <v>2198</v>
      </c>
      <c r="U1599" t="s">
        <v>2178</v>
      </c>
    </row>
    <row r="1600" spans="1:21" x14ac:dyDescent="0.25">
      <c r="A1600" t="s">
        <v>1333</v>
      </c>
      <c r="B1600">
        <v>3</v>
      </c>
      <c r="C1600" t="s">
        <v>6</v>
      </c>
      <c r="D1600" s="17">
        <v>41974</v>
      </c>
      <c r="E1600">
        <v>57877000</v>
      </c>
      <c r="F1600">
        <v>69300000</v>
      </c>
      <c r="G1600" t="s">
        <v>22</v>
      </c>
      <c r="I1600">
        <v>17770</v>
      </c>
      <c r="J1600">
        <v>95</v>
      </c>
      <c r="O1600" s="1">
        <v>57877000</v>
      </c>
      <c r="P1600" s="1">
        <v>69300000</v>
      </c>
      <c r="Q1600" s="14">
        <v>94.558244231851432</v>
      </c>
      <c r="R1600" s="14">
        <v>113.22090511372919</v>
      </c>
      <c r="S1600" s="15">
        <v>0.9</v>
      </c>
      <c r="T1600" t="s">
        <v>2198</v>
      </c>
      <c r="U1600" t="s">
        <v>2178</v>
      </c>
    </row>
    <row r="1601" spans="1:21" x14ac:dyDescent="0.25">
      <c r="A1601" t="s">
        <v>1333</v>
      </c>
      <c r="B1601" t="s">
        <v>1334</v>
      </c>
      <c r="C1601" t="s">
        <v>97</v>
      </c>
      <c r="D1601" s="17">
        <v>41944</v>
      </c>
      <c r="E1601">
        <v>65.599999999999994</v>
      </c>
      <c r="F1601">
        <v>82.1</v>
      </c>
      <c r="G1601" t="s">
        <v>7</v>
      </c>
      <c r="I1601">
        <v>12000</v>
      </c>
      <c r="O1601" s="1">
        <v>65599999.999999993</v>
      </c>
      <c r="P1601" s="1">
        <v>82100000</v>
      </c>
      <c r="Q1601" s="14">
        <v>173.11111111111111</v>
      </c>
      <c r="R1601" s="14">
        <v>216.65277777777777</v>
      </c>
      <c r="S1601" s="15">
        <v>0.95</v>
      </c>
      <c r="T1601" t="s">
        <v>2197</v>
      </c>
      <c r="U1601" t="s">
        <v>2178</v>
      </c>
    </row>
    <row r="1602" spans="1:21" x14ac:dyDescent="0.25">
      <c r="A1602" t="s">
        <v>1333</v>
      </c>
      <c r="B1602" t="s">
        <v>1334</v>
      </c>
      <c r="C1602" t="s">
        <v>97</v>
      </c>
      <c r="D1602" s="17">
        <v>41913</v>
      </c>
      <c r="E1602">
        <v>95.045000000000002</v>
      </c>
      <c r="F1602">
        <v>106.5</v>
      </c>
      <c r="G1602" t="s">
        <v>7</v>
      </c>
      <c r="I1602">
        <v>12000</v>
      </c>
      <c r="O1602" s="1">
        <v>95045000</v>
      </c>
      <c r="P1602" s="1">
        <v>106500000</v>
      </c>
      <c r="Q1602" s="14">
        <v>242.72244623655914</v>
      </c>
      <c r="R1602" s="14">
        <v>271.97580645161293</v>
      </c>
      <c r="S1602" s="15">
        <v>0.95</v>
      </c>
      <c r="T1602" t="s">
        <v>2197</v>
      </c>
      <c r="U1602" t="s">
        <v>2178</v>
      </c>
    </row>
    <row r="1603" spans="1:21" x14ac:dyDescent="0.25">
      <c r="A1603" t="s">
        <v>1333</v>
      </c>
      <c r="B1603" t="s">
        <v>1334</v>
      </c>
      <c r="C1603" t="s">
        <v>97</v>
      </c>
      <c r="D1603" s="17">
        <v>41883</v>
      </c>
      <c r="E1603">
        <v>118.34399999999999</v>
      </c>
      <c r="F1603">
        <v>124</v>
      </c>
      <c r="G1603" t="s">
        <v>7</v>
      </c>
      <c r="I1603">
        <v>12000</v>
      </c>
      <c r="O1603" s="1">
        <v>118344000</v>
      </c>
      <c r="P1603" s="1">
        <v>124000000</v>
      </c>
      <c r="Q1603" s="14">
        <v>312.29666666666668</v>
      </c>
      <c r="R1603" s="14">
        <v>327.22222222222223</v>
      </c>
      <c r="S1603" s="15">
        <v>0.95</v>
      </c>
      <c r="T1603" t="s">
        <v>2197</v>
      </c>
      <c r="U1603" t="s">
        <v>2178</v>
      </c>
    </row>
    <row r="1604" spans="1:21" x14ac:dyDescent="0.25">
      <c r="A1604" t="s">
        <v>1333</v>
      </c>
      <c r="B1604" t="s">
        <v>1334</v>
      </c>
      <c r="C1604" t="s">
        <v>97</v>
      </c>
      <c r="D1604" s="17">
        <v>41852</v>
      </c>
      <c r="E1604">
        <v>135.554</v>
      </c>
      <c r="F1604">
        <v>153.4</v>
      </c>
      <c r="G1604" t="s">
        <v>7</v>
      </c>
      <c r="I1604">
        <v>12000</v>
      </c>
      <c r="O1604" s="1">
        <v>135554000</v>
      </c>
      <c r="P1604" s="1">
        <v>153400000</v>
      </c>
      <c r="Q1604" s="14">
        <v>346.1728494623656</v>
      </c>
      <c r="R1604" s="14">
        <v>391.74731182795699</v>
      </c>
      <c r="S1604" s="15">
        <v>0.95</v>
      </c>
      <c r="T1604" t="s">
        <v>2197</v>
      </c>
      <c r="U1604" t="s">
        <v>2178</v>
      </c>
    </row>
    <row r="1605" spans="1:21" x14ac:dyDescent="0.25">
      <c r="A1605" t="s">
        <v>1333</v>
      </c>
      <c r="B1605" t="s">
        <v>1334</v>
      </c>
      <c r="C1605" t="s">
        <v>97</v>
      </c>
      <c r="D1605" s="17">
        <v>41821</v>
      </c>
      <c r="E1605">
        <v>151.803</v>
      </c>
      <c r="F1605">
        <v>168</v>
      </c>
      <c r="G1605" t="s">
        <v>7</v>
      </c>
      <c r="I1605">
        <v>12000</v>
      </c>
      <c r="O1605" s="1">
        <v>151803000</v>
      </c>
      <c r="P1605" s="1">
        <v>168000000</v>
      </c>
      <c r="Q1605" s="14">
        <v>387.66895161290319</v>
      </c>
      <c r="R1605" s="14">
        <v>429.03225806451616</v>
      </c>
      <c r="S1605" s="15">
        <v>0.95</v>
      </c>
      <c r="T1605" t="s">
        <v>2197</v>
      </c>
      <c r="U1605" t="s">
        <v>2178</v>
      </c>
    </row>
    <row r="1606" spans="1:21" x14ac:dyDescent="0.25">
      <c r="A1606" t="s">
        <v>1333</v>
      </c>
      <c r="B1606" t="s">
        <v>1334</v>
      </c>
      <c r="C1606" t="s">
        <v>97</v>
      </c>
      <c r="D1606" s="17">
        <v>41791</v>
      </c>
      <c r="E1606">
        <v>145.22</v>
      </c>
      <c r="F1606">
        <v>148.19999999999999</v>
      </c>
      <c r="G1606" t="s">
        <v>7</v>
      </c>
      <c r="I1606">
        <v>12000</v>
      </c>
      <c r="O1606" s="1">
        <v>145220000</v>
      </c>
      <c r="P1606" s="1">
        <v>148200000</v>
      </c>
      <c r="Q1606" s="14">
        <v>383.21944444444449</v>
      </c>
      <c r="R1606" s="14">
        <v>391.08333333333331</v>
      </c>
      <c r="S1606" s="15">
        <v>0.95</v>
      </c>
      <c r="T1606" t="s">
        <v>2197</v>
      </c>
      <c r="U1606" t="s">
        <v>2178</v>
      </c>
    </row>
    <row r="1607" spans="1:21" x14ac:dyDescent="0.25">
      <c r="A1607" t="s">
        <v>1338</v>
      </c>
      <c r="B1607" t="s">
        <v>32</v>
      </c>
      <c r="C1607" t="s">
        <v>6</v>
      </c>
      <c r="D1607" s="17">
        <v>41974</v>
      </c>
      <c r="E1607">
        <v>123.941</v>
      </c>
      <c r="F1607">
        <v>145.11600000000001</v>
      </c>
      <c r="G1607" t="s">
        <v>7</v>
      </c>
      <c r="H1607" t="s">
        <v>1335</v>
      </c>
      <c r="I1607">
        <v>45719</v>
      </c>
      <c r="J1607">
        <v>65.59</v>
      </c>
      <c r="K1607" t="s">
        <v>1336</v>
      </c>
      <c r="L1607" t="s">
        <v>1337</v>
      </c>
      <c r="O1607" s="1">
        <v>123941000</v>
      </c>
      <c r="P1607" s="1">
        <v>145116000</v>
      </c>
      <c r="Q1607" s="14">
        <v>65.58701154104773</v>
      </c>
      <c r="R1607" s="14">
        <v>76.792383204836838</v>
      </c>
      <c r="S1607" s="15">
        <v>0.75</v>
      </c>
      <c r="T1607" t="s">
        <v>2198</v>
      </c>
      <c r="U1607" t="s">
        <v>2177</v>
      </c>
    </row>
    <row r="1608" spans="1:21" x14ac:dyDescent="0.25">
      <c r="A1608" t="s">
        <v>1338</v>
      </c>
      <c r="B1608" t="s">
        <v>32</v>
      </c>
      <c r="C1608" t="s">
        <v>6</v>
      </c>
      <c r="D1608" s="17">
        <v>41944</v>
      </c>
      <c r="E1608">
        <v>146.453</v>
      </c>
      <c r="F1608">
        <v>161.137</v>
      </c>
      <c r="G1608" t="s">
        <v>7</v>
      </c>
      <c r="H1608" t="s">
        <v>1339</v>
      </c>
      <c r="I1608">
        <v>45719</v>
      </c>
      <c r="J1608">
        <v>85.42</v>
      </c>
      <c r="K1608" t="s">
        <v>1340</v>
      </c>
      <c r="L1608" t="s">
        <v>1341</v>
      </c>
      <c r="O1608" s="1">
        <v>146453000</v>
      </c>
      <c r="P1608" s="1">
        <v>161137000</v>
      </c>
      <c r="Q1608" s="14">
        <v>85.422107511829509</v>
      </c>
      <c r="R1608" s="14">
        <v>93.986890935205636</v>
      </c>
      <c r="S1608" s="15">
        <v>0.8</v>
      </c>
      <c r="T1608" t="s">
        <v>2198</v>
      </c>
      <c r="U1608" t="s">
        <v>2177</v>
      </c>
    </row>
    <row r="1609" spans="1:21" x14ac:dyDescent="0.25">
      <c r="A1609" t="s">
        <v>1338</v>
      </c>
      <c r="B1609" t="s">
        <v>32</v>
      </c>
      <c r="C1609" t="s">
        <v>6</v>
      </c>
      <c r="D1609" s="17">
        <v>41913</v>
      </c>
      <c r="E1609">
        <v>210.553</v>
      </c>
      <c r="F1609">
        <v>255.78200000000001</v>
      </c>
      <c r="G1609" t="s">
        <v>7</v>
      </c>
      <c r="H1609" t="s">
        <v>1342</v>
      </c>
      <c r="I1609">
        <v>45719</v>
      </c>
      <c r="J1609">
        <v>126.28</v>
      </c>
      <c r="K1609" t="s">
        <v>1343</v>
      </c>
      <c r="L1609" t="s">
        <v>1344</v>
      </c>
      <c r="O1609" s="1">
        <v>210553000</v>
      </c>
      <c r="P1609" s="1">
        <v>255782000</v>
      </c>
      <c r="Q1609" s="14">
        <v>126.27632755210828</v>
      </c>
      <c r="R1609" s="14">
        <v>153.40181148657754</v>
      </c>
      <c r="S1609" s="15">
        <v>0.85</v>
      </c>
      <c r="T1609" t="s">
        <v>2198</v>
      </c>
      <c r="U1609" t="s">
        <v>2177</v>
      </c>
    </row>
    <row r="1610" spans="1:21" x14ac:dyDescent="0.25">
      <c r="A1610" t="s">
        <v>1338</v>
      </c>
      <c r="B1610" t="s">
        <v>32</v>
      </c>
      <c r="C1610" t="s">
        <v>6</v>
      </c>
      <c r="D1610" s="17">
        <v>41883</v>
      </c>
      <c r="E1610">
        <v>243.37799999999999</v>
      </c>
      <c r="F1610">
        <v>252.21700000000001</v>
      </c>
      <c r="G1610" t="s">
        <v>7</v>
      </c>
      <c r="H1610" t="s">
        <v>1345</v>
      </c>
      <c r="I1610">
        <v>45719</v>
      </c>
      <c r="J1610">
        <v>147.28</v>
      </c>
      <c r="K1610" t="s">
        <v>1346</v>
      </c>
      <c r="L1610" t="s">
        <v>1347</v>
      </c>
      <c r="O1610" s="1">
        <v>243378000</v>
      </c>
      <c r="P1610" s="1">
        <v>252217000</v>
      </c>
      <c r="Q1610" s="14">
        <v>147.27920558192437</v>
      </c>
      <c r="R1610" s="14">
        <v>152.62809043650708</v>
      </c>
      <c r="S1610" s="15">
        <v>0.83</v>
      </c>
      <c r="T1610" t="s">
        <v>2198</v>
      </c>
      <c r="U1610" t="s">
        <v>2177</v>
      </c>
    </row>
    <row r="1611" spans="1:21" x14ac:dyDescent="0.25">
      <c r="A1611" t="s">
        <v>1338</v>
      </c>
      <c r="B1611" t="s">
        <v>32</v>
      </c>
      <c r="C1611" t="s">
        <v>6</v>
      </c>
      <c r="D1611" s="17">
        <v>41852</v>
      </c>
      <c r="E1611">
        <v>284.16300000000001</v>
      </c>
      <c r="F1611">
        <v>329.56099999999998</v>
      </c>
      <c r="G1611" t="s">
        <v>7</v>
      </c>
      <c r="H1611" t="s">
        <v>1348</v>
      </c>
      <c r="I1611">
        <v>45719</v>
      </c>
      <c r="K1611" t="s">
        <v>1349</v>
      </c>
      <c r="L1611" t="s">
        <v>1350</v>
      </c>
      <c r="O1611" s="1">
        <v>284163000</v>
      </c>
      <c r="P1611" s="1">
        <v>329561000</v>
      </c>
      <c r="Q1611" s="14">
        <v>168.41795851093178</v>
      </c>
      <c r="R1611" s="14">
        <v>195.32448216277695</v>
      </c>
      <c r="S1611" s="15">
        <v>0.84</v>
      </c>
      <c r="T1611" t="s">
        <v>2198</v>
      </c>
      <c r="U1611" t="s">
        <v>2177</v>
      </c>
    </row>
    <row r="1612" spans="1:21" x14ac:dyDescent="0.25">
      <c r="A1612" t="s">
        <v>1338</v>
      </c>
      <c r="B1612" t="s">
        <v>32</v>
      </c>
      <c r="C1612" t="s">
        <v>6</v>
      </c>
      <c r="D1612" s="17">
        <v>41821</v>
      </c>
      <c r="E1612">
        <v>297.346</v>
      </c>
      <c r="F1612">
        <v>313.78699999999998</v>
      </c>
      <c r="G1612" t="s">
        <v>7</v>
      </c>
      <c r="H1612" t="s">
        <v>1351</v>
      </c>
      <c r="I1612">
        <v>45719</v>
      </c>
      <c r="K1612" t="s">
        <v>1352</v>
      </c>
      <c r="L1612" t="s">
        <v>1353</v>
      </c>
      <c r="O1612" s="1">
        <v>297346000</v>
      </c>
      <c r="P1612" s="1">
        <v>313787000</v>
      </c>
      <c r="Q1612" s="14">
        <v>182.52524361651012</v>
      </c>
      <c r="R1612" s="14">
        <v>192.61751837486921</v>
      </c>
      <c r="S1612" s="15">
        <v>0.87</v>
      </c>
      <c r="T1612" t="s">
        <v>2198</v>
      </c>
      <c r="U1612" t="s">
        <v>2177</v>
      </c>
    </row>
    <row r="1613" spans="1:21" x14ac:dyDescent="0.25">
      <c r="A1613" t="s">
        <v>1338</v>
      </c>
      <c r="B1613" t="s">
        <v>32</v>
      </c>
      <c r="C1613" t="s">
        <v>6</v>
      </c>
      <c r="D1613" s="17">
        <v>41791</v>
      </c>
      <c r="E1613">
        <v>305.98200000000003</v>
      </c>
      <c r="F1613">
        <v>280.28199999999998</v>
      </c>
      <c r="G1613" t="s">
        <v>7</v>
      </c>
      <c r="H1613" t="s">
        <v>1354</v>
      </c>
      <c r="I1613">
        <v>45719</v>
      </c>
      <c r="K1613" t="s">
        <v>1355</v>
      </c>
      <c r="L1613" t="s">
        <v>1356</v>
      </c>
      <c r="O1613" s="1">
        <v>305982000</v>
      </c>
      <c r="P1613" s="1">
        <v>280282000</v>
      </c>
      <c r="Q1613" s="14">
        <v>198.54909337474572</v>
      </c>
      <c r="R1613" s="14">
        <v>181.87258397311109</v>
      </c>
      <c r="S1613" s="15">
        <v>0.89</v>
      </c>
      <c r="T1613" t="s">
        <v>2198</v>
      </c>
      <c r="U1613" t="s">
        <v>2177</v>
      </c>
    </row>
    <row r="1614" spans="1:21" x14ac:dyDescent="0.25">
      <c r="A1614" s="2" t="s">
        <v>1360</v>
      </c>
      <c r="B1614" s="2" t="s">
        <v>1357</v>
      </c>
      <c r="C1614" s="2" t="s">
        <v>6</v>
      </c>
      <c r="D1614" s="17">
        <v>41974</v>
      </c>
      <c r="E1614" s="2">
        <v>910.55</v>
      </c>
      <c r="F1614" s="2">
        <v>827.9</v>
      </c>
      <c r="G1614" s="2" t="s">
        <v>33</v>
      </c>
      <c r="H1614" s="2" t="s">
        <v>1358</v>
      </c>
      <c r="I1614" s="2">
        <v>65551</v>
      </c>
      <c r="J1614" s="2">
        <v>116</v>
      </c>
      <c r="K1614" s="2" t="s">
        <v>1359</v>
      </c>
      <c r="L1614" s="2"/>
      <c r="M1614" s="2">
        <v>4</v>
      </c>
      <c r="N1614" s="2" t="s">
        <v>33</v>
      </c>
      <c r="O1614" s="1">
        <v>296704016.85484999</v>
      </c>
      <c r="P1614" s="1">
        <v>269772396.41330004</v>
      </c>
      <c r="Q1614" s="14">
        <v>83.225663547498598</v>
      </c>
      <c r="R1614" s="14">
        <v>75.671327056146382</v>
      </c>
      <c r="S1614" s="16">
        <v>0.56999999999999995</v>
      </c>
      <c r="T1614" t="s">
        <v>2198</v>
      </c>
      <c r="U1614" s="2" t="s">
        <v>2176</v>
      </c>
    </row>
    <row r="1615" spans="1:21" x14ac:dyDescent="0.25">
      <c r="A1615" s="2" t="s">
        <v>1360</v>
      </c>
      <c r="B1615" s="2" t="s">
        <v>1357</v>
      </c>
      <c r="C1615" s="2" t="s">
        <v>6</v>
      </c>
      <c r="D1615" s="17">
        <v>41944</v>
      </c>
      <c r="E1615" s="2">
        <v>1171.74</v>
      </c>
      <c r="F1615" s="2">
        <v>1293.76</v>
      </c>
      <c r="G1615" s="2" t="s">
        <v>33</v>
      </c>
      <c r="H1615" s="2"/>
      <c r="I1615" s="2">
        <v>65551</v>
      </c>
      <c r="J1615" s="2">
        <v>135</v>
      </c>
      <c r="K1615" s="2" t="s">
        <v>1361</v>
      </c>
      <c r="L1615" s="2"/>
      <c r="M1615" s="2">
        <v>29</v>
      </c>
      <c r="N1615" s="2" t="s">
        <v>33</v>
      </c>
      <c r="O1615" s="1">
        <v>381813151.07298005</v>
      </c>
      <c r="P1615" s="1">
        <v>421573542.19552004</v>
      </c>
      <c r="Q1615" s="14">
        <v>89.311655298200805</v>
      </c>
      <c r="R1615" s="14">
        <v>98.612189699592292</v>
      </c>
      <c r="S1615" s="16">
        <v>0.46</v>
      </c>
      <c r="T1615" t="s">
        <v>2198</v>
      </c>
      <c r="U1615" s="2" t="s">
        <v>2176</v>
      </c>
    </row>
    <row r="1616" spans="1:21" x14ac:dyDescent="0.25">
      <c r="A1616" t="s">
        <v>1360</v>
      </c>
      <c r="B1616" t="s">
        <v>1357</v>
      </c>
      <c r="C1616" t="s">
        <v>6</v>
      </c>
      <c r="D1616" s="17">
        <v>41913</v>
      </c>
      <c r="E1616">
        <v>1329.54</v>
      </c>
      <c r="F1616">
        <v>1790.2</v>
      </c>
      <c r="G1616" t="s">
        <v>33</v>
      </c>
      <c r="H1616" t="s">
        <v>1362</v>
      </c>
      <c r="I1616">
        <v>67030</v>
      </c>
      <c r="J1616">
        <v>135</v>
      </c>
      <c r="M1616">
        <v>31</v>
      </c>
      <c r="N1616" t="s">
        <v>33</v>
      </c>
      <c r="O1616" s="1">
        <v>433232506.25358003</v>
      </c>
      <c r="P1616" s="1">
        <v>583339224.61540008</v>
      </c>
      <c r="Q1616" s="14">
        <v>95.90648042842966</v>
      </c>
      <c r="R1616" s="14">
        <v>129.13622851736298</v>
      </c>
      <c r="S1616" s="15">
        <v>0.46</v>
      </c>
      <c r="T1616" t="s">
        <v>2198</v>
      </c>
      <c r="U1616" t="s">
        <v>2176</v>
      </c>
    </row>
    <row r="1617" spans="1:21" x14ac:dyDescent="0.25">
      <c r="A1617" t="s">
        <v>1360</v>
      </c>
      <c r="B1617" t="s">
        <v>1357</v>
      </c>
      <c r="C1617" t="s">
        <v>6</v>
      </c>
      <c r="D1617" s="17">
        <v>41883</v>
      </c>
      <c r="E1617">
        <v>1662.11</v>
      </c>
      <c r="F1617">
        <v>1565.7</v>
      </c>
      <c r="G1617" t="s">
        <v>33</v>
      </c>
      <c r="I1617">
        <v>65551</v>
      </c>
      <c r="J1617">
        <v>207.23</v>
      </c>
      <c r="M1617">
        <v>39</v>
      </c>
      <c r="N1617" t="s">
        <v>33</v>
      </c>
      <c r="O1617" s="1">
        <v>541600915.33097005</v>
      </c>
      <c r="P1617" s="1">
        <v>510185579.25390005</v>
      </c>
      <c r="Q1617" s="14">
        <v>206.55707591454365</v>
      </c>
      <c r="R1617" s="14">
        <v>194.57581854353865</v>
      </c>
      <c r="S1617" s="15">
        <v>0.75</v>
      </c>
      <c r="T1617" t="s">
        <v>2198</v>
      </c>
      <c r="U1617" t="s">
        <v>2176</v>
      </c>
    </row>
    <row r="1618" spans="1:21" x14ac:dyDescent="0.25">
      <c r="A1618" t="s">
        <v>1360</v>
      </c>
      <c r="B1618" t="s">
        <v>169</v>
      </c>
      <c r="C1618" t="s">
        <v>6</v>
      </c>
      <c r="D1618" s="17">
        <v>41852</v>
      </c>
      <c r="E1618">
        <v>1670.25</v>
      </c>
      <c r="F1618">
        <v>1699.5</v>
      </c>
      <c r="G1618" t="s">
        <v>33</v>
      </c>
      <c r="I1618">
        <v>67030</v>
      </c>
      <c r="M1618">
        <v>46</v>
      </c>
      <c r="N1618" t="s">
        <v>33</v>
      </c>
      <c r="O1618" s="1">
        <v>544253345.94675004</v>
      </c>
      <c r="P1618" s="1">
        <v>553784500.18650007</v>
      </c>
      <c r="Q1618" s="14">
        <v>146.67571753147604</v>
      </c>
      <c r="R1618" s="14">
        <v>149.24435380616291</v>
      </c>
      <c r="S1618" s="15">
        <v>0.56000000000000005</v>
      </c>
      <c r="T1618" t="s">
        <v>2198</v>
      </c>
      <c r="U1618" t="s">
        <v>2176</v>
      </c>
    </row>
    <row r="1619" spans="1:21" x14ac:dyDescent="0.25">
      <c r="A1619" t="s">
        <v>1360</v>
      </c>
      <c r="B1619" t="s">
        <v>1363</v>
      </c>
      <c r="C1619" t="s">
        <v>6</v>
      </c>
      <c r="D1619" s="17">
        <v>41821</v>
      </c>
      <c r="E1619">
        <v>1805.29</v>
      </c>
      <c r="F1619">
        <v>1733.56</v>
      </c>
      <c r="G1619" t="s">
        <v>33</v>
      </c>
      <c r="I1619">
        <v>65551</v>
      </c>
      <c r="K1619" t="s">
        <v>1364</v>
      </c>
      <c r="L1619" t="s">
        <v>1365</v>
      </c>
      <c r="M1619">
        <v>81</v>
      </c>
      <c r="N1619" t="s">
        <v>33</v>
      </c>
      <c r="O1619" s="1">
        <v>588256322.64883006</v>
      </c>
      <c r="P1619" s="1">
        <v>564882999.79012001</v>
      </c>
      <c r="Q1619" s="14">
        <v>159.2165752530812</v>
      </c>
      <c r="R1619" s="14">
        <v>152.89038669450971</v>
      </c>
      <c r="S1619" s="15">
        <v>0.55000000000000004</v>
      </c>
      <c r="T1619" t="s">
        <v>2198</v>
      </c>
      <c r="U1619" t="s">
        <v>2176</v>
      </c>
    </row>
    <row r="1620" spans="1:21" x14ac:dyDescent="0.25">
      <c r="A1620" t="s">
        <v>1360</v>
      </c>
      <c r="B1620" t="s">
        <v>1363</v>
      </c>
      <c r="C1620" t="s">
        <v>6</v>
      </c>
      <c r="D1620" s="17">
        <v>41791</v>
      </c>
      <c r="E1620">
        <v>1600.53</v>
      </c>
      <c r="F1620">
        <v>1583.64</v>
      </c>
      <c r="G1620" t="s">
        <v>33</v>
      </c>
      <c r="I1620">
        <v>65551</v>
      </c>
      <c r="O1620" s="1">
        <v>521534984.45631003</v>
      </c>
      <c r="P1620" s="1">
        <v>516031353.85428005</v>
      </c>
      <c r="Q1620" s="14">
        <v>145.86314037974023</v>
      </c>
      <c r="R1620" s="14">
        <v>144.32388248328479</v>
      </c>
      <c r="S1620" s="15">
        <v>0.55000000000000004</v>
      </c>
      <c r="T1620" t="s">
        <v>2198</v>
      </c>
      <c r="U1620" t="s">
        <v>2176</v>
      </c>
    </row>
    <row r="1621" spans="1:21" x14ac:dyDescent="0.25">
      <c r="A1621" t="s">
        <v>1369</v>
      </c>
      <c r="B1621" t="s">
        <v>1366</v>
      </c>
      <c r="C1621" t="s">
        <v>6</v>
      </c>
      <c r="D1621" s="17">
        <v>41974</v>
      </c>
      <c r="E1621">
        <v>863</v>
      </c>
      <c r="F1621">
        <v>1574</v>
      </c>
      <c r="G1621" t="s">
        <v>33</v>
      </c>
      <c r="H1621" t="s">
        <v>1367</v>
      </c>
      <c r="I1621">
        <v>90687</v>
      </c>
      <c r="J1621">
        <v>66</v>
      </c>
      <c r="L1621" t="s">
        <v>1368</v>
      </c>
      <c r="O1621" s="1">
        <v>281209781.50100005</v>
      </c>
      <c r="P1621" s="1">
        <v>512890146.09800005</v>
      </c>
      <c r="Q1621" s="14">
        <v>66.018800500502095</v>
      </c>
      <c r="R1621" s="14">
        <v>120.40972420369675</v>
      </c>
      <c r="S1621" s="15">
        <v>0.66</v>
      </c>
      <c r="T1621" t="s">
        <v>2198</v>
      </c>
      <c r="U1621" t="s">
        <v>2176</v>
      </c>
    </row>
    <row r="1622" spans="1:21" x14ac:dyDescent="0.25">
      <c r="A1622" t="s">
        <v>1369</v>
      </c>
      <c r="B1622" t="s">
        <v>1366</v>
      </c>
      <c r="C1622" t="s">
        <v>6</v>
      </c>
      <c r="D1622" s="17">
        <v>41944</v>
      </c>
      <c r="E1622">
        <v>1449</v>
      </c>
      <c r="F1622">
        <v>1587</v>
      </c>
      <c r="G1622" t="s">
        <v>33</v>
      </c>
      <c r="I1622">
        <v>90687</v>
      </c>
      <c r="J1622">
        <v>115</v>
      </c>
      <c r="L1622" t="s">
        <v>1368</v>
      </c>
      <c r="O1622" s="1">
        <v>472158717.72300005</v>
      </c>
      <c r="P1622" s="1">
        <v>517126214.64900005</v>
      </c>
      <c r="Q1622" s="14">
        <v>114.54223637242384</v>
      </c>
      <c r="R1622" s="14">
        <v>125.45102078884516</v>
      </c>
      <c r="S1622" s="15">
        <v>0.66</v>
      </c>
      <c r="T1622" t="s">
        <v>2198</v>
      </c>
      <c r="U1622" t="s">
        <v>2176</v>
      </c>
    </row>
    <row r="1623" spans="1:21" x14ac:dyDescent="0.25">
      <c r="A1623" t="s">
        <v>1369</v>
      </c>
      <c r="B1623" t="s">
        <v>1366</v>
      </c>
      <c r="C1623" t="s">
        <v>6</v>
      </c>
      <c r="D1623" s="17">
        <v>41913</v>
      </c>
      <c r="E1623">
        <v>1860</v>
      </c>
      <c r="F1623">
        <v>2022</v>
      </c>
      <c r="G1623" t="s">
        <v>33</v>
      </c>
      <c r="I1623">
        <v>90687</v>
      </c>
      <c r="J1623">
        <v>142</v>
      </c>
      <c r="L1623" t="s">
        <v>1368</v>
      </c>
      <c r="O1623" s="1">
        <v>606083654.22000003</v>
      </c>
      <c r="P1623" s="1">
        <v>658871585.39400005</v>
      </c>
      <c r="Q1623" s="14">
        <v>142.28849238810415</v>
      </c>
      <c r="R1623" s="14">
        <v>154.68136107997128</v>
      </c>
      <c r="S1623" s="15">
        <v>0.66</v>
      </c>
      <c r="T1623" t="s">
        <v>2198</v>
      </c>
      <c r="U1623" t="s">
        <v>2176</v>
      </c>
    </row>
    <row r="1624" spans="1:21" x14ac:dyDescent="0.25">
      <c r="A1624" t="s">
        <v>1369</v>
      </c>
      <c r="B1624" t="s">
        <v>1366</v>
      </c>
      <c r="C1624" t="s">
        <v>6</v>
      </c>
      <c r="D1624" s="17">
        <v>41883</v>
      </c>
      <c r="E1624">
        <v>2013</v>
      </c>
      <c r="F1624">
        <v>2197</v>
      </c>
      <c r="G1624" t="s">
        <v>33</v>
      </c>
      <c r="I1624">
        <v>90687</v>
      </c>
      <c r="J1624">
        <v>130</v>
      </c>
      <c r="L1624" t="s">
        <v>1368</v>
      </c>
      <c r="O1624" s="1">
        <v>655938922.551</v>
      </c>
      <c r="P1624" s="1">
        <v>715895585.11900008</v>
      </c>
      <c r="Q1624" s="14">
        <v>130.19397053511528</v>
      </c>
      <c r="R1624" s="14">
        <v>142.09446262575676</v>
      </c>
      <c r="S1624" s="15">
        <v>0.54</v>
      </c>
      <c r="T1624" t="s">
        <v>2198</v>
      </c>
      <c r="U1624" t="s">
        <v>2176</v>
      </c>
    </row>
    <row r="1625" spans="1:21" x14ac:dyDescent="0.25">
      <c r="A1625" t="s">
        <v>1369</v>
      </c>
      <c r="B1625" t="s">
        <v>1370</v>
      </c>
      <c r="C1625" t="s">
        <v>6</v>
      </c>
      <c r="D1625" s="17">
        <v>41852</v>
      </c>
      <c r="E1625">
        <v>2134</v>
      </c>
      <c r="F1625">
        <v>2308</v>
      </c>
      <c r="G1625" t="s">
        <v>33</v>
      </c>
      <c r="I1625">
        <v>90086</v>
      </c>
      <c r="L1625" t="s">
        <v>1371</v>
      </c>
      <c r="O1625" s="1">
        <v>695366945.21800005</v>
      </c>
      <c r="P1625" s="1">
        <v>752065093.51600003</v>
      </c>
      <c r="Q1625" s="14">
        <v>164.33837195134686</v>
      </c>
      <c r="R1625" s="14">
        <v>177.73803301954479</v>
      </c>
      <c r="S1625" s="15">
        <v>0.66</v>
      </c>
      <c r="T1625" t="s">
        <v>2198</v>
      </c>
      <c r="U1625" t="s">
        <v>2176</v>
      </c>
    </row>
    <row r="1626" spans="1:21" x14ac:dyDescent="0.25">
      <c r="A1626" t="s">
        <v>1369</v>
      </c>
      <c r="B1626" t="s">
        <v>1370</v>
      </c>
      <c r="C1626" t="s">
        <v>6</v>
      </c>
      <c r="D1626" s="17">
        <v>41821</v>
      </c>
      <c r="E1626">
        <v>2248</v>
      </c>
      <c r="F1626">
        <v>2357</v>
      </c>
      <c r="G1626" t="s">
        <v>33</v>
      </c>
      <c r="I1626">
        <v>90086</v>
      </c>
      <c r="L1626" t="s">
        <v>1372</v>
      </c>
      <c r="O1626" s="1">
        <v>732514007.89600003</v>
      </c>
      <c r="P1626" s="1">
        <v>768031813.43900001</v>
      </c>
      <c r="Q1626" s="14">
        <v>173.11746023740756</v>
      </c>
      <c r="R1626" s="14">
        <v>181.51150079162349</v>
      </c>
      <c r="S1626" s="15">
        <v>0.66</v>
      </c>
      <c r="T1626" t="s">
        <v>2198</v>
      </c>
      <c r="U1626" t="s">
        <v>2176</v>
      </c>
    </row>
    <row r="1627" spans="1:21" x14ac:dyDescent="0.25">
      <c r="A1627" t="s">
        <v>1369</v>
      </c>
      <c r="B1627" t="s">
        <v>1370</v>
      </c>
      <c r="C1627" t="s">
        <v>6</v>
      </c>
      <c r="D1627" s="17">
        <v>41791</v>
      </c>
      <c r="E1627">
        <v>2156</v>
      </c>
      <c r="F1627">
        <v>2218</v>
      </c>
      <c r="G1627" t="s">
        <v>33</v>
      </c>
      <c r="I1627">
        <v>90086</v>
      </c>
      <c r="L1627" t="s">
        <v>1373</v>
      </c>
      <c r="O1627" s="1">
        <v>702535676.61200011</v>
      </c>
      <c r="P1627" s="1">
        <v>722738465.08600008</v>
      </c>
      <c r="Q1627" s="14">
        <v>171.56700137051266</v>
      </c>
      <c r="R1627" s="14">
        <v>176.50074630788359</v>
      </c>
      <c r="S1627" s="15">
        <v>0.66</v>
      </c>
      <c r="T1627" t="s">
        <v>2198</v>
      </c>
      <c r="U1627" t="s">
        <v>2176</v>
      </c>
    </row>
    <row r="1628" spans="1:21" x14ac:dyDescent="0.25">
      <c r="A1628" t="s">
        <v>1374</v>
      </c>
      <c r="B1628">
        <v>3</v>
      </c>
      <c r="C1628" t="s">
        <v>6</v>
      </c>
      <c r="D1628" s="17">
        <v>41974</v>
      </c>
      <c r="E1628">
        <v>51.594000000000001</v>
      </c>
      <c r="F1628">
        <v>53.896000000000001</v>
      </c>
      <c r="G1628" t="s">
        <v>7</v>
      </c>
      <c r="I1628">
        <v>18155</v>
      </c>
      <c r="J1628">
        <v>33</v>
      </c>
      <c r="O1628" s="1">
        <v>51594000</v>
      </c>
      <c r="P1628" s="1">
        <v>53896000</v>
      </c>
      <c r="Q1628" s="14">
        <v>33.00226543829568</v>
      </c>
      <c r="R1628" s="14">
        <v>34.474747026056981</v>
      </c>
      <c r="S1628" s="15">
        <v>0.36</v>
      </c>
      <c r="T1628" t="s">
        <v>2198</v>
      </c>
      <c r="U1628" t="s">
        <v>2180</v>
      </c>
    </row>
    <row r="1629" spans="1:21" x14ac:dyDescent="0.25">
      <c r="A1629" t="s">
        <v>1374</v>
      </c>
      <c r="B1629">
        <v>3</v>
      </c>
      <c r="C1629" t="s">
        <v>6</v>
      </c>
      <c r="D1629" s="17">
        <v>41944</v>
      </c>
      <c r="E1629">
        <v>42.695999999999998</v>
      </c>
      <c r="F1629">
        <v>46.411999999999999</v>
      </c>
      <c r="G1629" t="s">
        <v>7</v>
      </c>
      <c r="I1629">
        <v>18155</v>
      </c>
      <c r="J1629">
        <v>43</v>
      </c>
      <c r="O1629" s="1">
        <v>42696000</v>
      </c>
      <c r="P1629" s="1">
        <v>46412000</v>
      </c>
      <c r="Q1629" s="14">
        <v>42.331478931423845</v>
      </c>
      <c r="R1629" s="14">
        <v>46.01575323602313</v>
      </c>
      <c r="S1629" s="15">
        <v>0.54</v>
      </c>
      <c r="T1629" t="s">
        <v>2198</v>
      </c>
      <c r="U1629" t="s">
        <v>2180</v>
      </c>
    </row>
    <row r="1630" spans="1:21" x14ac:dyDescent="0.25">
      <c r="A1630" t="s">
        <v>1374</v>
      </c>
      <c r="B1630">
        <v>3</v>
      </c>
      <c r="C1630" t="s">
        <v>6</v>
      </c>
      <c r="D1630" s="17">
        <v>41913</v>
      </c>
      <c r="E1630">
        <v>55.201000000000001</v>
      </c>
      <c r="F1630">
        <v>58.411999999999999</v>
      </c>
      <c r="G1630" t="s">
        <v>7</v>
      </c>
      <c r="I1630">
        <v>18155</v>
      </c>
      <c r="J1630">
        <v>46</v>
      </c>
      <c r="O1630" s="1">
        <v>55201000</v>
      </c>
      <c r="P1630" s="1">
        <v>58412000</v>
      </c>
      <c r="Q1630" s="14">
        <v>45.117687298442625</v>
      </c>
      <c r="R1630" s="14">
        <v>47.74214870159291</v>
      </c>
      <c r="S1630" s="15">
        <v>0.46</v>
      </c>
      <c r="T1630" t="s">
        <v>2198</v>
      </c>
      <c r="U1630" t="s">
        <v>2180</v>
      </c>
    </row>
    <row r="1631" spans="1:21" x14ac:dyDescent="0.25">
      <c r="A1631" t="s">
        <v>1374</v>
      </c>
      <c r="B1631">
        <v>3</v>
      </c>
      <c r="C1631" t="s">
        <v>6</v>
      </c>
      <c r="D1631" s="17">
        <v>41883</v>
      </c>
      <c r="E1631">
        <v>66.739000000000004</v>
      </c>
      <c r="F1631">
        <v>64.388999999999996</v>
      </c>
      <c r="G1631" t="s">
        <v>7</v>
      </c>
      <c r="I1631">
        <v>18155</v>
      </c>
      <c r="J1631">
        <v>51</v>
      </c>
      <c r="O1631" s="1">
        <v>66739000.000000007</v>
      </c>
      <c r="P1631" s="1">
        <v>64388999.999999993</v>
      </c>
      <c r="Q1631" s="14">
        <v>50.239585054622232</v>
      </c>
      <c r="R1631" s="14">
        <v>48.470559074635077</v>
      </c>
      <c r="S1631" s="15">
        <v>0.41</v>
      </c>
      <c r="T1631" t="s">
        <v>2198</v>
      </c>
      <c r="U1631" t="s">
        <v>2180</v>
      </c>
    </row>
    <row r="1632" spans="1:21" x14ac:dyDescent="0.25">
      <c r="A1632" t="s">
        <v>1374</v>
      </c>
      <c r="B1632">
        <v>3</v>
      </c>
      <c r="C1632" t="s">
        <v>6</v>
      </c>
      <c r="D1632" s="17">
        <v>41852</v>
      </c>
      <c r="E1632">
        <v>62.128</v>
      </c>
      <c r="F1632">
        <v>63.088000000000001</v>
      </c>
      <c r="G1632" t="s">
        <v>7</v>
      </c>
      <c r="H1632" t="s">
        <v>1375</v>
      </c>
      <c r="I1632">
        <v>17712</v>
      </c>
      <c r="L1632" t="s">
        <v>1376</v>
      </c>
      <c r="O1632" s="1">
        <v>62128000</v>
      </c>
      <c r="P1632" s="1">
        <v>63088000</v>
      </c>
      <c r="Q1632" s="14">
        <v>46.391875746714454</v>
      </c>
      <c r="R1632" s="14">
        <v>47.108721624850659</v>
      </c>
      <c r="S1632" s="15">
        <v>0.41</v>
      </c>
      <c r="T1632" t="s">
        <v>2198</v>
      </c>
      <c r="U1632" t="s">
        <v>2180</v>
      </c>
    </row>
    <row r="1633" spans="1:21" x14ac:dyDescent="0.25">
      <c r="A1633" t="s">
        <v>1374</v>
      </c>
      <c r="B1633" t="s">
        <v>132</v>
      </c>
      <c r="C1633" t="s">
        <v>97</v>
      </c>
      <c r="D1633" s="17">
        <v>41821</v>
      </c>
      <c r="E1633">
        <v>64.033000000000001</v>
      </c>
      <c r="F1633">
        <v>63.906999999999996</v>
      </c>
      <c r="G1633" t="s">
        <v>7</v>
      </c>
      <c r="H1633" t="s">
        <v>1377</v>
      </c>
      <c r="I1633">
        <v>17712</v>
      </c>
      <c r="L1633" t="s">
        <v>1378</v>
      </c>
      <c r="O1633" s="1">
        <v>64033000</v>
      </c>
      <c r="P1633" s="1">
        <v>63907000</v>
      </c>
      <c r="Q1633" s="14">
        <v>33.819917970685083</v>
      </c>
      <c r="R1633" s="14">
        <v>33.753369321327625</v>
      </c>
      <c r="S1633" s="15">
        <v>0.28999999999999998</v>
      </c>
      <c r="T1633" t="s">
        <v>2198</v>
      </c>
      <c r="U1633" t="s">
        <v>2180</v>
      </c>
    </row>
    <row r="1634" spans="1:21" x14ac:dyDescent="0.25">
      <c r="A1634" t="s">
        <v>1374</v>
      </c>
      <c r="B1634" t="s">
        <v>132</v>
      </c>
      <c r="C1634" t="s">
        <v>97</v>
      </c>
      <c r="D1634" s="17">
        <v>41791</v>
      </c>
      <c r="E1634">
        <v>63.006999999999998</v>
      </c>
      <c r="F1634">
        <v>51.77</v>
      </c>
      <c r="G1634" t="s">
        <v>7</v>
      </c>
      <c r="H1634" t="s">
        <v>1377</v>
      </c>
      <c r="I1634">
        <v>17712</v>
      </c>
      <c r="L1634" t="s">
        <v>1379</v>
      </c>
      <c r="O1634" s="1">
        <v>63007000</v>
      </c>
      <c r="P1634" s="1">
        <v>51770000</v>
      </c>
      <c r="Q1634" s="14">
        <v>32.015752032520325</v>
      </c>
      <c r="R1634" s="14">
        <v>26.305894308943088</v>
      </c>
      <c r="S1634" s="15">
        <v>0.27</v>
      </c>
      <c r="T1634" t="s">
        <v>2198</v>
      </c>
      <c r="U1634" t="s">
        <v>2180</v>
      </c>
    </row>
    <row r="1635" spans="1:21" x14ac:dyDescent="0.25">
      <c r="A1635" t="s">
        <v>1381</v>
      </c>
      <c r="B1635">
        <v>2</v>
      </c>
      <c r="C1635" t="s">
        <v>6</v>
      </c>
      <c r="D1635" s="17">
        <v>41974</v>
      </c>
      <c r="E1635">
        <v>80.3</v>
      </c>
      <c r="F1635">
        <v>64.3</v>
      </c>
      <c r="G1635" t="s">
        <v>7</v>
      </c>
      <c r="H1635" t="s">
        <v>1380</v>
      </c>
      <c r="I1635">
        <v>18199</v>
      </c>
      <c r="J1635">
        <v>89.4</v>
      </c>
      <c r="O1635" s="1">
        <v>80300000</v>
      </c>
      <c r="P1635" s="1">
        <v>64300000</v>
      </c>
      <c r="Q1635" s="14">
        <v>89.385272852638124</v>
      </c>
      <c r="R1635" s="14">
        <v>71.575006779883338</v>
      </c>
      <c r="S1635" s="15">
        <v>0.628</v>
      </c>
      <c r="T1635" t="s">
        <v>2198</v>
      </c>
      <c r="U1635" t="s">
        <v>2180</v>
      </c>
    </row>
    <row r="1636" spans="1:21" x14ac:dyDescent="0.25">
      <c r="A1636" t="s">
        <v>1381</v>
      </c>
      <c r="B1636">
        <v>2</v>
      </c>
      <c r="C1636" t="s">
        <v>6</v>
      </c>
      <c r="D1636" s="17">
        <v>41944</v>
      </c>
      <c r="E1636">
        <v>78.790000000000006</v>
      </c>
      <c r="F1636">
        <v>53.82</v>
      </c>
      <c r="G1636" t="s">
        <v>7</v>
      </c>
      <c r="H1636" t="s">
        <v>1382</v>
      </c>
      <c r="I1636">
        <v>18199</v>
      </c>
      <c r="J1636">
        <v>90.62</v>
      </c>
      <c r="O1636" s="1">
        <v>78790000</v>
      </c>
      <c r="P1636" s="1">
        <v>53820000</v>
      </c>
      <c r="Q1636" s="14">
        <v>90.62790995842262</v>
      </c>
      <c r="R1636" s="14">
        <v>61.906258585636571</v>
      </c>
      <c r="S1636" s="15">
        <v>0.628</v>
      </c>
      <c r="T1636" t="s">
        <v>2198</v>
      </c>
      <c r="U1636" t="s">
        <v>2180</v>
      </c>
    </row>
    <row r="1637" spans="1:21" x14ac:dyDescent="0.25">
      <c r="A1637" t="s">
        <v>1381</v>
      </c>
      <c r="B1637">
        <v>2</v>
      </c>
      <c r="C1637" t="s">
        <v>6</v>
      </c>
      <c r="D1637" s="17">
        <v>41913</v>
      </c>
      <c r="E1637">
        <v>79.5</v>
      </c>
      <c r="F1637">
        <v>58.8</v>
      </c>
      <c r="G1637" t="s">
        <v>7</v>
      </c>
      <c r="H1637" t="s">
        <v>1380</v>
      </c>
      <c r="I1637">
        <v>18199</v>
      </c>
      <c r="J1637">
        <v>88.5</v>
      </c>
      <c r="O1637" s="1">
        <v>79500000</v>
      </c>
      <c r="P1637" s="1">
        <v>58800000</v>
      </c>
      <c r="Q1637" s="14">
        <v>88.494759549000378</v>
      </c>
      <c r="R1637" s="14">
        <v>65.452727817373869</v>
      </c>
      <c r="S1637" s="15">
        <v>0.628</v>
      </c>
      <c r="T1637" t="s">
        <v>2198</v>
      </c>
      <c r="U1637" t="s">
        <v>2180</v>
      </c>
    </row>
    <row r="1638" spans="1:21" x14ac:dyDescent="0.25">
      <c r="A1638" t="s">
        <v>1381</v>
      </c>
      <c r="B1638">
        <v>2</v>
      </c>
      <c r="C1638" t="s">
        <v>6</v>
      </c>
      <c r="D1638" s="17">
        <v>41883</v>
      </c>
      <c r="E1638">
        <v>80.7</v>
      </c>
      <c r="F1638">
        <v>65.5</v>
      </c>
      <c r="G1638" t="s">
        <v>7</v>
      </c>
      <c r="H1638" t="s">
        <v>1380</v>
      </c>
      <c r="I1638">
        <v>18199</v>
      </c>
      <c r="J1638">
        <v>82.92</v>
      </c>
      <c r="O1638" s="1">
        <v>80700000</v>
      </c>
      <c r="P1638" s="1">
        <v>65500000</v>
      </c>
      <c r="Q1638" s="14">
        <v>92.824880487938898</v>
      </c>
      <c r="R1638" s="14">
        <v>75.341135959851272</v>
      </c>
      <c r="S1638" s="15">
        <v>0.628</v>
      </c>
      <c r="T1638" t="s">
        <v>2198</v>
      </c>
      <c r="U1638" t="s">
        <v>2180</v>
      </c>
    </row>
    <row r="1639" spans="1:21" x14ac:dyDescent="0.25">
      <c r="A1639" t="s">
        <v>1381</v>
      </c>
      <c r="B1639">
        <v>2</v>
      </c>
      <c r="C1639" t="s">
        <v>6</v>
      </c>
      <c r="D1639" s="17">
        <v>41852</v>
      </c>
      <c r="E1639">
        <v>85.24</v>
      </c>
      <c r="F1639">
        <v>74.150000000000006</v>
      </c>
      <c r="G1639" t="s">
        <v>7</v>
      </c>
      <c r="H1639" t="s">
        <v>1383</v>
      </c>
      <c r="I1639">
        <v>18199</v>
      </c>
      <c r="L1639" t="s">
        <v>1384</v>
      </c>
      <c r="O1639" s="1">
        <v>85240000</v>
      </c>
      <c r="P1639" s="1">
        <v>74150000</v>
      </c>
      <c r="Q1639" s="14">
        <v>94.884192502601181</v>
      </c>
      <c r="R1639" s="14">
        <v>82.539451830923014</v>
      </c>
      <c r="S1639" s="15">
        <v>0.628</v>
      </c>
      <c r="T1639" t="s">
        <v>2198</v>
      </c>
      <c r="U1639" t="s">
        <v>2180</v>
      </c>
    </row>
    <row r="1640" spans="1:21" x14ac:dyDescent="0.25">
      <c r="A1640" t="s">
        <v>1381</v>
      </c>
      <c r="B1640">
        <v>2</v>
      </c>
      <c r="C1640" t="s">
        <v>6</v>
      </c>
      <c r="D1640" s="17">
        <v>41821</v>
      </c>
      <c r="E1640">
        <v>85.99</v>
      </c>
      <c r="F1640">
        <v>74.83</v>
      </c>
      <c r="G1640" t="s">
        <v>7</v>
      </c>
      <c r="H1640" t="s">
        <v>1385</v>
      </c>
      <c r="I1640">
        <v>18199</v>
      </c>
      <c r="O1640" s="1">
        <v>85990000</v>
      </c>
      <c r="P1640" s="1">
        <v>74830000</v>
      </c>
      <c r="Q1640" s="14">
        <v>95.719048724761564</v>
      </c>
      <c r="R1640" s="14">
        <v>83.296388139015079</v>
      </c>
      <c r="S1640" s="15">
        <v>0.628</v>
      </c>
      <c r="T1640" t="s">
        <v>2198</v>
      </c>
      <c r="U1640" t="s">
        <v>2180</v>
      </c>
    </row>
    <row r="1641" spans="1:21" x14ac:dyDescent="0.25">
      <c r="A1641" t="s">
        <v>1381</v>
      </c>
      <c r="B1641">
        <v>2</v>
      </c>
      <c r="C1641" t="s">
        <v>6</v>
      </c>
      <c r="D1641" s="17">
        <v>41791</v>
      </c>
      <c r="E1641">
        <v>86.67</v>
      </c>
      <c r="F1641">
        <v>65.7</v>
      </c>
      <c r="G1641" t="s">
        <v>7</v>
      </c>
      <c r="H1641" t="s">
        <v>1386</v>
      </c>
      <c r="I1641">
        <v>18199</v>
      </c>
      <c r="L1641" t="s">
        <v>1387</v>
      </c>
      <c r="O1641" s="1">
        <v>86670000</v>
      </c>
      <c r="P1641" s="1">
        <v>65700000</v>
      </c>
      <c r="Q1641" s="14">
        <v>99.691851200615417</v>
      </c>
      <c r="R1641" s="14">
        <v>75.571185229957692</v>
      </c>
      <c r="S1641" s="15">
        <v>0.628</v>
      </c>
      <c r="T1641" t="s">
        <v>2198</v>
      </c>
      <c r="U1641" t="s">
        <v>2180</v>
      </c>
    </row>
    <row r="1642" spans="1:21" x14ac:dyDescent="0.25">
      <c r="A1642" t="s">
        <v>1389</v>
      </c>
      <c r="B1642" t="s">
        <v>1388</v>
      </c>
      <c r="C1642" t="s">
        <v>6</v>
      </c>
      <c r="D1642" s="17">
        <v>41974</v>
      </c>
      <c r="E1642">
        <v>19450.89</v>
      </c>
      <c r="F1642">
        <v>22493.5</v>
      </c>
      <c r="G1642" t="s">
        <v>94</v>
      </c>
      <c r="I1642">
        <v>7426</v>
      </c>
      <c r="J1642">
        <v>55.45</v>
      </c>
      <c r="O1642" s="1">
        <v>14550276.154833721</v>
      </c>
      <c r="P1642" s="1">
        <v>16826306.492338002</v>
      </c>
      <c r="Q1642" s="14">
        <v>55.450150172608993</v>
      </c>
      <c r="R1642" s="14">
        <v>64.12395283236809</v>
      </c>
      <c r="S1642" s="15">
        <v>0.87730000000000008</v>
      </c>
      <c r="T1642" t="s">
        <v>2198</v>
      </c>
      <c r="U1642" t="s">
        <v>2183</v>
      </c>
    </row>
    <row r="1643" spans="1:21" x14ac:dyDescent="0.25">
      <c r="A1643" t="s">
        <v>1389</v>
      </c>
      <c r="B1643" t="s">
        <v>1388</v>
      </c>
      <c r="C1643" t="s">
        <v>6</v>
      </c>
      <c r="D1643" s="17">
        <v>41944</v>
      </c>
      <c r="E1643">
        <v>21213.73</v>
      </c>
      <c r="F1643">
        <v>24555.45</v>
      </c>
      <c r="G1643" t="s">
        <v>94</v>
      </c>
      <c r="I1643">
        <v>7409</v>
      </c>
      <c r="J1643">
        <v>61.58</v>
      </c>
      <c r="O1643" s="1">
        <v>15868972.05084604</v>
      </c>
      <c r="P1643" s="1">
        <v>18368752.206516601</v>
      </c>
      <c r="Q1643" s="14">
        <v>61.585347959957694</v>
      </c>
      <c r="R1643" s="14">
        <v>71.286658808391678</v>
      </c>
      <c r="S1643" s="15">
        <v>0.86260000000000003</v>
      </c>
      <c r="T1643" t="s">
        <v>2198</v>
      </c>
      <c r="U1643" t="s">
        <v>2183</v>
      </c>
    </row>
    <row r="1644" spans="1:21" x14ac:dyDescent="0.25">
      <c r="A1644" t="s">
        <v>1389</v>
      </c>
      <c r="B1644" t="s">
        <v>1388</v>
      </c>
      <c r="C1644" t="s">
        <v>6</v>
      </c>
      <c r="D1644" s="17">
        <v>41913</v>
      </c>
      <c r="E1644">
        <v>24450.38</v>
      </c>
      <c r="F1644">
        <v>27519.84</v>
      </c>
      <c r="G1644" t="s">
        <v>94</v>
      </c>
      <c r="I1644">
        <v>7389</v>
      </c>
      <c r="J1644">
        <v>67.64</v>
      </c>
      <c r="O1644" s="1">
        <v>18290154.388340242</v>
      </c>
      <c r="P1644" s="1">
        <v>20586269.920648322</v>
      </c>
      <c r="Q1644" s="14">
        <v>67.648155269174538</v>
      </c>
      <c r="R1644" s="14">
        <v>76.140592060444064</v>
      </c>
      <c r="S1644" s="15">
        <v>0.84719999999999995</v>
      </c>
      <c r="T1644" t="s">
        <v>2198</v>
      </c>
      <c r="U1644" t="s">
        <v>2183</v>
      </c>
    </row>
    <row r="1645" spans="1:21" x14ac:dyDescent="0.25">
      <c r="A1645" t="s">
        <v>1389</v>
      </c>
      <c r="B1645" t="s">
        <v>1388</v>
      </c>
      <c r="C1645" t="s">
        <v>6</v>
      </c>
      <c r="D1645" s="17">
        <v>41883</v>
      </c>
      <c r="E1645">
        <v>27900.13</v>
      </c>
      <c r="F1645">
        <v>33211.99</v>
      </c>
      <c r="G1645" t="s">
        <v>94</v>
      </c>
      <c r="H1645" t="s">
        <v>1390</v>
      </c>
      <c r="I1645">
        <v>7389</v>
      </c>
      <c r="J1645">
        <v>80.27</v>
      </c>
      <c r="O1645" s="1">
        <v>20870746.595953241</v>
      </c>
      <c r="P1645" s="1">
        <v>24844293.816456519</v>
      </c>
      <c r="Q1645" s="14">
        <v>80.274275038163623</v>
      </c>
      <c r="R1645" s="14">
        <v>95.55756262873112</v>
      </c>
      <c r="S1645" s="15">
        <v>0.85260000000000002</v>
      </c>
      <c r="T1645" t="s">
        <v>2198</v>
      </c>
      <c r="U1645" t="s">
        <v>2183</v>
      </c>
    </row>
    <row r="1646" spans="1:21" x14ac:dyDescent="0.25">
      <c r="A1646" t="s">
        <v>1389</v>
      </c>
      <c r="B1646">
        <v>1</v>
      </c>
      <c r="C1646" t="s">
        <v>97</v>
      </c>
      <c r="D1646" s="17">
        <v>41852</v>
      </c>
      <c r="E1646">
        <v>26979.52</v>
      </c>
      <c r="F1646">
        <v>32393.919999999998</v>
      </c>
      <c r="G1646" t="s">
        <v>94</v>
      </c>
      <c r="I1646">
        <v>7358</v>
      </c>
      <c r="O1646" s="1">
        <v>20182082.492104962</v>
      </c>
      <c r="P1646" s="1">
        <v>24232334.959356159</v>
      </c>
      <c r="Q1646" s="14">
        <v>72.022618122795649</v>
      </c>
      <c r="R1646" s="14">
        <v>86.47651736059025</v>
      </c>
      <c r="S1646" s="15">
        <v>0.81400000000000006</v>
      </c>
      <c r="T1646" t="s">
        <v>2198</v>
      </c>
      <c r="U1646" t="s">
        <v>2183</v>
      </c>
    </row>
    <row r="1647" spans="1:21" x14ac:dyDescent="0.25">
      <c r="A1647" t="s">
        <v>1389</v>
      </c>
      <c r="B1647">
        <v>1</v>
      </c>
      <c r="C1647" t="s">
        <v>97</v>
      </c>
      <c r="D1647" s="17">
        <v>41821</v>
      </c>
      <c r="E1647">
        <v>32800.379999999997</v>
      </c>
      <c r="F1647">
        <v>34638.1</v>
      </c>
      <c r="G1647" t="s">
        <v>94</v>
      </c>
      <c r="I1647">
        <v>7321</v>
      </c>
      <c r="O1647" s="1">
        <v>24536388.154140238</v>
      </c>
      <c r="P1647" s="1">
        <v>25911098.180018801</v>
      </c>
      <c r="Q1647" s="14">
        <v>88.652785343069638</v>
      </c>
      <c r="R1647" s="14">
        <v>93.619770380458405</v>
      </c>
      <c r="S1647" s="15">
        <v>0.82</v>
      </c>
      <c r="T1647" t="s">
        <v>2198</v>
      </c>
      <c r="U1647" t="s">
        <v>2183</v>
      </c>
    </row>
    <row r="1648" spans="1:21" x14ac:dyDescent="0.25">
      <c r="A1648" t="s">
        <v>1389</v>
      </c>
      <c r="B1648">
        <v>1</v>
      </c>
      <c r="C1648" t="s">
        <v>97</v>
      </c>
      <c r="D1648" s="17">
        <v>41791</v>
      </c>
      <c r="E1648">
        <v>30559.59</v>
      </c>
      <c r="F1648">
        <v>31481.33</v>
      </c>
      <c r="G1648" t="s">
        <v>94</v>
      </c>
      <c r="I1648">
        <v>7338</v>
      </c>
      <c r="O1648" s="1">
        <v>22860160.82958132</v>
      </c>
      <c r="P1648" s="1">
        <v>23549670.232130844</v>
      </c>
      <c r="Q1648" s="14">
        <v>84.113429054060447</v>
      </c>
      <c r="R1648" s="14">
        <v>86.650462832860825</v>
      </c>
      <c r="S1648" s="15">
        <v>0.81</v>
      </c>
      <c r="T1648" t="s">
        <v>2198</v>
      </c>
      <c r="U1648" t="s">
        <v>2183</v>
      </c>
    </row>
    <row r="1649" spans="1:21" x14ac:dyDescent="0.25">
      <c r="A1649" t="s">
        <v>1394</v>
      </c>
      <c r="B1649" t="s">
        <v>1391</v>
      </c>
      <c r="C1649" t="s">
        <v>6</v>
      </c>
      <c r="D1649" s="17">
        <v>41974</v>
      </c>
      <c r="E1649">
        <v>350.8</v>
      </c>
      <c r="F1649">
        <v>480</v>
      </c>
      <c r="G1649" t="s">
        <v>33</v>
      </c>
      <c r="H1649" t="s">
        <v>1392</v>
      </c>
      <c r="I1649">
        <v>34816</v>
      </c>
      <c r="J1649">
        <v>69.900000000000006</v>
      </c>
      <c r="K1649" t="s">
        <v>1393</v>
      </c>
      <c r="M1649">
        <v>15.77</v>
      </c>
      <c r="N1649" t="s">
        <v>33</v>
      </c>
      <c r="O1649" s="1">
        <v>114308680.59160002</v>
      </c>
      <c r="P1649" s="1">
        <v>156408684.96000001</v>
      </c>
      <c r="Q1649" s="14">
        <v>70.218601043857106</v>
      </c>
      <c r="R1649" s="14">
        <v>96.080183868447563</v>
      </c>
      <c r="S1649" s="15">
        <v>0.66299999999999992</v>
      </c>
      <c r="T1649" t="s">
        <v>2198</v>
      </c>
      <c r="U1649" t="s">
        <v>2176</v>
      </c>
    </row>
    <row r="1650" spans="1:21" x14ac:dyDescent="0.25">
      <c r="A1650" t="s">
        <v>1394</v>
      </c>
      <c r="B1650" t="s">
        <v>1395</v>
      </c>
      <c r="C1650" t="s">
        <v>6</v>
      </c>
      <c r="D1650" s="17">
        <v>41944</v>
      </c>
      <c r="E1650">
        <v>498</v>
      </c>
      <c r="F1650">
        <v>502.8</v>
      </c>
      <c r="G1650" t="s">
        <v>33</v>
      </c>
      <c r="H1650" t="s">
        <v>1392</v>
      </c>
      <c r="I1650">
        <v>34816</v>
      </c>
      <c r="J1650">
        <v>101.9</v>
      </c>
      <c r="K1650" t="s">
        <v>1396</v>
      </c>
      <c r="M1650">
        <v>54.2</v>
      </c>
      <c r="N1650" t="s">
        <v>33</v>
      </c>
      <c r="O1650" s="1">
        <v>162274010.646</v>
      </c>
      <c r="P1650" s="1">
        <v>163838097.49560001</v>
      </c>
      <c r="Q1650" s="14">
        <v>103.00596378896483</v>
      </c>
      <c r="R1650" s="14">
        <v>103.99879235560547</v>
      </c>
      <c r="S1650" s="15">
        <v>0.66299999999999992</v>
      </c>
      <c r="T1650" t="s">
        <v>2198</v>
      </c>
      <c r="U1650" t="s">
        <v>2176</v>
      </c>
    </row>
    <row r="1651" spans="1:21" x14ac:dyDescent="0.25">
      <c r="A1651" t="s">
        <v>1394</v>
      </c>
      <c r="B1651" t="s">
        <v>1395</v>
      </c>
      <c r="C1651" t="s">
        <v>6</v>
      </c>
      <c r="D1651" s="17">
        <v>41913</v>
      </c>
      <c r="E1651">
        <v>581.29999999999995</v>
      </c>
      <c r="F1651">
        <v>590.20000000000005</v>
      </c>
      <c r="G1651" t="s">
        <v>33</v>
      </c>
      <c r="H1651" t="s">
        <v>1397</v>
      </c>
      <c r="I1651">
        <v>34816</v>
      </c>
      <c r="J1651">
        <v>115.8</v>
      </c>
      <c r="K1651" t="s">
        <v>1393</v>
      </c>
      <c r="M1651">
        <v>94.13</v>
      </c>
      <c r="N1651" t="s">
        <v>33</v>
      </c>
      <c r="O1651" s="1">
        <v>189417434.5151</v>
      </c>
      <c r="P1651" s="1">
        <v>192317512.21540004</v>
      </c>
      <c r="Q1651" s="14">
        <v>116.35710600568454</v>
      </c>
      <c r="R1651" s="14">
        <v>118.13859274824534</v>
      </c>
      <c r="S1651" s="15">
        <v>0.66299999999999992</v>
      </c>
      <c r="T1651" t="s">
        <v>2198</v>
      </c>
      <c r="U1651" t="s">
        <v>2176</v>
      </c>
    </row>
    <row r="1652" spans="1:21" x14ac:dyDescent="0.25">
      <c r="A1652" t="s">
        <v>1394</v>
      </c>
      <c r="B1652" t="s">
        <v>1395</v>
      </c>
      <c r="C1652" t="s">
        <v>6</v>
      </c>
      <c r="D1652" s="17">
        <v>41883</v>
      </c>
      <c r="E1652">
        <v>607.6</v>
      </c>
      <c r="F1652">
        <v>639.5</v>
      </c>
      <c r="G1652" t="s">
        <v>33</v>
      </c>
      <c r="H1652" t="s">
        <v>1398</v>
      </c>
      <c r="I1652">
        <v>34816</v>
      </c>
      <c r="J1652">
        <v>125.7</v>
      </c>
      <c r="K1652" t="s">
        <v>1399</v>
      </c>
      <c r="M1652">
        <v>98.35</v>
      </c>
      <c r="N1652" t="s">
        <v>33</v>
      </c>
      <c r="O1652" s="1">
        <v>197987327.04520002</v>
      </c>
      <c r="P1652" s="1">
        <v>208381987.56650001</v>
      </c>
      <c r="Q1652" s="14">
        <v>125.67554939392579</v>
      </c>
      <c r="R1652" s="14">
        <v>132.27372257639161</v>
      </c>
      <c r="S1652" s="15">
        <v>0.66299999999999992</v>
      </c>
      <c r="T1652" t="s">
        <v>2198</v>
      </c>
      <c r="U1652" t="s">
        <v>2176</v>
      </c>
    </row>
    <row r="1653" spans="1:21" x14ac:dyDescent="0.25">
      <c r="A1653" t="s">
        <v>1394</v>
      </c>
      <c r="B1653" t="s">
        <v>1395</v>
      </c>
      <c r="C1653" t="s">
        <v>6</v>
      </c>
      <c r="D1653" s="17">
        <v>41852</v>
      </c>
      <c r="E1653">
        <v>645.1</v>
      </c>
      <c r="F1653">
        <v>677.2</v>
      </c>
      <c r="G1653" t="s">
        <v>33</v>
      </c>
      <c r="H1653" t="s">
        <v>1400</v>
      </c>
      <c r="I1653">
        <v>34861</v>
      </c>
      <c r="K1653" t="s">
        <v>1401</v>
      </c>
      <c r="M1653">
        <v>91.2</v>
      </c>
      <c r="N1653" t="s">
        <v>33</v>
      </c>
      <c r="O1653" s="1">
        <v>210206755.55770004</v>
      </c>
      <c r="P1653" s="1">
        <v>220666586.36440003</v>
      </c>
      <c r="Q1653" s="14">
        <v>117.09588295427224</v>
      </c>
      <c r="R1653" s="14">
        <v>122.92254214328501</v>
      </c>
      <c r="S1653" s="15">
        <v>0.60199999999999998</v>
      </c>
      <c r="T1653" t="s">
        <v>2198</v>
      </c>
      <c r="U1653" t="s">
        <v>2176</v>
      </c>
    </row>
    <row r="1654" spans="1:21" x14ac:dyDescent="0.25">
      <c r="A1654" t="s">
        <v>1394</v>
      </c>
      <c r="B1654" t="s">
        <v>1395</v>
      </c>
      <c r="C1654" t="s">
        <v>6</v>
      </c>
      <c r="D1654" s="17">
        <v>41821</v>
      </c>
      <c r="E1654">
        <v>673</v>
      </c>
      <c r="F1654">
        <v>677.8</v>
      </c>
      <c r="G1654" t="s">
        <v>33</v>
      </c>
      <c r="H1654" t="s">
        <v>1402</v>
      </c>
      <c r="I1654">
        <v>34816</v>
      </c>
      <c r="K1654" t="s">
        <v>1403</v>
      </c>
      <c r="M1654">
        <v>109.7</v>
      </c>
      <c r="N1654" t="s">
        <v>33</v>
      </c>
      <c r="O1654" s="1">
        <v>219298010.37100002</v>
      </c>
      <c r="P1654" s="1">
        <v>220862097.22060001</v>
      </c>
      <c r="Q1654" s="14">
        <v>122.3180686700794</v>
      </c>
      <c r="R1654" s="14">
        <v>123.19047094291206</v>
      </c>
      <c r="S1654" s="15">
        <v>0.60199999999999998</v>
      </c>
      <c r="T1654" t="s">
        <v>2198</v>
      </c>
      <c r="U1654" t="s">
        <v>2176</v>
      </c>
    </row>
    <row r="1655" spans="1:21" x14ac:dyDescent="0.25">
      <c r="A1655" t="s">
        <v>1394</v>
      </c>
      <c r="B1655" t="s">
        <v>1395</v>
      </c>
      <c r="C1655" t="s">
        <v>6</v>
      </c>
      <c r="D1655" s="17">
        <v>41791</v>
      </c>
      <c r="E1655">
        <v>651.79999999999995</v>
      </c>
      <c r="F1655">
        <v>635</v>
      </c>
      <c r="G1655" t="s">
        <v>33</v>
      </c>
      <c r="H1655" t="s">
        <v>1404</v>
      </c>
      <c r="I1655">
        <v>34816</v>
      </c>
      <c r="K1655" t="s">
        <v>1405</v>
      </c>
      <c r="M1655">
        <v>228.6</v>
      </c>
      <c r="N1655" t="s">
        <v>33</v>
      </c>
      <c r="O1655" s="1">
        <v>212389960.11860001</v>
      </c>
      <c r="P1655" s="1">
        <v>206915656.14500001</v>
      </c>
      <c r="Q1655" s="14">
        <v>127.70076493037762</v>
      </c>
      <c r="R1655" s="14">
        <v>124.40930612272136</v>
      </c>
      <c r="S1655" s="15">
        <v>0.628</v>
      </c>
      <c r="T1655" t="s">
        <v>2198</v>
      </c>
      <c r="U1655" t="s">
        <v>2176</v>
      </c>
    </row>
    <row r="1656" spans="1:21" x14ac:dyDescent="0.25">
      <c r="A1656" t="s">
        <v>1407</v>
      </c>
      <c r="B1656" t="s">
        <v>82</v>
      </c>
      <c r="C1656" t="s">
        <v>6</v>
      </c>
      <c r="D1656" s="17">
        <v>41974</v>
      </c>
      <c r="E1656">
        <v>62502305</v>
      </c>
      <c r="F1656">
        <v>80212407</v>
      </c>
      <c r="G1656" t="s">
        <v>22</v>
      </c>
      <c r="H1656" t="s">
        <v>1406</v>
      </c>
      <c r="I1656">
        <v>13960</v>
      </c>
      <c r="J1656">
        <v>131</v>
      </c>
      <c r="L1656" t="s">
        <v>1406</v>
      </c>
      <c r="N1656" t="s">
        <v>22</v>
      </c>
      <c r="O1656" s="1">
        <v>62502305</v>
      </c>
      <c r="P1656" s="1">
        <v>80212407</v>
      </c>
      <c r="Q1656" s="14">
        <v>127.09591551899436</v>
      </c>
      <c r="R1656" s="14">
        <v>163.1086934097421</v>
      </c>
      <c r="S1656" s="15">
        <v>0.88</v>
      </c>
      <c r="T1656" t="s">
        <v>2198</v>
      </c>
      <c r="U1656" t="s">
        <v>2181</v>
      </c>
    </row>
    <row r="1657" spans="1:21" x14ac:dyDescent="0.25">
      <c r="A1657" t="s">
        <v>1407</v>
      </c>
      <c r="B1657" t="s">
        <v>82</v>
      </c>
      <c r="C1657" t="s">
        <v>6</v>
      </c>
      <c r="D1657" s="17">
        <v>41944</v>
      </c>
      <c r="E1657">
        <v>53261061</v>
      </c>
      <c r="F1657">
        <v>71897913</v>
      </c>
      <c r="G1657" t="s">
        <v>22</v>
      </c>
      <c r="H1657" t="s">
        <v>1406</v>
      </c>
      <c r="I1657">
        <v>13960</v>
      </c>
      <c r="J1657">
        <v>111</v>
      </c>
      <c r="L1657" t="s">
        <v>1406</v>
      </c>
      <c r="N1657" t="s">
        <v>22</v>
      </c>
      <c r="O1657" s="1">
        <v>53261061</v>
      </c>
      <c r="P1657" s="1">
        <v>71897913</v>
      </c>
      <c r="Q1657" s="14">
        <v>111.91435931232091</v>
      </c>
      <c r="R1657" s="14">
        <v>151.07488882521491</v>
      </c>
      <c r="S1657" s="15">
        <v>0.88</v>
      </c>
      <c r="T1657" t="s">
        <v>2198</v>
      </c>
      <c r="U1657" t="s">
        <v>2181</v>
      </c>
    </row>
    <row r="1658" spans="1:21" x14ac:dyDescent="0.25">
      <c r="A1658" t="s">
        <v>1407</v>
      </c>
      <c r="B1658" t="s">
        <v>82</v>
      </c>
      <c r="C1658" t="s">
        <v>6</v>
      </c>
      <c r="D1658" s="17">
        <v>41913</v>
      </c>
      <c r="E1658">
        <v>104557200</v>
      </c>
      <c r="F1658">
        <v>115427760</v>
      </c>
      <c r="G1658" t="s">
        <v>22</v>
      </c>
      <c r="H1658" t="s">
        <v>1408</v>
      </c>
      <c r="I1658">
        <v>13960</v>
      </c>
      <c r="J1658">
        <v>220</v>
      </c>
      <c r="L1658" t="s">
        <v>1406</v>
      </c>
      <c r="O1658" s="1">
        <v>104557200</v>
      </c>
      <c r="P1658" s="1">
        <v>115427760</v>
      </c>
      <c r="Q1658" s="14">
        <v>212.61284776781588</v>
      </c>
      <c r="R1658" s="14">
        <v>234.71769294759218</v>
      </c>
      <c r="S1658" s="15">
        <v>0.88</v>
      </c>
      <c r="T1658" t="s">
        <v>2198</v>
      </c>
      <c r="U1658" t="s">
        <v>2181</v>
      </c>
    </row>
    <row r="1659" spans="1:21" x14ac:dyDescent="0.25">
      <c r="A1659" t="s">
        <v>1407</v>
      </c>
      <c r="B1659" t="s">
        <v>82</v>
      </c>
      <c r="C1659" t="s">
        <v>6</v>
      </c>
      <c r="D1659" s="17">
        <v>41883</v>
      </c>
      <c r="E1659">
        <v>123550308</v>
      </c>
      <c r="F1659">
        <v>143876547</v>
      </c>
      <c r="G1659" t="s">
        <v>22</v>
      </c>
      <c r="I1659">
        <v>13960</v>
      </c>
      <c r="K1659" t="s">
        <v>1046</v>
      </c>
      <c r="O1659" s="1">
        <v>123550308</v>
      </c>
      <c r="P1659" s="1">
        <v>143876547</v>
      </c>
      <c r="Q1659" s="14">
        <v>277.30966934097421</v>
      </c>
      <c r="R1659" s="14">
        <v>322.93207779369629</v>
      </c>
      <c r="S1659" s="15">
        <v>0.94</v>
      </c>
      <c r="T1659" t="s">
        <v>2198</v>
      </c>
      <c r="U1659" t="s">
        <v>2181</v>
      </c>
    </row>
    <row r="1660" spans="1:21" x14ac:dyDescent="0.25">
      <c r="A1660" t="s">
        <v>1407</v>
      </c>
      <c r="B1660" t="s">
        <v>82</v>
      </c>
      <c r="C1660" t="s">
        <v>6</v>
      </c>
      <c r="D1660" s="17">
        <v>41852</v>
      </c>
      <c r="E1660">
        <v>144393740.5</v>
      </c>
      <c r="F1660">
        <v>177423350</v>
      </c>
      <c r="G1660" t="s">
        <v>22</v>
      </c>
      <c r="I1660">
        <v>13960</v>
      </c>
      <c r="O1660" s="1">
        <v>144393740.5</v>
      </c>
      <c r="P1660" s="1">
        <v>177423350</v>
      </c>
      <c r="Q1660" s="14">
        <v>313.63831239023938</v>
      </c>
      <c r="R1660" s="14">
        <v>385.38208013679639</v>
      </c>
      <c r="S1660" s="15">
        <v>0.94</v>
      </c>
      <c r="T1660" t="s">
        <v>2198</v>
      </c>
      <c r="U1660" t="s">
        <v>2181</v>
      </c>
    </row>
    <row r="1661" spans="1:21" x14ac:dyDescent="0.25">
      <c r="A1661" t="s">
        <v>1407</v>
      </c>
      <c r="B1661" t="s">
        <v>82</v>
      </c>
      <c r="C1661" t="s">
        <v>6</v>
      </c>
      <c r="D1661" s="17">
        <v>41821</v>
      </c>
      <c r="E1661">
        <v>144883740.75</v>
      </c>
      <c r="F1661">
        <v>183634704.5</v>
      </c>
      <c r="G1661" t="s">
        <v>22</v>
      </c>
      <c r="H1661" t="s">
        <v>1409</v>
      </c>
      <c r="I1661">
        <v>13960</v>
      </c>
      <c r="N1661" t="s">
        <v>22</v>
      </c>
      <c r="O1661" s="1">
        <v>144883740.75</v>
      </c>
      <c r="P1661" s="1">
        <v>183634704.5</v>
      </c>
      <c r="Q1661" s="14">
        <v>314.70264420232922</v>
      </c>
      <c r="R1661" s="14">
        <v>398.87379200942786</v>
      </c>
      <c r="S1661" s="15">
        <v>0.94</v>
      </c>
      <c r="T1661" t="s">
        <v>2198</v>
      </c>
      <c r="U1661" t="s">
        <v>2181</v>
      </c>
    </row>
    <row r="1662" spans="1:21" x14ac:dyDescent="0.25">
      <c r="A1662" t="s">
        <v>1407</v>
      </c>
      <c r="B1662" t="s">
        <v>82</v>
      </c>
      <c r="C1662" t="s">
        <v>6</v>
      </c>
      <c r="D1662" s="17">
        <v>41791</v>
      </c>
      <c r="E1662">
        <v>157803170.5</v>
      </c>
      <c r="F1662">
        <v>157254785</v>
      </c>
      <c r="G1662" t="s">
        <v>22</v>
      </c>
      <c r="I1662">
        <v>13960</v>
      </c>
      <c r="K1662" t="s">
        <v>1410</v>
      </c>
      <c r="O1662" s="1">
        <v>157803170.5</v>
      </c>
      <c r="P1662" s="1">
        <v>157254785</v>
      </c>
      <c r="Q1662" s="14">
        <v>354.19049730181467</v>
      </c>
      <c r="R1662" s="14">
        <v>352.95964159503347</v>
      </c>
      <c r="S1662" s="15">
        <v>0.94</v>
      </c>
      <c r="T1662" t="s">
        <v>2198</v>
      </c>
      <c r="U1662" t="s">
        <v>2181</v>
      </c>
    </row>
    <row r="1663" spans="1:21" x14ac:dyDescent="0.25">
      <c r="A1663" t="s">
        <v>1413</v>
      </c>
      <c r="B1663" t="s">
        <v>1411</v>
      </c>
      <c r="C1663" t="s">
        <v>6</v>
      </c>
      <c r="D1663" s="17">
        <v>41974</v>
      </c>
      <c r="E1663">
        <v>1711.1</v>
      </c>
      <c r="F1663">
        <v>2318.6999999999998</v>
      </c>
      <c r="G1663" t="s">
        <v>33</v>
      </c>
      <c r="H1663" t="s">
        <v>1412</v>
      </c>
      <c r="I1663">
        <v>138640</v>
      </c>
      <c r="J1663">
        <v>84.3</v>
      </c>
      <c r="O1663" s="1">
        <v>557564376.73969996</v>
      </c>
      <c r="P1663" s="1">
        <v>755551703.78489995</v>
      </c>
      <c r="Q1663" s="14">
        <v>84.325345960018296</v>
      </c>
      <c r="R1663" s="14">
        <v>114.26870415375747</v>
      </c>
      <c r="S1663" s="15">
        <v>0.65</v>
      </c>
      <c r="T1663" t="s">
        <v>2198</v>
      </c>
      <c r="U1663" t="s">
        <v>2176</v>
      </c>
    </row>
    <row r="1664" spans="1:21" x14ac:dyDescent="0.25">
      <c r="A1664" t="s">
        <v>1413</v>
      </c>
      <c r="B1664" t="s">
        <v>1411</v>
      </c>
      <c r="C1664" t="s">
        <v>6</v>
      </c>
      <c r="D1664" s="17">
        <v>41944</v>
      </c>
      <c r="E1664">
        <v>2661</v>
      </c>
      <c r="F1664">
        <v>2341</v>
      </c>
      <c r="G1664" t="s">
        <v>33</v>
      </c>
      <c r="H1664" t="s">
        <v>1414</v>
      </c>
      <c r="I1664">
        <v>138640</v>
      </c>
      <c r="J1664">
        <v>135.5</v>
      </c>
      <c r="O1664" s="1">
        <v>867090647.2470001</v>
      </c>
      <c r="P1664" s="1">
        <v>762818190.60700011</v>
      </c>
      <c r="Q1664" s="14">
        <v>135.50897305023804</v>
      </c>
      <c r="R1664" s="14">
        <v>119.21326791078815</v>
      </c>
      <c r="S1664" s="15">
        <v>0.65</v>
      </c>
      <c r="T1664" t="s">
        <v>2198</v>
      </c>
      <c r="U1664" t="s">
        <v>2176</v>
      </c>
    </row>
    <row r="1665" spans="1:21" x14ac:dyDescent="0.25">
      <c r="A1665" t="s">
        <v>1413</v>
      </c>
      <c r="D1665" s="17">
        <v>41913</v>
      </c>
      <c r="E1665">
        <v>2812</v>
      </c>
      <c r="F1665">
        <v>3063.2</v>
      </c>
      <c r="G1665" t="s">
        <v>33</v>
      </c>
      <c r="H1665" t="s">
        <v>1415</v>
      </c>
      <c r="I1665">
        <v>138640</v>
      </c>
      <c r="J1665">
        <v>138.6</v>
      </c>
      <c r="O1665" s="1">
        <v>916294212.7240001</v>
      </c>
      <c r="P1665" s="1">
        <v>998148091.18640006</v>
      </c>
      <c r="Q1665" s="14">
        <v>138.57920217378964</v>
      </c>
      <c r="R1665" s="14">
        <v>150.9586814006943</v>
      </c>
      <c r="S1665" s="15">
        <v>0.65</v>
      </c>
      <c r="T1665" t="s">
        <v>2198</v>
      </c>
      <c r="U1665" t="s">
        <v>2176</v>
      </c>
    </row>
    <row r="1666" spans="1:21" x14ac:dyDescent="0.25">
      <c r="A1666" t="s">
        <v>1413</v>
      </c>
      <c r="D1666" s="17">
        <v>41883</v>
      </c>
      <c r="E1666">
        <v>2873.6</v>
      </c>
      <c r="F1666">
        <v>3053.2</v>
      </c>
      <c r="G1666" t="s">
        <v>33</v>
      </c>
      <c r="H1666" t="s">
        <v>1415</v>
      </c>
      <c r="I1666">
        <v>138640</v>
      </c>
      <c r="J1666">
        <v>146.30000000000001</v>
      </c>
      <c r="O1666" s="1">
        <v>936366660.62720001</v>
      </c>
      <c r="P1666" s="1">
        <v>994889576.91640007</v>
      </c>
      <c r="Q1666" s="14">
        <v>146.33543215226007</v>
      </c>
      <c r="R1666" s="14">
        <v>155.4813966617763</v>
      </c>
      <c r="S1666" s="15">
        <v>0.65</v>
      </c>
      <c r="T1666" t="s">
        <v>2198</v>
      </c>
      <c r="U1666" t="s">
        <v>2176</v>
      </c>
    </row>
    <row r="1667" spans="1:21" x14ac:dyDescent="0.25">
      <c r="A1667" t="s">
        <v>1413</v>
      </c>
      <c r="D1667" s="17">
        <v>41852</v>
      </c>
      <c r="E1667">
        <v>2917.8</v>
      </c>
      <c r="F1667">
        <v>3206.1</v>
      </c>
      <c r="G1667" t="s">
        <v>33</v>
      </c>
      <c r="H1667" t="s">
        <v>1416</v>
      </c>
      <c r="I1667">
        <v>138640</v>
      </c>
      <c r="O1667" s="1">
        <v>950769293.70060015</v>
      </c>
      <c r="P1667" s="1">
        <v>1044712260.1047001</v>
      </c>
      <c r="Q1667" s="14">
        <v>143.79317073352897</v>
      </c>
      <c r="R1667" s="14">
        <v>158.0009886519868</v>
      </c>
      <c r="S1667" s="15">
        <v>0.65</v>
      </c>
      <c r="T1667" t="s">
        <v>2198</v>
      </c>
      <c r="U1667" t="s">
        <v>2176</v>
      </c>
    </row>
    <row r="1668" spans="1:21" x14ac:dyDescent="0.25">
      <c r="A1668" t="s">
        <v>1413</v>
      </c>
      <c r="B1668" t="s">
        <v>168</v>
      </c>
      <c r="D1668" s="17">
        <v>41821</v>
      </c>
      <c r="E1668">
        <v>3165</v>
      </c>
      <c r="F1668">
        <v>3026.7</v>
      </c>
      <c r="G1668" t="s">
        <v>33</v>
      </c>
      <c r="H1668" t="s">
        <v>1417</v>
      </c>
      <c r="I1668">
        <v>138792</v>
      </c>
      <c r="O1668" s="1">
        <v>1031319766.455</v>
      </c>
      <c r="P1668" s="1">
        <v>986254514.10090005</v>
      </c>
      <c r="Q1668" s="14">
        <v>155.80470571785071</v>
      </c>
      <c r="R1668" s="14">
        <v>148.99655696562994</v>
      </c>
      <c r="S1668" s="15">
        <v>0.65</v>
      </c>
      <c r="T1668" t="s">
        <v>2198</v>
      </c>
      <c r="U1668" t="s">
        <v>2176</v>
      </c>
    </row>
    <row r="1669" spans="1:21" x14ac:dyDescent="0.25">
      <c r="A1669" t="s">
        <v>1413</v>
      </c>
      <c r="B1669" t="s">
        <v>168</v>
      </c>
      <c r="D1669" s="17">
        <v>41791</v>
      </c>
      <c r="E1669">
        <v>3001</v>
      </c>
      <c r="F1669">
        <v>2982.6</v>
      </c>
      <c r="G1669" t="s">
        <v>33</v>
      </c>
      <c r="H1669" t="s">
        <v>1418</v>
      </c>
      <c r="I1669">
        <v>138792</v>
      </c>
      <c r="O1669" s="1">
        <v>977880132.42700005</v>
      </c>
      <c r="P1669" s="1">
        <v>971884466.17019999</v>
      </c>
      <c r="Q1669" s="14">
        <v>152.65579334004602</v>
      </c>
      <c r="R1669" s="14">
        <v>151.71981646651824</v>
      </c>
      <c r="S1669" s="15">
        <v>0.65</v>
      </c>
      <c r="T1669" t="s">
        <v>2198</v>
      </c>
      <c r="U1669" t="s">
        <v>2176</v>
      </c>
    </row>
    <row r="1670" spans="1:21" x14ac:dyDescent="0.25">
      <c r="A1670" t="s">
        <v>1419</v>
      </c>
      <c r="B1670" t="s">
        <v>85</v>
      </c>
      <c r="C1670" t="s">
        <v>6</v>
      </c>
      <c r="D1670" s="17">
        <v>41974</v>
      </c>
      <c r="E1670">
        <v>359</v>
      </c>
      <c r="F1670">
        <v>530</v>
      </c>
      <c r="G1670" t="s">
        <v>33</v>
      </c>
      <c r="I1670">
        <v>36226</v>
      </c>
      <c r="J1670">
        <v>104</v>
      </c>
      <c r="O1670" s="1">
        <v>116980662.29300001</v>
      </c>
      <c r="P1670" s="1">
        <v>172701256.31</v>
      </c>
      <c r="Q1670" s="14">
        <v>104.16744193085344</v>
      </c>
      <c r="R1670" s="14">
        <v>153.78480285056358</v>
      </c>
      <c r="S1670" s="15">
        <v>1</v>
      </c>
      <c r="T1670" t="s">
        <v>2198</v>
      </c>
      <c r="U1670" t="s">
        <v>2178</v>
      </c>
    </row>
    <row r="1671" spans="1:21" x14ac:dyDescent="0.25">
      <c r="A1671" t="s">
        <v>1419</v>
      </c>
      <c r="B1671" t="s">
        <v>85</v>
      </c>
      <c r="C1671" t="s">
        <v>6</v>
      </c>
      <c r="D1671" s="17">
        <v>41944</v>
      </c>
      <c r="E1671">
        <v>518</v>
      </c>
      <c r="F1671">
        <v>802</v>
      </c>
      <c r="G1671" t="s">
        <v>33</v>
      </c>
      <c r="I1671">
        <v>36226</v>
      </c>
      <c r="J1671">
        <v>155</v>
      </c>
      <c r="O1671" s="1">
        <v>168791039.18600002</v>
      </c>
      <c r="P1671" s="1">
        <v>261332844.45400003</v>
      </c>
      <c r="Q1671" s="14">
        <v>155.31297887888996</v>
      </c>
      <c r="R1671" s="14">
        <v>240.46526845727749</v>
      </c>
      <c r="S1671" s="15">
        <v>1</v>
      </c>
      <c r="T1671" t="s">
        <v>2198</v>
      </c>
      <c r="U1671" t="s">
        <v>2178</v>
      </c>
    </row>
    <row r="1672" spans="1:21" x14ac:dyDescent="0.25">
      <c r="A1672" t="s">
        <v>1419</v>
      </c>
      <c r="B1672" t="s">
        <v>85</v>
      </c>
      <c r="D1672" s="17">
        <v>41913</v>
      </c>
      <c r="E1672">
        <v>878</v>
      </c>
      <c r="F1672">
        <v>1118</v>
      </c>
      <c r="G1672" t="s">
        <v>33</v>
      </c>
      <c r="I1672">
        <v>36226</v>
      </c>
      <c r="J1672">
        <v>255</v>
      </c>
      <c r="O1672" s="1">
        <v>286097552.90600002</v>
      </c>
      <c r="P1672" s="1">
        <v>364301895.38600004</v>
      </c>
      <c r="Q1672" s="14">
        <v>254.7604847222544</v>
      </c>
      <c r="R1672" s="14">
        <v>324.39888601307564</v>
      </c>
      <c r="S1672" s="15">
        <v>1</v>
      </c>
      <c r="T1672" t="s">
        <v>2198</v>
      </c>
      <c r="U1672" t="s">
        <v>2178</v>
      </c>
    </row>
    <row r="1673" spans="1:21" x14ac:dyDescent="0.25">
      <c r="A1673" t="s">
        <v>1419</v>
      </c>
      <c r="B1673" t="s">
        <v>85</v>
      </c>
      <c r="C1673" t="s">
        <v>6</v>
      </c>
      <c r="D1673" s="17">
        <v>41883</v>
      </c>
      <c r="E1673">
        <v>1082</v>
      </c>
      <c r="F1673">
        <v>1270</v>
      </c>
      <c r="G1673" t="s">
        <v>33</v>
      </c>
      <c r="I1673">
        <v>36226</v>
      </c>
      <c r="J1673">
        <v>324</v>
      </c>
      <c r="O1673" s="1">
        <v>352571244.014</v>
      </c>
      <c r="P1673" s="1">
        <v>413831312.29000002</v>
      </c>
      <c r="Q1673" s="14">
        <v>324.4182300134342</v>
      </c>
      <c r="R1673" s="14">
        <v>380.78664705828226</v>
      </c>
      <c r="S1673" s="15">
        <v>1</v>
      </c>
      <c r="T1673" t="s">
        <v>2198</v>
      </c>
      <c r="U1673" t="s">
        <v>2178</v>
      </c>
    </row>
    <row r="1674" spans="1:21" x14ac:dyDescent="0.25">
      <c r="A1674" t="s">
        <v>1419</v>
      </c>
      <c r="B1674" t="s">
        <v>85</v>
      </c>
      <c r="C1674" t="s">
        <v>6</v>
      </c>
      <c r="D1674" s="17">
        <v>41852</v>
      </c>
      <c r="E1674">
        <v>1255</v>
      </c>
      <c r="F1674">
        <v>1632</v>
      </c>
      <c r="G1674" t="s">
        <v>33</v>
      </c>
      <c r="I1674">
        <v>36226</v>
      </c>
      <c r="O1674" s="1">
        <v>408943540.88500005</v>
      </c>
      <c r="P1674" s="1">
        <v>531789528.86400002</v>
      </c>
      <c r="Q1674" s="14">
        <v>364.15080674991947</v>
      </c>
      <c r="R1674" s="14">
        <v>473.54112877758445</v>
      </c>
      <c r="S1674" s="15">
        <v>1</v>
      </c>
      <c r="T1674" t="s">
        <v>2198</v>
      </c>
      <c r="U1674" t="s">
        <v>2178</v>
      </c>
    </row>
    <row r="1675" spans="1:21" x14ac:dyDescent="0.25">
      <c r="A1675" t="s">
        <v>1419</v>
      </c>
      <c r="B1675">
        <v>3</v>
      </c>
      <c r="C1675" t="s">
        <v>97</v>
      </c>
      <c r="D1675" s="17">
        <v>41821</v>
      </c>
      <c r="E1675">
        <v>1400.67</v>
      </c>
      <c r="F1675">
        <v>1741.64</v>
      </c>
      <c r="G1675" t="s">
        <v>33</v>
      </c>
      <c r="I1675">
        <v>36226</v>
      </c>
      <c r="N1675" t="s">
        <v>33</v>
      </c>
      <c r="O1675" s="1">
        <v>456410318.25609004</v>
      </c>
      <c r="P1675" s="1">
        <v>567515879.32028008</v>
      </c>
      <c r="Q1675" s="14">
        <v>406.41841473339417</v>
      </c>
      <c r="R1675" s="14">
        <v>505.35427176727472</v>
      </c>
      <c r="S1675" s="15">
        <v>1</v>
      </c>
      <c r="T1675" t="s">
        <v>2198</v>
      </c>
      <c r="U1675" t="s">
        <v>2178</v>
      </c>
    </row>
    <row r="1676" spans="1:21" x14ac:dyDescent="0.25">
      <c r="A1676" t="s">
        <v>1419</v>
      </c>
      <c r="B1676" t="s">
        <v>85</v>
      </c>
      <c r="C1676" t="s">
        <v>6</v>
      </c>
      <c r="D1676" s="17">
        <v>41791</v>
      </c>
      <c r="E1676">
        <v>1284</v>
      </c>
      <c r="F1676">
        <v>1495</v>
      </c>
      <c r="G1676" t="s">
        <v>33</v>
      </c>
      <c r="I1676">
        <v>36226</v>
      </c>
      <c r="O1676" s="1">
        <v>418393232.26800001</v>
      </c>
      <c r="P1676" s="1">
        <v>487147883.36500001</v>
      </c>
      <c r="Q1676" s="14">
        <v>384.98429513609005</v>
      </c>
      <c r="R1676" s="14">
        <v>448.24884830876533</v>
      </c>
      <c r="S1676" s="15">
        <v>1</v>
      </c>
      <c r="T1676" t="s">
        <v>2198</v>
      </c>
      <c r="U1676" t="s">
        <v>2178</v>
      </c>
    </row>
    <row r="1677" spans="1:21" x14ac:dyDescent="0.25">
      <c r="A1677" t="s">
        <v>1420</v>
      </c>
      <c r="B1677" t="s">
        <v>82</v>
      </c>
      <c r="C1677" t="s">
        <v>6</v>
      </c>
      <c r="D1677" s="17">
        <v>41974</v>
      </c>
      <c r="E1677">
        <v>623</v>
      </c>
      <c r="F1677">
        <v>832</v>
      </c>
      <c r="G1677" t="s">
        <v>33</v>
      </c>
      <c r="I1677">
        <v>67700</v>
      </c>
      <c r="J1677">
        <v>80</v>
      </c>
      <c r="O1677" s="1">
        <v>203005439.02100003</v>
      </c>
      <c r="P1677" s="1">
        <v>271108387.264</v>
      </c>
      <c r="Q1677" s="14">
        <v>85.121640224176886</v>
      </c>
      <c r="R1677" s="14">
        <v>113.67769609392481</v>
      </c>
      <c r="S1677" s="15">
        <v>0.88</v>
      </c>
      <c r="T1677" t="s">
        <v>2198</v>
      </c>
      <c r="U1677" t="s">
        <v>2176</v>
      </c>
    </row>
    <row r="1678" spans="1:21" x14ac:dyDescent="0.25">
      <c r="A1678" t="s">
        <v>1420</v>
      </c>
      <c r="B1678" t="s">
        <v>82</v>
      </c>
      <c r="C1678" t="s">
        <v>6</v>
      </c>
      <c r="D1678" s="17">
        <v>41944</v>
      </c>
      <c r="E1678">
        <v>905.6</v>
      </c>
      <c r="F1678">
        <v>899.5</v>
      </c>
      <c r="G1678" t="s">
        <v>33</v>
      </c>
      <c r="I1678">
        <v>67700</v>
      </c>
      <c r="J1678">
        <v>120.2</v>
      </c>
      <c r="O1678" s="1">
        <v>295091052.29120004</v>
      </c>
      <c r="P1678" s="1">
        <v>293103358.58650005</v>
      </c>
      <c r="Q1678" s="14">
        <v>127.85825997846186</v>
      </c>
      <c r="R1678" s="14">
        <v>126.99702390749387</v>
      </c>
      <c r="S1678" s="15">
        <v>0.88</v>
      </c>
      <c r="T1678" t="s">
        <v>2198</v>
      </c>
      <c r="U1678" t="s">
        <v>2176</v>
      </c>
    </row>
    <row r="1679" spans="1:21" x14ac:dyDescent="0.25">
      <c r="A1679" t="s">
        <v>1420</v>
      </c>
      <c r="B1679" t="s">
        <v>82</v>
      </c>
      <c r="C1679" t="s">
        <v>6</v>
      </c>
      <c r="D1679" s="17">
        <v>41913</v>
      </c>
      <c r="E1679">
        <v>1067.3</v>
      </c>
      <c r="F1679">
        <v>1092.3</v>
      </c>
      <c r="G1679" t="s">
        <v>33</v>
      </c>
      <c r="H1679" t="s">
        <v>1421</v>
      </c>
      <c r="I1679">
        <v>67700</v>
      </c>
      <c r="J1679">
        <v>138.6</v>
      </c>
      <c r="O1679" s="1">
        <v>347781228.03710002</v>
      </c>
      <c r="P1679" s="1">
        <v>355927513.71210003</v>
      </c>
      <c r="Q1679" s="14">
        <v>147.48429644685712</v>
      </c>
      <c r="R1679" s="14">
        <v>150.9389084689422</v>
      </c>
      <c r="S1679" s="15">
        <v>0.89</v>
      </c>
      <c r="T1679" t="s">
        <v>2198</v>
      </c>
      <c r="U1679" t="s">
        <v>2176</v>
      </c>
    </row>
    <row r="1680" spans="1:21" x14ac:dyDescent="0.25">
      <c r="A1680" t="s">
        <v>1420</v>
      </c>
      <c r="B1680" t="s">
        <v>82</v>
      </c>
      <c r="C1680" t="s">
        <v>6</v>
      </c>
      <c r="D1680" s="17">
        <v>41883</v>
      </c>
      <c r="E1680">
        <v>1134.3</v>
      </c>
      <c r="F1680">
        <v>1197.9000000000001</v>
      </c>
      <c r="G1680" t="s">
        <v>33</v>
      </c>
      <c r="I1680">
        <v>67700</v>
      </c>
      <c r="J1680">
        <v>152</v>
      </c>
      <c r="O1680" s="1">
        <v>369613273.64609998</v>
      </c>
      <c r="P1680" s="1">
        <v>390337424.40330005</v>
      </c>
      <c r="Q1680" s="14">
        <v>161.96741188824666</v>
      </c>
      <c r="R1680" s="14">
        <v>171.04889597190402</v>
      </c>
      <c r="S1680" s="15">
        <v>0.89</v>
      </c>
      <c r="T1680" t="s">
        <v>2198</v>
      </c>
      <c r="U1680" t="s">
        <v>2176</v>
      </c>
    </row>
    <row r="1681" spans="1:21" x14ac:dyDescent="0.25">
      <c r="A1681" t="s">
        <v>1420</v>
      </c>
      <c r="B1681" t="s">
        <v>82</v>
      </c>
      <c r="C1681" t="s">
        <v>6</v>
      </c>
      <c r="D1681" s="17">
        <v>41852</v>
      </c>
      <c r="E1681">
        <v>1200</v>
      </c>
      <c r="F1681">
        <v>1262.5999999999999</v>
      </c>
      <c r="G1681" t="s">
        <v>33</v>
      </c>
      <c r="I1681">
        <v>67700</v>
      </c>
      <c r="O1681" s="1">
        <v>391021712.40000004</v>
      </c>
      <c r="P1681" s="1">
        <v>411420011.73019999</v>
      </c>
      <c r="Q1681" s="14">
        <v>167.68453860008577</v>
      </c>
      <c r="R1681" s="14">
        <v>176.43208203039023</v>
      </c>
      <c r="S1681" s="15">
        <v>0.9</v>
      </c>
      <c r="T1681" t="s">
        <v>2198</v>
      </c>
      <c r="U1681" t="s">
        <v>2176</v>
      </c>
    </row>
    <row r="1682" spans="1:21" x14ac:dyDescent="0.25">
      <c r="A1682" t="s">
        <v>1420</v>
      </c>
      <c r="B1682" t="s">
        <v>82</v>
      </c>
      <c r="C1682" t="s">
        <v>6</v>
      </c>
      <c r="D1682" s="17">
        <v>41821</v>
      </c>
      <c r="E1682">
        <v>1288</v>
      </c>
      <c r="F1682">
        <v>1247</v>
      </c>
      <c r="G1682" t="s">
        <v>33</v>
      </c>
      <c r="I1682">
        <v>67700</v>
      </c>
      <c r="O1682" s="1">
        <v>419696637.97600001</v>
      </c>
      <c r="P1682" s="1">
        <v>406336729.46900004</v>
      </c>
      <c r="Q1682" s="14">
        <v>139.98553703873827</v>
      </c>
      <c r="R1682" s="14">
        <v>135.52947568890266</v>
      </c>
      <c r="S1682" s="15">
        <v>0.7</v>
      </c>
      <c r="T1682" t="s">
        <v>2198</v>
      </c>
      <c r="U1682" t="s">
        <v>2176</v>
      </c>
    </row>
    <row r="1683" spans="1:21" x14ac:dyDescent="0.25">
      <c r="A1683" t="s">
        <v>1420</v>
      </c>
      <c r="B1683" t="s">
        <v>82</v>
      </c>
      <c r="C1683" t="s">
        <v>6</v>
      </c>
      <c r="D1683" s="17">
        <v>41791</v>
      </c>
      <c r="E1683">
        <v>1205</v>
      </c>
      <c r="F1683">
        <v>1208</v>
      </c>
      <c r="G1683" t="s">
        <v>33</v>
      </c>
      <c r="I1683">
        <v>67000</v>
      </c>
      <c r="O1683" s="1">
        <v>392650969.53500003</v>
      </c>
      <c r="P1683" s="1">
        <v>393628523.81600004</v>
      </c>
      <c r="Q1683" s="14">
        <v>136.74411874353234</v>
      </c>
      <c r="R1683" s="14">
        <v>137.08456053293534</v>
      </c>
      <c r="S1683" s="15">
        <v>0.7</v>
      </c>
      <c r="T1683" t="s">
        <v>2198</v>
      </c>
      <c r="U1683" t="s">
        <v>2176</v>
      </c>
    </row>
    <row r="1684" spans="1:21" x14ac:dyDescent="0.25">
      <c r="A1684" t="s">
        <v>1422</v>
      </c>
      <c r="B1684" t="s">
        <v>204</v>
      </c>
      <c r="C1684" t="s">
        <v>6</v>
      </c>
      <c r="D1684" s="17">
        <v>41974</v>
      </c>
      <c r="E1684">
        <v>531</v>
      </c>
      <c r="F1684">
        <v>912</v>
      </c>
      <c r="G1684" t="s">
        <v>33</v>
      </c>
      <c r="I1684">
        <v>86946</v>
      </c>
      <c r="J1684">
        <v>37</v>
      </c>
      <c r="O1684" s="1">
        <v>173027107.73700002</v>
      </c>
      <c r="P1684" s="1">
        <v>297176501.42400002</v>
      </c>
      <c r="Q1684" s="14">
        <v>36.591288552883768</v>
      </c>
      <c r="R1684" s="14">
        <v>62.846054915687375</v>
      </c>
      <c r="S1684" s="15">
        <v>0.56999999999999995</v>
      </c>
      <c r="T1684" t="s">
        <v>2198</v>
      </c>
      <c r="U1684" t="s">
        <v>2175</v>
      </c>
    </row>
    <row r="1685" spans="1:21" x14ac:dyDescent="0.25">
      <c r="A1685" t="s">
        <v>1422</v>
      </c>
      <c r="B1685" t="s">
        <v>82</v>
      </c>
      <c r="C1685" t="s">
        <v>6</v>
      </c>
      <c r="D1685" s="17">
        <v>41944</v>
      </c>
      <c r="E1685">
        <v>942</v>
      </c>
      <c r="F1685">
        <v>1146</v>
      </c>
      <c r="G1685" t="s">
        <v>33</v>
      </c>
      <c r="I1685">
        <v>86946</v>
      </c>
      <c r="J1685">
        <v>46</v>
      </c>
      <c r="O1685" s="1">
        <v>306952044.23400003</v>
      </c>
      <c r="P1685" s="1">
        <v>373425735.34200001</v>
      </c>
      <c r="Q1685" s="14">
        <v>45.894883893934171</v>
      </c>
      <c r="R1685" s="14">
        <v>55.833903335932646</v>
      </c>
      <c r="S1685" s="15">
        <v>0.39</v>
      </c>
      <c r="T1685" t="s">
        <v>2198</v>
      </c>
      <c r="U1685" t="s">
        <v>2175</v>
      </c>
    </row>
    <row r="1686" spans="1:21" x14ac:dyDescent="0.25">
      <c r="A1686" t="s">
        <v>1422</v>
      </c>
      <c r="B1686" t="s">
        <v>204</v>
      </c>
      <c r="C1686" t="s">
        <v>6</v>
      </c>
      <c r="D1686" s="17">
        <v>41913</v>
      </c>
      <c r="E1686">
        <v>1301</v>
      </c>
      <c r="F1686">
        <v>1454</v>
      </c>
      <c r="G1686" t="s">
        <v>33</v>
      </c>
      <c r="I1686">
        <v>86946</v>
      </c>
      <c r="J1686">
        <v>62</v>
      </c>
      <c r="O1686" s="1">
        <v>423932706.52700001</v>
      </c>
      <c r="P1686" s="1">
        <v>473787974.85800004</v>
      </c>
      <c r="Q1686" s="14">
        <v>61.340912210816064</v>
      </c>
      <c r="R1686" s="14">
        <v>68.554716644524632</v>
      </c>
      <c r="S1686" s="15">
        <v>0.39</v>
      </c>
      <c r="T1686" t="s">
        <v>2198</v>
      </c>
      <c r="U1686" t="s">
        <v>2175</v>
      </c>
    </row>
    <row r="1687" spans="1:21" x14ac:dyDescent="0.25">
      <c r="A1687" t="s">
        <v>1422</v>
      </c>
      <c r="B1687" t="s">
        <v>204</v>
      </c>
      <c r="C1687" t="s">
        <v>6</v>
      </c>
      <c r="D1687" s="17">
        <v>41883</v>
      </c>
      <c r="E1687">
        <v>1367</v>
      </c>
      <c r="F1687">
        <v>1504</v>
      </c>
      <c r="G1687" t="s">
        <v>33</v>
      </c>
      <c r="I1687">
        <v>86946</v>
      </c>
      <c r="J1687">
        <v>64</v>
      </c>
      <c r="O1687" s="1">
        <v>445438900.70900005</v>
      </c>
      <c r="P1687" s="1">
        <v>490080546.20800006</v>
      </c>
      <c r="Q1687" s="14">
        <v>70.016619239025758</v>
      </c>
      <c r="R1687" s="14">
        <v>77.033646916967626</v>
      </c>
      <c r="S1687" s="15">
        <v>0.41</v>
      </c>
      <c r="T1687" t="s">
        <v>2198</v>
      </c>
      <c r="U1687" t="s">
        <v>2175</v>
      </c>
    </row>
    <row r="1688" spans="1:21" x14ac:dyDescent="0.25">
      <c r="A1688" t="s">
        <v>1422</v>
      </c>
      <c r="B1688" t="s">
        <v>204</v>
      </c>
      <c r="C1688" t="s">
        <v>6</v>
      </c>
      <c r="D1688" s="17">
        <v>41852</v>
      </c>
      <c r="E1688">
        <v>1294</v>
      </c>
      <c r="F1688">
        <v>1449</v>
      </c>
      <c r="G1688" t="s">
        <v>33</v>
      </c>
      <c r="H1688" t="s">
        <v>1423</v>
      </c>
      <c r="I1688">
        <v>86946</v>
      </c>
      <c r="K1688" t="s">
        <v>1424</v>
      </c>
      <c r="N1688" t="s">
        <v>33</v>
      </c>
      <c r="O1688" s="1">
        <v>421651746.53800005</v>
      </c>
      <c r="P1688" s="1">
        <v>472158717.72300005</v>
      </c>
      <c r="Q1688" s="14">
        <v>61.010868870711754</v>
      </c>
      <c r="R1688" s="14">
        <v>68.318971401592989</v>
      </c>
      <c r="S1688" s="15">
        <v>0.39</v>
      </c>
      <c r="T1688" t="s">
        <v>2198</v>
      </c>
      <c r="U1688" t="s">
        <v>2175</v>
      </c>
    </row>
    <row r="1689" spans="1:21" x14ac:dyDescent="0.25">
      <c r="A1689" t="s">
        <v>1422</v>
      </c>
      <c r="B1689">
        <v>1</v>
      </c>
      <c r="C1689" t="s">
        <v>97</v>
      </c>
      <c r="D1689" s="17">
        <v>41821</v>
      </c>
      <c r="E1689">
        <v>1354</v>
      </c>
      <c r="F1689">
        <v>1590</v>
      </c>
      <c r="G1689" t="s">
        <v>33</v>
      </c>
      <c r="H1689" t="s">
        <v>1423</v>
      </c>
      <c r="I1689">
        <v>86946</v>
      </c>
      <c r="O1689" s="1">
        <v>441202832.15800005</v>
      </c>
      <c r="P1689" s="1">
        <v>518103768.93000007</v>
      </c>
      <c r="Q1689" s="14">
        <v>65.476730036811887</v>
      </c>
      <c r="R1689" s="14">
        <v>76.889217694631384</v>
      </c>
      <c r="S1689" s="15">
        <v>0.4</v>
      </c>
      <c r="T1689" t="s">
        <v>2198</v>
      </c>
      <c r="U1689" t="s">
        <v>2175</v>
      </c>
    </row>
    <row r="1690" spans="1:21" x14ac:dyDescent="0.25">
      <c r="A1690" t="s">
        <v>1422</v>
      </c>
      <c r="B1690">
        <v>1</v>
      </c>
      <c r="C1690" t="s">
        <v>97</v>
      </c>
      <c r="D1690" s="17">
        <v>41791</v>
      </c>
      <c r="E1690">
        <v>1272</v>
      </c>
      <c r="F1690">
        <v>1339</v>
      </c>
      <c r="G1690" t="s">
        <v>33</v>
      </c>
      <c r="H1690" t="s">
        <v>1423</v>
      </c>
      <c r="I1690">
        <v>86946</v>
      </c>
      <c r="O1690" s="1">
        <v>414483015.14400005</v>
      </c>
      <c r="P1690" s="1">
        <v>436315060.75300002</v>
      </c>
      <c r="Q1690" s="14">
        <v>63.561753294228609</v>
      </c>
      <c r="R1690" s="14">
        <v>66.909738727179331</v>
      </c>
      <c r="S1690" s="15">
        <v>0.4</v>
      </c>
      <c r="T1690" t="s">
        <v>2198</v>
      </c>
      <c r="U1690" t="s">
        <v>2175</v>
      </c>
    </row>
    <row r="1691" spans="1:21" x14ac:dyDescent="0.25">
      <c r="A1691" t="s">
        <v>1425</v>
      </c>
      <c r="D1691" s="17">
        <v>41974</v>
      </c>
      <c r="E1691">
        <v>79052000</v>
      </c>
      <c r="F1691">
        <v>95166000</v>
      </c>
      <c r="G1691" t="s">
        <v>22</v>
      </c>
      <c r="I1691">
        <v>31765</v>
      </c>
      <c r="J1691">
        <v>5293.36</v>
      </c>
      <c r="O1691" s="1">
        <v>79052000</v>
      </c>
      <c r="P1691" s="1">
        <v>95166000</v>
      </c>
      <c r="Q1691" s="14">
        <v>52.927987894974699</v>
      </c>
      <c r="R1691" s="14">
        <v>63.716855943090145</v>
      </c>
      <c r="S1691" s="15">
        <v>0.65930000000000011</v>
      </c>
      <c r="T1691" t="s">
        <v>2198</v>
      </c>
      <c r="U1691" t="s">
        <v>2183</v>
      </c>
    </row>
    <row r="1692" spans="1:21" x14ac:dyDescent="0.25">
      <c r="A1692" t="s">
        <v>1425</v>
      </c>
      <c r="D1692" s="17">
        <v>41944</v>
      </c>
      <c r="E1692">
        <v>93322000</v>
      </c>
      <c r="F1692">
        <v>102092000</v>
      </c>
      <c r="G1692" t="s">
        <v>22</v>
      </c>
      <c r="I1692">
        <v>31765</v>
      </c>
      <c r="J1692">
        <v>8279</v>
      </c>
      <c r="O1692" s="1">
        <v>93322000</v>
      </c>
      <c r="P1692" s="1">
        <v>102092000</v>
      </c>
      <c r="Q1692" s="14">
        <v>82.789672910436011</v>
      </c>
      <c r="R1692" s="14">
        <v>90.569890130646925</v>
      </c>
      <c r="S1692" s="15">
        <v>0.84540000000000004</v>
      </c>
      <c r="T1692" t="s">
        <v>2198</v>
      </c>
      <c r="U1692" t="s">
        <v>2183</v>
      </c>
    </row>
    <row r="1693" spans="1:21" x14ac:dyDescent="0.25">
      <c r="A1693" t="s">
        <v>1425</v>
      </c>
      <c r="C1693" t="s">
        <v>97</v>
      </c>
      <c r="D1693" s="17">
        <v>41913</v>
      </c>
      <c r="E1693">
        <v>111381000</v>
      </c>
      <c r="F1693">
        <v>130818000</v>
      </c>
      <c r="G1693" t="s">
        <v>22</v>
      </c>
      <c r="I1693">
        <v>31765</v>
      </c>
      <c r="J1693">
        <v>6883.92</v>
      </c>
      <c r="O1693" s="1">
        <v>111381000</v>
      </c>
      <c r="P1693" s="1">
        <v>130818000</v>
      </c>
      <c r="Q1693" s="14">
        <v>68.997029597396207</v>
      </c>
      <c r="R1693" s="14">
        <v>81.037640332481999</v>
      </c>
      <c r="S1693" s="15">
        <v>0.61</v>
      </c>
      <c r="T1693" t="s">
        <v>2198</v>
      </c>
      <c r="U1693" t="s">
        <v>2183</v>
      </c>
    </row>
    <row r="1694" spans="1:21" x14ac:dyDescent="0.25">
      <c r="A1694" t="s">
        <v>1425</v>
      </c>
      <c r="C1694" t="s">
        <v>97</v>
      </c>
      <c r="D1694" s="17">
        <v>41883</v>
      </c>
      <c r="E1694">
        <v>124032544</v>
      </c>
      <c r="F1694">
        <v>136663544</v>
      </c>
      <c r="G1694" t="s">
        <v>22</v>
      </c>
      <c r="I1694">
        <v>31765</v>
      </c>
      <c r="J1694">
        <v>9259</v>
      </c>
      <c r="O1694" s="1">
        <v>124032544</v>
      </c>
      <c r="P1694" s="1">
        <v>136663544</v>
      </c>
      <c r="Q1694" s="14">
        <v>92.411045952043651</v>
      </c>
      <c r="R1694" s="14">
        <v>101.82183350647988</v>
      </c>
      <c r="S1694" s="15">
        <v>0.71</v>
      </c>
      <c r="T1694" t="s">
        <v>2198</v>
      </c>
      <c r="U1694" t="s">
        <v>2183</v>
      </c>
    </row>
    <row r="1695" spans="1:21" x14ac:dyDescent="0.25">
      <c r="A1695" t="s">
        <v>1425</v>
      </c>
      <c r="D1695" s="17">
        <v>41852</v>
      </c>
      <c r="E1695">
        <v>129515000</v>
      </c>
      <c r="F1695">
        <v>151445000</v>
      </c>
      <c r="G1695" t="s">
        <v>22</v>
      </c>
      <c r="I1695">
        <v>31765</v>
      </c>
      <c r="O1695" s="1">
        <v>129515000</v>
      </c>
      <c r="P1695" s="1">
        <v>151445000</v>
      </c>
      <c r="Q1695" s="14">
        <v>94.698262949178186</v>
      </c>
      <c r="R1695" s="14">
        <v>110.73295318950153</v>
      </c>
      <c r="S1695" s="15">
        <v>0.72</v>
      </c>
      <c r="T1695" t="s">
        <v>2198</v>
      </c>
      <c r="U1695" t="s">
        <v>2183</v>
      </c>
    </row>
    <row r="1696" spans="1:21" x14ac:dyDescent="0.25">
      <c r="A1696" t="s">
        <v>1425</v>
      </c>
      <c r="C1696" t="s">
        <v>97</v>
      </c>
      <c r="D1696" s="17">
        <v>41821</v>
      </c>
      <c r="E1696">
        <v>161590490</v>
      </c>
      <c r="F1696">
        <v>154254000</v>
      </c>
      <c r="G1696" t="s">
        <v>22</v>
      </c>
      <c r="I1696">
        <v>31765</v>
      </c>
      <c r="O1696" s="1">
        <v>161590490</v>
      </c>
      <c r="P1696" s="1">
        <v>154254000</v>
      </c>
      <c r="Q1696" s="14">
        <v>137.84294095245829</v>
      </c>
      <c r="R1696" s="14">
        <v>131.58463108615183</v>
      </c>
      <c r="S1696" s="15">
        <v>0.84</v>
      </c>
      <c r="T1696" t="s">
        <v>2198</v>
      </c>
      <c r="U1696" t="s">
        <v>2183</v>
      </c>
    </row>
    <row r="1697" spans="1:21" x14ac:dyDescent="0.25">
      <c r="A1697" t="s">
        <v>1425</v>
      </c>
      <c r="C1697" t="s">
        <v>97</v>
      </c>
      <c r="D1697" s="17">
        <v>41791</v>
      </c>
      <c r="E1697">
        <v>140420360</v>
      </c>
      <c r="F1697">
        <v>142664000</v>
      </c>
      <c r="G1697" t="s">
        <v>22</v>
      </c>
      <c r="I1697">
        <v>31765</v>
      </c>
      <c r="O1697" s="1">
        <v>140420360</v>
      </c>
      <c r="P1697" s="1">
        <v>142664000</v>
      </c>
      <c r="Q1697" s="14">
        <v>94.306134004932062</v>
      </c>
      <c r="R1697" s="14">
        <v>95.812959756545467</v>
      </c>
      <c r="S1697" s="15">
        <v>0.64</v>
      </c>
      <c r="T1697" t="s">
        <v>2198</v>
      </c>
      <c r="U1697" t="s">
        <v>2183</v>
      </c>
    </row>
    <row r="1698" spans="1:21" x14ac:dyDescent="0.25">
      <c r="A1698" t="s">
        <v>1428</v>
      </c>
      <c r="B1698" t="s">
        <v>726</v>
      </c>
      <c r="C1698" t="s">
        <v>6</v>
      </c>
      <c r="D1698" s="17">
        <v>41974</v>
      </c>
      <c r="E1698">
        <v>203</v>
      </c>
      <c r="F1698">
        <v>241</v>
      </c>
      <c r="G1698" t="s">
        <v>33</v>
      </c>
      <c r="H1698" t="s">
        <v>497</v>
      </c>
      <c r="I1698">
        <v>24168</v>
      </c>
      <c r="J1698">
        <v>40.14</v>
      </c>
      <c r="K1698" t="s">
        <v>1426</v>
      </c>
      <c r="L1698" t="s">
        <v>1427</v>
      </c>
      <c r="M1698">
        <v>0</v>
      </c>
      <c r="O1698" s="1">
        <v>66147839.681000002</v>
      </c>
      <c r="P1698" s="1">
        <v>78530193.907000005</v>
      </c>
      <c r="Q1698" s="14">
        <v>38.84775584302357</v>
      </c>
      <c r="R1698" s="14">
        <v>46.11974954762897</v>
      </c>
      <c r="S1698" s="15">
        <v>0.44</v>
      </c>
      <c r="T1698" t="s">
        <v>2198</v>
      </c>
      <c r="U1698" t="s">
        <v>2176</v>
      </c>
    </row>
    <row r="1699" spans="1:21" x14ac:dyDescent="0.25">
      <c r="A1699" t="s">
        <v>1428</v>
      </c>
      <c r="B1699" t="s">
        <v>1429</v>
      </c>
      <c r="C1699" t="s">
        <v>6</v>
      </c>
      <c r="D1699" s="17">
        <v>41944</v>
      </c>
      <c r="E1699">
        <v>275</v>
      </c>
      <c r="F1699">
        <v>273</v>
      </c>
      <c r="G1699" t="s">
        <v>33</v>
      </c>
      <c r="H1699" t="s">
        <v>1430</v>
      </c>
      <c r="I1699">
        <v>24168</v>
      </c>
      <c r="J1699">
        <v>54.38</v>
      </c>
      <c r="K1699" t="s">
        <v>1431</v>
      </c>
      <c r="L1699" t="s">
        <v>1432</v>
      </c>
      <c r="M1699">
        <v>0</v>
      </c>
      <c r="O1699" s="1">
        <v>89609142.425000012</v>
      </c>
      <c r="P1699" s="1">
        <v>88957439.57100001</v>
      </c>
      <c r="Q1699" s="14">
        <v>54.380479238386854</v>
      </c>
      <c r="R1699" s="14">
        <v>53.984984843925858</v>
      </c>
      <c r="S1699" s="15">
        <v>0.44</v>
      </c>
      <c r="T1699" t="s">
        <v>2198</v>
      </c>
      <c r="U1699" t="s">
        <v>2176</v>
      </c>
    </row>
    <row r="1700" spans="1:21" x14ac:dyDescent="0.25">
      <c r="A1700" t="s">
        <v>1428</v>
      </c>
      <c r="B1700" t="s">
        <v>726</v>
      </c>
      <c r="C1700" t="s">
        <v>6</v>
      </c>
      <c r="D1700" s="17">
        <v>41913</v>
      </c>
      <c r="E1700">
        <v>330</v>
      </c>
      <c r="F1700">
        <v>347</v>
      </c>
      <c r="G1700" t="s">
        <v>33</v>
      </c>
      <c r="H1700" t="s">
        <v>1433</v>
      </c>
      <c r="I1700">
        <v>25561</v>
      </c>
      <c r="J1700">
        <v>65.25</v>
      </c>
      <c r="K1700" t="s">
        <v>1434</v>
      </c>
      <c r="L1700" t="s">
        <v>1435</v>
      </c>
      <c r="O1700" s="1">
        <v>107530970.91000001</v>
      </c>
      <c r="P1700" s="1">
        <v>113070445.16900001</v>
      </c>
      <c r="Q1700" s="14">
        <v>59.709950264957577</v>
      </c>
      <c r="R1700" s="14">
        <v>62.785917399819041</v>
      </c>
      <c r="S1700" s="15">
        <v>0.44</v>
      </c>
      <c r="T1700" t="s">
        <v>2198</v>
      </c>
      <c r="U1700" t="s">
        <v>2176</v>
      </c>
    </row>
    <row r="1701" spans="1:21" x14ac:dyDescent="0.25">
      <c r="A1701" t="s">
        <v>1428</v>
      </c>
      <c r="B1701" t="s">
        <v>1436</v>
      </c>
      <c r="C1701" t="s">
        <v>6</v>
      </c>
      <c r="D1701" s="17">
        <v>41883</v>
      </c>
      <c r="E1701">
        <v>347</v>
      </c>
      <c r="F1701">
        <v>377</v>
      </c>
      <c r="G1701" t="s">
        <v>33</v>
      </c>
      <c r="H1701" t="s">
        <v>1437</v>
      </c>
      <c r="I1701">
        <v>24168</v>
      </c>
      <c r="J1701">
        <v>68</v>
      </c>
      <c r="K1701" t="s">
        <v>1438</v>
      </c>
      <c r="L1701" t="s">
        <v>1432</v>
      </c>
      <c r="O1701" s="1">
        <v>113070445.16900001</v>
      </c>
      <c r="P1701" s="1">
        <v>122845987.979</v>
      </c>
      <c r="Q1701" s="14">
        <v>68.618277438982687</v>
      </c>
      <c r="R1701" s="14">
        <v>74.550693355897621</v>
      </c>
      <c r="S1701" s="15">
        <v>0.44</v>
      </c>
      <c r="T1701" t="s">
        <v>2198</v>
      </c>
      <c r="U1701" t="s">
        <v>2176</v>
      </c>
    </row>
    <row r="1702" spans="1:21" x14ac:dyDescent="0.25">
      <c r="A1702" t="s">
        <v>1428</v>
      </c>
      <c r="B1702" t="s">
        <v>1436</v>
      </c>
      <c r="C1702" t="s">
        <v>6</v>
      </c>
      <c r="D1702" s="17">
        <v>41852</v>
      </c>
      <c r="E1702">
        <v>377</v>
      </c>
      <c r="F1702">
        <v>398</v>
      </c>
      <c r="G1702" t="s">
        <v>33</v>
      </c>
      <c r="H1702" t="s">
        <v>1439</v>
      </c>
      <c r="I1702">
        <v>24168</v>
      </c>
      <c r="K1702" t="s">
        <v>1440</v>
      </c>
      <c r="L1702" t="s">
        <v>1435</v>
      </c>
      <c r="O1702" s="1">
        <v>122845987.979</v>
      </c>
      <c r="P1702" s="1">
        <v>129688867.94600001</v>
      </c>
      <c r="Q1702" s="14">
        <v>72.145832279900915</v>
      </c>
      <c r="R1702" s="14">
        <v>76.16456564297232</v>
      </c>
      <c r="S1702" s="15">
        <v>0.44</v>
      </c>
      <c r="T1702" t="s">
        <v>2198</v>
      </c>
      <c r="U1702" t="s">
        <v>2176</v>
      </c>
    </row>
    <row r="1703" spans="1:21" x14ac:dyDescent="0.25">
      <c r="A1703" t="s">
        <v>1428</v>
      </c>
      <c r="B1703" t="s">
        <v>726</v>
      </c>
      <c r="C1703" t="s">
        <v>6</v>
      </c>
      <c r="D1703" s="17">
        <v>41821</v>
      </c>
      <c r="E1703">
        <v>397</v>
      </c>
      <c r="F1703">
        <v>397</v>
      </c>
      <c r="G1703" t="s">
        <v>33</v>
      </c>
      <c r="H1703" t="s">
        <v>1441</v>
      </c>
      <c r="I1703">
        <v>24168</v>
      </c>
      <c r="K1703" t="s">
        <v>1434</v>
      </c>
      <c r="L1703" t="s">
        <v>1435</v>
      </c>
      <c r="O1703" s="1">
        <v>129363016.51900001</v>
      </c>
      <c r="P1703" s="1">
        <v>129363016.51900001</v>
      </c>
      <c r="Q1703" s="14">
        <v>75.973197387587959</v>
      </c>
      <c r="R1703" s="14">
        <v>75.973197387587959</v>
      </c>
      <c r="S1703" s="15">
        <v>0.44</v>
      </c>
      <c r="T1703" t="s">
        <v>2198</v>
      </c>
      <c r="U1703" t="s">
        <v>2176</v>
      </c>
    </row>
    <row r="1704" spans="1:21" x14ac:dyDescent="0.25">
      <c r="A1704" t="s">
        <v>1428</v>
      </c>
      <c r="B1704" t="s">
        <v>726</v>
      </c>
      <c r="C1704" t="s">
        <v>6</v>
      </c>
      <c r="D1704" s="17">
        <v>41791</v>
      </c>
      <c r="E1704">
        <v>392</v>
      </c>
      <c r="F1704">
        <v>379</v>
      </c>
      <c r="G1704" t="s">
        <v>33</v>
      </c>
      <c r="H1704" t="s">
        <v>1442</v>
      </c>
      <c r="I1704">
        <v>24168</v>
      </c>
      <c r="K1704" t="s">
        <v>1431</v>
      </c>
      <c r="L1704" t="s">
        <v>1432</v>
      </c>
      <c r="O1704" s="1">
        <v>127733759.384</v>
      </c>
      <c r="P1704" s="1">
        <v>123497690.833</v>
      </c>
      <c r="Q1704" s="14">
        <v>77.516901314355067</v>
      </c>
      <c r="R1704" s="14">
        <v>74.946187750358604</v>
      </c>
      <c r="S1704" s="15">
        <v>0.44</v>
      </c>
      <c r="T1704" t="s">
        <v>2198</v>
      </c>
      <c r="U1704" t="s">
        <v>2176</v>
      </c>
    </row>
    <row r="1705" spans="1:21" x14ac:dyDescent="0.25">
      <c r="A1705" t="s">
        <v>1443</v>
      </c>
      <c r="B1705" t="s">
        <v>169</v>
      </c>
      <c r="C1705" t="s">
        <v>6</v>
      </c>
      <c r="D1705" s="17">
        <v>41974</v>
      </c>
      <c r="E1705">
        <v>444.1</v>
      </c>
      <c r="F1705">
        <v>674.4</v>
      </c>
      <c r="G1705" t="s">
        <v>33</v>
      </c>
      <c r="I1705">
        <v>55398</v>
      </c>
      <c r="J1705">
        <v>133.4</v>
      </c>
      <c r="M1705">
        <v>8.1999999999999993</v>
      </c>
      <c r="N1705" t="s">
        <v>33</v>
      </c>
      <c r="O1705" s="1">
        <v>144710618.73070002</v>
      </c>
      <c r="P1705" s="1">
        <v>219754202.36880001</v>
      </c>
      <c r="Q1705" s="14">
        <v>76.680690140750983</v>
      </c>
      <c r="R1705" s="14">
        <v>116.44552450106387</v>
      </c>
      <c r="S1705" s="15">
        <v>0.91</v>
      </c>
      <c r="T1705" t="s">
        <v>2198</v>
      </c>
      <c r="U1705" t="s">
        <v>2176</v>
      </c>
    </row>
    <row r="1706" spans="1:21" x14ac:dyDescent="0.25">
      <c r="A1706" t="s">
        <v>1443</v>
      </c>
      <c r="B1706">
        <v>1</v>
      </c>
      <c r="C1706" t="s">
        <v>6</v>
      </c>
      <c r="D1706" s="17">
        <v>41944</v>
      </c>
      <c r="E1706">
        <v>668.6</v>
      </c>
      <c r="F1706">
        <v>674.4</v>
      </c>
      <c r="G1706" t="s">
        <v>33</v>
      </c>
      <c r="I1706">
        <v>50960</v>
      </c>
      <c r="J1706">
        <v>142</v>
      </c>
      <c r="M1706">
        <v>18.96</v>
      </c>
      <c r="N1706" t="s">
        <v>33</v>
      </c>
      <c r="O1706" s="1">
        <v>217864264.09220001</v>
      </c>
      <c r="P1706" s="1">
        <v>219754202.36880001</v>
      </c>
      <c r="Q1706" s="14">
        <v>141.08164668450942</v>
      </c>
      <c r="R1706" s="14">
        <v>142.3055078133909</v>
      </c>
      <c r="S1706" s="15">
        <v>0.99</v>
      </c>
      <c r="T1706" t="s">
        <v>2198</v>
      </c>
      <c r="U1706" t="s">
        <v>2176</v>
      </c>
    </row>
    <row r="1707" spans="1:21" x14ac:dyDescent="0.25">
      <c r="A1707" t="s">
        <v>1443</v>
      </c>
      <c r="B1707" t="s">
        <v>169</v>
      </c>
      <c r="C1707" t="s">
        <v>6</v>
      </c>
      <c r="D1707" s="17">
        <v>41913</v>
      </c>
      <c r="E1707">
        <v>857.4</v>
      </c>
      <c r="F1707">
        <v>828.9</v>
      </c>
      <c r="G1707" t="s">
        <v>33</v>
      </c>
      <c r="H1707" t="s">
        <v>1444</v>
      </c>
      <c r="I1707">
        <v>55398</v>
      </c>
      <c r="J1707">
        <v>176.85</v>
      </c>
      <c r="K1707" t="s">
        <v>1445</v>
      </c>
      <c r="L1707" t="s">
        <v>1446</v>
      </c>
      <c r="N1707" t="s">
        <v>33</v>
      </c>
      <c r="O1707" s="1">
        <v>279385013.50980002</v>
      </c>
      <c r="P1707" s="1">
        <v>270098247.84030002</v>
      </c>
      <c r="Q1707" s="14">
        <v>151.78504033838615</v>
      </c>
      <c r="R1707" s="14">
        <v>146.73970134883169</v>
      </c>
      <c r="S1707" s="15">
        <v>0.93299999999999994</v>
      </c>
      <c r="T1707" t="s">
        <v>2198</v>
      </c>
      <c r="U1707" t="s">
        <v>2176</v>
      </c>
    </row>
    <row r="1708" spans="1:21" x14ac:dyDescent="0.25">
      <c r="A1708" t="s">
        <v>1443</v>
      </c>
      <c r="B1708" t="s">
        <v>32</v>
      </c>
      <c r="C1708" t="s">
        <v>6</v>
      </c>
      <c r="D1708" s="17">
        <v>41883</v>
      </c>
      <c r="E1708">
        <v>976.5</v>
      </c>
      <c r="F1708">
        <v>935.3</v>
      </c>
      <c r="G1708" t="s">
        <v>33</v>
      </c>
      <c r="H1708" t="s">
        <v>1447</v>
      </c>
      <c r="I1708">
        <v>51030</v>
      </c>
      <c r="J1708">
        <v>177.5</v>
      </c>
      <c r="K1708" t="s">
        <v>1448</v>
      </c>
      <c r="L1708" t="s">
        <v>1449</v>
      </c>
      <c r="O1708" s="1">
        <v>318193918.4655</v>
      </c>
      <c r="P1708" s="1">
        <v>304768839.67309999</v>
      </c>
      <c r="Q1708" s="14">
        <v>177.50186581065847</v>
      </c>
      <c r="R1708" s="14">
        <v>170.01279579386468</v>
      </c>
      <c r="S1708" s="15">
        <v>0.85400000000000009</v>
      </c>
      <c r="T1708" t="s">
        <v>2198</v>
      </c>
      <c r="U1708" t="s">
        <v>2176</v>
      </c>
    </row>
    <row r="1709" spans="1:21" x14ac:dyDescent="0.25">
      <c r="A1709" t="s">
        <v>1443</v>
      </c>
      <c r="B1709" t="s">
        <v>32</v>
      </c>
      <c r="C1709" t="s">
        <v>6</v>
      </c>
      <c r="D1709" s="17">
        <v>41852</v>
      </c>
      <c r="E1709">
        <v>1042.3</v>
      </c>
      <c r="F1709">
        <v>999.6</v>
      </c>
      <c r="G1709" t="s">
        <v>33</v>
      </c>
      <c r="H1709" t="s">
        <v>1450</v>
      </c>
      <c r="I1709">
        <v>50960</v>
      </c>
      <c r="K1709" t="s">
        <v>1451</v>
      </c>
      <c r="L1709" t="s">
        <v>1449</v>
      </c>
      <c r="O1709" s="1">
        <v>339634942.36210001</v>
      </c>
      <c r="P1709" s="1">
        <v>325721086.42920005</v>
      </c>
      <c r="Q1709" s="14">
        <v>182.74275903161558</v>
      </c>
      <c r="R1709" s="14">
        <v>175.25631960856083</v>
      </c>
      <c r="S1709" s="15">
        <v>0.85</v>
      </c>
      <c r="T1709" t="s">
        <v>2198</v>
      </c>
      <c r="U1709" t="s">
        <v>2176</v>
      </c>
    </row>
    <row r="1710" spans="1:21" x14ac:dyDescent="0.25">
      <c r="A1710" t="s">
        <v>1443</v>
      </c>
      <c r="B1710" t="s">
        <v>1452</v>
      </c>
      <c r="C1710" t="s">
        <v>6</v>
      </c>
      <c r="D1710" s="17">
        <v>41821</v>
      </c>
      <c r="E1710">
        <v>1086.3</v>
      </c>
      <c r="F1710">
        <v>971.9</v>
      </c>
      <c r="G1710" t="s">
        <v>33</v>
      </c>
      <c r="H1710" t="s">
        <v>1453</v>
      </c>
      <c r="I1710">
        <v>50960</v>
      </c>
      <c r="K1710" t="s">
        <v>1454</v>
      </c>
      <c r="L1710" t="s">
        <v>1449</v>
      </c>
      <c r="N1710" t="s">
        <v>33</v>
      </c>
      <c r="O1710" s="1">
        <v>353972405.15009999</v>
      </c>
      <c r="P1710" s="1">
        <v>316695001.90130001</v>
      </c>
      <c r="Q1710" s="14">
        <v>172.5317465726294</v>
      </c>
      <c r="R1710" s="14">
        <v>154.36215087355109</v>
      </c>
      <c r="S1710" s="15">
        <v>0.77</v>
      </c>
      <c r="T1710" t="s">
        <v>2198</v>
      </c>
      <c r="U1710" t="s">
        <v>2176</v>
      </c>
    </row>
    <row r="1711" spans="1:21" x14ac:dyDescent="0.25">
      <c r="A1711" t="s">
        <v>1443</v>
      </c>
      <c r="B1711" t="s">
        <v>1455</v>
      </c>
      <c r="C1711" t="s">
        <v>6</v>
      </c>
      <c r="D1711" s="17">
        <v>41791</v>
      </c>
      <c r="E1711">
        <v>1017</v>
      </c>
      <c r="F1711">
        <v>935</v>
      </c>
      <c r="G1711" t="s">
        <v>33</v>
      </c>
      <c r="H1711" t="s">
        <v>1456</v>
      </c>
      <c r="I1711">
        <v>55398</v>
      </c>
      <c r="K1711" t="s">
        <v>1457</v>
      </c>
      <c r="L1711" t="s">
        <v>1458</v>
      </c>
      <c r="N1711" t="s">
        <v>33</v>
      </c>
      <c r="O1711" s="1">
        <v>331390901.259</v>
      </c>
      <c r="P1711" s="1">
        <v>304671084.245</v>
      </c>
      <c r="Q1711" s="14">
        <v>155.53203062807322</v>
      </c>
      <c r="R1711" s="14">
        <v>142.99159158038199</v>
      </c>
      <c r="S1711" s="15">
        <v>0.78</v>
      </c>
      <c r="T1711" t="s">
        <v>2198</v>
      </c>
      <c r="U1711" t="s">
        <v>2176</v>
      </c>
    </row>
    <row r="1712" spans="1:21" x14ac:dyDescent="0.25">
      <c r="A1712" t="s">
        <v>1460</v>
      </c>
      <c r="B1712" t="s">
        <v>1459</v>
      </c>
      <c r="C1712" t="s">
        <v>6</v>
      </c>
      <c r="D1712" s="17">
        <v>41974</v>
      </c>
      <c r="E1712">
        <v>500490</v>
      </c>
      <c r="F1712">
        <v>621890</v>
      </c>
      <c r="G1712" t="s">
        <v>94</v>
      </c>
      <c r="I1712">
        <v>110000</v>
      </c>
      <c r="J1712">
        <v>59.28</v>
      </c>
      <c r="O1712" s="1">
        <v>374392519.45452005</v>
      </c>
      <c r="P1712" s="1">
        <v>465206025.94172001</v>
      </c>
      <c r="Q1712" s="14">
        <v>59.287964957607279</v>
      </c>
      <c r="R1712" s="14">
        <v>73.668989445316384</v>
      </c>
      <c r="S1712" s="15">
        <v>0.54</v>
      </c>
      <c r="T1712" t="s">
        <v>2198</v>
      </c>
      <c r="U1712" t="s">
        <v>2176</v>
      </c>
    </row>
    <row r="1713" spans="1:21" x14ac:dyDescent="0.25">
      <c r="A1713" t="s">
        <v>1460</v>
      </c>
      <c r="B1713" t="s">
        <v>1461</v>
      </c>
      <c r="C1713" t="s">
        <v>6</v>
      </c>
      <c r="D1713" s="17">
        <v>41944</v>
      </c>
      <c r="E1713">
        <v>641887</v>
      </c>
      <c r="F1713">
        <v>664303</v>
      </c>
      <c r="G1713" t="s">
        <v>94</v>
      </c>
      <c r="I1713">
        <v>110000</v>
      </c>
      <c r="J1713">
        <v>78.569999999999993</v>
      </c>
      <c r="O1713" s="1">
        <v>480164820.74587601</v>
      </c>
      <c r="P1713" s="1">
        <v>496933153.21224403</v>
      </c>
      <c r="Q1713" s="14">
        <v>78.572425212961534</v>
      </c>
      <c r="R1713" s="14">
        <v>81.316334162003585</v>
      </c>
      <c r="S1713" s="15">
        <v>0.54</v>
      </c>
      <c r="T1713" t="s">
        <v>2198</v>
      </c>
      <c r="U1713" t="s">
        <v>2176</v>
      </c>
    </row>
    <row r="1714" spans="1:21" x14ac:dyDescent="0.25">
      <c r="A1714" t="s">
        <v>1460</v>
      </c>
      <c r="B1714" t="s">
        <v>1461</v>
      </c>
      <c r="C1714" t="s">
        <v>6</v>
      </c>
      <c r="D1714" s="17">
        <v>41913</v>
      </c>
      <c r="E1714">
        <v>752597</v>
      </c>
      <c r="F1714">
        <v>797441</v>
      </c>
      <c r="G1714" t="s">
        <v>94</v>
      </c>
      <c r="I1714">
        <v>110000</v>
      </c>
      <c r="J1714">
        <v>86</v>
      </c>
      <c r="O1714" s="1">
        <v>562981651.90895605</v>
      </c>
      <c r="P1714" s="1">
        <v>596527293.46506798</v>
      </c>
      <c r="Q1714" s="14">
        <v>85.850574484650195</v>
      </c>
      <c r="R1714" s="14">
        <v>90.966038886168732</v>
      </c>
      <c r="S1714" s="15">
        <v>0.52</v>
      </c>
      <c r="T1714" t="s">
        <v>2198</v>
      </c>
      <c r="U1714" t="s">
        <v>2176</v>
      </c>
    </row>
    <row r="1715" spans="1:21" x14ac:dyDescent="0.25">
      <c r="A1715" t="s">
        <v>1460</v>
      </c>
      <c r="B1715" t="s">
        <v>1459</v>
      </c>
      <c r="C1715" t="s">
        <v>6</v>
      </c>
      <c r="D1715" s="17">
        <v>41883</v>
      </c>
      <c r="E1715">
        <v>776313</v>
      </c>
      <c r="F1715">
        <v>883419</v>
      </c>
      <c r="G1715" t="s">
        <v>94</v>
      </c>
      <c r="I1715">
        <v>110000</v>
      </c>
      <c r="J1715">
        <v>95</v>
      </c>
      <c r="O1715" s="1">
        <v>580722451.90772402</v>
      </c>
      <c r="P1715" s="1">
        <v>660843303.85021198</v>
      </c>
      <c r="Q1715" s="14">
        <v>95.027310312173029</v>
      </c>
      <c r="R1715" s="14">
        <v>108.13799517548925</v>
      </c>
      <c r="S1715" s="15">
        <v>0.54</v>
      </c>
      <c r="T1715" t="s">
        <v>2198</v>
      </c>
      <c r="U1715" t="s">
        <v>2176</v>
      </c>
    </row>
    <row r="1716" spans="1:21" x14ac:dyDescent="0.25">
      <c r="A1716" t="s">
        <v>1460</v>
      </c>
      <c r="B1716" t="s">
        <v>1459</v>
      </c>
      <c r="C1716" t="s">
        <v>6</v>
      </c>
      <c r="D1716" s="17">
        <v>41852</v>
      </c>
      <c r="E1716">
        <v>815667</v>
      </c>
      <c r="F1716">
        <v>934976</v>
      </c>
      <c r="G1716" t="s">
        <v>94</v>
      </c>
      <c r="I1716">
        <v>110000</v>
      </c>
      <c r="O1716" s="1">
        <v>610161288.26931608</v>
      </c>
      <c r="P1716" s="1">
        <v>699410618.13324809</v>
      </c>
      <c r="Q1716" s="14">
        <v>96.623781720067655</v>
      </c>
      <c r="R1716" s="14">
        <v>110.75710668385747</v>
      </c>
      <c r="S1716" s="15">
        <v>0.54</v>
      </c>
      <c r="T1716" t="s">
        <v>2198</v>
      </c>
      <c r="U1716" t="s">
        <v>2176</v>
      </c>
    </row>
    <row r="1717" spans="1:21" x14ac:dyDescent="0.25">
      <c r="A1717" t="s">
        <v>1460</v>
      </c>
      <c r="B1717" t="s">
        <v>1459</v>
      </c>
      <c r="C1717" t="s">
        <v>6</v>
      </c>
      <c r="D1717" s="17">
        <v>41821</v>
      </c>
      <c r="E1717">
        <v>845199</v>
      </c>
      <c r="F1717">
        <v>919894</v>
      </c>
      <c r="G1717" t="s">
        <v>94</v>
      </c>
      <c r="I1717">
        <v>110000</v>
      </c>
      <c r="O1717" s="1">
        <v>632252758.39765203</v>
      </c>
      <c r="P1717" s="1">
        <v>688128498.653512</v>
      </c>
      <c r="Q1717" s="14">
        <v>100.12213769346982</v>
      </c>
      <c r="R1717" s="14">
        <v>108.9704953879462</v>
      </c>
      <c r="S1717" s="15">
        <v>0.54</v>
      </c>
      <c r="T1717" t="s">
        <v>2198</v>
      </c>
      <c r="U1717" t="s">
        <v>2176</v>
      </c>
    </row>
    <row r="1718" spans="1:21" x14ac:dyDescent="0.25">
      <c r="A1718" t="s">
        <v>1460</v>
      </c>
      <c r="B1718" t="s">
        <v>1459</v>
      </c>
      <c r="C1718" t="s">
        <v>6</v>
      </c>
      <c r="D1718" s="17">
        <v>41791</v>
      </c>
      <c r="E1718">
        <v>817438</v>
      </c>
      <c r="F1718">
        <v>859527</v>
      </c>
      <c r="G1718" t="s">
        <v>94</v>
      </c>
      <c r="I1718">
        <v>110000</v>
      </c>
      <c r="O1718" s="1">
        <v>611486088.26922405</v>
      </c>
      <c r="P1718" s="1">
        <v>642970846.70859599</v>
      </c>
      <c r="Q1718" s="14">
        <v>100.06135989860032</v>
      </c>
      <c r="R1718" s="14">
        <v>105.21341127958844</v>
      </c>
      <c r="S1718" s="15">
        <v>0.54</v>
      </c>
      <c r="T1718" t="s">
        <v>2198</v>
      </c>
      <c r="U1718" t="s">
        <v>2176</v>
      </c>
    </row>
    <row r="1719" spans="1:21" x14ac:dyDescent="0.25">
      <c r="A1719" t="s">
        <v>1462</v>
      </c>
      <c r="B1719" t="s">
        <v>303</v>
      </c>
      <c r="C1719" t="s">
        <v>6</v>
      </c>
      <c r="D1719" s="17">
        <v>41944</v>
      </c>
      <c r="E1719">
        <v>786.1</v>
      </c>
      <c r="F1719">
        <v>871.6</v>
      </c>
      <c r="G1719" t="s">
        <v>33</v>
      </c>
      <c r="I1719">
        <v>85068</v>
      </c>
      <c r="J1719">
        <v>90.3</v>
      </c>
      <c r="O1719" s="1">
        <v>256151806.76470003</v>
      </c>
      <c r="P1719" s="1">
        <v>284012103.77320004</v>
      </c>
      <c r="Q1719" s="14">
        <v>90.334252632494014</v>
      </c>
      <c r="R1719" s="14">
        <v>100.15943848681057</v>
      </c>
      <c r="S1719" s="15">
        <v>0.9</v>
      </c>
      <c r="T1719" t="s">
        <v>2198</v>
      </c>
      <c r="U1719" t="s">
        <v>2176</v>
      </c>
    </row>
    <row r="1720" spans="1:21" x14ac:dyDescent="0.25">
      <c r="A1720" t="s">
        <v>1462</v>
      </c>
      <c r="B1720" t="s">
        <v>204</v>
      </c>
      <c r="C1720" t="s">
        <v>6</v>
      </c>
      <c r="D1720" s="17">
        <v>41913</v>
      </c>
      <c r="E1720">
        <v>943.6</v>
      </c>
      <c r="F1720">
        <v>989.3</v>
      </c>
      <c r="G1720" t="s">
        <v>33</v>
      </c>
      <c r="I1720">
        <v>85068</v>
      </c>
      <c r="J1720">
        <v>104.9</v>
      </c>
      <c r="O1720" s="1">
        <v>307473406.51720005</v>
      </c>
      <c r="P1720" s="1">
        <v>322364816.73110002</v>
      </c>
      <c r="Q1720" s="14">
        <v>104.93543148990487</v>
      </c>
      <c r="R1720" s="14">
        <v>110.01761591030402</v>
      </c>
      <c r="S1720" s="15">
        <v>0.9</v>
      </c>
      <c r="T1720" t="s">
        <v>2198</v>
      </c>
      <c r="U1720" t="s">
        <v>2176</v>
      </c>
    </row>
    <row r="1721" spans="1:21" x14ac:dyDescent="0.25">
      <c r="A1721" t="s">
        <v>1462</v>
      </c>
      <c r="B1721" t="s">
        <v>182</v>
      </c>
      <c r="C1721" t="s">
        <v>6</v>
      </c>
      <c r="D1721" s="17">
        <v>41883</v>
      </c>
      <c r="E1721">
        <v>930.07</v>
      </c>
      <c r="F1721">
        <v>1055.23</v>
      </c>
      <c r="G1721" t="s">
        <v>33</v>
      </c>
      <c r="I1721">
        <v>85068</v>
      </c>
      <c r="J1721">
        <v>103.31</v>
      </c>
      <c r="O1721" s="1">
        <v>303064636.70989007</v>
      </c>
      <c r="P1721" s="1">
        <v>343848201.31321001</v>
      </c>
      <c r="Q1721" s="14">
        <v>103.31587041645285</v>
      </c>
      <c r="R1721" s="14">
        <v>117.21914042981015</v>
      </c>
      <c r="S1721" s="15">
        <v>0.87</v>
      </c>
      <c r="T1721" t="s">
        <v>2198</v>
      </c>
      <c r="U1721" t="s">
        <v>2176</v>
      </c>
    </row>
    <row r="1722" spans="1:21" x14ac:dyDescent="0.25">
      <c r="A1722" t="s">
        <v>1462</v>
      </c>
      <c r="B1722">
        <v>2</v>
      </c>
      <c r="C1722" t="s">
        <v>6</v>
      </c>
      <c r="D1722" s="17">
        <v>41852</v>
      </c>
      <c r="E1722">
        <v>1027.93</v>
      </c>
      <c r="F1722">
        <v>1118.02</v>
      </c>
      <c r="G1722" t="s">
        <v>33</v>
      </c>
      <c r="I1722">
        <v>85068</v>
      </c>
      <c r="O1722" s="1">
        <v>334952457.35611004</v>
      </c>
      <c r="P1722" s="1">
        <v>364308412.41453999</v>
      </c>
      <c r="Q1722" s="14">
        <v>127.01507005253863</v>
      </c>
      <c r="R1722" s="14">
        <v>138.14694446133416</v>
      </c>
      <c r="S1722" s="15">
        <v>1</v>
      </c>
      <c r="T1722" t="s">
        <v>2198</v>
      </c>
      <c r="U1722" t="s">
        <v>2176</v>
      </c>
    </row>
    <row r="1723" spans="1:21" x14ac:dyDescent="0.25">
      <c r="A1723" t="s">
        <v>1462</v>
      </c>
      <c r="B1723" t="s">
        <v>204</v>
      </c>
      <c r="C1723" t="s">
        <v>6</v>
      </c>
      <c r="D1723" s="17">
        <v>41821</v>
      </c>
      <c r="E1723">
        <v>1004.33</v>
      </c>
      <c r="F1723">
        <v>1104.97</v>
      </c>
      <c r="G1723" t="s">
        <v>33</v>
      </c>
      <c r="I1723">
        <v>85068</v>
      </c>
      <c r="O1723" s="1">
        <v>327262363.67891002</v>
      </c>
      <c r="P1723" s="1">
        <v>360056051.29219002</v>
      </c>
      <c r="Q1723" s="14">
        <v>124.09896131630181</v>
      </c>
      <c r="R1723" s="14">
        <v>136.53443518133881</v>
      </c>
      <c r="S1723" s="15">
        <v>1</v>
      </c>
      <c r="T1723" t="s">
        <v>2198</v>
      </c>
      <c r="U1723" t="s">
        <v>2176</v>
      </c>
    </row>
    <row r="1724" spans="1:21" x14ac:dyDescent="0.25">
      <c r="A1724" t="s">
        <v>1462</v>
      </c>
      <c r="B1724" t="s">
        <v>204</v>
      </c>
      <c r="C1724" t="s">
        <v>6</v>
      </c>
      <c r="D1724" s="17">
        <v>41791</v>
      </c>
      <c r="E1724">
        <v>1022.66</v>
      </c>
      <c r="F1724">
        <v>1032.22</v>
      </c>
      <c r="G1724" t="s">
        <v>33</v>
      </c>
      <c r="I1724">
        <v>85068</v>
      </c>
      <c r="O1724" s="1">
        <v>333235220.33582002</v>
      </c>
      <c r="P1724" s="1">
        <v>336350359.97794002</v>
      </c>
      <c r="Q1724" s="14">
        <v>130.5760177488676</v>
      </c>
      <c r="R1724" s="14">
        <v>131.79666462043699</v>
      </c>
      <c r="S1724" s="15">
        <v>1</v>
      </c>
      <c r="T1724" t="s">
        <v>2198</v>
      </c>
      <c r="U1724" t="s">
        <v>2176</v>
      </c>
    </row>
    <row r="1725" spans="1:21" x14ac:dyDescent="0.25">
      <c r="A1725" t="s">
        <v>1464</v>
      </c>
      <c r="B1725" t="s">
        <v>1463</v>
      </c>
      <c r="C1725" t="s">
        <v>6</v>
      </c>
      <c r="D1725" s="17">
        <v>41974</v>
      </c>
      <c r="E1725">
        <v>393173</v>
      </c>
      <c r="F1725">
        <v>399302</v>
      </c>
      <c r="G1725" t="s">
        <v>94</v>
      </c>
      <c r="I1725">
        <v>62602</v>
      </c>
      <c r="J1725">
        <v>151.5</v>
      </c>
      <c r="N1725" t="s">
        <v>94</v>
      </c>
      <c r="O1725" s="1">
        <v>294113828.55100399</v>
      </c>
      <c r="P1725" s="1">
        <v>298698638.94029599</v>
      </c>
      <c r="Q1725" s="14">
        <v>97.600357809266413</v>
      </c>
      <c r="R1725" s="14">
        <v>99.121806619365259</v>
      </c>
      <c r="S1725" s="15">
        <v>0.64400000000000002</v>
      </c>
      <c r="T1725" t="s">
        <v>2198</v>
      </c>
      <c r="U1725" t="s">
        <v>2183</v>
      </c>
    </row>
    <row r="1726" spans="1:21" x14ac:dyDescent="0.25">
      <c r="A1726" t="s">
        <v>1464</v>
      </c>
      <c r="B1726" t="s">
        <v>1463</v>
      </c>
      <c r="C1726" t="s">
        <v>6</v>
      </c>
      <c r="D1726" s="17">
        <v>41944</v>
      </c>
      <c r="E1726">
        <v>490172</v>
      </c>
      <c r="F1726">
        <v>458045</v>
      </c>
      <c r="G1726" t="s">
        <v>94</v>
      </c>
      <c r="I1726">
        <v>62602</v>
      </c>
      <c r="J1726">
        <v>195.2</v>
      </c>
      <c r="N1726" t="s">
        <v>94</v>
      </c>
      <c r="O1726" s="1">
        <v>366674119.45505601</v>
      </c>
      <c r="P1726" s="1">
        <v>342641454.52166003</v>
      </c>
      <c r="Q1726" s="14">
        <v>110.70158873040094</v>
      </c>
      <c r="R1726" s="14">
        <v>103.44595205359855</v>
      </c>
      <c r="S1726" s="15">
        <v>0.56700000000000006</v>
      </c>
      <c r="T1726" t="s">
        <v>2198</v>
      </c>
      <c r="U1726" t="s">
        <v>2183</v>
      </c>
    </row>
    <row r="1727" spans="1:21" x14ac:dyDescent="0.25">
      <c r="A1727" t="s">
        <v>1464</v>
      </c>
      <c r="B1727" t="s">
        <v>1465</v>
      </c>
      <c r="C1727" t="s">
        <v>6</v>
      </c>
      <c r="D1727" s="17">
        <v>41913</v>
      </c>
      <c r="E1727">
        <v>629528</v>
      </c>
      <c r="F1727">
        <v>588820</v>
      </c>
      <c r="G1727" t="s">
        <v>94</v>
      </c>
      <c r="H1727" t="s">
        <v>1466</v>
      </c>
      <c r="I1727">
        <v>62602</v>
      </c>
      <c r="J1727">
        <v>153.80000000000001</v>
      </c>
      <c r="N1727" t="s">
        <v>94</v>
      </c>
      <c r="O1727" s="1">
        <v>470919646.72054404</v>
      </c>
      <c r="P1727" s="1">
        <v>440467948.02136004</v>
      </c>
      <c r="Q1727" s="14">
        <v>153.8459845252934</v>
      </c>
      <c r="R1727" s="14">
        <v>143.89763856124469</v>
      </c>
      <c r="S1727" s="15">
        <v>0.63400000000000001</v>
      </c>
      <c r="T1727" t="s">
        <v>2198</v>
      </c>
      <c r="U1727" t="s">
        <v>2183</v>
      </c>
    </row>
    <row r="1728" spans="1:21" x14ac:dyDescent="0.25">
      <c r="A1728" t="s">
        <v>1464</v>
      </c>
      <c r="B1728" t="s">
        <v>1465</v>
      </c>
      <c r="C1728" t="s">
        <v>6</v>
      </c>
      <c r="D1728" s="17">
        <v>41883</v>
      </c>
      <c r="E1728">
        <v>705079</v>
      </c>
      <c r="F1728">
        <v>698879</v>
      </c>
      <c r="G1728" t="s">
        <v>94</v>
      </c>
      <c r="I1728">
        <v>62602</v>
      </c>
      <c r="J1728">
        <v>147.69999999999999</v>
      </c>
      <c r="N1728" t="s">
        <v>94</v>
      </c>
      <c r="O1728" s="1">
        <v>527435719.443892</v>
      </c>
      <c r="P1728" s="1">
        <v>522797797.366292</v>
      </c>
      <c r="Q1728" s="14">
        <v>147.72221783515289</v>
      </c>
      <c r="R1728" s="14">
        <v>146.42324601699073</v>
      </c>
      <c r="S1728" s="15">
        <v>0.52600000000000002</v>
      </c>
      <c r="T1728" t="s">
        <v>2198</v>
      </c>
      <c r="U1728" t="s">
        <v>2183</v>
      </c>
    </row>
    <row r="1729" spans="1:21" x14ac:dyDescent="0.25">
      <c r="A1729" t="s">
        <v>1464</v>
      </c>
      <c r="B1729" t="s">
        <v>82</v>
      </c>
      <c r="C1729" t="s">
        <v>6</v>
      </c>
      <c r="D1729" s="17">
        <v>41852</v>
      </c>
      <c r="E1729">
        <v>761834</v>
      </c>
      <c r="F1729">
        <v>815753</v>
      </c>
      <c r="G1729" t="s">
        <v>94</v>
      </c>
      <c r="H1729" t="s">
        <v>1467</v>
      </c>
      <c r="I1729">
        <v>62602</v>
      </c>
      <c r="N1729" t="s">
        <v>94</v>
      </c>
      <c r="O1729" s="1">
        <v>569891407.75263202</v>
      </c>
      <c r="P1729" s="1">
        <v>610225620.73684406</v>
      </c>
      <c r="Q1729" s="14">
        <v>189.40957157941347</v>
      </c>
      <c r="R1729" s="14">
        <v>202.81508339693588</v>
      </c>
      <c r="S1729" s="15">
        <v>0.64500000000000002</v>
      </c>
      <c r="T1729" t="s">
        <v>2198</v>
      </c>
      <c r="U1729" t="s">
        <v>2183</v>
      </c>
    </row>
    <row r="1730" spans="1:21" x14ac:dyDescent="0.25">
      <c r="A1730" t="s">
        <v>1464</v>
      </c>
      <c r="B1730" t="s">
        <v>32</v>
      </c>
      <c r="C1730" t="s">
        <v>97</v>
      </c>
      <c r="D1730" s="17">
        <v>41821</v>
      </c>
      <c r="E1730">
        <v>798100</v>
      </c>
      <c r="F1730">
        <v>845574</v>
      </c>
      <c r="G1730" t="s">
        <v>94</v>
      </c>
      <c r="I1730">
        <v>62602</v>
      </c>
      <c r="N1730" t="s">
        <v>94</v>
      </c>
      <c r="O1730" s="1">
        <v>597020259.69880009</v>
      </c>
      <c r="P1730" s="1">
        <v>632533277.87815201</v>
      </c>
      <c r="Q1730" s="14">
        <v>307.63742459985303</v>
      </c>
      <c r="R1730" s="14">
        <v>325.93685962736015</v>
      </c>
      <c r="S1730" s="15">
        <v>1</v>
      </c>
      <c r="T1730" t="s">
        <v>2198</v>
      </c>
      <c r="U1730" t="s">
        <v>2183</v>
      </c>
    </row>
    <row r="1731" spans="1:21" x14ac:dyDescent="0.25">
      <c r="A1731" t="s">
        <v>1464</v>
      </c>
      <c r="B1731" t="s">
        <v>32</v>
      </c>
      <c r="C1731" t="s">
        <v>97</v>
      </c>
      <c r="D1731" s="17">
        <v>41791</v>
      </c>
      <c r="E1731">
        <v>741379</v>
      </c>
      <c r="F1731">
        <v>799425</v>
      </c>
      <c r="G1731" t="s">
        <v>94</v>
      </c>
      <c r="I1731">
        <v>62602</v>
      </c>
      <c r="N1731" t="s">
        <v>94</v>
      </c>
      <c r="O1731" s="1">
        <v>554590005.15629208</v>
      </c>
      <c r="P1731" s="1">
        <v>598011428.52990007</v>
      </c>
      <c r="Q1731" s="14">
        <v>295.29940745039676</v>
      </c>
      <c r="R1731" s="14">
        <v>318.41976748873839</v>
      </c>
      <c r="S1731" s="15">
        <v>1</v>
      </c>
      <c r="T1731" t="s">
        <v>2198</v>
      </c>
      <c r="U1731" t="s">
        <v>2183</v>
      </c>
    </row>
    <row r="1732" spans="1:21" x14ac:dyDescent="0.25">
      <c r="A1732" t="s">
        <v>1469</v>
      </c>
      <c r="B1732" t="s">
        <v>1468</v>
      </c>
      <c r="C1732" t="s">
        <v>6</v>
      </c>
      <c r="D1732" s="17">
        <v>41974</v>
      </c>
      <c r="E1732">
        <v>513</v>
      </c>
      <c r="F1732">
        <v>920</v>
      </c>
      <c r="G1732" t="s">
        <v>33</v>
      </c>
      <c r="I1732">
        <v>51609</v>
      </c>
      <c r="J1732">
        <v>127</v>
      </c>
      <c r="O1732" s="1">
        <v>167161782.051</v>
      </c>
      <c r="P1732" s="1">
        <v>299783312.84000003</v>
      </c>
      <c r="Q1732" s="14">
        <v>79.407851693009292</v>
      </c>
      <c r="R1732" s="14">
        <v>142.40784319214143</v>
      </c>
      <c r="S1732" s="15">
        <v>0.76</v>
      </c>
      <c r="T1732" t="s">
        <v>2198</v>
      </c>
      <c r="U1732" t="s">
        <v>2176</v>
      </c>
    </row>
    <row r="1733" spans="1:21" x14ac:dyDescent="0.25">
      <c r="A1733" t="s">
        <v>1469</v>
      </c>
      <c r="B1733" t="s">
        <v>1468</v>
      </c>
      <c r="C1733" t="s">
        <v>6</v>
      </c>
      <c r="D1733" s="17">
        <v>41944</v>
      </c>
      <c r="E1733">
        <v>865</v>
      </c>
      <c r="F1733">
        <v>925</v>
      </c>
      <c r="G1733" t="s">
        <v>33</v>
      </c>
      <c r="I1733">
        <v>51609</v>
      </c>
      <c r="J1733">
        <v>148</v>
      </c>
      <c r="O1733" s="1">
        <v>281861484.35500002</v>
      </c>
      <c r="P1733" s="1">
        <v>301412569.97500002</v>
      </c>
      <c r="Q1733" s="14">
        <v>127.43451662080903</v>
      </c>
      <c r="R1733" s="14">
        <v>136.27390505693452</v>
      </c>
      <c r="S1733" s="15">
        <v>0.7</v>
      </c>
      <c r="T1733" t="s">
        <v>2198</v>
      </c>
      <c r="U1733" t="s">
        <v>2176</v>
      </c>
    </row>
    <row r="1734" spans="1:21" x14ac:dyDescent="0.25">
      <c r="A1734" t="s">
        <v>1469</v>
      </c>
      <c r="B1734" t="s">
        <v>1468</v>
      </c>
      <c r="C1734" t="s">
        <v>6</v>
      </c>
      <c r="D1734" s="17">
        <v>41913</v>
      </c>
      <c r="E1734">
        <v>1078</v>
      </c>
      <c r="F1734">
        <v>1131</v>
      </c>
      <c r="G1734" t="s">
        <v>33</v>
      </c>
      <c r="I1734">
        <v>51609</v>
      </c>
      <c r="J1734">
        <v>154</v>
      </c>
      <c r="O1734" s="1">
        <v>351267838.30600005</v>
      </c>
      <c r="P1734" s="1">
        <v>368537963.93700004</v>
      </c>
      <c r="Q1734" s="14">
        <v>166.86484234905268</v>
      </c>
      <c r="R1734" s="14">
        <v>175.06877244599127</v>
      </c>
      <c r="S1734" s="15">
        <v>0.76</v>
      </c>
      <c r="T1734" t="s">
        <v>2198</v>
      </c>
      <c r="U1734" t="s">
        <v>2176</v>
      </c>
    </row>
    <row r="1735" spans="1:21" x14ac:dyDescent="0.25">
      <c r="A1735" t="s">
        <v>1469</v>
      </c>
      <c r="B1735" t="s">
        <v>1468</v>
      </c>
      <c r="C1735" t="s">
        <v>6</v>
      </c>
      <c r="D1735" s="17">
        <v>41883</v>
      </c>
      <c r="E1735">
        <v>1129.9000000000001</v>
      </c>
      <c r="F1735">
        <v>1248.7</v>
      </c>
      <c r="G1735" t="s">
        <v>33</v>
      </c>
      <c r="I1735">
        <v>51609</v>
      </c>
      <c r="J1735">
        <v>158</v>
      </c>
      <c r="O1735" s="1">
        <v>368179527.36730003</v>
      </c>
      <c r="P1735" s="1">
        <v>406890676.89490002</v>
      </c>
      <c r="Q1735" s="14">
        <v>159.32639871346149</v>
      </c>
      <c r="R1735" s="14">
        <v>176.07830256969589</v>
      </c>
      <c r="S1735" s="15">
        <v>0.67</v>
      </c>
      <c r="T1735" t="s">
        <v>2198</v>
      </c>
      <c r="U1735" t="s">
        <v>2176</v>
      </c>
    </row>
    <row r="1736" spans="1:21" x14ac:dyDescent="0.25">
      <c r="A1736" t="s">
        <v>1469</v>
      </c>
      <c r="B1736" t="s">
        <v>1468</v>
      </c>
      <c r="C1736" t="s">
        <v>6</v>
      </c>
      <c r="D1736" s="17">
        <v>41852</v>
      </c>
      <c r="E1736">
        <v>1199</v>
      </c>
      <c r="F1736">
        <v>1331</v>
      </c>
      <c r="G1736" t="s">
        <v>33</v>
      </c>
      <c r="I1736">
        <v>51609</v>
      </c>
      <c r="O1736" s="1">
        <v>390695860.97300005</v>
      </c>
      <c r="P1736" s="1">
        <v>433708249.33700001</v>
      </c>
      <c r="Q1736" s="14">
        <v>180.71050193172113</v>
      </c>
      <c r="R1736" s="14">
        <v>200.60523608934176</v>
      </c>
      <c r="S1736" s="15">
        <v>0.74</v>
      </c>
      <c r="T1736" t="s">
        <v>2198</v>
      </c>
      <c r="U1736" t="s">
        <v>2176</v>
      </c>
    </row>
    <row r="1737" spans="1:21" x14ac:dyDescent="0.25">
      <c r="A1737" t="s">
        <v>1469</v>
      </c>
      <c r="B1737" t="s">
        <v>1468</v>
      </c>
      <c r="C1737" t="s">
        <v>6</v>
      </c>
      <c r="D1737" s="17">
        <v>41821</v>
      </c>
      <c r="E1737">
        <v>1236</v>
      </c>
      <c r="F1737">
        <v>1302</v>
      </c>
      <c r="G1737" t="s">
        <v>33</v>
      </c>
      <c r="I1737">
        <v>51609</v>
      </c>
      <c r="O1737" s="1">
        <v>402752363.77200001</v>
      </c>
      <c r="P1737" s="1">
        <v>424258557.95400006</v>
      </c>
      <c r="Q1737" s="14">
        <v>151.04355908365571</v>
      </c>
      <c r="R1737" s="14">
        <v>159.10899185025869</v>
      </c>
      <c r="S1737" s="15">
        <v>0.6</v>
      </c>
      <c r="T1737" t="s">
        <v>2198</v>
      </c>
      <c r="U1737" t="s">
        <v>2176</v>
      </c>
    </row>
    <row r="1738" spans="1:21" x14ac:dyDescent="0.25">
      <c r="A1738" t="s">
        <v>1469</v>
      </c>
      <c r="B1738" t="s">
        <v>1468</v>
      </c>
      <c r="C1738" t="s">
        <v>6</v>
      </c>
      <c r="D1738" s="17">
        <v>41791</v>
      </c>
      <c r="E1738">
        <v>1199</v>
      </c>
      <c r="F1738">
        <v>1251</v>
      </c>
      <c r="G1738" t="s">
        <v>33</v>
      </c>
      <c r="I1738">
        <v>51609</v>
      </c>
      <c r="O1738" s="1">
        <v>390695860.97300005</v>
      </c>
      <c r="P1738" s="1">
        <v>407640135.17700005</v>
      </c>
      <c r="Q1738" s="14">
        <v>151.40609621306365</v>
      </c>
      <c r="R1738" s="14">
        <v>157.97249905132827</v>
      </c>
      <c r="S1738" s="15">
        <v>0.6</v>
      </c>
      <c r="T1738" t="s">
        <v>2198</v>
      </c>
      <c r="U1738" t="s">
        <v>2176</v>
      </c>
    </row>
    <row r="1739" spans="1:21" x14ac:dyDescent="0.25">
      <c r="A1739" t="s">
        <v>1474</v>
      </c>
      <c r="B1739" t="s">
        <v>1470</v>
      </c>
      <c r="C1739" t="s">
        <v>6</v>
      </c>
      <c r="D1739" s="17">
        <v>41974</v>
      </c>
      <c r="E1739">
        <v>705.1</v>
      </c>
      <c r="F1739">
        <v>888.6</v>
      </c>
      <c r="G1739" t="s">
        <v>33</v>
      </c>
      <c r="H1739" t="s">
        <v>1471</v>
      </c>
      <c r="I1739">
        <v>42157</v>
      </c>
      <c r="J1739">
        <v>131.9</v>
      </c>
      <c r="K1739" t="s">
        <v>1472</v>
      </c>
      <c r="L1739" t="s">
        <v>1473</v>
      </c>
      <c r="O1739" s="1">
        <v>229757841.17770001</v>
      </c>
      <c r="P1739" s="1">
        <v>289551578.03220004</v>
      </c>
      <c r="Q1739" s="14">
        <v>131.85609620816427</v>
      </c>
      <c r="R1739" s="14">
        <v>166.17121981360765</v>
      </c>
      <c r="S1739" s="15">
        <v>0.75</v>
      </c>
      <c r="T1739" t="s">
        <v>2198</v>
      </c>
      <c r="U1739" t="s">
        <v>2176</v>
      </c>
    </row>
    <row r="1740" spans="1:21" x14ac:dyDescent="0.25">
      <c r="A1740" t="s">
        <v>1474</v>
      </c>
      <c r="B1740" t="s">
        <v>1470</v>
      </c>
      <c r="C1740" t="s">
        <v>6</v>
      </c>
      <c r="D1740" s="17">
        <v>41944</v>
      </c>
      <c r="E1740">
        <v>910.5</v>
      </c>
      <c r="F1740">
        <v>939.2</v>
      </c>
      <c r="G1740" t="s">
        <v>33</v>
      </c>
      <c r="H1740" t="s">
        <v>1475</v>
      </c>
      <c r="I1740">
        <v>42157</v>
      </c>
      <c r="J1740">
        <v>175.9</v>
      </c>
      <c r="K1740" t="s">
        <v>1476</v>
      </c>
      <c r="L1740" t="s">
        <v>1477</v>
      </c>
      <c r="O1740" s="1">
        <v>296687724.28350002</v>
      </c>
      <c r="P1740" s="1">
        <v>306039660.23840004</v>
      </c>
      <c r="Q1740" s="14">
        <v>175.94214737973527</v>
      </c>
      <c r="R1740" s="14">
        <v>181.48804483146338</v>
      </c>
      <c r="S1740" s="15">
        <v>0.75</v>
      </c>
      <c r="T1740" t="s">
        <v>2198</v>
      </c>
      <c r="U1740" t="s">
        <v>2176</v>
      </c>
    </row>
    <row r="1741" spans="1:21" x14ac:dyDescent="0.25">
      <c r="A1741" t="s">
        <v>1474</v>
      </c>
      <c r="B1741" t="s">
        <v>1470</v>
      </c>
      <c r="C1741" t="s">
        <v>6</v>
      </c>
      <c r="D1741" s="17">
        <v>41913</v>
      </c>
      <c r="E1741">
        <v>1085.2</v>
      </c>
      <c r="F1741">
        <v>1101.5</v>
      </c>
      <c r="G1741" t="s">
        <v>33</v>
      </c>
      <c r="H1741" t="s">
        <v>1471</v>
      </c>
      <c r="I1741">
        <v>42157</v>
      </c>
      <c r="J1741">
        <v>202.9</v>
      </c>
      <c r="K1741" t="s">
        <v>1473</v>
      </c>
      <c r="L1741" t="s">
        <v>1478</v>
      </c>
      <c r="O1741" s="1">
        <v>353613968.58040005</v>
      </c>
      <c r="P1741" s="1">
        <v>358925346.84050006</v>
      </c>
      <c r="Q1741" s="14">
        <v>202.93608793802281</v>
      </c>
      <c r="R1741" s="14">
        <v>205.98424333185781</v>
      </c>
      <c r="S1741" s="15">
        <v>0.75</v>
      </c>
      <c r="T1741" t="s">
        <v>2198</v>
      </c>
      <c r="U1741" t="s">
        <v>2176</v>
      </c>
    </row>
    <row r="1742" spans="1:21" x14ac:dyDescent="0.25">
      <c r="A1742" t="s">
        <v>1474</v>
      </c>
      <c r="B1742" t="s">
        <v>1470</v>
      </c>
      <c r="C1742" t="s">
        <v>6</v>
      </c>
      <c r="D1742" s="17">
        <v>41883</v>
      </c>
      <c r="E1742">
        <v>1121</v>
      </c>
      <c r="F1742">
        <v>1156</v>
      </c>
      <c r="G1742" t="s">
        <v>33</v>
      </c>
      <c r="H1742" t="s">
        <v>1471</v>
      </c>
      <c r="I1742">
        <v>42157</v>
      </c>
      <c r="J1742">
        <v>216.6</v>
      </c>
      <c r="K1742" t="s">
        <v>1473</v>
      </c>
      <c r="L1742" t="s">
        <v>1478</v>
      </c>
      <c r="O1742" s="1">
        <v>365279449.66700006</v>
      </c>
      <c r="P1742" s="1">
        <v>376684249.61200005</v>
      </c>
      <c r="Q1742" s="14">
        <v>216.61850325390805</v>
      </c>
      <c r="R1742" s="14">
        <v>223.38179282918617</v>
      </c>
      <c r="S1742" s="15">
        <v>0.75</v>
      </c>
      <c r="T1742" t="s">
        <v>2198</v>
      </c>
      <c r="U1742" t="s">
        <v>2176</v>
      </c>
    </row>
    <row r="1743" spans="1:21" x14ac:dyDescent="0.25">
      <c r="A1743" t="s">
        <v>1474</v>
      </c>
      <c r="B1743" t="s">
        <v>1479</v>
      </c>
      <c r="C1743" t="s">
        <v>97</v>
      </c>
      <c r="D1743" s="17">
        <v>41852</v>
      </c>
      <c r="E1743">
        <v>1169.5999999999999</v>
      </c>
      <c r="F1743">
        <v>1184.4000000000001</v>
      </c>
      <c r="G1743" t="s">
        <v>33</v>
      </c>
      <c r="H1743" t="s">
        <v>1471</v>
      </c>
      <c r="I1743">
        <v>42157</v>
      </c>
      <c r="J1743">
        <v>218.7</v>
      </c>
      <c r="K1743" t="s">
        <v>1473</v>
      </c>
      <c r="L1743" t="s">
        <v>1478</v>
      </c>
      <c r="O1743" s="1">
        <v>381115829.01920003</v>
      </c>
      <c r="P1743" s="1">
        <v>385938430.13880008</v>
      </c>
      <c r="Q1743" s="14">
        <v>218.71917476254279</v>
      </c>
      <c r="R1743" s="14">
        <v>221.48682505878568</v>
      </c>
      <c r="S1743" s="15">
        <v>0.75</v>
      </c>
      <c r="T1743" t="s">
        <v>2198</v>
      </c>
      <c r="U1743" t="s">
        <v>2176</v>
      </c>
    </row>
    <row r="1744" spans="1:21" x14ac:dyDescent="0.25">
      <c r="A1744" t="s">
        <v>1474</v>
      </c>
      <c r="B1744" t="s">
        <v>1479</v>
      </c>
      <c r="C1744" t="s">
        <v>97</v>
      </c>
      <c r="D1744" s="17">
        <v>41821</v>
      </c>
      <c r="E1744">
        <v>1210.5999999999999</v>
      </c>
      <c r="F1744">
        <v>1185.5</v>
      </c>
      <c r="G1744" t="s">
        <v>33</v>
      </c>
      <c r="H1744" t="s">
        <v>1471</v>
      </c>
      <c r="I1744">
        <v>34000</v>
      </c>
      <c r="J1744">
        <v>226.4</v>
      </c>
      <c r="K1744" t="s">
        <v>1480</v>
      </c>
      <c r="L1744" t="s">
        <v>1478</v>
      </c>
      <c r="O1744" s="1">
        <v>394475737.5262</v>
      </c>
      <c r="P1744" s="1">
        <v>386296866.70850003</v>
      </c>
      <c r="Q1744" s="14">
        <v>280.69905421693545</v>
      </c>
      <c r="R1744" s="14">
        <v>274.87917460282262</v>
      </c>
      <c r="S1744" s="15">
        <v>0.75</v>
      </c>
      <c r="T1744" t="s">
        <v>2198</v>
      </c>
      <c r="U1744" t="s">
        <v>2176</v>
      </c>
    </row>
    <row r="1745" spans="1:21" x14ac:dyDescent="0.25">
      <c r="A1745" t="s">
        <v>1474</v>
      </c>
      <c r="B1745" t="s">
        <v>1479</v>
      </c>
      <c r="C1745" t="s">
        <v>97</v>
      </c>
      <c r="D1745" s="17">
        <v>41791</v>
      </c>
      <c r="E1745">
        <v>1112.7</v>
      </c>
      <c r="F1745">
        <v>1077.4000000000001</v>
      </c>
      <c r="G1745" t="s">
        <v>33</v>
      </c>
      <c r="H1745" t="s">
        <v>1471</v>
      </c>
      <c r="I1745">
        <v>42157</v>
      </c>
      <c r="J1745">
        <v>215</v>
      </c>
      <c r="K1745" t="s">
        <v>1480</v>
      </c>
      <c r="L1745" t="s">
        <v>1478</v>
      </c>
      <c r="O1745" s="1">
        <v>362574882.82290006</v>
      </c>
      <c r="P1745" s="1">
        <v>351072327.44980007</v>
      </c>
      <c r="Q1745" s="14">
        <v>215.01463744034209</v>
      </c>
      <c r="R1745" s="14">
        <v>208.19337681156159</v>
      </c>
      <c r="S1745" s="15">
        <v>0.75</v>
      </c>
      <c r="T1745" t="s">
        <v>2198</v>
      </c>
      <c r="U1745" t="s">
        <v>2176</v>
      </c>
    </row>
    <row r="1746" spans="1:21" x14ac:dyDescent="0.25">
      <c r="A1746" t="s">
        <v>1483</v>
      </c>
      <c r="B1746" t="s">
        <v>82</v>
      </c>
      <c r="C1746" t="s">
        <v>6</v>
      </c>
      <c r="D1746" s="17">
        <v>41974</v>
      </c>
      <c r="E1746">
        <v>112.3</v>
      </c>
      <c r="F1746">
        <v>180.8</v>
      </c>
      <c r="G1746" t="s">
        <v>33</v>
      </c>
      <c r="H1746" t="s">
        <v>1481</v>
      </c>
      <c r="I1746">
        <v>5390</v>
      </c>
      <c r="J1746">
        <v>216</v>
      </c>
      <c r="L1746" t="s">
        <v>1482</v>
      </c>
      <c r="O1746" s="1">
        <v>36593115.252099998</v>
      </c>
      <c r="P1746" s="1">
        <v>58913938.001600005</v>
      </c>
      <c r="Q1746" s="14">
        <v>215.49838654657012</v>
      </c>
      <c r="R1746" s="14">
        <v>346.94664548192242</v>
      </c>
      <c r="S1746" s="15">
        <v>0.9840000000000001</v>
      </c>
      <c r="T1746" t="s">
        <v>2198</v>
      </c>
      <c r="U1746" t="s">
        <v>2176</v>
      </c>
    </row>
    <row r="1747" spans="1:21" x14ac:dyDescent="0.25">
      <c r="A1747" t="s">
        <v>1483</v>
      </c>
      <c r="B1747" t="s">
        <v>82</v>
      </c>
      <c r="C1747" t="s">
        <v>6</v>
      </c>
      <c r="D1747" s="17">
        <v>41944</v>
      </c>
      <c r="E1747">
        <v>208.4</v>
      </c>
      <c r="F1747">
        <v>206.3</v>
      </c>
      <c r="G1747" t="s">
        <v>33</v>
      </c>
      <c r="H1747" t="s">
        <v>1484</v>
      </c>
      <c r="I1747">
        <v>5390</v>
      </c>
      <c r="J1747">
        <v>395</v>
      </c>
      <c r="L1747" t="s">
        <v>1482</v>
      </c>
      <c r="O1747" s="1">
        <v>67907437.386800006</v>
      </c>
      <c r="P1747" s="1">
        <v>67223149.390100002</v>
      </c>
      <c r="Q1747" s="14">
        <v>395.18180940617691</v>
      </c>
      <c r="R1747" s="14">
        <v>391.19965105803402</v>
      </c>
      <c r="S1747" s="15">
        <v>0.94099999999999995</v>
      </c>
      <c r="T1747" t="s">
        <v>2198</v>
      </c>
      <c r="U1747" t="s">
        <v>2176</v>
      </c>
    </row>
    <row r="1748" spans="1:21" x14ac:dyDescent="0.25">
      <c r="A1748" t="s">
        <v>1483</v>
      </c>
      <c r="B1748" t="s">
        <v>82</v>
      </c>
      <c r="C1748" t="s">
        <v>6</v>
      </c>
      <c r="D1748" s="17">
        <v>41913</v>
      </c>
      <c r="E1748">
        <v>270.3</v>
      </c>
      <c r="F1748">
        <v>259.5</v>
      </c>
      <c r="G1748" t="s">
        <v>33</v>
      </c>
      <c r="H1748" t="s">
        <v>1485</v>
      </c>
      <c r="I1748">
        <v>5390</v>
      </c>
      <c r="J1748">
        <v>520</v>
      </c>
      <c r="L1748" t="s">
        <v>1482</v>
      </c>
      <c r="O1748" s="1">
        <v>88077640.718100011</v>
      </c>
      <c r="P1748" s="1">
        <v>84558445.306500003</v>
      </c>
      <c r="Q1748" s="14">
        <v>519.74716468996712</v>
      </c>
      <c r="R1748" s="14">
        <v>498.98035233831467</v>
      </c>
      <c r="S1748" s="15">
        <v>0.98599999999999999</v>
      </c>
      <c r="T1748" t="s">
        <v>2198</v>
      </c>
      <c r="U1748" t="s">
        <v>2176</v>
      </c>
    </row>
    <row r="1749" spans="1:21" x14ac:dyDescent="0.25">
      <c r="A1749" t="s">
        <v>1483</v>
      </c>
      <c r="B1749" t="s">
        <v>217</v>
      </c>
      <c r="C1749" t="s">
        <v>6</v>
      </c>
      <c r="D1749" s="17">
        <v>41883</v>
      </c>
      <c r="E1749">
        <v>294.39999999999998</v>
      </c>
      <c r="F1749">
        <v>299.10000000000002</v>
      </c>
      <c r="G1749" t="s">
        <v>33</v>
      </c>
      <c r="H1749" t="s">
        <v>1485</v>
      </c>
      <c r="I1749">
        <v>5390</v>
      </c>
      <c r="J1749">
        <v>557</v>
      </c>
      <c r="L1749" t="s">
        <v>1486</v>
      </c>
      <c r="O1749" s="1">
        <v>95930660.108799994</v>
      </c>
      <c r="P1749" s="1">
        <v>97462161.815700009</v>
      </c>
      <c r="Q1749" s="14">
        <v>556.48088547961902</v>
      </c>
      <c r="R1749" s="14">
        <v>565.36492135514288</v>
      </c>
      <c r="S1749" s="15">
        <v>0.93799999999999994</v>
      </c>
      <c r="T1749" t="s">
        <v>2198</v>
      </c>
      <c r="U1749" t="s">
        <v>2176</v>
      </c>
    </row>
    <row r="1750" spans="1:21" x14ac:dyDescent="0.25">
      <c r="A1750" t="s">
        <v>1483</v>
      </c>
      <c r="B1750">
        <v>2</v>
      </c>
      <c r="C1750" t="s">
        <v>6</v>
      </c>
      <c r="D1750" s="17">
        <v>41852</v>
      </c>
      <c r="E1750">
        <v>309.10000000000002</v>
      </c>
      <c r="F1750">
        <v>315.8</v>
      </c>
      <c r="G1750" t="s">
        <v>33</v>
      </c>
      <c r="I1750">
        <v>5390</v>
      </c>
      <c r="L1750" t="s">
        <v>1487</v>
      </c>
      <c r="O1750" s="1">
        <v>100720676.08570002</v>
      </c>
      <c r="P1750" s="1">
        <v>102903880.64660001</v>
      </c>
      <c r="Q1750" s="14">
        <v>578.68124389414095</v>
      </c>
      <c r="R1750" s="14">
        <v>591.22464193390385</v>
      </c>
      <c r="S1750" s="15">
        <v>0.96</v>
      </c>
      <c r="T1750" t="s">
        <v>2198</v>
      </c>
      <c r="U1750" t="s">
        <v>2176</v>
      </c>
    </row>
    <row r="1751" spans="1:21" x14ac:dyDescent="0.25">
      <c r="A1751" t="s">
        <v>1483</v>
      </c>
      <c r="B1751" t="s">
        <v>82</v>
      </c>
      <c r="C1751" t="s">
        <v>6</v>
      </c>
      <c r="D1751" s="17">
        <v>41821</v>
      </c>
      <c r="E1751">
        <v>310.60000000000002</v>
      </c>
      <c r="F1751">
        <v>310.89999999999998</v>
      </c>
      <c r="G1751" t="s">
        <v>33</v>
      </c>
      <c r="I1751">
        <v>5390</v>
      </c>
      <c r="L1751" t="s">
        <v>1487</v>
      </c>
      <c r="O1751" s="1">
        <v>101209453.22620001</v>
      </c>
      <c r="P1751" s="1">
        <v>101307208.6543</v>
      </c>
      <c r="Q1751" s="14">
        <v>581.48946733587889</v>
      </c>
      <c r="R1751" s="14">
        <v>582.05111202422643</v>
      </c>
      <c r="S1751" s="15">
        <v>0.96</v>
      </c>
      <c r="T1751" t="s">
        <v>2198</v>
      </c>
      <c r="U1751" t="s">
        <v>2176</v>
      </c>
    </row>
    <row r="1752" spans="1:21" x14ac:dyDescent="0.25">
      <c r="A1752" t="s">
        <v>1483</v>
      </c>
      <c r="B1752" t="s">
        <v>82</v>
      </c>
      <c r="C1752" t="s">
        <v>6</v>
      </c>
      <c r="D1752" s="17">
        <v>41791</v>
      </c>
      <c r="E1752">
        <v>303.60000000000002</v>
      </c>
      <c r="F1752">
        <v>294</v>
      </c>
      <c r="G1752" t="s">
        <v>33</v>
      </c>
      <c r="I1752">
        <v>5390</v>
      </c>
      <c r="L1752" t="s">
        <v>1487</v>
      </c>
      <c r="O1752" s="1">
        <v>98928493.237200022</v>
      </c>
      <c r="P1752" s="1">
        <v>95800319.538000003</v>
      </c>
      <c r="Q1752" s="14">
        <v>587.33057209469405</v>
      </c>
      <c r="R1752" s="14">
        <v>568.7588543999999</v>
      </c>
      <c r="S1752" s="15">
        <v>0.96</v>
      </c>
      <c r="T1752" t="s">
        <v>2198</v>
      </c>
      <c r="U1752" t="s">
        <v>2176</v>
      </c>
    </row>
    <row r="1753" spans="1:21" x14ac:dyDescent="0.25">
      <c r="A1753" t="s">
        <v>1489</v>
      </c>
      <c r="B1753" t="s">
        <v>1488</v>
      </c>
      <c r="C1753" t="s">
        <v>6</v>
      </c>
      <c r="D1753" s="17">
        <v>41974</v>
      </c>
      <c r="E1753">
        <v>1131</v>
      </c>
      <c r="F1753">
        <v>1312</v>
      </c>
      <c r="G1753" t="s">
        <v>33</v>
      </c>
      <c r="I1753">
        <v>117402</v>
      </c>
      <c r="J1753">
        <v>97</v>
      </c>
      <c r="O1753" s="1">
        <v>368537963.93700004</v>
      </c>
      <c r="P1753" s="1">
        <v>427517072.22400004</v>
      </c>
      <c r="Q1753" s="14">
        <v>98.223810282643441</v>
      </c>
      <c r="R1753" s="14">
        <v>113.94309380267744</v>
      </c>
      <c r="S1753" s="15">
        <v>0.97</v>
      </c>
      <c r="T1753" t="s">
        <v>2198</v>
      </c>
      <c r="U1753" t="s">
        <v>2183</v>
      </c>
    </row>
    <row r="1754" spans="1:21" x14ac:dyDescent="0.25">
      <c r="A1754" t="s">
        <v>1489</v>
      </c>
      <c r="B1754" t="s">
        <v>168</v>
      </c>
      <c r="C1754" t="s">
        <v>6</v>
      </c>
      <c r="D1754" s="17">
        <v>41944</v>
      </c>
      <c r="E1754">
        <v>1454</v>
      </c>
      <c r="F1754">
        <v>1531</v>
      </c>
      <c r="G1754" t="s">
        <v>33</v>
      </c>
      <c r="I1754">
        <v>116242</v>
      </c>
      <c r="J1754">
        <v>130</v>
      </c>
      <c r="M1754">
        <v>24507</v>
      </c>
      <c r="N1754" t="s">
        <v>94</v>
      </c>
      <c r="O1754" s="1">
        <v>473787974.85800004</v>
      </c>
      <c r="P1754" s="1">
        <v>498878534.73700005</v>
      </c>
      <c r="Q1754" s="14">
        <v>105.97277529901413</v>
      </c>
      <c r="R1754" s="14">
        <v>111.58481360577073</v>
      </c>
      <c r="S1754" s="15">
        <v>0.78</v>
      </c>
      <c r="T1754" t="s">
        <v>2198</v>
      </c>
      <c r="U1754" t="s">
        <v>2183</v>
      </c>
    </row>
    <row r="1755" spans="1:21" x14ac:dyDescent="0.25">
      <c r="A1755" t="s">
        <v>1489</v>
      </c>
      <c r="B1755" t="s">
        <v>168</v>
      </c>
      <c r="C1755" t="s">
        <v>6</v>
      </c>
      <c r="D1755" s="17">
        <v>41913</v>
      </c>
      <c r="E1755">
        <v>1886</v>
      </c>
      <c r="F1755">
        <v>1981</v>
      </c>
      <c r="G1755" t="s">
        <v>33</v>
      </c>
      <c r="I1755">
        <v>116218</v>
      </c>
      <c r="J1755">
        <v>161</v>
      </c>
      <c r="M1755">
        <v>54214</v>
      </c>
      <c r="N1755" t="s">
        <v>94</v>
      </c>
      <c r="O1755" s="1">
        <v>614555791.32200003</v>
      </c>
      <c r="P1755" s="1">
        <v>645511676.88700008</v>
      </c>
      <c r="Q1755" s="14">
        <v>119.4054815575734</v>
      </c>
      <c r="R1755" s="14">
        <v>125.42007368268976</v>
      </c>
      <c r="S1755" s="15">
        <v>0.7</v>
      </c>
      <c r="T1755" t="s">
        <v>2198</v>
      </c>
      <c r="U1755" t="s">
        <v>2183</v>
      </c>
    </row>
    <row r="1756" spans="1:21" x14ac:dyDescent="0.25">
      <c r="A1756" t="s">
        <v>1489</v>
      </c>
      <c r="B1756" t="s">
        <v>168</v>
      </c>
      <c r="C1756" t="s">
        <v>6</v>
      </c>
      <c r="D1756" s="17">
        <v>41883</v>
      </c>
      <c r="E1756">
        <v>2187</v>
      </c>
      <c r="F1756">
        <v>2299</v>
      </c>
      <c r="G1756" t="s">
        <v>33</v>
      </c>
      <c r="I1756">
        <v>116275</v>
      </c>
      <c r="J1756">
        <v>186</v>
      </c>
      <c r="O1756" s="1">
        <v>712637070.8490001</v>
      </c>
      <c r="P1756" s="1">
        <v>749132430.6730001</v>
      </c>
      <c r="Q1756" s="14">
        <v>149.13640413381211</v>
      </c>
      <c r="R1756" s="14">
        <v>156.77393374651763</v>
      </c>
      <c r="S1756" s="15">
        <v>0.73</v>
      </c>
      <c r="T1756" t="s">
        <v>2198</v>
      </c>
      <c r="U1756" t="s">
        <v>2183</v>
      </c>
    </row>
    <row r="1757" spans="1:21" x14ac:dyDescent="0.25">
      <c r="A1757" t="s">
        <v>1489</v>
      </c>
      <c r="B1757" t="s">
        <v>1488</v>
      </c>
      <c r="C1757" t="s">
        <v>6</v>
      </c>
      <c r="D1757" s="17">
        <v>41821</v>
      </c>
      <c r="E1757">
        <v>2722</v>
      </c>
      <c r="F1757">
        <v>2816</v>
      </c>
      <c r="G1757" t="s">
        <v>33</v>
      </c>
      <c r="I1757">
        <v>116642</v>
      </c>
      <c r="O1757" s="1">
        <v>886967584.29400003</v>
      </c>
      <c r="P1757" s="1">
        <v>917597618.43200004</v>
      </c>
      <c r="Q1757" s="14">
        <v>179.0663398882547</v>
      </c>
      <c r="R1757" s="14">
        <v>185.25011503502031</v>
      </c>
      <c r="S1757" s="15">
        <v>0.73</v>
      </c>
      <c r="T1757" t="s">
        <v>2198</v>
      </c>
      <c r="U1757" t="s">
        <v>2183</v>
      </c>
    </row>
    <row r="1758" spans="1:21" x14ac:dyDescent="0.25">
      <c r="A1758" t="s">
        <v>1489</v>
      </c>
      <c r="B1758" t="s">
        <v>1490</v>
      </c>
      <c r="C1758" t="s">
        <v>6</v>
      </c>
      <c r="D1758" s="17">
        <v>41791</v>
      </c>
      <c r="E1758">
        <v>2524</v>
      </c>
      <c r="F1758">
        <v>2614</v>
      </c>
      <c r="G1758" t="s">
        <v>33</v>
      </c>
      <c r="I1758">
        <v>116497</v>
      </c>
      <c r="O1758" s="1">
        <v>822449001.74800003</v>
      </c>
      <c r="P1758" s="1">
        <v>851775630.17800009</v>
      </c>
      <c r="Q1758" s="14">
        <v>176.49574704670508</v>
      </c>
      <c r="R1758" s="14">
        <v>182.78917701271283</v>
      </c>
      <c r="S1758" s="15">
        <v>0.75</v>
      </c>
      <c r="T1758" t="s">
        <v>2198</v>
      </c>
      <c r="U1758" t="s">
        <v>2183</v>
      </c>
    </row>
    <row r="1759" spans="1:21" x14ac:dyDescent="0.25">
      <c r="A1759" t="s">
        <v>1492</v>
      </c>
      <c r="B1759" t="s">
        <v>732</v>
      </c>
      <c r="C1759" t="s">
        <v>6</v>
      </c>
      <c r="D1759" s="17">
        <v>41974</v>
      </c>
      <c r="E1759">
        <v>1258.52</v>
      </c>
      <c r="F1759">
        <v>1468.24</v>
      </c>
      <c r="G1759" t="s">
        <v>33</v>
      </c>
      <c r="H1759" t="s">
        <v>1491</v>
      </c>
      <c r="I1759">
        <v>151713</v>
      </c>
      <c r="J1759">
        <v>66.66</v>
      </c>
      <c r="O1759" s="1">
        <v>410090537.90804005</v>
      </c>
      <c r="P1759" s="1">
        <v>478428099.17848003</v>
      </c>
      <c r="Q1759" s="14">
        <v>66.268761030772751</v>
      </c>
      <c r="R1759" s="14">
        <v>77.31179933240773</v>
      </c>
      <c r="S1759" s="15">
        <v>0.76</v>
      </c>
      <c r="T1759" t="s">
        <v>2198</v>
      </c>
      <c r="U1759" t="s">
        <v>2176</v>
      </c>
    </row>
    <row r="1760" spans="1:21" x14ac:dyDescent="0.25">
      <c r="A1760" t="s">
        <v>1492</v>
      </c>
      <c r="B1760" t="s">
        <v>732</v>
      </c>
      <c r="C1760" t="s">
        <v>6</v>
      </c>
      <c r="D1760" s="17">
        <v>41944</v>
      </c>
      <c r="E1760">
        <v>1644.2760000000001</v>
      </c>
      <c r="F1760">
        <v>1711.3530000000001</v>
      </c>
      <c r="G1760" t="s">
        <v>33</v>
      </c>
      <c r="H1760" t="s">
        <v>1493</v>
      </c>
      <c r="I1760">
        <v>151713</v>
      </c>
      <c r="J1760">
        <v>71.239999999999995</v>
      </c>
      <c r="O1760" s="1">
        <v>535789680.98185205</v>
      </c>
      <c r="P1760" s="1">
        <v>557646817.15073109</v>
      </c>
      <c r="Q1760" s="14">
        <v>57.682805402549</v>
      </c>
      <c r="R1760" s="14">
        <v>60.035931968883844</v>
      </c>
      <c r="S1760" s="15">
        <v>0.49</v>
      </c>
      <c r="T1760" t="s">
        <v>2198</v>
      </c>
      <c r="U1760" t="s">
        <v>2176</v>
      </c>
    </row>
    <row r="1761" spans="1:21" x14ac:dyDescent="0.25">
      <c r="A1761" t="s">
        <v>1492</v>
      </c>
      <c r="B1761" t="s">
        <v>1494</v>
      </c>
      <c r="C1761" t="s">
        <v>6</v>
      </c>
      <c r="D1761" s="17">
        <v>41913</v>
      </c>
      <c r="E1761">
        <v>2061.6689999999999</v>
      </c>
      <c r="F1761">
        <v>2068.9430000000002</v>
      </c>
      <c r="G1761" t="s">
        <v>33</v>
      </c>
      <c r="H1761" t="s">
        <v>1493</v>
      </c>
      <c r="I1761">
        <v>150942</v>
      </c>
      <c r="J1761">
        <v>146.30000000000001</v>
      </c>
      <c r="O1761" s="1">
        <v>671797785.65166306</v>
      </c>
      <c r="P1761" s="1">
        <v>674168028.93166113</v>
      </c>
      <c r="Q1761" s="14">
        <v>111.98539255375108</v>
      </c>
      <c r="R1761" s="14">
        <v>112.38050047138287</v>
      </c>
      <c r="S1761" s="15">
        <v>0.78</v>
      </c>
      <c r="T1761" t="s">
        <v>2198</v>
      </c>
      <c r="U1761" t="s">
        <v>2176</v>
      </c>
    </row>
    <row r="1762" spans="1:21" x14ac:dyDescent="0.25">
      <c r="A1762" t="s">
        <v>1492</v>
      </c>
      <c r="B1762" t="s">
        <v>732</v>
      </c>
      <c r="C1762" t="s">
        <v>6</v>
      </c>
      <c r="D1762" s="17">
        <v>41883</v>
      </c>
      <c r="E1762">
        <v>2189.759</v>
      </c>
      <c r="F1762">
        <v>2421.5880000000002</v>
      </c>
      <c r="G1762" t="s">
        <v>33</v>
      </c>
      <c r="H1762" t="s">
        <v>1495</v>
      </c>
      <c r="I1762">
        <v>150942</v>
      </c>
      <c r="J1762">
        <v>155.4</v>
      </c>
      <c r="O1762" s="1">
        <v>713536094.93609309</v>
      </c>
      <c r="P1762" s="1">
        <v>789077905.40607607</v>
      </c>
      <c r="Q1762" s="14">
        <v>83.514226284738385</v>
      </c>
      <c r="R1762" s="14">
        <v>92.355847470158594</v>
      </c>
      <c r="S1762" s="15">
        <v>0.53</v>
      </c>
      <c r="T1762" t="s">
        <v>2198</v>
      </c>
      <c r="U1762" t="s">
        <v>2176</v>
      </c>
    </row>
    <row r="1763" spans="1:21" x14ac:dyDescent="0.25">
      <c r="A1763" t="s">
        <v>1492</v>
      </c>
      <c r="B1763" t="s">
        <v>732</v>
      </c>
      <c r="C1763" t="s">
        <v>6</v>
      </c>
      <c r="D1763" s="17">
        <v>41852</v>
      </c>
      <c r="E1763">
        <v>2261.0790000000002</v>
      </c>
      <c r="F1763">
        <v>2507.2289999999998</v>
      </c>
      <c r="G1763" t="s">
        <v>33</v>
      </c>
      <c r="H1763" t="s">
        <v>1496</v>
      </c>
      <c r="I1763">
        <v>150942</v>
      </c>
      <c r="O1763" s="1">
        <v>736775818.70973313</v>
      </c>
      <c r="P1763" s="1">
        <v>816984147.465783</v>
      </c>
      <c r="Q1763" s="14">
        <v>108.64572953031646</v>
      </c>
      <c r="R1763" s="14">
        <v>120.47333322036326</v>
      </c>
      <c r="S1763" s="15">
        <v>0.69</v>
      </c>
      <c r="T1763" t="s">
        <v>2198</v>
      </c>
      <c r="U1763" t="s">
        <v>2176</v>
      </c>
    </row>
    <row r="1764" spans="1:21" x14ac:dyDescent="0.25">
      <c r="A1764" t="s">
        <v>1492</v>
      </c>
      <c r="B1764" t="s">
        <v>732</v>
      </c>
      <c r="C1764" t="s">
        <v>6</v>
      </c>
      <c r="D1764" s="17">
        <v>41821</v>
      </c>
      <c r="E1764">
        <v>2368.7420000000002</v>
      </c>
      <c r="F1764">
        <v>2488.69</v>
      </c>
      <c r="G1764" t="s">
        <v>33</v>
      </c>
      <c r="H1764" t="s">
        <v>1496</v>
      </c>
      <c r="I1764">
        <v>150942</v>
      </c>
      <c r="O1764" s="1">
        <v>771857960.89483416</v>
      </c>
      <c r="P1764" s="1">
        <v>810943187.86063004</v>
      </c>
      <c r="Q1764" s="14">
        <v>95.673924168908243</v>
      </c>
      <c r="R1764" s="14">
        <v>100.51864590568337</v>
      </c>
      <c r="S1764" s="15">
        <v>0.57999999999999996</v>
      </c>
      <c r="T1764" t="s">
        <v>2198</v>
      </c>
      <c r="U1764" t="s">
        <v>2176</v>
      </c>
    </row>
    <row r="1765" spans="1:21" x14ac:dyDescent="0.25">
      <c r="A1765" t="s">
        <v>1492</v>
      </c>
      <c r="B1765" t="s">
        <v>732</v>
      </c>
      <c r="C1765" t="s">
        <v>6</v>
      </c>
      <c r="D1765" s="17">
        <v>41791</v>
      </c>
      <c r="E1765">
        <v>2255.7640000000001</v>
      </c>
      <c r="F1765">
        <v>2203.2800000000002</v>
      </c>
      <c r="G1765" t="s">
        <v>33</v>
      </c>
      <c r="H1765" t="s">
        <v>1497</v>
      </c>
      <c r="I1765">
        <v>150942</v>
      </c>
      <c r="O1765" s="1">
        <v>735043918.37522805</v>
      </c>
      <c r="P1765" s="1">
        <v>717941932.08056009</v>
      </c>
      <c r="Q1765" s="14">
        <v>108.75687909073304</v>
      </c>
      <c r="R1765" s="14">
        <v>106.22647429564012</v>
      </c>
      <c r="S1765" s="15">
        <v>0.67</v>
      </c>
      <c r="T1765" t="s">
        <v>2198</v>
      </c>
      <c r="U1765" t="s">
        <v>2176</v>
      </c>
    </row>
    <row r="1766" spans="1:21" x14ac:dyDescent="0.25">
      <c r="A1766" t="s">
        <v>1499</v>
      </c>
      <c r="B1766" t="s">
        <v>1498</v>
      </c>
      <c r="C1766" t="s">
        <v>6</v>
      </c>
      <c r="D1766" s="17">
        <v>41974</v>
      </c>
      <c r="E1766">
        <v>1208</v>
      </c>
      <c r="F1766">
        <v>1401</v>
      </c>
      <c r="G1766" t="s">
        <v>33</v>
      </c>
      <c r="I1766">
        <v>113236</v>
      </c>
      <c r="J1766">
        <v>81.16</v>
      </c>
      <c r="O1766" s="1">
        <v>393628523.81600004</v>
      </c>
      <c r="P1766" s="1">
        <v>456517849.22700006</v>
      </c>
      <c r="Q1766" s="14">
        <v>95.314565766614734</v>
      </c>
      <c r="R1766" s="14">
        <v>110.54280350912853</v>
      </c>
      <c r="S1766" s="15">
        <v>0.85</v>
      </c>
      <c r="T1766" t="s">
        <v>2198</v>
      </c>
      <c r="U1766" t="s">
        <v>2176</v>
      </c>
    </row>
    <row r="1767" spans="1:21" x14ac:dyDescent="0.25">
      <c r="A1767" t="s">
        <v>1499</v>
      </c>
      <c r="B1767" t="s">
        <v>1500</v>
      </c>
      <c r="C1767" t="s">
        <v>6</v>
      </c>
      <c r="D1767" s="17">
        <v>41944</v>
      </c>
      <c r="E1767">
        <v>1531</v>
      </c>
      <c r="F1767">
        <v>1569</v>
      </c>
      <c r="G1767" t="s">
        <v>33</v>
      </c>
      <c r="I1767">
        <v>113236</v>
      </c>
      <c r="J1767">
        <v>124.84</v>
      </c>
      <c r="O1767" s="1">
        <v>498878534.73700005</v>
      </c>
      <c r="P1767" s="1">
        <v>511260888.96300006</v>
      </c>
      <c r="Q1767" s="14">
        <v>124.82683790974897</v>
      </c>
      <c r="R1767" s="14">
        <v>127.92508731573884</v>
      </c>
      <c r="S1767" s="15">
        <v>0.85</v>
      </c>
      <c r="T1767" t="s">
        <v>2198</v>
      </c>
      <c r="U1767" t="s">
        <v>2176</v>
      </c>
    </row>
    <row r="1768" spans="1:21" x14ac:dyDescent="0.25">
      <c r="A1768" t="s">
        <v>1499</v>
      </c>
      <c r="B1768" t="s">
        <v>1500</v>
      </c>
      <c r="C1768" t="s">
        <v>6</v>
      </c>
      <c r="D1768" s="17">
        <v>41913</v>
      </c>
      <c r="E1768">
        <v>1845</v>
      </c>
      <c r="F1768">
        <v>1858</v>
      </c>
      <c r="G1768" t="s">
        <v>33</v>
      </c>
      <c r="I1768">
        <v>113236</v>
      </c>
      <c r="J1768">
        <v>145.6</v>
      </c>
      <c r="O1768" s="1">
        <v>601195882.81500006</v>
      </c>
      <c r="P1768" s="1">
        <v>605431951.36600006</v>
      </c>
      <c r="Q1768" s="14">
        <v>145.57564059553329</v>
      </c>
      <c r="R1768" s="14">
        <v>146.60137681653163</v>
      </c>
      <c r="S1768" s="15">
        <v>0.85</v>
      </c>
      <c r="T1768" t="s">
        <v>2198</v>
      </c>
      <c r="U1768" t="s">
        <v>2176</v>
      </c>
    </row>
    <row r="1769" spans="1:21" x14ac:dyDescent="0.25">
      <c r="A1769" t="s">
        <v>1499</v>
      </c>
      <c r="B1769" t="s">
        <v>1501</v>
      </c>
      <c r="C1769" t="s">
        <v>6</v>
      </c>
      <c r="D1769" s="17">
        <v>41883</v>
      </c>
      <c r="E1769">
        <v>1943</v>
      </c>
      <c r="F1769">
        <v>2064</v>
      </c>
      <c r="G1769" t="s">
        <v>33</v>
      </c>
      <c r="I1769">
        <v>113236</v>
      </c>
      <c r="J1769">
        <v>158</v>
      </c>
      <c r="N1769" t="s">
        <v>33</v>
      </c>
      <c r="O1769" s="1">
        <v>633129322.66100001</v>
      </c>
      <c r="P1769" s="1">
        <v>672557345.32800007</v>
      </c>
      <c r="Q1769" s="14">
        <v>158.41838410100732</v>
      </c>
      <c r="R1769" s="14">
        <v>168.28386247271186</v>
      </c>
      <c r="S1769" s="15">
        <v>0.85</v>
      </c>
      <c r="T1769" t="s">
        <v>2198</v>
      </c>
      <c r="U1769" t="s">
        <v>2176</v>
      </c>
    </row>
    <row r="1770" spans="1:21" x14ac:dyDescent="0.25">
      <c r="A1770" t="s">
        <v>1499</v>
      </c>
      <c r="B1770" t="s">
        <v>1501</v>
      </c>
      <c r="C1770" t="s">
        <v>6</v>
      </c>
      <c r="D1770" s="17">
        <v>41852</v>
      </c>
      <c r="E1770">
        <v>2023</v>
      </c>
      <c r="F1770">
        <v>2309</v>
      </c>
      <c r="G1770" t="s">
        <v>33</v>
      </c>
      <c r="H1770" t="s">
        <v>1502</v>
      </c>
      <c r="I1770">
        <v>113236</v>
      </c>
      <c r="M1770">
        <v>310</v>
      </c>
      <c r="N1770" t="s">
        <v>33</v>
      </c>
      <c r="O1770" s="1">
        <v>659197436.8210001</v>
      </c>
      <c r="P1770" s="1">
        <v>752390944.94300008</v>
      </c>
      <c r="Q1770" s="14">
        <v>135.20781448482705</v>
      </c>
      <c r="R1770" s="14">
        <v>154.32271065025483</v>
      </c>
      <c r="S1770" s="15">
        <v>0.72</v>
      </c>
      <c r="T1770" t="s">
        <v>2198</v>
      </c>
      <c r="U1770" t="s">
        <v>2176</v>
      </c>
    </row>
    <row r="1771" spans="1:21" x14ac:dyDescent="0.25">
      <c r="A1771" t="s">
        <v>1499</v>
      </c>
      <c r="B1771" t="s">
        <v>1503</v>
      </c>
      <c r="C1771" t="s">
        <v>6</v>
      </c>
      <c r="D1771" s="17">
        <v>41821</v>
      </c>
      <c r="E1771">
        <v>2185</v>
      </c>
      <c r="F1771">
        <v>2149</v>
      </c>
      <c r="G1771" t="s">
        <v>33</v>
      </c>
      <c r="I1771">
        <v>113236</v>
      </c>
      <c r="L1771" t="s">
        <v>1504</v>
      </c>
      <c r="M1771">
        <v>320</v>
      </c>
      <c r="N1771" t="s">
        <v>33</v>
      </c>
      <c r="O1771" s="1">
        <v>711985367.995</v>
      </c>
      <c r="P1771" s="1">
        <v>700254716.62300003</v>
      </c>
      <c r="Q1771" s="14">
        <v>146.03513329181757</v>
      </c>
      <c r="R1771" s="14">
        <v>143.6290624458197</v>
      </c>
      <c r="S1771" s="15">
        <v>0.72</v>
      </c>
      <c r="T1771" t="s">
        <v>2198</v>
      </c>
      <c r="U1771" t="s">
        <v>2176</v>
      </c>
    </row>
    <row r="1772" spans="1:21" x14ac:dyDescent="0.25">
      <c r="A1772" t="s">
        <v>1499</v>
      </c>
      <c r="B1772" t="s">
        <v>1503</v>
      </c>
      <c r="C1772" t="s">
        <v>6</v>
      </c>
      <c r="D1772" s="17">
        <v>41791</v>
      </c>
      <c r="E1772">
        <v>2015</v>
      </c>
      <c r="F1772">
        <v>2082</v>
      </c>
      <c r="G1772" t="s">
        <v>33</v>
      </c>
      <c r="I1772">
        <v>113236</v>
      </c>
      <c r="L1772" t="s">
        <v>1505</v>
      </c>
      <c r="M1772">
        <v>302</v>
      </c>
      <c r="O1772" s="1">
        <v>656590625.40500009</v>
      </c>
      <c r="P1772" s="1">
        <v>678422671.01400006</v>
      </c>
      <c r="Q1772" s="14">
        <v>139.16223647709211</v>
      </c>
      <c r="R1772" s="14">
        <v>143.78946716888623</v>
      </c>
      <c r="S1772" s="15">
        <v>0.72</v>
      </c>
      <c r="T1772" t="s">
        <v>2198</v>
      </c>
      <c r="U1772" t="s">
        <v>2176</v>
      </c>
    </row>
    <row r="1773" spans="1:21" x14ac:dyDescent="0.25">
      <c r="A1773" t="s">
        <v>1506</v>
      </c>
      <c r="B1773" t="s">
        <v>1046</v>
      </c>
      <c r="C1773" t="s">
        <v>6</v>
      </c>
      <c r="D1773" s="17">
        <v>41974</v>
      </c>
      <c r="E1773">
        <v>1600</v>
      </c>
      <c r="F1773">
        <v>1898</v>
      </c>
      <c r="G1773" t="s">
        <v>33</v>
      </c>
      <c r="I1773">
        <v>201418</v>
      </c>
      <c r="J1773">
        <v>63.5</v>
      </c>
      <c r="O1773" s="1">
        <v>521362283.20000005</v>
      </c>
      <c r="P1773" s="1">
        <v>618466008.4460001</v>
      </c>
      <c r="Q1773" s="14">
        <v>63.459000722298271</v>
      </c>
      <c r="R1773" s="14">
        <v>75.278239606826332</v>
      </c>
      <c r="S1773" s="15">
        <v>0.76</v>
      </c>
      <c r="T1773" t="s">
        <v>2198</v>
      </c>
      <c r="U1773" t="s">
        <v>2178</v>
      </c>
    </row>
    <row r="1774" spans="1:21" x14ac:dyDescent="0.25">
      <c r="A1774" t="s">
        <v>1506</v>
      </c>
      <c r="B1774" t="s">
        <v>1046</v>
      </c>
      <c r="C1774" t="s">
        <v>6</v>
      </c>
      <c r="D1774" s="17">
        <v>41944</v>
      </c>
      <c r="E1774">
        <v>1695</v>
      </c>
      <c r="F1774">
        <v>2300</v>
      </c>
      <c r="G1774" t="s">
        <v>33</v>
      </c>
      <c r="I1774">
        <v>201418</v>
      </c>
      <c r="J1774">
        <v>55.6</v>
      </c>
      <c r="O1774" s="1">
        <v>552318168.76499999</v>
      </c>
      <c r="P1774" s="1">
        <v>749458282.10000002</v>
      </c>
      <c r="Q1774" s="14">
        <v>55.757029816376885</v>
      </c>
      <c r="R1774" s="14">
        <v>75.658506535496656</v>
      </c>
      <c r="S1774" s="15">
        <v>0.61</v>
      </c>
      <c r="T1774" t="s">
        <v>2198</v>
      </c>
      <c r="U1774" t="s">
        <v>2178</v>
      </c>
    </row>
    <row r="1775" spans="1:21" x14ac:dyDescent="0.25">
      <c r="A1775" t="s">
        <v>1506</v>
      </c>
      <c r="B1775" t="s">
        <v>1264</v>
      </c>
      <c r="C1775" t="s">
        <v>97</v>
      </c>
      <c r="D1775" s="17">
        <v>41913</v>
      </c>
      <c r="E1775">
        <v>2549</v>
      </c>
      <c r="F1775">
        <v>3101</v>
      </c>
      <c r="G1775" t="s">
        <v>33</v>
      </c>
      <c r="I1775">
        <v>201418</v>
      </c>
      <c r="J1775">
        <v>78.5</v>
      </c>
      <c r="O1775" s="1">
        <v>830595287.4230001</v>
      </c>
      <c r="P1775" s="1">
        <v>1010465275.1270001</v>
      </c>
      <c r="Q1775" s="14">
        <v>78.484067250223347</v>
      </c>
      <c r="R1775" s="14">
        <v>95.480224614728357</v>
      </c>
      <c r="S1775" s="15">
        <v>0.59</v>
      </c>
      <c r="T1775" t="s">
        <v>2198</v>
      </c>
      <c r="U1775" t="s">
        <v>2178</v>
      </c>
    </row>
    <row r="1776" spans="1:21" x14ac:dyDescent="0.25">
      <c r="A1776" t="s">
        <v>1506</v>
      </c>
      <c r="B1776" t="s">
        <v>1507</v>
      </c>
      <c r="C1776" t="s">
        <v>97</v>
      </c>
      <c r="D1776" s="17">
        <v>41883</v>
      </c>
      <c r="E1776">
        <v>3083</v>
      </c>
      <c r="F1776">
        <v>3557</v>
      </c>
      <c r="G1776" t="s">
        <v>33</v>
      </c>
      <c r="I1776">
        <v>201418</v>
      </c>
      <c r="J1776">
        <v>101.4</v>
      </c>
      <c r="O1776" s="1">
        <v>1004599949.4410001</v>
      </c>
      <c r="P1776" s="1">
        <v>1159053525.839</v>
      </c>
      <c r="Q1776" s="14">
        <v>101.41529376040707</v>
      </c>
      <c r="R1776" s="14">
        <v>117.00752510728765</v>
      </c>
      <c r="S1776" s="15">
        <v>0.61</v>
      </c>
      <c r="T1776" t="s">
        <v>2198</v>
      </c>
      <c r="U1776" t="s">
        <v>2178</v>
      </c>
    </row>
    <row r="1777" spans="1:21" x14ac:dyDescent="0.25">
      <c r="A1777" t="s">
        <v>1506</v>
      </c>
      <c r="B1777" t="s">
        <v>1264</v>
      </c>
      <c r="C1777" t="s">
        <v>97</v>
      </c>
      <c r="D1777" s="17">
        <v>41852</v>
      </c>
      <c r="E1777">
        <v>3248</v>
      </c>
      <c r="F1777">
        <v>4341</v>
      </c>
      <c r="G1777" t="s">
        <v>33</v>
      </c>
      <c r="I1777">
        <v>201418</v>
      </c>
      <c r="O1777" s="1">
        <v>1058365434.896</v>
      </c>
      <c r="P1777" s="1">
        <v>1414521044.6070001</v>
      </c>
      <c r="Q1777" s="14">
        <v>101.70139852599905</v>
      </c>
      <c r="R1777" s="14">
        <v>135.92542210633067</v>
      </c>
      <c r="S1777" s="15">
        <v>0.6</v>
      </c>
      <c r="T1777" t="s">
        <v>2198</v>
      </c>
      <c r="U1777" t="s">
        <v>2178</v>
      </c>
    </row>
    <row r="1778" spans="1:21" x14ac:dyDescent="0.25">
      <c r="A1778" t="s">
        <v>1506</v>
      </c>
      <c r="B1778" t="s">
        <v>1264</v>
      </c>
      <c r="C1778" t="s">
        <v>97</v>
      </c>
      <c r="D1778" s="17">
        <v>41821</v>
      </c>
      <c r="E1778">
        <v>3772</v>
      </c>
      <c r="F1778">
        <v>4691</v>
      </c>
      <c r="G1778" t="s">
        <v>33</v>
      </c>
      <c r="I1778">
        <v>201418</v>
      </c>
      <c r="O1778" s="1">
        <v>1229111582.6440001</v>
      </c>
      <c r="P1778" s="1">
        <v>1528569044.0570002</v>
      </c>
      <c r="Q1778" s="14">
        <v>120.07737166278825</v>
      </c>
      <c r="R1778" s="14">
        <v>149.3327016092629</v>
      </c>
      <c r="S1778" s="15">
        <v>0.61</v>
      </c>
      <c r="T1778" t="s">
        <v>2198</v>
      </c>
      <c r="U1778" t="s">
        <v>2178</v>
      </c>
    </row>
    <row r="1779" spans="1:21" x14ac:dyDescent="0.25">
      <c r="A1779" t="s">
        <v>1506</v>
      </c>
      <c r="B1779" t="s">
        <v>1264</v>
      </c>
      <c r="C1779" t="s">
        <v>97</v>
      </c>
      <c r="D1779" s="17">
        <v>41791</v>
      </c>
      <c r="E1779">
        <v>3475</v>
      </c>
      <c r="F1779">
        <v>3639</v>
      </c>
      <c r="G1779" t="s">
        <v>33</v>
      </c>
      <c r="I1779">
        <v>201418</v>
      </c>
      <c r="O1779" s="1">
        <v>1132333708.825</v>
      </c>
      <c r="P1779" s="1">
        <v>1185773342.8530002</v>
      </c>
      <c r="Q1779" s="14">
        <v>116.18407151156633</v>
      </c>
      <c r="R1779" s="14">
        <v>121.6672910016086</v>
      </c>
      <c r="S1779" s="15">
        <v>0.62</v>
      </c>
      <c r="T1779" t="s">
        <v>2198</v>
      </c>
      <c r="U1779" t="s">
        <v>2178</v>
      </c>
    </row>
    <row r="1780" spans="1:21" x14ac:dyDescent="0.25">
      <c r="A1780" t="s">
        <v>1508</v>
      </c>
      <c r="B1780">
        <v>1</v>
      </c>
      <c r="C1780" t="s">
        <v>6</v>
      </c>
      <c r="D1780" s="17">
        <v>41944</v>
      </c>
      <c r="E1780">
        <v>794.8</v>
      </c>
      <c r="F1780">
        <v>878.8</v>
      </c>
      <c r="G1780" t="s">
        <v>33</v>
      </c>
      <c r="I1780">
        <v>38703</v>
      </c>
      <c r="J1780">
        <v>217.2</v>
      </c>
      <c r="M1780">
        <v>56.5</v>
      </c>
      <c r="N1780" t="s">
        <v>33</v>
      </c>
      <c r="O1780" s="1">
        <v>258986714.1796</v>
      </c>
      <c r="P1780" s="1">
        <v>286358234.04760003</v>
      </c>
      <c r="Q1780" s="14">
        <v>149.44672549098865</v>
      </c>
      <c r="R1780" s="14">
        <v>165.24129637831007</v>
      </c>
      <c r="S1780" s="15">
        <v>0.67</v>
      </c>
      <c r="T1780" t="s">
        <v>2198</v>
      </c>
      <c r="U1780" t="s">
        <v>2176</v>
      </c>
    </row>
    <row r="1781" spans="1:21" x14ac:dyDescent="0.25">
      <c r="A1781" t="s">
        <v>1508</v>
      </c>
      <c r="B1781">
        <v>1</v>
      </c>
      <c r="C1781" t="s">
        <v>6</v>
      </c>
      <c r="D1781" s="17">
        <v>41913</v>
      </c>
      <c r="E1781">
        <v>1064.4000000000001</v>
      </c>
      <c r="F1781">
        <v>1134.5</v>
      </c>
      <c r="G1781" t="s">
        <v>33</v>
      </c>
      <c r="I1781">
        <v>38703</v>
      </c>
      <c r="J1781">
        <v>217.2</v>
      </c>
      <c r="M1781">
        <v>45.5</v>
      </c>
      <c r="N1781" t="s">
        <v>33</v>
      </c>
      <c r="O1781" s="1">
        <v>346836258.89880008</v>
      </c>
      <c r="P1781" s="1">
        <v>369678443.93150002</v>
      </c>
      <c r="Q1781" s="14">
        <v>193.68365498231449</v>
      </c>
      <c r="R1781" s="14">
        <v>206.43940865974798</v>
      </c>
      <c r="S1781" s="15">
        <v>0.67</v>
      </c>
      <c r="T1781" t="s">
        <v>2198</v>
      </c>
      <c r="U1781" t="s">
        <v>2176</v>
      </c>
    </row>
    <row r="1782" spans="1:21" x14ac:dyDescent="0.25">
      <c r="A1782" t="s">
        <v>1508</v>
      </c>
      <c r="B1782">
        <v>1</v>
      </c>
      <c r="C1782" t="s">
        <v>6</v>
      </c>
      <c r="D1782" s="17">
        <v>41883</v>
      </c>
      <c r="E1782">
        <v>1117.5</v>
      </c>
      <c r="F1782">
        <v>1134.5</v>
      </c>
      <c r="G1782" t="s">
        <v>33</v>
      </c>
      <c r="I1782">
        <v>38703</v>
      </c>
      <c r="N1782" t="s">
        <v>33</v>
      </c>
      <c r="O1782" s="1">
        <v>364138969.67250001</v>
      </c>
      <c r="P1782" s="1">
        <v>369678443.93150002</v>
      </c>
      <c r="Q1782" s="14">
        <v>210.12420198311503</v>
      </c>
      <c r="R1782" s="14">
        <v>213.32072228173959</v>
      </c>
      <c r="S1782" s="15">
        <v>0.67</v>
      </c>
      <c r="T1782" t="s">
        <v>2198</v>
      </c>
      <c r="U1782" t="s">
        <v>2176</v>
      </c>
    </row>
    <row r="1783" spans="1:21" x14ac:dyDescent="0.25">
      <c r="A1783" t="s">
        <v>1508</v>
      </c>
      <c r="B1783">
        <v>1</v>
      </c>
      <c r="C1783" t="s">
        <v>6</v>
      </c>
      <c r="D1783" s="17">
        <v>41852</v>
      </c>
      <c r="E1783">
        <v>1184</v>
      </c>
      <c r="F1783">
        <v>1280.8</v>
      </c>
      <c r="G1783" t="s">
        <v>33</v>
      </c>
      <c r="I1783">
        <v>38703</v>
      </c>
      <c r="M1783">
        <v>30157</v>
      </c>
      <c r="N1783" t="s">
        <v>33</v>
      </c>
      <c r="O1783" s="1">
        <v>385808089.56800002</v>
      </c>
      <c r="P1783" s="1">
        <v>417350507.70160002</v>
      </c>
      <c r="Q1783" s="14">
        <v>151.13423907037298</v>
      </c>
      <c r="R1783" s="14">
        <v>163.49048429166697</v>
      </c>
      <c r="S1783" s="15">
        <v>0.47</v>
      </c>
      <c r="T1783" t="s">
        <v>2198</v>
      </c>
      <c r="U1783" t="s">
        <v>2176</v>
      </c>
    </row>
    <row r="1784" spans="1:21" x14ac:dyDescent="0.25">
      <c r="A1784" t="s">
        <v>1508</v>
      </c>
      <c r="B1784">
        <v>1</v>
      </c>
      <c r="C1784" t="s">
        <v>6</v>
      </c>
      <c r="D1784" s="17">
        <v>41821</v>
      </c>
      <c r="E1784">
        <v>1221.9000000000001</v>
      </c>
      <c r="F1784">
        <v>1332.8</v>
      </c>
      <c r="G1784" t="s">
        <v>33</v>
      </c>
      <c r="I1784">
        <v>38703</v>
      </c>
      <c r="K1784" t="s">
        <v>1509</v>
      </c>
      <c r="M1784">
        <v>720.9</v>
      </c>
      <c r="N1784" t="s">
        <v>33</v>
      </c>
      <c r="O1784" s="1">
        <v>398157858.65130007</v>
      </c>
      <c r="P1784" s="1">
        <v>434294781.90560001</v>
      </c>
      <c r="Q1784" s="14">
        <v>155.97206648656146</v>
      </c>
      <c r="R1784" s="14">
        <v>170.12813668327118</v>
      </c>
      <c r="S1784" s="15">
        <v>0.47</v>
      </c>
      <c r="T1784" t="s">
        <v>2198</v>
      </c>
      <c r="U1784" t="s">
        <v>2176</v>
      </c>
    </row>
    <row r="1785" spans="1:21" x14ac:dyDescent="0.25">
      <c r="A1785" t="s">
        <v>1511</v>
      </c>
      <c r="B1785">
        <v>2</v>
      </c>
      <c r="C1785" t="s">
        <v>6</v>
      </c>
      <c r="D1785" s="17">
        <v>41974</v>
      </c>
      <c r="E1785">
        <v>582.78300000000002</v>
      </c>
      <c r="F1785">
        <v>750.66300000000001</v>
      </c>
      <c r="G1785" t="s">
        <v>33</v>
      </c>
      <c r="H1785" t="s">
        <v>1510</v>
      </c>
      <c r="I1785">
        <v>97958</v>
      </c>
      <c r="J1785">
        <v>46.46</v>
      </c>
      <c r="O1785" s="1">
        <v>189900672.18134102</v>
      </c>
      <c r="P1785" s="1">
        <v>244604609.74610102</v>
      </c>
      <c r="Q1785" s="14">
        <v>48.777495918740023</v>
      </c>
      <c r="R1785" s="14">
        <v>62.828636763339262</v>
      </c>
      <c r="S1785" s="15">
        <v>0.78</v>
      </c>
      <c r="T1785" t="s">
        <v>2198</v>
      </c>
      <c r="U1785" t="s">
        <v>2174</v>
      </c>
    </row>
    <row r="1786" spans="1:21" x14ac:dyDescent="0.25">
      <c r="A1786" t="s">
        <v>1511</v>
      </c>
      <c r="B1786">
        <v>2</v>
      </c>
      <c r="C1786" t="s">
        <v>6</v>
      </c>
      <c r="D1786" s="17">
        <v>41944</v>
      </c>
      <c r="E1786">
        <v>696.05100000000004</v>
      </c>
      <c r="F1786">
        <v>877.75800000000004</v>
      </c>
      <c r="G1786" t="s">
        <v>33</v>
      </c>
      <c r="H1786" t="s">
        <v>1512</v>
      </c>
      <c r="I1786">
        <v>97958</v>
      </c>
      <c r="J1786">
        <v>60.2</v>
      </c>
      <c r="O1786" s="1">
        <v>226809211.61477703</v>
      </c>
      <c r="P1786" s="1">
        <v>286018696.86066604</v>
      </c>
      <c r="Q1786" s="14">
        <v>60.199672328796048</v>
      </c>
      <c r="R1786" s="14">
        <v>75.915046431912828</v>
      </c>
      <c r="S1786" s="15">
        <v>0.78</v>
      </c>
      <c r="T1786" t="s">
        <v>2198</v>
      </c>
      <c r="U1786" t="s">
        <v>2174</v>
      </c>
    </row>
    <row r="1787" spans="1:21" x14ac:dyDescent="0.25">
      <c r="A1787" t="s">
        <v>1511</v>
      </c>
      <c r="B1787">
        <v>2</v>
      </c>
      <c r="C1787" t="s">
        <v>6</v>
      </c>
      <c r="D1787" s="17">
        <v>41913</v>
      </c>
      <c r="E1787">
        <v>925.01300000000003</v>
      </c>
      <c r="F1787">
        <v>1110.6389999999999</v>
      </c>
      <c r="G1787" t="s">
        <v>33</v>
      </c>
      <c r="H1787" t="s">
        <v>1512</v>
      </c>
      <c r="I1787">
        <v>97958</v>
      </c>
      <c r="J1787">
        <v>77.42</v>
      </c>
      <c r="O1787" s="1">
        <v>301416806.04355103</v>
      </c>
      <c r="P1787" s="1">
        <v>361903303.03185302</v>
      </c>
      <c r="Q1787" s="14">
        <v>77.421300608084778</v>
      </c>
      <c r="R1787" s="14">
        <v>92.957737768077493</v>
      </c>
      <c r="S1787" s="15">
        <v>0.78</v>
      </c>
      <c r="T1787" t="s">
        <v>2198</v>
      </c>
      <c r="U1787" t="s">
        <v>2174</v>
      </c>
    </row>
    <row r="1788" spans="1:21" x14ac:dyDescent="0.25">
      <c r="A1788" t="s">
        <v>1511</v>
      </c>
      <c r="B1788">
        <v>2</v>
      </c>
      <c r="C1788" t="s">
        <v>6</v>
      </c>
      <c r="D1788" s="17">
        <v>41883</v>
      </c>
      <c r="E1788">
        <v>1017.992</v>
      </c>
      <c r="F1788">
        <v>1251.425</v>
      </c>
      <c r="G1788" t="s">
        <v>33</v>
      </c>
      <c r="H1788" t="s">
        <v>1513</v>
      </c>
      <c r="I1788">
        <v>97958</v>
      </c>
      <c r="J1788">
        <v>88.04</v>
      </c>
      <c r="O1788" s="1">
        <v>331714145.87458402</v>
      </c>
      <c r="P1788" s="1">
        <v>407778622.03347504</v>
      </c>
      <c r="Q1788" s="14">
        <v>88.043526743493985</v>
      </c>
      <c r="R1788" s="14">
        <v>108.23255040803561</v>
      </c>
      <c r="S1788" s="15">
        <v>0.78</v>
      </c>
      <c r="T1788" t="s">
        <v>2198</v>
      </c>
      <c r="U1788" t="s">
        <v>2174</v>
      </c>
    </row>
    <row r="1789" spans="1:21" x14ac:dyDescent="0.25">
      <c r="A1789" t="s">
        <v>1511</v>
      </c>
      <c r="B1789">
        <v>2</v>
      </c>
      <c r="C1789" t="s">
        <v>6</v>
      </c>
      <c r="D1789" s="17">
        <v>41852</v>
      </c>
      <c r="E1789">
        <v>1152.0070000000001</v>
      </c>
      <c r="F1789">
        <v>1382.8130000000001</v>
      </c>
      <c r="G1789" t="s">
        <v>33</v>
      </c>
      <c r="H1789" t="s">
        <v>1514</v>
      </c>
      <c r="I1789">
        <v>92995</v>
      </c>
      <c r="K1789" t="s">
        <v>1515</v>
      </c>
      <c r="O1789" s="1">
        <v>375383124.86398906</v>
      </c>
      <c r="P1789" s="1">
        <v>450591589.32415104</v>
      </c>
      <c r="Q1789" s="14">
        <v>110.68082263680174</v>
      </c>
      <c r="R1789" s="14">
        <v>132.85585972382432</v>
      </c>
      <c r="S1789" s="15">
        <v>0.85</v>
      </c>
      <c r="T1789" t="s">
        <v>2198</v>
      </c>
      <c r="U1789" t="s">
        <v>2174</v>
      </c>
    </row>
    <row r="1790" spans="1:21" x14ac:dyDescent="0.25">
      <c r="A1790" t="s">
        <v>1511</v>
      </c>
      <c r="B1790">
        <v>2</v>
      </c>
      <c r="C1790" t="s">
        <v>6</v>
      </c>
      <c r="D1790" s="17">
        <v>41821</v>
      </c>
      <c r="E1790">
        <v>1190.308</v>
      </c>
      <c r="F1790">
        <v>1423.7819999999999</v>
      </c>
      <c r="G1790" t="s">
        <v>33</v>
      </c>
      <c r="I1790">
        <v>92995</v>
      </c>
      <c r="O1790" s="1">
        <v>387863560.36951602</v>
      </c>
      <c r="P1790" s="1">
        <v>463941396.43691403</v>
      </c>
      <c r="Q1790" s="14">
        <v>114.36064939810797</v>
      </c>
      <c r="R1790" s="14">
        <v>136.79201863831628</v>
      </c>
      <c r="S1790" s="15">
        <v>0.85</v>
      </c>
      <c r="T1790" t="s">
        <v>2198</v>
      </c>
      <c r="U1790" t="s">
        <v>2174</v>
      </c>
    </row>
    <row r="1791" spans="1:21" x14ac:dyDescent="0.25">
      <c r="A1791" t="s">
        <v>1517</v>
      </c>
      <c r="B1791" t="s">
        <v>71</v>
      </c>
      <c r="C1791" t="s">
        <v>6</v>
      </c>
      <c r="D1791" s="17">
        <v>41974</v>
      </c>
      <c r="E1791">
        <v>941.4</v>
      </c>
      <c r="F1791">
        <v>1132.5999999999999</v>
      </c>
      <c r="G1791" t="s">
        <v>33</v>
      </c>
      <c r="H1791" t="s">
        <v>1516</v>
      </c>
      <c r="I1791">
        <v>84838</v>
      </c>
      <c r="J1791">
        <v>103.29</v>
      </c>
      <c r="M1791">
        <v>193</v>
      </c>
      <c r="N1791" t="s">
        <v>33</v>
      </c>
      <c r="O1791" s="1">
        <v>306756533.37779999</v>
      </c>
      <c r="P1791" s="1">
        <v>369059326.2202</v>
      </c>
      <c r="Q1791" s="14">
        <v>100.30905912707559</v>
      </c>
      <c r="R1791" s="14">
        <v>120.68200591387914</v>
      </c>
      <c r="S1791" s="15">
        <v>0.86</v>
      </c>
      <c r="T1791" t="s">
        <v>2198</v>
      </c>
      <c r="U1791" t="s">
        <v>2176</v>
      </c>
    </row>
    <row r="1792" spans="1:21" x14ac:dyDescent="0.25">
      <c r="A1792" t="s">
        <v>1517</v>
      </c>
      <c r="B1792" t="s">
        <v>71</v>
      </c>
      <c r="C1792" t="s">
        <v>6</v>
      </c>
      <c r="D1792" s="17">
        <v>41944</v>
      </c>
      <c r="E1792">
        <v>1329.5</v>
      </c>
      <c r="F1792">
        <v>1336.5</v>
      </c>
      <c r="G1792" t="s">
        <v>33</v>
      </c>
      <c r="H1792" t="s">
        <v>1518</v>
      </c>
      <c r="I1792">
        <v>84838</v>
      </c>
      <c r="J1792">
        <v>143.52000000000001</v>
      </c>
      <c r="M1792">
        <v>439.9</v>
      </c>
      <c r="N1792" t="s">
        <v>33</v>
      </c>
      <c r="O1792" s="1">
        <v>433219472.19650006</v>
      </c>
      <c r="P1792" s="1">
        <v>435500432.18550003</v>
      </c>
      <c r="Q1792" s="14">
        <v>146.38438203359738</v>
      </c>
      <c r="R1792" s="14">
        <v>147.1551158991372</v>
      </c>
      <c r="S1792" s="15">
        <v>0.86</v>
      </c>
      <c r="T1792" t="s">
        <v>2198</v>
      </c>
      <c r="U1792" t="s">
        <v>2176</v>
      </c>
    </row>
    <row r="1793" spans="1:21" x14ac:dyDescent="0.25">
      <c r="A1793" t="s">
        <v>1517</v>
      </c>
      <c r="B1793" t="s">
        <v>71</v>
      </c>
      <c r="C1793" t="s">
        <v>6</v>
      </c>
      <c r="D1793" s="17">
        <v>41913</v>
      </c>
      <c r="E1793">
        <v>1610.1</v>
      </c>
      <c r="F1793">
        <v>1507.6</v>
      </c>
      <c r="G1793" t="s">
        <v>33</v>
      </c>
      <c r="H1793" t="s">
        <v>1519</v>
      </c>
      <c r="I1793">
        <v>84838</v>
      </c>
      <c r="J1793">
        <v>102.59</v>
      </c>
      <c r="M1793">
        <v>472.2</v>
      </c>
      <c r="N1793" t="s">
        <v>33</v>
      </c>
      <c r="O1793" s="1">
        <v>524653382.61269999</v>
      </c>
      <c r="P1793" s="1">
        <v>491253611.3452</v>
      </c>
      <c r="Q1793" s="14">
        <v>171.56109634640364</v>
      </c>
      <c r="R1793" s="14">
        <v>160.63940677711827</v>
      </c>
      <c r="S1793" s="15">
        <v>0.86</v>
      </c>
      <c r="T1793" t="s">
        <v>2198</v>
      </c>
      <c r="U1793" t="s">
        <v>2176</v>
      </c>
    </row>
    <row r="1794" spans="1:21" x14ac:dyDescent="0.25">
      <c r="A1794" t="s">
        <v>1517</v>
      </c>
      <c r="B1794" t="s">
        <v>71</v>
      </c>
      <c r="C1794" t="s">
        <v>6</v>
      </c>
      <c r="D1794" s="17">
        <v>41883</v>
      </c>
      <c r="E1794">
        <v>1719.4</v>
      </c>
      <c r="F1794">
        <v>1722.6</v>
      </c>
      <c r="G1794" t="s">
        <v>33</v>
      </c>
      <c r="H1794" t="s">
        <v>1520</v>
      </c>
      <c r="I1794">
        <v>84838</v>
      </c>
      <c r="J1794">
        <v>110.15</v>
      </c>
      <c r="M1794">
        <v>511.9</v>
      </c>
      <c r="N1794" t="s">
        <v>33</v>
      </c>
      <c r="O1794" s="1">
        <v>560268943.58380008</v>
      </c>
      <c r="P1794" s="1">
        <v>561311668.15020001</v>
      </c>
      <c r="Q1794" s="14">
        <v>189.31425834416498</v>
      </c>
      <c r="R1794" s="14">
        <v>189.66659382555457</v>
      </c>
      <c r="S1794" s="15">
        <v>0.86</v>
      </c>
      <c r="T1794" t="s">
        <v>2198</v>
      </c>
      <c r="U1794" t="s">
        <v>2176</v>
      </c>
    </row>
    <row r="1795" spans="1:21" x14ac:dyDescent="0.25">
      <c r="A1795" t="s">
        <v>1517</v>
      </c>
      <c r="B1795" t="s">
        <v>71</v>
      </c>
      <c r="C1795" t="s">
        <v>6</v>
      </c>
      <c r="D1795" s="17">
        <v>41852</v>
      </c>
      <c r="E1795">
        <v>1736</v>
      </c>
      <c r="F1795">
        <v>1806</v>
      </c>
      <c r="G1795" t="s">
        <v>33</v>
      </c>
      <c r="H1795" t="s">
        <v>1521</v>
      </c>
      <c r="I1795">
        <v>84838</v>
      </c>
      <c r="M1795">
        <v>557.6</v>
      </c>
      <c r="N1795" t="s">
        <v>33</v>
      </c>
      <c r="O1795" s="1">
        <v>565678077.27200007</v>
      </c>
      <c r="P1795" s="1">
        <v>588487677.16200006</v>
      </c>
      <c r="Q1795" s="14">
        <v>184.9761277295552</v>
      </c>
      <c r="R1795" s="14">
        <v>192.43484255735981</v>
      </c>
      <c r="S1795" s="15">
        <v>0.86</v>
      </c>
      <c r="T1795" t="s">
        <v>2198</v>
      </c>
      <c r="U1795" t="s">
        <v>2176</v>
      </c>
    </row>
    <row r="1796" spans="1:21" x14ac:dyDescent="0.25">
      <c r="A1796" t="s">
        <v>1517</v>
      </c>
      <c r="B1796">
        <v>1</v>
      </c>
      <c r="C1796" t="s">
        <v>97</v>
      </c>
      <c r="D1796" s="17">
        <v>41821</v>
      </c>
      <c r="E1796">
        <v>1795</v>
      </c>
      <c r="F1796">
        <v>1721</v>
      </c>
      <c r="G1796" t="s">
        <v>33</v>
      </c>
      <c r="H1796" t="s">
        <v>1522</v>
      </c>
      <c r="I1796">
        <v>84838</v>
      </c>
      <c r="M1796">
        <v>599.70000000000005</v>
      </c>
      <c r="N1796" t="s">
        <v>33</v>
      </c>
      <c r="O1796" s="1">
        <v>584903311.46500003</v>
      </c>
      <c r="P1796" s="1">
        <v>560790305.86699998</v>
      </c>
      <c r="Q1796" s="14">
        <v>191.26275879870477</v>
      </c>
      <c r="R1796" s="14">
        <v>183.37783169502558</v>
      </c>
      <c r="S1796" s="15">
        <v>0.86</v>
      </c>
      <c r="T1796" t="s">
        <v>2198</v>
      </c>
      <c r="U1796" t="s">
        <v>2176</v>
      </c>
    </row>
    <row r="1797" spans="1:21" x14ac:dyDescent="0.25">
      <c r="A1797" t="s">
        <v>1517</v>
      </c>
      <c r="B1797">
        <v>1</v>
      </c>
      <c r="C1797" t="s">
        <v>97</v>
      </c>
      <c r="D1797" s="17">
        <v>41791</v>
      </c>
      <c r="E1797">
        <v>1828</v>
      </c>
      <c r="F1797">
        <v>1845</v>
      </c>
      <c r="G1797" t="s">
        <v>33</v>
      </c>
      <c r="H1797" t="s">
        <v>1523</v>
      </c>
      <c r="I1797">
        <v>84838</v>
      </c>
      <c r="M1797">
        <v>462</v>
      </c>
      <c r="N1797" t="s">
        <v>33</v>
      </c>
      <c r="O1797" s="1">
        <v>595656408.55599999</v>
      </c>
      <c r="P1797" s="1">
        <v>601195882.81500006</v>
      </c>
      <c r="Q1797" s="14">
        <v>201.27164374382545</v>
      </c>
      <c r="R1797" s="14">
        <v>203.14342598870792</v>
      </c>
      <c r="S1797" s="15">
        <v>0.86</v>
      </c>
      <c r="T1797" t="s">
        <v>2198</v>
      </c>
      <c r="U1797" t="s">
        <v>2176</v>
      </c>
    </row>
    <row r="1798" spans="1:21" x14ac:dyDescent="0.25">
      <c r="A1798" t="s">
        <v>1525</v>
      </c>
      <c r="B1798" t="s">
        <v>82</v>
      </c>
      <c r="C1798" t="s">
        <v>6</v>
      </c>
      <c r="D1798" s="17">
        <v>41974</v>
      </c>
      <c r="E1798">
        <v>383.1</v>
      </c>
      <c r="F1798">
        <v>519.79999999999995</v>
      </c>
      <c r="G1798" t="s">
        <v>33</v>
      </c>
      <c r="H1798" t="s">
        <v>1524</v>
      </c>
      <c r="I1798">
        <v>50201</v>
      </c>
      <c r="J1798">
        <v>62</v>
      </c>
      <c r="L1798" t="s">
        <v>1482</v>
      </c>
      <c r="O1798" s="1">
        <v>124833681.68370001</v>
      </c>
      <c r="P1798" s="1">
        <v>169377571.75459999</v>
      </c>
      <c r="Q1798" s="14">
        <v>62.166929784117848</v>
      </c>
      <c r="R1798" s="14">
        <v>84.349700082966478</v>
      </c>
      <c r="S1798" s="15">
        <v>0.77500000000000002</v>
      </c>
      <c r="T1798" t="s">
        <v>2198</v>
      </c>
      <c r="U1798" t="s">
        <v>2176</v>
      </c>
    </row>
    <row r="1799" spans="1:21" x14ac:dyDescent="0.25">
      <c r="A1799" t="s">
        <v>1525</v>
      </c>
      <c r="B1799" t="s">
        <v>82</v>
      </c>
      <c r="C1799" t="s">
        <v>6</v>
      </c>
      <c r="D1799" s="17">
        <v>41944</v>
      </c>
      <c r="E1799">
        <v>551</v>
      </c>
      <c r="F1799">
        <v>571.1</v>
      </c>
      <c r="G1799" t="s">
        <v>33</v>
      </c>
      <c r="H1799" t="s">
        <v>1526</v>
      </c>
      <c r="I1799">
        <v>50201</v>
      </c>
      <c r="J1799">
        <v>89</v>
      </c>
      <c r="L1799" t="s">
        <v>1482</v>
      </c>
      <c r="O1799" s="1">
        <v>179544136.27700001</v>
      </c>
      <c r="P1799" s="1">
        <v>186093749.95970002</v>
      </c>
      <c r="Q1799" s="14">
        <v>88.816545172649285</v>
      </c>
      <c r="R1799" s="14">
        <v>92.056495368602555</v>
      </c>
      <c r="S1799" s="15">
        <v>0.745</v>
      </c>
      <c r="T1799" t="s">
        <v>2198</v>
      </c>
      <c r="U1799" t="s">
        <v>2176</v>
      </c>
    </row>
    <row r="1800" spans="1:21" x14ac:dyDescent="0.25">
      <c r="A1800" t="s">
        <v>1525</v>
      </c>
      <c r="B1800" t="s">
        <v>82</v>
      </c>
      <c r="C1800" t="s">
        <v>6</v>
      </c>
      <c r="D1800" s="17">
        <v>41913</v>
      </c>
      <c r="E1800">
        <v>652.4</v>
      </c>
      <c r="F1800">
        <v>688.7</v>
      </c>
      <c r="G1800" t="s">
        <v>33</v>
      </c>
      <c r="H1800" t="s">
        <v>1485</v>
      </c>
      <c r="I1800">
        <v>50201</v>
      </c>
      <c r="J1800">
        <v>105</v>
      </c>
      <c r="L1800" t="s">
        <v>1482</v>
      </c>
      <c r="O1800" s="1">
        <v>212585470.97480002</v>
      </c>
      <c r="P1800" s="1">
        <v>224413877.77490002</v>
      </c>
      <c r="Q1800" s="14">
        <v>105.18413567818405</v>
      </c>
      <c r="R1800" s="14">
        <v>111.03665579639079</v>
      </c>
      <c r="S1800" s="15">
        <v>0.77</v>
      </c>
      <c r="T1800" t="s">
        <v>2198</v>
      </c>
      <c r="U1800" t="s">
        <v>2176</v>
      </c>
    </row>
    <row r="1801" spans="1:21" x14ac:dyDescent="0.25">
      <c r="A1801" t="s">
        <v>1525</v>
      </c>
      <c r="B1801" t="s">
        <v>82</v>
      </c>
      <c r="C1801" t="s">
        <v>6</v>
      </c>
      <c r="D1801" s="17">
        <v>41883</v>
      </c>
      <c r="E1801">
        <v>720.4</v>
      </c>
      <c r="F1801">
        <v>743.3</v>
      </c>
      <c r="G1801" t="s">
        <v>33</v>
      </c>
      <c r="H1801" t="s">
        <v>1485</v>
      </c>
      <c r="I1801">
        <v>50201</v>
      </c>
      <c r="J1801">
        <v>113</v>
      </c>
      <c r="L1801" t="s">
        <v>1486</v>
      </c>
      <c r="O1801" s="1">
        <v>234743368.0108</v>
      </c>
      <c r="P1801" s="1">
        <v>242205365.6891</v>
      </c>
      <c r="Q1801" s="14">
        <v>112.5374074246845</v>
      </c>
      <c r="R1801" s="14">
        <v>116.1147347845197</v>
      </c>
      <c r="S1801" s="15">
        <v>0.72199999999999998</v>
      </c>
      <c r="T1801" t="s">
        <v>2198</v>
      </c>
      <c r="U1801" t="s">
        <v>2176</v>
      </c>
    </row>
    <row r="1802" spans="1:21" x14ac:dyDescent="0.25">
      <c r="A1802" t="s">
        <v>1525</v>
      </c>
      <c r="B1802">
        <v>2</v>
      </c>
      <c r="C1802" t="s">
        <v>6</v>
      </c>
      <c r="D1802" s="17">
        <v>41852</v>
      </c>
      <c r="E1802">
        <v>749.9</v>
      </c>
      <c r="F1802">
        <v>781.3</v>
      </c>
      <c r="G1802" t="s">
        <v>33</v>
      </c>
      <c r="I1802">
        <v>50201</v>
      </c>
      <c r="L1802" t="s">
        <v>1487</v>
      </c>
      <c r="O1802" s="1">
        <v>244355985.10730001</v>
      </c>
      <c r="P1802" s="1">
        <v>254587719.91510001</v>
      </c>
      <c r="Q1802" s="14">
        <v>146.02656427599055</v>
      </c>
      <c r="R1802" s="14">
        <v>152.14102502844565</v>
      </c>
      <c r="S1802" s="15">
        <v>0.93</v>
      </c>
      <c r="T1802" t="s">
        <v>2198</v>
      </c>
      <c r="U1802" t="s">
        <v>2176</v>
      </c>
    </row>
    <row r="1803" spans="1:21" x14ac:dyDescent="0.25">
      <c r="A1803" t="s">
        <v>1525</v>
      </c>
      <c r="B1803" t="s">
        <v>82</v>
      </c>
      <c r="C1803" t="s">
        <v>6</v>
      </c>
      <c r="D1803" s="17">
        <v>41821</v>
      </c>
      <c r="E1803">
        <v>791</v>
      </c>
      <c r="F1803">
        <v>788.5</v>
      </c>
      <c r="G1803" t="s">
        <v>33</v>
      </c>
      <c r="I1803">
        <v>50201</v>
      </c>
      <c r="L1803" t="s">
        <v>1487</v>
      </c>
      <c r="O1803" s="1">
        <v>257748478.75700003</v>
      </c>
      <c r="P1803" s="1">
        <v>256933850.18950003</v>
      </c>
      <c r="Q1803" s="14">
        <v>154.02988710802575</v>
      </c>
      <c r="R1803" s="14">
        <v>153.54306698442267</v>
      </c>
      <c r="S1803" s="15">
        <v>0.93</v>
      </c>
      <c r="T1803" t="s">
        <v>2198</v>
      </c>
      <c r="U1803" t="s">
        <v>2176</v>
      </c>
    </row>
    <row r="1804" spans="1:21" x14ac:dyDescent="0.25">
      <c r="A1804" t="s">
        <v>1525</v>
      </c>
      <c r="B1804" t="s">
        <v>82</v>
      </c>
      <c r="C1804" t="s">
        <v>6</v>
      </c>
      <c r="D1804" s="17">
        <v>41791</v>
      </c>
      <c r="E1804">
        <v>753.9</v>
      </c>
      <c r="F1804">
        <v>731.1</v>
      </c>
      <c r="G1804" t="s">
        <v>33</v>
      </c>
      <c r="I1804">
        <v>50201</v>
      </c>
      <c r="L1804" t="s">
        <v>1487</v>
      </c>
      <c r="O1804" s="1">
        <v>245659390.81530002</v>
      </c>
      <c r="P1804" s="1">
        <v>238229978.27970001</v>
      </c>
      <c r="Q1804" s="14">
        <v>151.69899235621406</v>
      </c>
      <c r="R1804" s="14">
        <v>147.11119951137826</v>
      </c>
      <c r="S1804" s="15">
        <v>0.93</v>
      </c>
      <c r="T1804" t="s">
        <v>2198</v>
      </c>
      <c r="U1804" t="s">
        <v>2176</v>
      </c>
    </row>
    <row r="1805" spans="1:21" x14ac:dyDescent="0.25">
      <c r="A1805" t="s">
        <v>1528</v>
      </c>
      <c r="B1805" t="s">
        <v>1527</v>
      </c>
      <c r="C1805" t="s">
        <v>6</v>
      </c>
      <c r="D1805" s="17">
        <v>41974</v>
      </c>
      <c r="E1805">
        <v>340</v>
      </c>
      <c r="F1805">
        <v>372</v>
      </c>
      <c r="G1805" t="s">
        <v>33</v>
      </c>
      <c r="I1805">
        <v>64219</v>
      </c>
      <c r="J1805">
        <v>47</v>
      </c>
      <c r="O1805" s="1">
        <v>110789485.18000001</v>
      </c>
      <c r="P1805" s="1">
        <v>121216730.84400001</v>
      </c>
      <c r="Q1805" s="14">
        <v>55.65104347070433</v>
      </c>
      <c r="R1805" s="14">
        <v>60.888788738535332</v>
      </c>
      <c r="S1805" s="15">
        <v>1</v>
      </c>
      <c r="T1805" t="s">
        <v>2198</v>
      </c>
      <c r="U1805" t="s">
        <v>2176</v>
      </c>
    </row>
    <row r="1806" spans="1:21" x14ac:dyDescent="0.25">
      <c r="A1806" t="s">
        <v>1528</v>
      </c>
      <c r="B1806" t="s">
        <v>1527</v>
      </c>
      <c r="C1806" t="s">
        <v>6</v>
      </c>
      <c r="D1806" s="17">
        <v>41944</v>
      </c>
      <c r="E1806">
        <v>356</v>
      </c>
      <c r="F1806">
        <v>381</v>
      </c>
      <c r="G1806" t="s">
        <v>33</v>
      </c>
      <c r="I1806">
        <v>64219</v>
      </c>
      <c r="J1806">
        <v>51</v>
      </c>
      <c r="O1806" s="1">
        <v>116003108.01200001</v>
      </c>
      <c r="P1806" s="1">
        <v>124149393.68700001</v>
      </c>
      <c r="Q1806" s="14">
        <v>60.212246641440494</v>
      </c>
      <c r="R1806" s="14">
        <v>64.440634748283216</v>
      </c>
      <c r="S1806" s="15">
        <v>1</v>
      </c>
      <c r="T1806" t="s">
        <v>2198</v>
      </c>
      <c r="U1806" t="s">
        <v>2176</v>
      </c>
    </row>
    <row r="1807" spans="1:21" x14ac:dyDescent="0.25">
      <c r="A1807" t="s">
        <v>1528</v>
      </c>
      <c r="B1807" t="s">
        <v>1459</v>
      </c>
      <c r="C1807" t="s">
        <v>6</v>
      </c>
      <c r="D1807" s="17">
        <v>41913</v>
      </c>
      <c r="E1807">
        <v>386</v>
      </c>
      <c r="F1807">
        <v>405</v>
      </c>
      <c r="G1807" t="s">
        <v>33</v>
      </c>
      <c r="I1807">
        <v>64219</v>
      </c>
      <c r="J1807">
        <v>53</v>
      </c>
      <c r="O1807" s="1">
        <v>125778650.82200001</v>
      </c>
      <c r="P1807" s="1">
        <v>131969827.93500002</v>
      </c>
      <c r="Q1807" s="14">
        <v>63.18030229321139</v>
      </c>
      <c r="R1807" s="14">
        <v>66.290213545986049</v>
      </c>
      <c r="S1807" s="15">
        <v>1</v>
      </c>
      <c r="T1807" t="s">
        <v>2198</v>
      </c>
      <c r="U1807" t="s">
        <v>2176</v>
      </c>
    </row>
    <row r="1808" spans="1:21" x14ac:dyDescent="0.25">
      <c r="A1808" t="s">
        <v>1528</v>
      </c>
      <c r="B1808" t="s">
        <v>1527</v>
      </c>
      <c r="C1808" t="s">
        <v>6</v>
      </c>
      <c r="D1808" s="17">
        <v>41883</v>
      </c>
      <c r="E1808">
        <v>401</v>
      </c>
      <c r="F1808">
        <v>430</v>
      </c>
      <c r="G1808" t="s">
        <v>33</v>
      </c>
      <c r="I1808">
        <v>64219</v>
      </c>
      <c r="J1808">
        <v>57</v>
      </c>
      <c r="O1808" s="1">
        <v>130666422.22700001</v>
      </c>
      <c r="P1808" s="1">
        <v>140116113.61000001</v>
      </c>
      <c r="Q1808" s="14">
        <v>67.823345233757408</v>
      </c>
      <c r="R1808" s="14">
        <v>72.728275437694975</v>
      </c>
      <c r="S1808" s="15">
        <v>1</v>
      </c>
      <c r="T1808" t="s">
        <v>2198</v>
      </c>
      <c r="U1808" t="s">
        <v>2176</v>
      </c>
    </row>
    <row r="1809" spans="1:21" x14ac:dyDescent="0.25">
      <c r="A1809" t="s">
        <v>1528</v>
      </c>
      <c r="B1809" t="s">
        <v>1527</v>
      </c>
      <c r="C1809" t="s">
        <v>6</v>
      </c>
      <c r="D1809" s="17">
        <v>41852</v>
      </c>
      <c r="E1809">
        <v>447</v>
      </c>
      <c r="F1809">
        <v>444</v>
      </c>
      <c r="G1809" t="s">
        <v>33</v>
      </c>
      <c r="I1809">
        <v>64219</v>
      </c>
      <c r="J1809">
        <v>62</v>
      </c>
      <c r="O1809" s="1">
        <v>145655587.86900002</v>
      </c>
      <c r="P1809" s="1">
        <v>144678033.588</v>
      </c>
      <c r="Q1809" s="14">
        <v>73.164754210014223</v>
      </c>
      <c r="R1809" s="14">
        <v>72.673715591155059</v>
      </c>
      <c r="S1809" s="15">
        <v>1</v>
      </c>
      <c r="T1809" t="s">
        <v>2198</v>
      </c>
      <c r="U1809" t="s">
        <v>2176</v>
      </c>
    </row>
    <row r="1810" spans="1:21" x14ac:dyDescent="0.25">
      <c r="A1810" t="s">
        <v>1528</v>
      </c>
      <c r="B1810" t="s">
        <v>1527</v>
      </c>
      <c r="C1810" t="s">
        <v>6</v>
      </c>
      <c r="D1810" s="17">
        <v>41821</v>
      </c>
      <c r="E1810">
        <v>444</v>
      </c>
      <c r="F1810">
        <v>436</v>
      </c>
      <c r="G1810" t="s">
        <v>33</v>
      </c>
      <c r="I1810">
        <v>64219</v>
      </c>
      <c r="J1810">
        <v>61</v>
      </c>
      <c r="O1810" s="1">
        <v>144678033.588</v>
      </c>
      <c r="P1810" s="1">
        <v>142071222.17200002</v>
      </c>
      <c r="Q1810" s="14">
        <v>72.673715591155059</v>
      </c>
      <c r="R1810" s="14">
        <v>71.36427927419733</v>
      </c>
      <c r="S1810" s="15">
        <v>1</v>
      </c>
      <c r="T1810" t="s">
        <v>2198</v>
      </c>
      <c r="U1810" t="s">
        <v>2176</v>
      </c>
    </row>
    <row r="1811" spans="1:21" x14ac:dyDescent="0.25">
      <c r="A1811" t="s">
        <v>1528</v>
      </c>
      <c r="B1811" t="s">
        <v>1147</v>
      </c>
      <c r="C1811" t="s">
        <v>6</v>
      </c>
      <c r="D1811" s="17">
        <v>41791</v>
      </c>
      <c r="E1811">
        <v>421</v>
      </c>
      <c r="F1811">
        <v>423</v>
      </c>
      <c r="G1811" t="s">
        <v>33</v>
      </c>
      <c r="I1811">
        <v>64219</v>
      </c>
      <c r="J1811">
        <v>60</v>
      </c>
      <c r="O1811" s="1">
        <v>137183450.76700002</v>
      </c>
      <c r="P1811" s="1">
        <v>137835153.62100002</v>
      </c>
      <c r="Q1811" s="14">
        <v>71.2060557192316</v>
      </c>
      <c r="R1811" s="14">
        <v>71.544326767779012</v>
      </c>
      <c r="S1811" s="15">
        <v>1</v>
      </c>
      <c r="T1811" t="s">
        <v>2198</v>
      </c>
      <c r="U1811" t="s">
        <v>2176</v>
      </c>
    </row>
    <row r="1812" spans="1:21" x14ac:dyDescent="0.25">
      <c r="A1812" t="s">
        <v>1530</v>
      </c>
      <c r="B1812" t="s">
        <v>634</v>
      </c>
      <c r="C1812" t="s">
        <v>6</v>
      </c>
      <c r="D1812" s="17">
        <v>41974</v>
      </c>
      <c r="E1812">
        <v>1922.7</v>
      </c>
      <c r="F1812">
        <v>2476.6</v>
      </c>
      <c r="G1812" t="s">
        <v>33</v>
      </c>
      <c r="H1812" t="s">
        <v>1529</v>
      </c>
      <c r="I1812">
        <v>268802</v>
      </c>
      <c r="J1812">
        <v>60.3</v>
      </c>
      <c r="O1812" s="1">
        <v>626514538.69290006</v>
      </c>
      <c r="P1812" s="1">
        <v>807003644.10820007</v>
      </c>
      <c r="Q1812" s="14">
        <v>60.148797730518048</v>
      </c>
      <c r="R1812" s="14">
        <v>77.476731918344498</v>
      </c>
      <c r="S1812" s="15">
        <v>0.8</v>
      </c>
      <c r="T1812" t="s">
        <v>2198</v>
      </c>
      <c r="U1812" t="s">
        <v>2176</v>
      </c>
    </row>
    <row r="1813" spans="1:21" x14ac:dyDescent="0.25">
      <c r="A1813" t="s">
        <v>1530</v>
      </c>
      <c r="B1813" t="s">
        <v>634</v>
      </c>
      <c r="C1813" t="s">
        <v>6</v>
      </c>
      <c r="D1813" s="17">
        <v>41944</v>
      </c>
      <c r="E1813">
        <v>2578</v>
      </c>
      <c r="F1813">
        <v>2566</v>
      </c>
      <c r="G1813" t="s">
        <v>33</v>
      </c>
      <c r="H1813" t="s">
        <v>1531</v>
      </c>
      <c r="I1813">
        <v>268802</v>
      </c>
      <c r="J1813">
        <v>83.6</v>
      </c>
      <c r="O1813" s="1">
        <v>840044978.80600011</v>
      </c>
      <c r="P1813" s="1">
        <v>836134761.68200004</v>
      </c>
      <c r="Q1813" s="14">
        <v>83.337175448198579</v>
      </c>
      <c r="R1813" s="14">
        <v>82.949259968998248</v>
      </c>
      <c r="S1813" s="15">
        <v>0.8</v>
      </c>
      <c r="T1813" t="s">
        <v>2198</v>
      </c>
      <c r="U1813" t="s">
        <v>2176</v>
      </c>
    </row>
    <row r="1814" spans="1:21" x14ac:dyDescent="0.25">
      <c r="A1814" t="s">
        <v>1530</v>
      </c>
      <c r="B1814" t="s">
        <v>634</v>
      </c>
      <c r="C1814" t="s">
        <v>6</v>
      </c>
      <c r="D1814" s="17">
        <v>41913</v>
      </c>
      <c r="E1814">
        <v>3004.4</v>
      </c>
      <c r="F1814">
        <v>3031.4</v>
      </c>
      <c r="G1814" t="s">
        <v>33</v>
      </c>
      <c r="H1814" t="s">
        <v>1532</v>
      </c>
      <c r="I1814">
        <v>268802</v>
      </c>
      <c r="J1814">
        <v>94.2</v>
      </c>
      <c r="O1814" s="1">
        <v>978988027.27880013</v>
      </c>
      <c r="P1814" s="1">
        <v>987786015.80780005</v>
      </c>
      <c r="Q1814" s="14">
        <v>93.988166589467113</v>
      </c>
      <c r="R1814" s="14">
        <v>94.832821261919392</v>
      </c>
      <c r="S1814" s="15">
        <v>0.8</v>
      </c>
      <c r="T1814" t="s">
        <v>2198</v>
      </c>
      <c r="U1814" t="s">
        <v>2176</v>
      </c>
    </row>
    <row r="1815" spans="1:21" x14ac:dyDescent="0.25">
      <c r="A1815" t="s">
        <v>1530</v>
      </c>
      <c r="B1815" t="s">
        <v>634</v>
      </c>
      <c r="C1815" t="s">
        <v>6</v>
      </c>
      <c r="D1815" s="17">
        <v>41883</v>
      </c>
      <c r="E1815">
        <v>3126</v>
      </c>
      <c r="F1815">
        <v>3392.6</v>
      </c>
      <c r="G1815" t="s">
        <v>33</v>
      </c>
      <c r="H1815" t="s">
        <v>1533</v>
      </c>
      <c r="I1815">
        <v>268802</v>
      </c>
      <c r="J1815">
        <v>101.3</v>
      </c>
      <c r="L1815" t="s">
        <v>1534</v>
      </c>
      <c r="O1815" s="1">
        <v>1018611560.802</v>
      </c>
      <c r="P1815" s="1">
        <v>1105483551.2402</v>
      </c>
      <c r="Q1815" s="14">
        <v>101.05198233167908</v>
      </c>
      <c r="R1815" s="14">
        <v>109.6701712279125</v>
      </c>
      <c r="S1815" s="15">
        <v>0.8</v>
      </c>
      <c r="T1815" t="s">
        <v>2198</v>
      </c>
      <c r="U1815" t="s">
        <v>2176</v>
      </c>
    </row>
    <row r="1816" spans="1:21" x14ac:dyDescent="0.25">
      <c r="A1816" t="s">
        <v>1530</v>
      </c>
      <c r="B1816" t="s">
        <v>634</v>
      </c>
      <c r="C1816" t="s">
        <v>6</v>
      </c>
      <c r="D1816" s="17">
        <v>41852</v>
      </c>
      <c r="E1816">
        <v>3269.5</v>
      </c>
      <c r="F1816">
        <v>3585.2</v>
      </c>
      <c r="G1816" t="s">
        <v>33</v>
      </c>
      <c r="H1816" t="s">
        <v>1535</v>
      </c>
      <c r="I1816">
        <v>267922</v>
      </c>
      <c r="L1816" t="s">
        <v>1534</v>
      </c>
      <c r="O1816" s="1">
        <v>1065371240.5765001</v>
      </c>
      <c r="P1816" s="1">
        <v>1168242536.0804</v>
      </c>
      <c r="Q1816" s="14">
        <v>69.266725668509451</v>
      </c>
      <c r="R1816" s="14">
        <v>75.955058836745707</v>
      </c>
      <c r="S1816" s="15">
        <v>0.54</v>
      </c>
      <c r="T1816" t="s">
        <v>2198</v>
      </c>
      <c r="U1816" t="s">
        <v>2176</v>
      </c>
    </row>
    <row r="1817" spans="1:21" x14ac:dyDescent="0.25">
      <c r="A1817" t="s">
        <v>1530</v>
      </c>
      <c r="B1817" t="s">
        <v>634</v>
      </c>
      <c r="C1817" t="s">
        <v>6</v>
      </c>
      <c r="D1817" s="17">
        <v>41821</v>
      </c>
      <c r="E1817">
        <v>3434.5</v>
      </c>
      <c r="F1817">
        <v>3501.3</v>
      </c>
      <c r="G1817" t="s">
        <v>33</v>
      </c>
      <c r="H1817" t="s">
        <v>1536</v>
      </c>
      <c r="I1817">
        <v>267922</v>
      </c>
      <c r="L1817" t="s">
        <v>1534</v>
      </c>
      <c r="O1817" s="1">
        <v>1119136726.0315001</v>
      </c>
      <c r="P1817" s="1">
        <v>1140903601.3551002</v>
      </c>
      <c r="Q1817" s="14">
        <v>67.372564982893437</v>
      </c>
      <c r="R1817" s="14">
        <v>68.682941264989026</v>
      </c>
      <c r="S1817" s="15">
        <v>0.5</v>
      </c>
      <c r="T1817" t="s">
        <v>2198</v>
      </c>
      <c r="U1817" t="s">
        <v>2176</v>
      </c>
    </row>
    <row r="1818" spans="1:21" x14ac:dyDescent="0.25">
      <c r="A1818" t="s">
        <v>1530</v>
      </c>
      <c r="B1818" t="s">
        <v>634</v>
      </c>
      <c r="C1818" t="s">
        <v>6</v>
      </c>
      <c r="D1818" s="17">
        <v>41791</v>
      </c>
      <c r="E1818">
        <v>3288.7</v>
      </c>
      <c r="F1818">
        <v>3321.5</v>
      </c>
      <c r="G1818" t="s">
        <v>33</v>
      </c>
      <c r="H1818" t="s">
        <v>1536</v>
      </c>
      <c r="I1818">
        <v>267922</v>
      </c>
      <c r="L1818" t="s">
        <v>1534</v>
      </c>
      <c r="O1818" s="1">
        <v>1071627587.9749</v>
      </c>
      <c r="P1818" s="1">
        <v>1082315514.7805002</v>
      </c>
      <c r="Q1818" s="14">
        <v>61.329875917674293</v>
      </c>
      <c r="R1818" s="14">
        <v>61.941552242696275</v>
      </c>
      <c r="S1818" s="15">
        <v>0.46</v>
      </c>
      <c r="T1818" t="s">
        <v>2198</v>
      </c>
      <c r="U1818" t="s">
        <v>2176</v>
      </c>
    </row>
    <row r="1819" spans="1:21" x14ac:dyDescent="0.25">
      <c r="A1819" t="s">
        <v>1538</v>
      </c>
      <c r="B1819" t="s">
        <v>1537</v>
      </c>
      <c r="C1819" t="s">
        <v>6</v>
      </c>
      <c r="D1819" s="17">
        <v>41974</v>
      </c>
      <c r="E1819">
        <v>344</v>
      </c>
      <c r="F1819">
        <v>410</v>
      </c>
      <c r="G1819" t="s">
        <v>33</v>
      </c>
      <c r="I1819">
        <v>35135</v>
      </c>
      <c r="J1819">
        <v>80</v>
      </c>
      <c r="O1819" s="1">
        <v>112092890.88800001</v>
      </c>
      <c r="P1819" s="1">
        <v>133599085.07000001</v>
      </c>
      <c r="Q1819" s="14">
        <v>80.273282218025415</v>
      </c>
      <c r="R1819" s="14">
        <v>95.674551480786107</v>
      </c>
      <c r="S1819" s="15">
        <v>0.78</v>
      </c>
      <c r="T1819" t="s">
        <v>2198</v>
      </c>
      <c r="U1819" t="s">
        <v>2176</v>
      </c>
    </row>
    <row r="1820" spans="1:21" x14ac:dyDescent="0.25">
      <c r="A1820" t="s">
        <v>1538</v>
      </c>
      <c r="B1820" t="s">
        <v>1539</v>
      </c>
      <c r="C1820" t="s">
        <v>6</v>
      </c>
      <c r="D1820" s="17">
        <v>41944</v>
      </c>
      <c r="E1820">
        <v>404</v>
      </c>
      <c r="F1820">
        <v>436</v>
      </c>
      <c r="G1820" t="s">
        <v>33</v>
      </c>
      <c r="I1820">
        <v>35135</v>
      </c>
      <c r="J1820">
        <v>125</v>
      </c>
      <c r="L1820" t="s">
        <v>1540</v>
      </c>
      <c r="O1820" s="1">
        <v>131643976.50800002</v>
      </c>
      <c r="P1820" s="1">
        <v>142071222.17200002</v>
      </c>
      <c r="Q1820" s="14">
        <v>97.416917296371153</v>
      </c>
      <c r="R1820" s="14">
        <v>105.13310876539066</v>
      </c>
      <c r="S1820" s="15">
        <v>0.78</v>
      </c>
      <c r="T1820" t="s">
        <v>2198</v>
      </c>
      <c r="U1820" t="s">
        <v>2176</v>
      </c>
    </row>
    <row r="1821" spans="1:21" x14ac:dyDescent="0.25">
      <c r="A1821" t="s">
        <v>1538</v>
      </c>
      <c r="B1821" t="s">
        <v>1541</v>
      </c>
      <c r="C1821" t="s">
        <v>6</v>
      </c>
      <c r="D1821" s="17">
        <v>41913</v>
      </c>
      <c r="E1821">
        <v>457</v>
      </c>
      <c r="F1821">
        <v>484</v>
      </c>
      <c r="G1821" t="s">
        <v>33</v>
      </c>
      <c r="I1821">
        <v>35135</v>
      </c>
      <c r="J1821">
        <v>137</v>
      </c>
      <c r="O1821" s="1">
        <v>148914102.139</v>
      </c>
      <c r="P1821" s="1">
        <v>157712090.66800001</v>
      </c>
      <c r="Q1821" s="14">
        <v>106.6421220163884</v>
      </c>
      <c r="R1821" s="14">
        <v>112.94264126024505</v>
      </c>
      <c r="S1821" s="15">
        <v>0.78</v>
      </c>
      <c r="T1821" t="s">
        <v>2198</v>
      </c>
      <c r="U1821" t="s">
        <v>2176</v>
      </c>
    </row>
    <row r="1822" spans="1:21" x14ac:dyDescent="0.25">
      <c r="A1822" t="s">
        <v>1538</v>
      </c>
      <c r="B1822" t="s">
        <v>1539</v>
      </c>
      <c r="C1822" t="s">
        <v>6</v>
      </c>
      <c r="D1822" s="17">
        <v>41883</v>
      </c>
      <c r="E1822">
        <v>474</v>
      </c>
      <c r="F1822">
        <v>502</v>
      </c>
      <c r="G1822" t="s">
        <v>33</v>
      </c>
      <c r="I1822">
        <v>35135</v>
      </c>
      <c r="J1822">
        <v>146</v>
      </c>
      <c r="L1822" t="s">
        <v>1542</v>
      </c>
      <c r="O1822" s="1">
        <v>154453576.398</v>
      </c>
      <c r="P1822" s="1">
        <v>163577416.354</v>
      </c>
      <c r="Q1822" s="14">
        <v>113.27035202851289</v>
      </c>
      <c r="R1822" s="14">
        <v>119.96142767576681</v>
      </c>
      <c r="S1822" s="15">
        <v>0.77300000000000002</v>
      </c>
      <c r="T1822" t="s">
        <v>2198</v>
      </c>
      <c r="U1822" t="s">
        <v>2176</v>
      </c>
    </row>
    <row r="1823" spans="1:21" x14ac:dyDescent="0.25">
      <c r="A1823" t="s">
        <v>1538</v>
      </c>
      <c r="B1823" t="s">
        <v>1537</v>
      </c>
      <c r="C1823" t="s">
        <v>6</v>
      </c>
      <c r="D1823" s="17">
        <v>41852</v>
      </c>
      <c r="E1823">
        <v>494</v>
      </c>
      <c r="F1823">
        <v>519</v>
      </c>
      <c r="G1823" t="s">
        <v>33</v>
      </c>
      <c r="I1823">
        <v>35135</v>
      </c>
      <c r="M1823">
        <v>41.5</v>
      </c>
      <c r="N1823" t="s">
        <v>33</v>
      </c>
      <c r="O1823" s="1">
        <v>160970604.93800002</v>
      </c>
      <c r="P1823" s="1">
        <v>169116890.61300001</v>
      </c>
      <c r="Q1823" s="14">
        <v>115.27616690611789</v>
      </c>
      <c r="R1823" s="14">
        <v>121.10998102079996</v>
      </c>
      <c r="S1823" s="15">
        <v>0.78</v>
      </c>
      <c r="T1823" t="s">
        <v>2198</v>
      </c>
      <c r="U1823" t="s">
        <v>2176</v>
      </c>
    </row>
    <row r="1824" spans="1:21" x14ac:dyDescent="0.25">
      <c r="A1824" t="s">
        <v>1538</v>
      </c>
      <c r="B1824" t="s">
        <v>1539</v>
      </c>
      <c r="C1824" t="s">
        <v>6</v>
      </c>
      <c r="D1824" s="17">
        <v>41821</v>
      </c>
      <c r="E1824">
        <v>520</v>
      </c>
      <c r="F1824">
        <v>529</v>
      </c>
      <c r="G1824" t="s">
        <v>33</v>
      </c>
      <c r="I1824">
        <v>35135</v>
      </c>
      <c r="O1824" s="1">
        <v>169442742.04000002</v>
      </c>
      <c r="P1824" s="1">
        <v>172375404.88300002</v>
      </c>
      <c r="Q1824" s="14">
        <v>121.34333358538727</v>
      </c>
      <c r="R1824" s="14">
        <v>123.4435066666728</v>
      </c>
      <c r="S1824" s="15">
        <v>0.78</v>
      </c>
      <c r="T1824" t="s">
        <v>2198</v>
      </c>
      <c r="U1824" t="s">
        <v>2176</v>
      </c>
    </row>
    <row r="1825" spans="1:21" x14ac:dyDescent="0.25">
      <c r="A1825" t="s">
        <v>1538</v>
      </c>
      <c r="B1825" t="s">
        <v>1539</v>
      </c>
      <c r="C1825" t="s">
        <v>6</v>
      </c>
      <c r="D1825" s="17">
        <v>41791</v>
      </c>
      <c r="E1825">
        <v>502</v>
      </c>
      <c r="F1825">
        <v>507</v>
      </c>
      <c r="G1825" t="s">
        <v>33</v>
      </c>
      <c r="I1825">
        <v>35135</v>
      </c>
      <c r="O1825" s="1">
        <v>163577416.354</v>
      </c>
      <c r="P1825" s="1">
        <v>165206673.48900002</v>
      </c>
      <c r="Q1825" s="14">
        <v>121.04775367024335</v>
      </c>
      <c r="R1825" s="14">
        <v>122.25340858727766</v>
      </c>
      <c r="S1825" s="15">
        <v>0.78</v>
      </c>
      <c r="T1825" t="s">
        <v>2198</v>
      </c>
      <c r="U1825" t="s">
        <v>2176</v>
      </c>
    </row>
    <row r="1826" spans="1:21" x14ac:dyDescent="0.25">
      <c r="A1826" t="s">
        <v>1543</v>
      </c>
      <c r="B1826">
        <v>2</v>
      </c>
      <c r="C1826" t="s">
        <v>6</v>
      </c>
      <c r="D1826" s="17">
        <v>41944</v>
      </c>
      <c r="E1826">
        <v>299.39999999999998</v>
      </c>
      <c r="F1826">
        <v>299.39999999999998</v>
      </c>
      <c r="G1826" t="s">
        <v>33</v>
      </c>
      <c r="I1826">
        <v>33657</v>
      </c>
      <c r="J1826">
        <v>96.6</v>
      </c>
      <c r="O1826" s="1">
        <v>97559917.243799999</v>
      </c>
      <c r="P1826" s="1">
        <v>97559917.243799999</v>
      </c>
      <c r="Q1826" s="14">
        <v>86.959548305374796</v>
      </c>
      <c r="R1826" s="14">
        <v>86.959548305374796</v>
      </c>
      <c r="S1826" s="15">
        <v>0.9</v>
      </c>
      <c r="T1826" t="s">
        <v>2198</v>
      </c>
      <c r="U1826" t="s">
        <v>2176</v>
      </c>
    </row>
    <row r="1827" spans="1:21" x14ac:dyDescent="0.25">
      <c r="A1827" t="s">
        <v>1543</v>
      </c>
      <c r="B1827">
        <v>2</v>
      </c>
      <c r="C1827" t="s">
        <v>6</v>
      </c>
      <c r="D1827" s="17">
        <v>41913</v>
      </c>
      <c r="E1827">
        <v>373.8</v>
      </c>
      <c r="F1827">
        <v>360.94</v>
      </c>
      <c r="G1827" t="s">
        <v>33</v>
      </c>
      <c r="I1827">
        <v>33657</v>
      </c>
      <c r="J1827">
        <v>105</v>
      </c>
      <c r="O1827" s="1">
        <v>121803263.41260001</v>
      </c>
      <c r="P1827" s="1">
        <v>117612814.06138001</v>
      </c>
      <c r="Q1827" s="14">
        <v>105.06651741078643</v>
      </c>
      <c r="R1827" s="14">
        <v>101.45186943351861</v>
      </c>
      <c r="S1827" s="15">
        <v>0.9</v>
      </c>
      <c r="T1827" t="s">
        <v>2198</v>
      </c>
      <c r="U1827" t="s">
        <v>2176</v>
      </c>
    </row>
    <row r="1828" spans="1:21" x14ac:dyDescent="0.25">
      <c r="A1828" t="s">
        <v>1543</v>
      </c>
      <c r="B1828">
        <v>2</v>
      </c>
      <c r="C1828" t="s">
        <v>6</v>
      </c>
      <c r="D1828" s="17">
        <v>41883</v>
      </c>
      <c r="E1828">
        <v>395.7</v>
      </c>
      <c r="F1828">
        <v>441.5</v>
      </c>
      <c r="G1828" t="s">
        <v>33</v>
      </c>
      <c r="I1828">
        <v>33657</v>
      </c>
      <c r="J1828">
        <v>114.9</v>
      </c>
      <c r="O1828" s="1">
        <v>128939409.6639</v>
      </c>
      <c r="P1828" s="1">
        <v>143863405.0205</v>
      </c>
      <c r="Q1828" s="14">
        <v>114.92950322123185</v>
      </c>
      <c r="R1828" s="14">
        <v>128.23193245431858</v>
      </c>
      <c r="S1828" s="15">
        <v>0.9</v>
      </c>
      <c r="T1828" t="s">
        <v>2198</v>
      </c>
      <c r="U1828" t="s">
        <v>2176</v>
      </c>
    </row>
    <row r="1829" spans="1:21" x14ac:dyDescent="0.25">
      <c r="A1829" t="s">
        <v>1543</v>
      </c>
      <c r="B1829">
        <v>2</v>
      </c>
      <c r="D1829" s="17">
        <v>41852</v>
      </c>
      <c r="E1829">
        <v>410</v>
      </c>
      <c r="F1829">
        <v>461</v>
      </c>
      <c r="G1829" t="s">
        <v>33</v>
      </c>
      <c r="I1829">
        <v>33657</v>
      </c>
      <c r="O1829" s="1">
        <v>133599085.07000001</v>
      </c>
      <c r="P1829" s="1">
        <v>150217507.847</v>
      </c>
      <c r="Q1829" s="14">
        <v>115.24149849765232</v>
      </c>
      <c r="R1829" s="14">
        <v>129.57641660345786</v>
      </c>
      <c r="S1829" s="15">
        <v>0.9</v>
      </c>
      <c r="T1829" t="s">
        <v>2198</v>
      </c>
      <c r="U1829" t="s">
        <v>2176</v>
      </c>
    </row>
    <row r="1830" spans="1:21" x14ac:dyDescent="0.25">
      <c r="A1830" t="s">
        <v>1543</v>
      </c>
      <c r="B1830">
        <v>2</v>
      </c>
      <c r="C1830" t="s">
        <v>6</v>
      </c>
      <c r="D1830" s="17">
        <v>41821</v>
      </c>
      <c r="E1830">
        <v>427.64</v>
      </c>
      <c r="F1830">
        <v>460.57</v>
      </c>
      <c r="G1830" t="s">
        <v>33</v>
      </c>
      <c r="I1830">
        <v>33657</v>
      </c>
      <c r="O1830" s="1">
        <v>139347104.24228001</v>
      </c>
      <c r="P1830" s="1">
        <v>150077391.73339</v>
      </c>
      <c r="Q1830" s="14">
        <v>113.52193294012366</v>
      </c>
      <c r="R1830" s="14">
        <v>122.26357837020099</v>
      </c>
      <c r="S1830" s="15">
        <v>0.85</v>
      </c>
      <c r="T1830" t="s">
        <v>2198</v>
      </c>
      <c r="U1830" t="s">
        <v>2176</v>
      </c>
    </row>
    <row r="1831" spans="1:21" x14ac:dyDescent="0.25">
      <c r="A1831" t="s">
        <v>1543</v>
      </c>
      <c r="B1831">
        <v>2</v>
      </c>
      <c r="C1831" t="s">
        <v>6</v>
      </c>
      <c r="D1831" s="17">
        <v>41791</v>
      </c>
      <c r="E1831">
        <v>420.05</v>
      </c>
      <c r="F1831">
        <v>449.98</v>
      </c>
      <c r="G1831" t="s">
        <v>33</v>
      </c>
      <c r="I1831">
        <v>33657</v>
      </c>
      <c r="O1831" s="1">
        <v>136873891.91135001</v>
      </c>
      <c r="P1831" s="1">
        <v>146626625.12146002</v>
      </c>
      <c r="Q1831" s="14">
        <v>115.22398324731607</v>
      </c>
      <c r="R1831" s="14">
        <v>123.43408637454419</v>
      </c>
      <c r="S1831" s="15">
        <v>0.85</v>
      </c>
      <c r="T1831" t="s">
        <v>2198</v>
      </c>
      <c r="U1831" t="s">
        <v>2176</v>
      </c>
    </row>
    <row r="1832" spans="1:21" x14ac:dyDescent="0.25">
      <c r="A1832" t="s">
        <v>1546</v>
      </c>
      <c r="B1832" t="s">
        <v>1544</v>
      </c>
      <c r="C1832" t="s">
        <v>6</v>
      </c>
      <c r="D1832" s="17">
        <v>41974</v>
      </c>
      <c r="E1832">
        <v>185.7</v>
      </c>
      <c r="F1832">
        <v>322.8</v>
      </c>
      <c r="G1832" t="s">
        <v>33</v>
      </c>
      <c r="H1832" t="s">
        <v>1545</v>
      </c>
      <c r="I1832">
        <v>14616</v>
      </c>
      <c r="J1832">
        <v>36.9</v>
      </c>
      <c r="O1832" s="1">
        <v>60510609.993900001</v>
      </c>
      <c r="P1832" s="1">
        <v>105184840.63560002</v>
      </c>
      <c r="Q1832" s="14">
        <v>36.859580217694266</v>
      </c>
      <c r="R1832" s="14">
        <v>64.072549780676965</v>
      </c>
      <c r="S1832" s="15">
        <v>0.27600000000000002</v>
      </c>
      <c r="T1832" t="s">
        <v>2198</v>
      </c>
      <c r="U1832" t="s">
        <v>2175</v>
      </c>
    </row>
    <row r="1833" spans="1:21" x14ac:dyDescent="0.25">
      <c r="A1833" t="s">
        <v>1546</v>
      </c>
      <c r="B1833" t="s">
        <v>1548</v>
      </c>
      <c r="C1833" t="s">
        <v>6</v>
      </c>
      <c r="D1833" s="17">
        <v>41944</v>
      </c>
      <c r="E1833">
        <v>310.89999999999998</v>
      </c>
      <c r="F1833">
        <v>384.5</v>
      </c>
      <c r="G1833" t="s">
        <v>33</v>
      </c>
      <c r="H1833" t="s">
        <v>1549</v>
      </c>
      <c r="I1833">
        <v>14616</v>
      </c>
      <c r="J1833">
        <v>77.599999999999994</v>
      </c>
      <c r="O1833" s="1">
        <v>101307208.6543</v>
      </c>
      <c r="P1833" s="1">
        <v>125289873.6815</v>
      </c>
      <c r="Q1833" s="14">
        <v>77.630044945823769</v>
      </c>
      <c r="R1833" s="14">
        <v>96.007566039463612</v>
      </c>
      <c r="S1833" s="15">
        <v>0.33600000000000002</v>
      </c>
      <c r="T1833" t="s">
        <v>2198</v>
      </c>
      <c r="U1833" t="s">
        <v>2175</v>
      </c>
    </row>
    <row r="1834" spans="1:21" x14ac:dyDescent="0.25">
      <c r="A1834" t="s">
        <v>1546</v>
      </c>
      <c r="B1834" t="s">
        <v>1544</v>
      </c>
      <c r="C1834" t="s">
        <v>6</v>
      </c>
      <c r="D1834" s="17">
        <v>41913</v>
      </c>
      <c r="E1834">
        <v>427.6</v>
      </c>
      <c r="F1834">
        <v>384.5</v>
      </c>
      <c r="G1834" t="s">
        <v>33</v>
      </c>
      <c r="H1834" t="s">
        <v>1550</v>
      </c>
      <c r="I1834">
        <v>14616</v>
      </c>
      <c r="J1834">
        <v>86.4</v>
      </c>
      <c r="O1834" s="1">
        <v>139334070.18520001</v>
      </c>
      <c r="P1834" s="1">
        <v>125289873.6815</v>
      </c>
      <c r="Q1834" s="14">
        <v>86.411872367094844</v>
      </c>
      <c r="R1834" s="14">
        <v>77.701975970879246</v>
      </c>
      <c r="S1834" s="15">
        <v>0.28100000000000003</v>
      </c>
      <c r="T1834" t="s">
        <v>2198</v>
      </c>
      <c r="U1834" t="s">
        <v>2175</v>
      </c>
    </row>
    <row r="1835" spans="1:21" x14ac:dyDescent="0.25">
      <c r="A1835" t="s">
        <v>1546</v>
      </c>
      <c r="B1835" t="s">
        <v>1548</v>
      </c>
      <c r="C1835" t="s">
        <v>6</v>
      </c>
      <c r="D1835" s="17">
        <v>41883</v>
      </c>
      <c r="E1835">
        <v>466.93</v>
      </c>
      <c r="F1835">
        <v>536.57000000000005</v>
      </c>
      <c r="G1835" t="s">
        <v>33</v>
      </c>
      <c r="H1835" t="s">
        <v>1547</v>
      </c>
      <c r="I1835">
        <v>14616</v>
      </c>
      <c r="J1835">
        <v>101.8</v>
      </c>
      <c r="O1835" s="1">
        <v>152149806.80911002</v>
      </c>
      <c r="P1835" s="1">
        <v>174842100.18539003</v>
      </c>
      <c r="Q1835" s="14">
        <v>101.80795775814833</v>
      </c>
      <c r="R1835" s="14">
        <v>116.99204569055244</v>
      </c>
      <c r="S1835" s="15">
        <v>0.29339999999999999</v>
      </c>
      <c r="T1835" t="s">
        <v>2198</v>
      </c>
      <c r="U1835" t="s">
        <v>2175</v>
      </c>
    </row>
    <row r="1836" spans="1:21" x14ac:dyDescent="0.25">
      <c r="A1836" t="s">
        <v>1546</v>
      </c>
      <c r="B1836" t="s">
        <v>1544</v>
      </c>
      <c r="C1836" t="s">
        <v>6</v>
      </c>
      <c r="D1836" s="17">
        <v>41852</v>
      </c>
      <c r="E1836">
        <v>415.87</v>
      </c>
      <c r="F1836">
        <v>514.66999999999996</v>
      </c>
      <c r="G1836" t="s">
        <v>33</v>
      </c>
      <c r="H1836" t="s">
        <v>1551</v>
      </c>
      <c r="I1836">
        <v>14616</v>
      </c>
      <c r="O1836" s="1">
        <v>135511832.94649002</v>
      </c>
      <c r="P1836" s="1">
        <v>167705953.93408999</v>
      </c>
      <c r="Q1836" s="14">
        <v>91.817479550851118</v>
      </c>
      <c r="R1836" s="14">
        <v>113.63094765296013</v>
      </c>
      <c r="S1836" s="15">
        <v>0.307</v>
      </c>
      <c r="T1836" t="s">
        <v>2198</v>
      </c>
      <c r="U1836" t="s">
        <v>2175</v>
      </c>
    </row>
    <row r="1837" spans="1:21" x14ac:dyDescent="0.25">
      <c r="A1837" t="s">
        <v>1546</v>
      </c>
      <c r="B1837" t="s">
        <v>1544</v>
      </c>
      <c r="C1837" t="s">
        <v>6</v>
      </c>
      <c r="D1837" s="17">
        <v>41821</v>
      </c>
      <c r="E1837">
        <v>453.43</v>
      </c>
      <c r="F1837">
        <v>563.48</v>
      </c>
      <c r="G1837" t="s">
        <v>33</v>
      </c>
      <c r="H1837" t="s">
        <v>1552</v>
      </c>
      <c r="I1837">
        <v>14616</v>
      </c>
      <c r="L1837" t="s">
        <v>1553</v>
      </c>
      <c r="O1837" s="1">
        <v>147750812.54461002</v>
      </c>
      <c r="P1837" s="1">
        <v>183610762.08596003</v>
      </c>
      <c r="Q1837" s="14">
        <v>101.08840486084428</v>
      </c>
      <c r="R1837" s="14">
        <v>125.62312676926658</v>
      </c>
      <c r="S1837" s="15">
        <v>0.31</v>
      </c>
      <c r="T1837" t="s">
        <v>2198</v>
      </c>
      <c r="U1837" t="s">
        <v>2175</v>
      </c>
    </row>
    <row r="1838" spans="1:21" x14ac:dyDescent="0.25">
      <c r="A1838" t="s">
        <v>1546</v>
      </c>
      <c r="B1838" t="s">
        <v>1544</v>
      </c>
      <c r="C1838" t="s">
        <v>6</v>
      </c>
      <c r="D1838" s="17">
        <v>41791</v>
      </c>
      <c r="E1838">
        <v>452.47</v>
      </c>
      <c r="F1838">
        <v>440.12</v>
      </c>
      <c r="G1838" t="s">
        <v>33</v>
      </c>
      <c r="H1838" t="s">
        <v>1554</v>
      </c>
      <c r="I1838">
        <v>14616</v>
      </c>
      <c r="O1838" s="1">
        <v>147437995.17469001</v>
      </c>
      <c r="P1838" s="1">
        <v>143413730.05124003</v>
      </c>
      <c r="Q1838" s="14">
        <v>105.91809998181753</v>
      </c>
      <c r="R1838" s="14">
        <v>103.02710492186783</v>
      </c>
      <c r="S1838" s="15">
        <v>0.315</v>
      </c>
      <c r="T1838" t="s">
        <v>2198</v>
      </c>
      <c r="U1838" t="s">
        <v>2175</v>
      </c>
    </row>
    <row r="1839" spans="1:21" x14ac:dyDescent="0.25">
      <c r="A1839" t="s">
        <v>1557</v>
      </c>
      <c r="B1839" t="s">
        <v>1555</v>
      </c>
      <c r="C1839" t="s">
        <v>6</v>
      </c>
      <c r="D1839" s="17">
        <v>41974</v>
      </c>
      <c r="E1839">
        <v>461.52</v>
      </c>
      <c r="F1839">
        <v>603.44000000000005</v>
      </c>
      <c r="G1839" t="s">
        <v>33</v>
      </c>
      <c r="H1839" t="s">
        <v>1556</v>
      </c>
      <c r="I1839">
        <v>59081</v>
      </c>
      <c r="O1839" s="1">
        <v>150386950.58904001</v>
      </c>
      <c r="P1839" s="1">
        <v>196631785.10888004</v>
      </c>
      <c r="Q1839" s="14">
        <v>82.110863974630789</v>
      </c>
      <c r="R1839" s="14">
        <v>107.36041722319989</v>
      </c>
      <c r="S1839" s="15">
        <v>1</v>
      </c>
      <c r="T1839" t="s">
        <v>2198</v>
      </c>
      <c r="U1839" t="s">
        <v>2176</v>
      </c>
    </row>
    <row r="1840" spans="1:21" x14ac:dyDescent="0.25">
      <c r="A1840" t="s">
        <v>1557</v>
      </c>
      <c r="B1840" t="s">
        <v>1555</v>
      </c>
      <c r="C1840" t="s">
        <v>6</v>
      </c>
      <c r="D1840" s="17">
        <v>41944</v>
      </c>
      <c r="E1840">
        <v>573.4</v>
      </c>
      <c r="F1840">
        <v>636.12</v>
      </c>
      <c r="G1840" t="s">
        <v>33</v>
      </c>
      <c r="H1840" t="s">
        <v>1558</v>
      </c>
      <c r="I1840">
        <v>59081</v>
      </c>
      <c r="J1840">
        <v>96</v>
      </c>
      <c r="O1840" s="1">
        <v>186843208.24180001</v>
      </c>
      <c r="P1840" s="1">
        <v>207280609.74324003</v>
      </c>
      <c r="Q1840" s="14">
        <v>95.928933441680641</v>
      </c>
      <c r="R1840" s="14">
        <v>106.4218924676001</v>
      </c>
      <c r="S1840" s="15">
        <v>0.91</v>
      </c>
      <c r="T1840" t="s">
        <v>2198</v>
      </c>
      <c r="U1840" t="s">
        <v>2176</v>
      </c>
    </row>
    <row r="1841" spans="1:21" x14ac:dyDescent="0.25">
      <c r="A1841" t="s">
        <v>1557</v>
      </c>
      <c r="B1841" t="s">
        <v>103</v>
      </c>
      <c r="C1841" t="s">
        <v>6</v>
      </c>
      <c r="D1841" s="17">
        <v>41913</v>
      </c>
      <c r="E1841">
        <v>646.58000000000004</v>
      </c>
      <c r="F1841">
        <v>752.9</v>
      </c>
      <c r="G1841" t="s">
        <v>33</v>
      </c>
      <c r="H1841" t="s">
        <v>1559</v>
      </c>
      <c r="I1841">
        <v>59081</v>
      </c>
      <c r="J1841">
        <v>99</v>
      </c>
      <c r="O1841" s="1">
        <v>210689015.66966003</v>
      </c>
      <c r="P1841" s="1">
        <v>245333539.3883</v>
      </c>
      <c r="Q1841" s="14">
        <v>98.930638951066982</v>
      </c>
      <c r="R1841" s="14">
        <v>115.19824007278034</v>
      </c>
      <c r="S1841" s="15">
        <v>0.86</v>
      </c>
      <c r="T1841" t="s">
        <v>2198</v>
      </c>
      <c r="U1841" t="s">
        <v>2176</v>
      </c>
    </row>
    <row r="1842" spans="1:21" x14ac:dyDescent="0.25">
      <c r="A1842" t="s">
        <v>1557</v>
      </c>
      <c r="B1842" t="s">
        <v>103</v>
      </c>
      <c r="C1842" t="s">
        <v>6</v>
      </c>
      <c r="D1842" s="17">
        <v>41883</v>
      </c>
      <c r="E1842">
        <v>684.62</v>
      </c>
      <c r="F1842">
        <v>793.43</v>
      </c>
      <c r="G1842" t="s">
        <v>33</v>
      </c>
      <c r="H1842" t="s">
        <v>1560</v>
      </c>
      <c r="I1842">
        <v>59081</v>
      </c>
      <c r="J1842">
        <v>111</v>
      </c>
      <c r="M1842">
        <v>54.02</v>
      </c>
      <c r="N1842" t="s">
        <v>33</v>
      </c>
      <c r="O1842" s="1">
        <v>223084403.95274001</v>
      </c>
      <c r="P1842" s="1">
        <v>258540297.72461</v>
      </c>
      <c r="Q1842" s="14">
        <v>110.75995976056106</v>
      </c>
      <c r="R1842" s="14">
        <v>128.3635810709911</v>
      </c>
      <c r="S1842" s="15">
        <v>0.88</v>
      </c>
      <c r="T1842" t="s">
        <v>2198</v>
      </c>
      <c r="U1842" t="s">
        <v>2176</v>
      </c>
    </row>
    <row r="1843" spans="1:21" x14ac:dyDescent="0.25">
      <c r="A1843" t="s">
        <v>1557</v>
      </c>
      <c r="B1843" t="s">
        <v>103</v>
      </c>
      <c r="C1843" t="s">
        <v>6</v>
      </c>
      <c r="D1843" s="17">
        <v>41852</v>
      </c>
      <c r="E1843">
        <v>743.29</v>
      </c>
      <c r="F1843">
        <v>868.22</v>
      </c>
      <c r="G1843" t="s">
        <v>33</v>
      </c>
      <c r="H1843" t="s">
        <v>1561</v>
      </c>
      <c r="I1843">
        <v>59081</v>
      </c>
      <c r="M1843">
        <v>57.18</v>
      </c>
      <c r="N1843" t="s">
        <v>33</v>
      </c>
      <c r="O1843" s="1">
        <v>242202107.17483002</v>
      </c>
      <c r="P1843" s="1">
        <v>282910725.94994003</v>
      </c>
      <c r="Q1843" s="14">
        <v>97.858849501517724</v>
      </c>
      <c r="R1843" s="14">
        <v>114.30667749358624</v>
      </c>
      <c r="S1843" s="15">
        <v>0.74</v>
      </c>
      <c r="T1843" t="s">
        <v>2198</v>
      </c>
      <c r="U1843" t="s">
        <v>2176</v>
      </c>
    </row>
    <row r="1844" spans="1:21" x14ac:dyDescent="0.25">
      <c r="A1844" t="s">
        <v>1557</v>
      </c>
      <c r="B1844" t="s">
        <v>103</v>
      </c>
      <c r="C1844" t="s">
        <v>6</v>
      </c>
      <c r="D1844" s="17">
        <v>41821</v>
      </c>
      <c r="E1844">
        <v>809.72</v>
      </c>
      <c r="F1844">
        <v>817.97</v>
      </c>
      <c r="G1844" t="s">
        <v>33</v>
      </c>
      <c r="H1844" t="s">
        <v>1562</v>
      </c>
      <c r="I1844">
        <v>80048</v>
      </c>
      <c r="L1844" t="s">
        <v>1563</v>
      </c>
      <c r="M1844">
        <v>78.87</v>
      </c>
      <c r="N1844" t="s">
        <v>33</v>
      </c>
      <c r="O1844" s="1">
        <v>263848417.47044003</v>
      </c>
      <c r="P1844" s="1">
        <v>266536691.74319002</v>
      </c>
      <c r="Q1844" s="14">
        <v>78.681754224935048</v>
      </c>
      <c r="R1844" s="14">
        <v>79.483419581299856</v>
      </c>
      <c r="S1844" s="15">
        <v>0.74</v>
      </c>
      <c r="T1844" t="s">
        <v>2198</v>
      </c>
      <c r="U1844" t="s">
        <v>2176</v>
      </c>
    </row>
    <row r="1845" spans="1:21" x14ac:dyDescent="0.25">
      <c r="A1845" t="s">
        <v>1557</v>
      </c>
      <c r="B1845" t="s">
        <v>103</v>
      </c>
      <c r="C1845" t="s">
        <v>6</v>
      </c>
      <c r="D1845" s="17">
        <v>41791</v>
      </c>
      <c r="E1845">
        <v>785.9</v>
      </c>
      <c r="F1845">
        <v>780.71</v>
      </c>
      <c r="G1845" t="s">
        <v>33</v>
      </c>
      <c r="H1845" t="s">
        <v>1564</v>
      </c>
      <c r="I1845">
        <v>59081</v>
      </c>
      <c r="M1845">
        <v>65.400000000000006</v>
      </c>
      <c r="N1845" t="s">
        <v>33</v>
      </c>
      <c r="O1845" s="1">
        <v>256086636.47930002</v>
      </c>
      <c r="P1845" s="1">
        <v>254395467.57317004</v>
      </c>
      <c r="Q1845" s="14">
        <v>106.91768419327251</v>
      </c>
      <c r="R1845" s="14">
        <v>106.21161118021351</v>
      </c>
      <c r="S1845" s="15">
        <v>0.74</v>
      </c>
      <c r="T1845" t="s">
        <v>2198</v>
      </c>
      <c r="U1845" t="s">
        <v>2176</v>
      </c>
    </row>
    <row r="1846" spans="1:21" x14ac:dyDescent="0.25">
      <c r="A1846" t="s">
        <v>1566</v>
      </c>
      <c r="B1846" t="s">
        <v>1565</v>
      </c>
      <c r="C1846" t="s">
        <v>6</v>
      </c>
      <c r="D1846" s="17">
        <v>41913</v>
      </c>
      <c r="E1846">
        <v>499.89</v>
      </c>
      <c r="F1846">
        <v>563.75</v>
      </c>
      <c r="G1846" t="s">
        <v>33</v>
      </c>
      <c r="I1846">
        <v>65965</v>
      </c>
      <c r="J1846">
        <v>82.3</v>
      </c>
      <c r="O1846" s="1">
        <v>162889869.84303001</v>
      </c>
      <c r="P1846" s="1">
        <v>183698741.97125003</v>
      </c>
      <c r="Q1846" s="14">
        <v>79.656058977038171</v>
      </c>
      <c r="R1846" s="14">
        <v>89.831969529907113</v>
      </c>
      <c r="S1846" s="15">
        <v>1</v>
      </c>
      <c r="T1846" t="s">
        <v>2198</v>
      </c>
      <c r="U1846" t="s">
        <v>2176</v>
      </c>
    </row>
    <row r="1847" spans="1:21" x14ac:dyDescent="0.25">
      <c r="A1847" t="s">
        <v>1566</v>
      </c>
      <c r="B1847" t="s">
        <v>1565</v>
      </c>
      <c r="C1847" t="s">
        <v>6</v>
      </c>
      <c r="D1847" s="17">
        <v>41883</v>
      </c>
      <c r="E1847">
        <v>512.82000000000005</v>
      </c>
      <c r="F1847">
        <v>500.94</v>
      </c>
      <c r="G1847" t="s">
        <v>33</v>
      </c>
      <c r="I1847">
        <v>65965</v>
      </c>
      <c r="O1847" s="1">
        <v>167103128.79414004</v>
      </c>
      <c r="P1847" s="1">
        <v>163232013.84138</v>
      </c>
      <c r="Q1847" s="14">
        <v>84.440298539195055</v>
      </c>
      <c r="R1847" s="14">
        <v>82.484152627090126</v>
      </c>
      <c r="S1847" s="15">
        <v>1</v>
      </c>
      <c r="T1847" t="s">
        <v>2198</v>
      </c>
      <c r="U1847" t="s">
        <v>2176</v>
      </c>
    </row>
    <row r="1848" spans="1:21" x14ac:dyDescent="0.25">
      <c r="A1848" t="s">
        <v>1566</v>
      </c>
      <c r="B1848" t="s">
        <v>1567</v>
      </c>
      <c r="C1848" t="s">
        <v>6</v>
      </c>
      <c r="D1848" s="17">
        <v>41852</v>
      </c>
      <c r="E1848">
        <v>533.87</v>
      </c>
      <c r="F1848">
        <v>602.39</v>
      </c>
      <c r="G1848" t="s">
        <v>33</v>
      </c>
      <c r="I1848">
        <v>65965</v>
      </c>
      <c r="O1848" s="1">
        <v>173962301.33249003</v>
      </c>
      <c r="P1848" s="1">
        <v>196289641.11053002</v>
      </c>
      <c r="Q1848" s="14">
        <v>85.070675960854132</v>
      </c>
      <c r="R1848" s="14">
        <v>95.989144346112184</v>
      </c>
      <c r="S1848" s="15">
        <v>1</v>
      </c>
      <c r="T1848" t="s">
        <v>2198</v>
      </c>
      <c r="U1848" t="s">
        <v>2176</v>
      </c>
    </row>
    <row r="1849" spans="1:21" x14ac:dyDescent="0.25">
      <c r="A1849" t="s">
        <v>1566</v>
      </c>
      <c r="B1849" t="s">
        <v>1565</v>
      </c>
      <c r="C1849" t="s">
        <v>6</v>
      </c>
      <c r="D1849" s="17">
        <v>41821</v>
      </c>
      <c r="E1849">
        <v>560.89</v>
      </c>
      <c r="F1849">
        <v>566.71</v>
      </c>
      <c r="G1849" t="s">
        <v>33</v>
      </c>
      <c r="I1849">
        <v>65965</v>
      </c>
      <c r="O1849" s="1">
        <v>182766806.89003</v>
      </c>
      <c r="P1849" s="1">
        <v>184663262.19517002</v>
      </c>
      <c r="Q1849" s="14">
        <v>89.376236611316358</v>
      </c>
      <c r="R1849" s="14">
        <v>90.303637165931107</v>
      </c>
      <c r="S1849" s="15">
        <v>1</v>
      </c>
      <c r="T1849" t="s">
        <v>2198</v>
      </c>
      <c r="U1849" t="s">
        <v>2176</v>
      </c>
    </row>
    <row r="1850" spans="1:21" x14ac:dyDescent="0.25">
      <c r="A1850" t="s">
        <v>1568</v>
      </c>
      <c r="B1850" t="s">
        <v>85</v>
      </c>
      <c r="C1850" t="s">
        <v>6</v>
      </c>
      <c r="D1850" s="17">
        <v>41974</v>
      </c>
      <c r="E1850">
        <v>1005.4</v>
      </c>
      <c r="F1850">
        <v>1511.4</v>
      </c>
      <c r="G1850" t="s">
        <v>33</v>
      </c>
      <c r="I1850">
        <v>75384</v>
      </c>
      <c r="J1850">
        <v>125</v>
      </c>
      <c r="M1850">
        <v>68</v>
      </c>
      <c r="N1850" t="s">
        <v>33</v>
      </c>
      <c r="O1850" s="1">
        <v>327611024.7058</v>
      </c>
      <c r="P1850" s="1">
        <v>492491846.76780009</v>
      </c>
      <c r="Q1850" s="14">
        <v>124.76927250249132</v>
      </c>
      <c r="R1850" s="14">
        <v>187.56343590637101</v>
      </c>
      <c r="S1850" s="15">
        <v>0.89</v>
      </c>
      <c r="T1850" t="s">
        <v>2198</v>
      </c>
      <c r="U1850" t="s">
        <v>2176</v>
      </c>
    </row>
    <row r="1851" spans="1:21" x14ac:dyDescent="0.25">
      <c r="A1851" t="s">
        <v>1568</v>
      </c>
      <c r="B1851" t="s">
        <v>977</v>
      </c>
      <c r="C1851" t="s">
        <v>6</v>
      </c>
      <c r="D1851" s="17">
        <v>41944</v>
      </c>
      <c r="E1851">
        <v>1494</v>
      </c>
      <c r="F1851">
        <v>1654.1</v>
      </c>
      <c r="G1851" t="s">
        <v>33</v>
      </c>
      <c r="H1851" t="s">
        <v>1569</v>
      </c>
      <c r="I1851">
        <v>75384</v>
      </c>
      <c r="J1851">
        <v>212</v>
      </c>
      <c r="M1851">
        <v>329.5</v>
      </c>
      <c r="O1851" s="1">
        <v>486822031.93800002</v>
      </c>
      <c r="P1851" s="1">
        <v>538990845.40069997</v>
      </c>
      <c r="Q1851" s="14">
        <v>191.5842479504139</v>
      </c>
      <c r="R1851" s="14">
        <v>212.11479553867443</v>
      </c>
      <c r="S1851" s="15">
        <v>0.89</v>
      </c>
      <c r="T1851" t="s">
        <v>2198</v>
      </c>
      <c r="U1851" t="s">
        <v>2176</v>
      </c>
    </row>
    <row r="1852" spans="1:21" x14ac:dyDescent="0.25">
      <c r="A1852" t="s">
        <v>1568</v>
      </c>
      <c r="B1852" t="s">
        <v>1570</v>
      </c>
      <c r="C1852" t="s">
        <v>6</v>
      </c>
      <c r="D1852" s="17">
        <v>41913</v>
      </c>
      <c r="E1852">
        <v>1977</v>
      </c>
      <c r="F1852">
        <v>2121.8000000000002</v>
      </c>
      <c r="G1852" t="s">
        <v>33</v>
      </c>
      <c r="H1852" t="s">
        <v>1571</v>
      </c>
      <c r="I1852">
        <v>75384</v>
      </c>
      <c r="J1852">
        <v>245</v>
      </c>
      <c r="M1852">
        <v>413.7</v>
      </c>
      <c r="O1852" s="1">
        <v>644208271.17900002</v>
      </c>
      <c r="P1852" s="1">
        <v>691391557.80860007</v>
      </c>
      <c r="Q1852" s="14">
        <v>245.34399416891324</v>
      </c>
      <c r="R1852" s="14">
        <v>263.31354922994444</v>
      </c>
      <c r="S1852" s="15">
        <v>0.89</v>
      </c>
      <c r="T1852" t="s">
        <v>2198</v>
      </c>
      <c r="U1852" t="s">
        <v>2176</v>
      </c>
    </row>
    <row r="1853" spans="1:21" x14ac:dyDescent="0.25">
      <c r="A1853" t="s">
        <v>1568</v>
      </c>
      <c r="B1853" t="s">
        <v>1572</v>
      </c>
      <c r="C1853" t="s">
        <v>6</v>
      </c>
      <c r="D1853" s="17">
        <v>41883</v>
      </c>
      <c r="E1853">
        <v>2519.1</v>
      </c>
      <c r="F1853">
        <v>2559.5</v>
      </c>
      <c r="G1853" t="s">
        <v>33</v>
      </c>
      <c r="H1853" t="s">
        <v>1573</v>
      </c>
      <c r="I1853">
        <v>75384</v>
      </c>
      <c r="J1853">
        <v>323</v>
      </c>
      <c r="M1853">
        <v>467.7</v>
      </c>
      <c r="N1853" t="s">
        <v>33</v>
      </c>
      <c r="O1853" s="1">
        <v>820852329.75569999</v>
      </c>
      <c r="P1853" s="1">
        <v>834016727.4065001</v>
      </c>
      <c r="Q1853" s="14">
        <v>323.03874097181233</v>
      </c>
      <c r="R1853" s="14">
        <v>328.2194662845277</v>
      </c>
      <c r="S1853" s="15">
        <v>0.89</v>
      </c>
      <c r="T1853" t="s">
        <v>2198</v>
      </c>
      <c r="U1853" t="s">
        <v>2176</v>
      </c>
    </row>
    <row r="1854" spans="1:21" x14ac:dyDescent="0.25">
      <c r="A1854" t="s">
        <v>1568</v>
      </c>
      <c r="B1854" t="s">
        <v>85</v>
      </c>
      <c r="C1854" t="s">
        <v>6</v>
      </c>
      <c r="D1854" s="17">
        <v>41852</v>
      </c>
      <c r="E1854">
        <v>2570</v>
      </c>
      <c r="F1854">
        <v>2660</v>
      </c>
      <c r="G1854" t="s">
        <v>33</v>
      </c>
      <c r="H1854" t="s">
        <v>1574</v>
      </c>
      <c r="I1854">
        <v>75384</v>
      </c>
      <c r="M1854">
        <v>255.1</v>
      </c>
      <c r="N1854" t="s">
        <v>7</v>
      </c>
      <c r="O1854" s="1">
        <v>837438167.3900001</v>
      </c>
      <c r="P1854" s="1">
        <v>866764795.82000005</v>
      </c>
      <c r="Q1854" s="14">
        <v>304.6006349775173</v>
      </c>
      <c r="R1854" s="14">
        <v>315.26758328412296</v>
      </c>
      <c r="S1854" s="15">
        <v>0.85</v>
      </c>
      <c r="T1854" t="s">
        <v>2198</v>
      </c>
      <c r="U1854" t="s">
        <v>2176</v>
      </c>
    </row>
    <row r="1855" spans="1:21" x14ac:dyDescent="0.25">
      <c r="A1855" t="s">
        <v>1568</v>
      </c>
      <c r="B1855" t="s">
        <v>1570</v>
      </c>
      <c r="C1855" t="s">
        <v>6</v>
      </c>
      <c r="D1855" s="17">
        <v>41821</v>
      </c>
      <c r="E1855">
        <v>2425.4</v>
      </c>
      <c r="F1855">
        <v>2217.5</v>
      </c>
      <c r="G1855" t="s">
        <v>33</v>
      </c>
      <c r="H1855" t="s">
        <v>1574</v>
      </c>
      <c r="I1855">
        <v>75384</v>
      </c>
      <c r="K1855" t="s">
        <v>1575</v>
      </c>
      <c r="L1855" t="s">
        <v>1576</v>
      </c>
      <c r="O1855" s="1">
        <v>790320051.04580009</v>
      </c>
      <c r="P1855" s="1">
        <v>722575539.37250006</v>
      </c>
      <c r="Q1855" s="14">
        <v>287.46240469823749</v>
      </c>
      <c r="R1855" s="14">
        <v>262.82175410997849</v>
      </c>
      <c r="S1855" s="15">
        <v>0.85</v>
      </c>
      <c r="T1855" t="s">
        <v>2198</v>
      </c>
      <c r="U1855" t="s">
        <v>2176</v>
      </c>
    </row>
    <row r="1856" spans="1:21" x14ac:dyDescent="0.25">
      <c r="A1856" t="s">
        <v>1568</v>
      </c>
      <c r="B1856" t="s">
        <v>1570</v>
      </c>
      <c r="C1856" t="s">
        <v>6</v>
      </c>
      <c r="D1856" s="17">
        <v>41791</v>
      </c>
      <c r="E1856">
        <v>2423.1999999999998</v>
      </c>
      <c r="F1856">
        <v>2327.1</v>
      </c>
      <c r="G1856" t="s">
        <v>33</v>
      </c>
      <c r="H1856" t="s">
        <v>1577</v>
      </c>
      <c r="I1856">
        <v>75384</v>
      </c>
      <c r="K1856" t="s">
        <v>1578</v>
      </c>
      <c r="L1856" t="s">
        <v>1579</v>
      </c>
      <c r="O1856" s="1">
        <v>789603177.90639997</v>
      </c>
      <c r="P1856" s="1">
        <v>758288855.77170002</v>
      </c>
      <c r="Q1856" s="14">
        <v>296.77504564206367</v>
      </c>
      <c r="R1856" s="14">
        <v>285.00545093828271</v>
      </c>
      <c r="S1856" s="15">
        <v>0.85</v>
      </c>
      <c r="T1856" t="s">
        <v>2198</v>
      </c>
      <c r="U1856" t="s">
        <v>2176</v>
      </c>
    </row>
    <row r="1857" spans="1:21" x14ac:dyDescent="0.25">
      <c r="A1857" t="s">
        <v>1581</v>
      </c>
      <c r="B1857">
        <v>2</v>
      </c>
      <c r="C1857" t="s">
        <v>6</v>
      </c>
      <c r="D1857" s="17">
        <v>41974</v>
      </c>
      <c r="E1857">
        <v>248358.6</v>
      </c>
      <c r="F1857">
        <v>322170</v>
      </c>
      <c r="G1857" t="s">
        <v>94</v>
      </c>
      <c r="H1857" t="s">
        <v>1580</v>
      </c>
      <c r="I1857">
        <v>74738</v>
      </c>
      <c r="J1857">
        <v>58</v>
      </c>
      <c r="M1857">
        <v>34360.129999999997</v>
      </c>
      <c r="N1857" t="s">
        <v>94</v>
      </c>
      <c r="O1857" s="1">
        <v>185785134.53255281</v>
      </c>
      <c r="P1857" s="1">
        <v>240999896.08716002</v>
      </c>
      <c r="Q1857" s="14">
        <v>56.13139499481067</v>
      </c>
      <c r="R1857" s="14">
        <v>72.813470222002209</v>
      </c>
      <c r="S1857" s="15">
        <v>0.7</v>
      </c>
      <c r="T1857" t="s">
        <v>2198</v>
      </c>
      <c r="U1857" t="s">
        <v>2176</v>
      </c>
    </row>
    <row r="1858" spans="1:21" x14ac:dyDescent="0.25">
      <c r="A1858" t="s">
        <v>1581</v>
      </c>
      <c r="B1858" t="s">
        <v>182</v>
      </c>
      <c r="C1858" t="s">
        <v>6</v>
      </c>
      <c r="D1858" s="17">
        <v>41944</v>
      </c>
      <c r="E1858">
        <v>508636</v>
      </c>
      <c r="F1858">
        <v>542713</v>
      </c>
      <c r="G1858" t="s">
        <v>94</v>
      </c>
      <c r="H1858" t="s">
        <v>1580</v>
      </c>
      <c r="I1858">
        <v>74738</v>
      </c>
      <c r="J1858">
        <v>118.78</v>
      </c>
      <c r="M1858">
        <v>52808</v>
      </c>
      <c r="N1858" t="s">
        <v>94</v>
      </c>
      <c r="O1858" s="1">
        <v>380486150.62292802</v>
      </c>
      <c r="P1858" s="1">
        <v>405977516.85492402</v>
      </c>
      <c r="Q1858" s="14">
        <v>118.78843668818611</v>
      </c>
      <c r="R1858" s="14">
        <v>126.7468854747905</v>
      </c>
      <c r="S1858" s="15">
        <v>0.7</v>
      </c>
      <c r="T1858" t="s">
        <v>2198</v>
      </c>
      <c r="U1858" t="s">
        <v>2176</v>
      </c>
    </row>
    <row r="1859" spans="1:21" x14ac:dyDescent="0.25">
      <c r="A1859" t="s">
        <v>1581</v>
      </c>
      <c r="B1859" t="s">
        <v>204</v>
      </c>
      <c r="C1859" t="s">
        <v>6</v>
      </c>
      <c r="D1859" s="17">
        <v>41913</v>
      </c>
      <c r="E1859">
        <v>621808</v>
      </c>
      <c r="F1859">
        <v>619773</v>
      </c>
      <c r="G1859" t="s">
        <v>94</v>
      </c>
      <c r="H1859" t="s">
        <v>1580</v>
      </c>
      <c r="I1859">
        <v>74738</v>
      </c>
      <c r="J1859">
        <v>207.44</v>
      </c>
      <c r="M1859">
        <v>89320</v>
      </c>
      <c r="N1859" t="s">
        <v>94</v>
      </c>
      <c r="O1859" s="1">
        <v>465144685.68198401</v>
      </c>
      <c r="P1859" s="1">
        <v>463622399.96780401</v>
      </c>
      <c r="Q1859" s="14">
        <v>140.53449511687228</v>
      </c>
      <c r="R1859" s="14">
        <v>140.07456585002006</v>
      </c>
      <c r="S1859" s="15">
        <v>0.7</v>
      </c>
      <c r="T1859" t="s">
        <v>2197</v>
      </c>
      <c r="U1859" t="s">
        <v>2176</v>
      </c>
    </row>
    <row r="1860" spans="1:21" x14ac:dyDescent="0.25">
      <c r="A1860" t="s">
        <v>1581</v>
      </c>
      <c r="B1860" t="s">
        <v>204</v>
      </c>
      <c r="C1860" t="s">
        <v>6</v>
      </c>
      <c r="D1860" s="17">
        <v>41883</v>
      </c>
      <c r="E1860">
        <v>681271</v>
      </c>
      <c r="F1860">
        <v>758104</v>
      </c>
      <c r="G1860" t="s">
        <v>94</v>
      </c>
      <c r="H1860" t="s">
        <v>1580</v>
      </c>
      <c r="I1860">
        <v>74738</v>
      </c>
      <c r="M1860">
        <v>313.88900000000001</v>
      </c>
      <c r="N1860" t="s">
        <v>33</v>
      </c>
      <c r="O1860" s="1">
        <v>509626098.66590804</v>
      </c>
      <c r="P1860" s="1">
        <v>567101173.98659205</v>
      </c>
      <c r="Q1860" s="14">
        <v>159.10615263370514</v>
      </c>
      <c r="R1860" s="14">
        <v>177.04997091645234</v>
      </c>
      <c r="S1860" s="15">
        <v>0.7</v>
      </c>
      <c r="T1860" t="s">
        <v>2198</v>
      </c>
      <c r="U1860" t="s">
        <v>2176</v>
      </c>
    </row>
    <row r="1861" spans="1:21" x14ac:dyDescent="0.25">
      <c r="A1861" t="s">
        <v>1581</v>
      </c>
      <c r="B1861" t="s">
        <v>182</v>
      </c>
      <c r="C1861" t="s">
        <v>6</v>
      </c>
      <c r="D1861" s="17">
        <v>41852</v>
      </c>
      <c r="E1861">
        <v>688636</v>
      </c>
      <c r="F1861">
        <v>724061</v>
      </c>
      <c r="G1861" t="s">
        <v>94</v>
      </c>
      <c r="H1861" t="s">
        <v>1580</v>
      </c>
      <c r="I1861">
        <v>74738</v>
      </c>
      <c r="M1861">
        <v>261.95100000000002</v>
      </c>
      <c r="N1861" t="s">
        <v>33</v>
      </c>
      <c r="O1861" s="1">
        <v>515135501.26292801</v>
      </c>
      <c r="P1861" s="1">
        <v>541635241.52082801</v>
      </c>
      <c r="Q1861" s="14">
        <v>155.63825582704379</v>
      </c>
      <c r="R1861" s="14">
        <v>163.64464122175599</v>
      </c>
      <c r="S1861" s="15">
        <v>0.7</v>
      </c>
      <c r="T1861" t="s">
        <v>2198</v>
      </c>
      <c r="U1861" t="s">
        <v>2176</v>
      </c>
    </row>
    <row r="1862" spans="1:21" x14ac:dyDescent="0.25">
      <c r="A1862" t="s">
        <v>1581</v>
      </c>
      <c r="B1862" t="s">
        <v>204</v>
      </c>
      <c r="C1862" t="s">
        <v>6</v>
      </c>
      <c r="D1862" s="17">
        <v>41821</v>
      </c>
      <c r="E1862">
        <v>702583</v>
      </c>
      <c r="F1862">
        <v>716073</v>
      </c>
      <c r="G1862" t="s">
        <v>94</v>
      </c>
      <c r="H1862" t="s">
        <v>1580</v>
      </c>
      <c r="I1862">
        <v>74738</v>
      </c>
      <c r="M1862">
        <v>116660</v>
      </c>
      <c r="N1862" t="s">
        <v>94</v>
      </c>
      <c r="O1862" s="1">
        <v>525568581.78168404</v>
      </c>
      <c r="P1862" s="1">
        <v>535659802.56020403</v>
      </c>
      <c r="Q1862" s="14">
        <v>158.79040987362251</v>
      </c>
      <c r="R1862" s="14">
        <v>161.83927759344377</v>
      </c>
      <c r="S1862" s="15">
        <v>0.7</v>
      </c>
      <c r="T1862" t="s">
        <v>2198</v>
      </c>
      <c r="U1862" t="s">
        <v>2176</v>
      </c>
    </row>
    <row r="1863" spans="1:21" x14ac:dyDescent="0.25">
      <c r="A1863" t="s">
        <v>1581</v>
      </c>
      <c r="B1863" t="s">
        <v>204</v>
      </c>
      <c r="C1863" t="s">
        <v>6</v>
      </c>
      <c r="D1863" s="17">
        <v>41791</v>
      </c>
      <c r="E1863">
        <v>653724</v>
      </c>
      <c r="F1863">
        <v>680828</v>
      </c>
      <c r="G1863" t="s">
        <v>94</v>
      </c>
      <c r="H1863" t="s">
        <v>1582</v>
      </c>
      <c r="I1863">
        <v>74738</v>
      </c>
      <c r="M1863">
        <v>115919</v>
      </c>
      <c r="N1863" t="s">
        <v>94</v>
      </c>
      <c r="O1863" s="1">
        <v>489019511.65435201</v>
      </c>
      <c r="P1863" s="1">
        <v>509294711.65294403</v>
      </c>
      <c r="Q1863" s="14">
        <v>152.6727403989253</v>
      </c>
      <c r="R1863" s="14">
        <v>159.00269303302238</v>
      </c>
      <c r="S1863" s="15">
        <v>0.7</v>
      </c>
      <c r="T1863" t="s">
        <v>2198</v>
      </c>
      <c r="U1863" t="s">
        <v>2176</v>
      </c>
    </row>
    <row r="1864" spans="1:21" x14ac:dyDescent="0.25">
      <c r="A1864" t="s">
        <v>1584</v>
      </c>
      <c r="B1864">
        <v>1</v>
      </c>
      <c r="C1864" t="s">
        <v>6</v>
      </c>
      <c r="D1864" s="17">
        <v>41974</v>
      </c>
      <c r="E1864">
        <v>199.9</v>
      </c>
      <c r="F1864">
        <v>250.4</v>
      </c>
      <c r="G1864" t="s">
        <v>7</v>
      </c>
      <c r="H1864" t="s">
        <v>1583</v>
      </c>
      <c r="I1864">
        <v>63651</v>
      </c>
      <c r="J1864">
        <v>66.2</v>
      </c>
      <c r="O1864" s="1">
        <v>199900000</v>
      </c>
      <c r="P1864" s="1">
        <v>250400000</v>
      </c>
      <c r="Q1864" s="14">
        <v>73.549968299917751</v>
      </c>
      <c r="R1864" s="14">
        <v>92.130625624309175</v>
      </c>
      <c r="S1864" s="15">
        <v>0.72599999999999998</v>
      </c>
      <c r="T1864" t="s">
        <v>2198</v>
      </c>
      <c r="U1864" t="s">
        <v>2177</v>
      </c>
    </row>
    <row r="1865" spans="1:21" x14ac:dyDescent="0.25">
      <c r="A1865" t="s">
        <v>1584</v>
      </c>
      <c r="B1865">
        <v>1</v>
      </c>
      <c r="C1865" t="s">
        <v>6</v>
      </c>
      <c r="D1865" s="17">
        <v>41944</v>
      </c>
      <c r="E1865">
        <v>264.8</v>
      </c>
      <c r="F1865">
        <v>315.8</v>
      </c>
      <c r="G1865" t="s">
        <v>7</v>
      </c>
      <c r="H1865" t="s">
        <v>1585</v>
      </c>
      <c r="I1865">
        <v>63651</v>
      </c>
      <c r="J1865">
        <v>90.6</v>
      </c>
      <c r="O1865" s="1">
        <v>264800000</v>
      </c>
      <c r="P1865" s="1">
        <v>315800000</v>
      </c>
      <c r="Q1865" s="14">
        <v>100.67650154750122</v>
      </c>
      <c r="R1865" s="14">
        <v>120.06661325038098</v>
      </c>
      <c r="S1865" s="15">
        <v>0.72599999999999998</v>
      </c>
      <c r="T1865" t="s">
        <v>2198</v>
      </c>
      <c r="U1865" t="s">
        <v>2177</v>
      </c>
    </row>
    <row r="1866" spans="1:21" x14ac:dyDescent="0.25">
      <c r="A1866" t="s">
        <v>1584</v>
      </c>
      <c r="B1866">
        <v>1</v>
      </c>
      <c r="C1866" t="s">
        <v>6</v>
      </c>
      <c r="D1866" s="17">
        <v>41913</v>
      </c>
      <c r="E1866">
        <v>479.4</v>
      </c>
      <c r="F1866">
        <v>448.2</v>
      </c>
      <c r="G1866" t="s">
        <v>7</v>
      </c>
      <c r="H1866" t="s">
        <v>1586</v>
      </c>
      <c r="I1866">
        <v>63651</v>
      </c>
      <c r="J1866">
        <v>158.69999999999999</v>
      </c>
      <c r="O1866" s="1">
        <v>479400000</v>
      </c>
      <c r="P1866" s="1">
        <v>448200000</v>
      </c>
      <c r="Q1866" s="14">
        <v>176.38746774877723</v>
      </c>
      <c r="R1866" s="14">
        <v>164.90793292657895</v>
      </c>
      <c r="S1866" s="15">
        <v>0.72599999999999998</v>
      </c>
      <c r="T1866" t="s">
        <v>2198</v>
      </c>
      <c r="U1866" t="s">
        <v>2177</v>
      </c>
    </row>
    <row r="1867" spans="1:21" x14ac:dyDescent="0.25">
      <c r="A1867" t="s">
        <v>1584</v>
      </c>
      <c r="B1867">
        <v>1</v>
      </c>
      <c r="C1867" t="s">
        <v>6</v>
      </c>
      <c r="D1867" s="17">
        <v>41883</v>
      </c>
      <c r="E1867">
        <v>550.1</v>
      </c>
      <c r="F1867">
        <v>515.5</v>
      </c>
      <c r="G1867" t="s">
        <v>7</v>
      </c>
      <c r="H1867" t="s">
        <v>1587</v>
      </c>
      <c r="I1867">
        <v>63651</v>
      </c>
      <c r="J1867">
        <v>188.1</v>
      </c>
      <c r="O1867" s="1">
        <v>550100000</v>
      </c>
      <c r="P1867" s="1">
        <v>515500000</v>
      </c>
      <c r="Q1867" s="14">
        <v>209.14706760302272</v>
      </c>
      <c r="R1867" s="14">
        <v>195.9922075065592</v>
      </c>
      <c r="S1867" s="15">
        <v>0.72599999999999998</v>
      </c>
      <c r="T1867" t="s">
        <v>2198</v>
      </c>
      <c r="U1867" t="s">
        <v>2177</v>
      </c>
    </row>
    <row r="1868" spans="1:21" x14ac:dyDescent="0.25">
      <c r="A1868" t="s">
        <v>1584</v>
      </c>
      <c r="B1868" t="s">
        <v>32</v>
      </c>
      <c r="C1868" t="s">
        <v>6</v>
      </c>
      <c r="D1868" s="17">
        <v>41852</v>
      </c>
      <c r="E1868">
        <v>632.32000000000005</v>
      </c>
      <c r="F1868">
        <v>642.42999999999995</v>
      </c>
      <c r="G1868" t="s">
        <v>7</v>
      </c>
      <c r="H1868" t="s">
        <v>1588</v>
      </c>
      <c r="I1868">
        <v>62930</v>
      </c>
      <c r="O1868" s="1">
        <v>632320000</v>
      </c>
      <c r="P1868" s="1">
        <v>642430000</v>
      </c>
      <c r="Q1868" s="14">
        <v>304.68098194101992</v>
      </c>
      <c r="R1868" s="14">
        <v>309.55244690721383</v>
      </c>
      <c r="S1868" s="15">
        <v>0.94</v>
      </c>
      <c r="T1868" t="s">
        <v>2198</v>
      </c>
      <c r="U1868" t="s">
        <v>2177</v>
      </c>
    </row>
    <row r="1869" spans="1:21" x14ac:dyDescent="0.25">
      <c r="A1869" t="s">
        <v>1584</v>
      </c>
      <c r="B1869">
        <v>1</v>
      </c>
      <c r="C1869" t="s">
        <v>6</v>
      </c>
      <c r="D1869" s="17">
        <v>41821</v>
      </c>
      <c r="E1869">
        <v>721.3</v>
      </c>
      <c r="F1869">
        <v>664.3</v>
      </c>
      <c r="G1869" t="s">
        <v>7</v>
      </c>
      <c r="H1869" t="s">
        <v>1589</v>
      </c>
      <c r="I1869">
        <v>62930</v>
      </c>
      <c r="O1869" s="1">
        <v>721300000</v>
      </c>
      <c r="P1869" s="1">
        <v>664300000</v>
      </c>
      <c r="Q1869" s="14">
        <v>347.55565579778863</v>
      </c>
      <c r="R1869" s="14">
        <v>320.09042305070153</v>
      </c>
      <c r="S1869" s="15">
        <v>0.94</v>
      </c>
      <c r="T1869" t="s">
        <v>2198</v>
      </c>
      <c r="U1869" t="s">
        <v>2177</v>
      </c>
    </row>
    <row r="1870" spans="1:21" x14ac:dyDescent="0.25">
      <c r="A1870" t="s">
        <v>1584</v>
      </c>
      <c r="B1870">
        <v>1</v>
      </c>
      <c r="C1870" t="s">
        <v>6</v>
      </c>
      <c r="D1870" s="17">
        <v>41791</v>
      </c>
      <c r="E1870">
        <v>686.3</v>
      </c>
      <c r="F1870">
        <v>611.79999999999995</v>
      </c>
      <c r="G1870" t="s">
        <v>7</v>
      </c>
      <c r="H1870" t="s">
        <v>1589</v>
      </c>
      <c r="I1870">
        <v>62930</v>
      </c>
      <c r="O1870" s="1">
        <v>686300000</v>
      </c>
      <c r="P1870" s="1">
        <v>611800000</v>
      </c>
      <c r="Q1870" s="14">
        <v>341.7140738386567</v>
      </c>
      <c r="R1870" s="14">
        <v>304.61994809047087</v>
      </c>
      <c r="S1870" s="15">
        <v>0.94</v>
      </c>
      <c r="T1870" t="s">
        <v>2198</v>
      </c>
      <c r="U1870" t="s">
        <v>2177</v>
      </c>
    </row>
    <row r="1871" spans="1:21" x14ac:dyDescent="0.25">
      <c r="A1871" t="s">
        <v>1590</v>
      </c>
      <c r="B1871" t="s">
        <v>82</v>
      </c>
      <c r="C1871" t="s">
        <v>6</v>
      </c>
      <c r="D1871" s="17">
        <v>41974</v>
      </c>
      <c r="E1871">
        <v>206.6</v>
      </c>
      <c r="F1871">
        <v>259.39999999999998</v>
      </c>
      <c r="G1871" t="s">
        <v>33</v>
      </c>
      <c r="H1871" t="s">
        <v>1485</v>
      </c>
      <c r="I1871">
        <v>29511</v>
      </c>
      <c r="J1871">
        <v>65</v>
      </c>
      <c r="L1871" t="s">
        <v>1482</v>
      </c>
      <c r="O1871" s="1">
        <v>67320904.818200007</v>
      </c>
      <c r="P1871" s="1">
        <v>84525860.163800001</v>
      </c>
      <c r="Q1871" s="14">
        <v>65.05139129016824</v>
      </c>
      <c r="R1871" s="14">
        <v>81.676335434025376</v>
      </c>
      <c r="S1871" s="15">
        <v>0.88400000000000001</v>
      </c>
      <c r="T1871" t="s">
        <v>2198</v>
      </c>
      <c r="U1871" t="s">
        <v>2176</v>
      </c>
    </row>
    <row r="1872" spans="1:21" x14ac:dyDescent="0.25">
      <c r="A1872" t="s">
        <v>1590</v>
      </c>
      <c r="B1872" t="s">
        <v>82</v>
      </c>
      <c r="C1872" t="s">
        <v>6</v>
      </c>
      <c r="D1872" s="17">
        <v>41944</v>
      </c>
      <c r="E1872">
        <v>260</v>
      </c>
      <c r="F1872">
        <v>279.10000000000002</v>
      </c>
      <c r="G1872" t="s">
        <v>33</v>
      </c>
      <c r="H1872" t="s">
        <v>1485</v>
      </c>
      <c r="I1872">
        <v>29511</v>
      </c>
      <c r="J1872">
        <v>80</v>
      </c>
      <c r="L1872" t="s">
        <v>1482</v>
      </c>
      <c r="O1872" s="1">
        <v>84721371.020000011</v>
      </c>
      <c r="P1872" s="1">
        <v>90945133.275700018</v>
      </c>
      <c r="Q1872" s="14">
        <v>80.192141816904439</v>
      </c>
      <c r="R1872" s="14">
        <v>86.083179927300122</v>
      </c>
      <c r="S1872" s="15">
        <v>0.83799999999999997</v>
      </c>
      <c r="T1872" t="s">
        <v>2198</v>
      </c>
      <c r="U1872" t="s">
        <v>2176</v>
      </c>
    </row>
    <row r="1873" spans="1:21" x14ac:dyDescent="0.25">
      <c r="A1873" t="s">
        <v>1590</v>
      </c>
      <c r="B1873" t="s">
        <v>82</v>
      </c>
      <c r="C1873" t="s">
        <v>6</v>
      </c>
      <c r="D1873" s="17">
        <v>41913</v>
      </c>
      <c r="E1873">
        <v>311.8</v>
      </c>
      <c r="F1873">
        <v>323.7</v>
      </c>
      <c r="G1873" t="s">
        <v>33</v>
      </c>
      <c r="H1873" t="s">
        <v>1485</v>
      </c>
      <c r="I1873">
        <v>29511</v>
      </c>
      <c r="J1873">
        <v>98</v>
      </c>
      <c r="L1873" t="s">
        <v>1482</v>
      </c>
      <c r="O1873" s="1">
        <v>101600474.93860002</v>
      </c>
      <c r="P1873" s="1">
        <v>105478106.9199</v>
      </c>
      <c r="Q1873" s="14">
        <v>97.953216893258201</v>
      </c>
      <c r="R1873" s="14">
        <v>101.69164948155122</v>
      </c>
      <c r="S1873" s="15">
        <v>0.88200000000000001</v>
      </c>
      <c r="T1873" t="s">
        <v>2198</v>
      </c>
      <c r="U1873" t="s">
        <v>2176</v>
      </c>
    </row>
    <row r="1874" spans="1:21" x14ac:dyDescent="0.25">
      <c r="A1874" t="s">
        <v>1590</v>
      </c>
      <c r="B1874" t="s">
        <v>82</v>
      </c>
      <c r="C1874" t="s">
        <v>6</v>
      </c>
      <c r="D1874" s="17">
        <v>41883</v>
      </c>
      <c r="E1874">
        <v>328.8</v>
      </c>
      <c r="F1874">
        <v>358.7</v>
      </c>
      <c r="G1874" t="s">
        <v>33</v>
      </c>
      <c r="H1874" t="s">
        <v>1485</v>
      </c>
      <c r="I1874">
        <v>29511</v>
      </c>
      <c r="J1874">
        <v>101</v>
      </c>
      <c r="L1874" t="s">
        <v>1486</v>
      </c>
      <c r="O1874" s="1">
        <v>107139949.19760001</v>
      </c>
      <c r="P1874" s="1">
        <v>116882906.86490001</v>
      </c>
      <c r="Q1874" s="14">
        <v>101.41221626691608</v>
      </c>
      <c r="R1874" s="14">
        <v>110.63431257586008</v>
      </c>
      <c r="S1874" s="15">
        <v>0.83799999999999997</v>
      </c>
      <c r="T1874" t="s">
        <v>2198</v>
      </c>
      <c r="U1874" t="s">
        <v>2176</v>
      </c>
    </row>
    <row r="1875" spans="1:21" x14ac:dyDescent="0.25">
      <c r="A1875" t="s">
        <v>1590</v>
      </c>
      <c r="B1875">
        <v>2</v>
      </c>
      <c r="C1875" t="s">
        <v>6</v>
      </c>
      <c r="D1875" s="17">
        <v>41852</v>
      </c>
      <c r="E1875">
        <v>355.1</v>
      </c>
      <c r="F1875">
        <v>383.4</v>
      </c>
      <c r="G1875" t="s">
        <v>33</v>
      </c>
      <c r="I1875">
        <v>29511</v>
      </c>
      <c r="L1875" t="s">
        <v>1487</v>
      </c>
      <c r="O1875" s="1">
        <v>115709841.72770001</v>
      </c>
      <c r="P1875" s="1">
        <v>124931437.1118</v>
      </c>
      <c r="Q1875" s="14">
        <v>121.42158917078707</v>
      </c>
      <c r="R1875" s="14">
        <v>131.09838718130035</v>
      </c>
      <c r="S1875" s="15">
        <v>0.96</v>
      </c>
      <c r="T1875" t="s">
        <v>2198</v>
      </c>
      <c r="U1875" t="s">
        <v>2176</v>
      </c>
    </row>
    <row r="1876" spans="1:21" x14ac:dyDescent="0.25">
      <c r="A1876" t="s">
        <v>1590</v>
      </c>
      <c r="B1876" t="s">
        <v>82</v>
      </c>
      <c r="C1876" t="s">
        <v>6</v>
      </c>
      <c r="D1876" s="17">
        <v>41821</v>
      </c>
      <c r="E1876">
        <v>364.7</v>
      </c>
      <c r="F1876">
        <v>382.5</v>
      </c>
      <c r="G1876" t="s">
        <v>33</v>
      </c>
      <c r="I1876">
        <v>29511</v>
      </c>
      <c r="L1876" t="s">
        <v>1487</v>
      </c>
      <c r="O1876" s="1">
        <v>118838015.4269</v>
      </c>
      <c r="P1876" s="1">
        <v>124638170.82750002</v>
      </c>
      <c r="Q1876" s="14">
        <v>124.70417789520145</v>
      </c>
      <c r="R1876" s="14">
        <v>130.7906444883865</v>
      </c>
      <c r="S1876" s="15">
        <v>0.96</v>
      </c>
      <c r="T1876" t="s">
        <v>2198</v>
      </c>
      <c r="U1876" t="s">
        <v>2176</v>
      </c>
    </row>
    <row r="1877" spans="1:21" x14ac:dyDescent="0.25">
      <c r="A1877" t="s">
        <v>1590</v>
      </c>
      <c r="B1877" t="s">
        <v>82</v>
      </c>
      <c r="C1877" t="s">
        <v>6</v>
      </c>
      <c r="D1877" s="17">
        <v>41791</v>
      </c>
      <c r="E1877">
        <v>360.9</v>
      </c>
      <c r="F1877">
        <v>362.2</v>
      </c>
      <c r="G1877" t="s">
        <v>33</v>
      </c>
      <c r="I1877">
        <v>29511</v>
      </c>
      <c r="L1877" t="s">
        <v>1487</v>
      </c>
      <c r="O1877" s="1">
        <v>117599780.0043</v>
      </c>
      <c r="P1877" s="1">
        <v>118023386.8594</v>
      </c>
      <c r="Q1877" s="14">
        <v>127.51831385373589</v>
      </c>
      <c r="R1877" s="14">
        <v>127.9776483176036</v>
      </c>
      <c r="S1877" s="15">
        <v>0.96</v>
      </c>
      <c r="T1877" t="s">
        <v>2198</v>
      </c>
      <c r="U1877" t="s">
        <v>2176</v>
      </c>
    </row>
    <row r="1878" spans="1:21" x14ac:dyDescent="0.25">
      <c r="A1878" t="s">
        <v>1591</v>
      </c>
      <c r="D1878" s="17">
        <v>41974</v>
      </c>
      <c r="E1878">
        <v>154.21</v>
      </c>
      <c r="F1878">
        <v>175.03</v>
      </c>
      <c r="G1878" t="s">
        <v>33</v>
      </c>
      <c r="I1878">
        <v>20463</v>
      </c>
      <c r="J1878">
        <v>71</v>
      </c>
      <c r="O1878" s="1">
        <v>50249548.557670005</v>
      </c>
      <c r="P1878" s="1">
        <v>57033775.267810002</v>
      </c>
      <c r="Q1878" s="14">
        <v>71.292472333074812</v>
      </c>
      <c r="R1878" s="14">
        <v>80.917718905765412</v>
      </c>
      <c r="S1878" s="15">
        <v>0.9</v>
      </c>
      <c r="T1878" t="s">
        <v>2198</v>
      </c>
      <c r="U1878" t="s">
        <v>2176</v>
      </c>
    </row>
    <row r="1879" spans="1:21" x14ac:dyDescent="0.25">
      <c r="A1879" t="s">
        <v>1591</v>
      </c>
      <c r="D1879" s="17">
        <v>41944</v>
      </c>
      <c r="E1879">
        <v>177.93</v>
      </c>
      <c r="F1879">
        <v>192.22</v>
      </c>
      <c r="G1879" t="s">
        <v>33</v>
      </c>
      <c r="I1879">
        <v>20463</v>
      </c>
      <c r="J1879">
        <v>85</v>
      </c>
      <c r="O1879" s="1">
        <v>57978744.406110004</v>
      </c>
      <c r="P1879" s="1">
        <v>62635161.297940001</v>
      </c>
      <c r="Q1879" s="14">
        <v>85.000358314191487</v>
      </c>
      <c r="R1879" s="14">
        <v>91.826948098431316</v>
      </c>
      <c r="S1879" s="15">
        <v>0.9</v>
      </c>
      <c r="T1879" t="s">
        <v>2198</v>
      </c>
      <c r="U1879" t="s">
        <v>2176</v>
      </c>
    </row>
    <row r="1880" spans="1:21" x14ac:dyDescent="0.25">
      <c r="A1880" t="s">
        <v>1591</v>
      </c>
      <c r="D1880" s="17">
        <v>41913</v>
      </c>
      <c r="E1880">
        <v>195.06</v>
      </c>
      <c r="F1880">
        <v>213.08</v>
      </c>
      <c r="G1880" t="s">
        <v>33</v>
      </c>
      <c r="I1880">
        <v>20463</v>
      </c>
      <c r="J1880">
        <v>90</v>
      </c>
      <c r="O1880" s="1">
        <v>63560579.350620009</v>
      </c>
      <c r="P1880" s="1">
        <v>69432422.065160006</v>
      </c>
      <c r="Q1880" s="14">
        <v>90.177742385640187</v>
      </c>
      <c r="R1880" s="14">
        <v>98.508527363540495</v>
      </c>
      <c r="S1880" s="15">
        <v>0.9</v>
      </c>
      <c r="T1880" t="s">
        <v>2198</v>
      </c>
      <c r="U1880" t="s">
        <v>2176</v>
      </c>
    </row>
    <row r="1881" spans="1:21" x14ac:dyDescent="0.25">
      <c r="A1881" t="s">
        <v>1591</v>
      </c>
      <c r="D1881" s="17">
        <v>41883</v>
      </c>
      <c r="E1881">
        <v>203.96</v>
      </c>
      <c r="F1881">
        <v>215.84</v>
      </c>
      <c r="G1881" t="s">
        <v>33</v>
      </c>
      <c r="I1881">
        <v>20463</v>
      </c>
      <c r="J1881">
        <v>97</v>
      </c>
      <c r="O1881" s="1">
        <v>66460657.05092001</v>
      </c>
      <c r="P1881" s="1">
        <v>70331772.003680006</v>
      </c>
      <c r="Q1881" s="14">
        <v>97.435357060431031</v>
      </c>
      <c r="R1881" s="14">
        <v>103.11064653816156</v>
      </c>
      <c r="S1881" s="15">
        <v>0.9</v>
      </c>
      <c r="T1881" t="s">
        <v>2198</v>
      </c>
      <c r="U1881" t="s">
        <v>2176</v>
      </c>
    </row>
    <row r="1882" spans="1:21" x14ac:dyDescent="0.25">
      <c r="A1882" t="s">
        <v>1591</v>
      </c>
      <c r="D1882" s="17">
        <v>41852</v>
      </c>
      <c r="E1882">
        <v>213.41</v>
      </c>
      <c r="F1882">
        <v>229.67</v>
      </c>
      <c r="G1882" t="s">
        <v>33</v>
      </c>
      <c r="I1882">
        <v>20463</v>
      </c>
      <c r="O1882" s="1">
        <v>69539953.036070004</v>
      </c>
      <c r="P1882" s="1">
        <v>74838297.239089996</v>
      </c>
      <c r="Q1882" s="14">
        <v>98.661088908640778</v>
      </c>
      <c r="R1882" s="14">
        <v>106.17821231267291</v>
      </c>
      <c r="S1882" s="15">
        <v>0.9</v>
      </c>
      <c r="T1882" t="s">
        <v>2198</v>
      </c>
      <c r="U1882" t="s">
        <v>2176</v>
      </c>
    </row>
    <row r="1883" spans="1:21" x14ac:dyDescent="0.25">
      <c r="A1883" t="s">
        <v>1591</v>
      </c>
      <c r="B1883" t="s">
        <v>1592</v>
      </c>
      <c r="C1883" t="s">
        <v>97</v>
      </c>
      <c r="D1883" s="17">
        <v>41821</v>
      </c>
      <c r="E1883">
        <v>211.71</v>
      </c>
      <c r="F1883">
        <v>223.11</v>
      </c>
      <c r="G1883" t="s">
        <v>33</v>
      </c>
      <c r="I1883">
        <v>20300</v>
      </c>
      <c r="O1883" s="1">
        <v>68986005.610170007</v>
      </c>
      <c r="P1883" s="1">
        <v>72700711.87797001</v>
      </c>
      <c r="Q1883" s="14">
        <v>98.661059985941534</v>
      </c>
      <c r="R1883" s="14">
        <v>103.97368614360877</v>
      </c>
      <c r="S1883" s="15">
        <v>0.9</v>
      </c>
      <c r="T1883" t="s">
        <v>2198</v>
      </c>
      <c r="U1883" t="s">
        <v>2176</v>
      </c>
    </row>
    <row r="1884" spans="1:21" x14ac:dyDescent="0.25">
      <c r="A1884" t="s">
        <v>1591</v>
      </c>
      <c r="B1884" t="s">
        <v>1592</v>
      </c>
      <c r="C1884" t="s">
        <v>97</v>
      </c>
      <c r="D1884" s="17">
        <v>41791</v>
      </c>
      <c r="E1884">
        <v>213.08</v>
      </c>
      <c r="F1884">
        <v>225.48</v>
      </c>
      <c r="G1884" t="s">
        <v>33</v>
      </c>
      <c r="I1884">
        <v>20300</v>
      </c>
      <c r="O1884" s="1">
        <v>69432422.065160006</v>
      </c>
      <c r="P1884" s="1">
        <v>73472979.759959996</v>
      </c>
      <c r="Q1884" s="14">
        <v>102.60949073668966</v>
      </c>
      <c r="R1884" s="14">
        <v>108.58075826595073</v>
      </c>
      <c r="S1884" s="15">
        <v>0.9</v>
      </c>
      <c r="T1884" t="s">
        <v>2198</v>
      </c>
      <c r="U1884" t="s">
        <v>2176</v>
      </c>
    </row>
    <row r="1885" spans="1:21" x14ac:dyDescent="0.25">
      <c r="A1885" t="s">
        <v>1593</v>
      </c>
      <c r="B1885" t="s">
        <v>82</v>
      </c>
      <c r="C1885" t="s">
        <v>6</v>
      </c>
      <c r="D1885" s="17">
        <v>41974</v>
      </c>
      <c r="E1885">
        <v>538.1</v>
      </c>
      <c r="F1885">
        <v>734</v>
      </c>
      <c r="G1885" t="s">
        <v>33</v>
      </c>
      <c r="H1885" t="s">
        <v>1485</v>
      </c>
      <c r="I1885">
        <v>58497</v>
      </c>
      <c r="J1885">
        <v>68</v>
      </c>
      <c r="L1885" t="s">
        <v>1482</v>
      </c>
      <c r="O1885" s="1">
        <v>175340652.86870003</v>
      </c>
      <c r="P1885" s="1">
        <v>239174947.41800001</v>
      </c>
      <c r="Q1885" s="14">
        <v>67.490516857138303</v>
      </c>
      <c r="R1885" s="14">
        <v>92.06102838345943</v>
      </c>
      <c r="S1885" s="15">
        <v>0.69799999999999995</v>
      </c>
      <c r="T1885" t="s">
        <v>2198</v>
      </c>
      <c r="U1885" t="s">
        <v>2176</v>
      </c>
    </row>
    <row r="1886" spans="1:21" x14ac:dyDescent="0.25">
      <c r="A1886" t="s">
        <v>1593</v>
      </c>
      <c r="B1886" t="s">
        <v>82</v>
      </c>
      <c r="C1886" t="s">
        <v>6</v>
      </c>
      <c r="D1886" s="17">
        <v>41944</v>
      </c>
      <c r="E1886">
        <v>856.3</v>
      </c>
      <c r="F1886">
        <v>854.4</v>
      </c>
      <c r="G1886" t="s">
        <v>33</v>
      </c>
      <c r="H1886" t="s">
        <v>1485</v>
      </c>
      <c r="I1886">
        <v>58497</v>
      </c>
      <c r="J1886">
        <v>106</v>
      </c>
      <c r="L1886" t="s">
        <v>1482</v>
      </c>
      <c r="O1886" s="1">
        <v>279026576.94010001</v>
      </c>
      <c r="P1886" s="1">
        <v>278407459.2288</v>
      </c>
      <c r="Q1886" s="14">
        <v>106.05143672270755</v>
      </c>
      <c r="R1886" s="14">
        <v>105.81612464776519</v>
      </c>
      <c r="S1886" s="15">
        <v>0.66700000000000004</v>
      </c>
      <c r="T1886" t="s">
        <v>2198</v>
      </c>
      <c r="U1886" t="s">
        <v>2176</v>
      </c>
    </row>
    <row r="1887" spans="1:21" x14ac:dyDescent="0.25">
      <c r="A1887" t="s">
        <v>1593</v>
      </c>
      <c r="B1887" t="s">
        <v>82</v>
      </c>
      <c r="C1887" t="s">
        <v>6</v>
      </c>
      <c r="D1887" s="17">
        <v>41913</v>
      </c>
      <c r="E1887">
        <v>1135.9000000000001</v>
      </c>
      <c r="F1887">
        <v>1099.8</v>
      </c>
      <c r="G1887" t="s">
        <v>33</v>
      </c>
      <c r="H1887" t="s">
        <v>1485</v>
      </c>
      <c r="I1887">
        <v>58497</v>
      </c>
      <c r="J1887">
        <v>133</v>
      </c>
      <c r="L1887" t="s">
        <v>1482</v>
      </c>
      <c r="O1887" s="1">
        <v>370134635.92930007</v>
      </c>
      <c r="P1887" s="1">
        <v>358371399.41460001</v>
      </c>
      <c r="Q1887" s="14">
        <v>133.07976787665632</v>
      </c>
      <c r="R1887" s="14">
        <v>128.85036421405633</v>
      </c>
      <c r="S1887" s="15">
        <v>0.65200000000000002</v>
      </c>
      <c r="T1887" t="s">
        <v>2198</v>
      </c>
      <c r="U1887" t="s">
        <v>2176</v>
      </c>
    </row>
    <row r="1888" spans="1:21" x14ac:dyDescent="0.25">
      <c r="A1888" t="s">
        <v>1593</v>
      </c>
      <c r="B1888" t="s">
        <v>82</v>
      </c>
      <c r="C1888" t="s">
        <v>6</v>
      </c>
      <c r="D1888" s="17">
        <v>41883</v>
      </c>
      <c r="E1888">
        <v>1266</v>
      </c>
      <c r="F1888">
        <v>1335.9</v>
      </c>
      <c r="G1888" t="s">
        <v>33</v>
      </c>
      <c r="H1888" t="s">
        <v>1485</v>
      </c>
      <c r="I1888">
        <v>58497</v>
      </c>
      <c r="J1888">
        <v>151</v>
      </c>
      <c r="L1888" t="s">
        <v>1486</v>
      </c>
      <c r="O1888" s="1">
        <v>412527906.58200002</v>
      </c>
      <c r="P1888" s="1">
        <v>435304921.32930005</v>
      </c>
      <c r="Q1888" s="14">
        <v>151.38552509177569</v>
      </c>
      <c r="R1888" s="14">
        <v>159.74401498428367</v>
      </c>
      <c r="S1888" s="15">
        <v>0.64400000000000002</v>
      </c>
      <c r="T1888" t="s">
        <v>2198</v>
      </c>
      <c r="U1888" t="s">
        <v>2176</v>
      </c>
    </row>
    <row r="1889" spans="1:21" x14ac:dyDescent="0.25">
      <c r="A1889" t="s">
        <v>1593</v>
      </c>
      <c r="B1889">
        <v>2</v>
      </c>
      <c r="C1889" t="s">
        <v>6</v>
      </c>
      <c r="D1889" s="17">
        <v>41852</v>
      </c>
      <c r="E1889">
        <v>1324.4</v>
      </c>
      <c r="F1889">
        <v>1434.9</v>
      </c>
      <c r="G1889" t="s">
        <v>33</v>
      </c>
      <c r="I1889">
        <v>54497</v>
      </c>
      <c r="L1889" t="s">
        <v>1487</v>
      </c>
      <c r="O1889" s="1">
        <v>431557629.91880006</v>
      </c>
      <c r="P1889" s="1">
        <v>467564212.60230005</v>
      </c>
      <c r="Q1889" s="14">
        <v>237.56773579397034</v>
      </c>
      <c r="R1889" s="14">
        <v>257.38896412773187</v>
      </c>
      <c r="S1889" s="15">
        <v>0.93</v>
      </c>
      <c r="T1889" t="s">
        <v>2198</v>
      </c>
      <c r="U1889" t="s">
        <v>2176</v>
      </c>
    </row>
    <row r="1890" spans="1:21" x14ac:dyDescent="0.25">
      <c r="A1890" t="s">
        <v>1593</v>
      </c>
      <c r="B1890" t="s">
        <v>82</v>
      </c>
      <c r="C1890" t="s">
        <v>6</v>
      </c>
      <c r="D1890" s="17">
        <v>41821</v>
      </c>
      <c r="E1890">
        <v>1356.2</v>
      </c>
      <c r="F1890">
        <v>1418.6</v>
      </c>
      <c r="G1890" t="s">
        <v>33</v>
      </c>
      <c r="I1890">
        <v>54497</v>
      </c>
      <c r="L1890" t="s">
        <v>1487</v>
      </c>
      <c r="O1890" s="1">
        <v>441919705.29740006</v>
      </c>
      <c r="P1890" s="1">
        <v>462252834.34219998</v>
      </c>
      <c r="Q1890" s="14">
        <v>243.27194449092616</v>
      </c>
      <c r="R1890" s="14">
        <v>254.46510872646201</v>
      </c>
      <c r="S1890" s="15">
        <v>0.93</v>
      </c>
      <c r="T1890" t="s">
        <v>2198</v>
      </c>
      <c r="U1890" t="s">
        <v>2176</v>
      </c>
    </row>
    <row r="1891" spans="1:21" x14ac:dyDescent="0.25">
      <c r="A1891" t="s">
        <v>1593</v>
      </c>
      <c r="B1891" t="s">
        <v>82</v>
      </c>
      <c r="C1891" t="s">
        <v>6</v>
      </c>
      <c r="D1891" s="17">
        <v>41791</v>
      </c>
      <c r="E1891">
        <v>1289.8</v>
      </c>
      <c r="F1891">
        <v>1294.9000000000001</v>
      </c>
      <c r="G1891" t="s">
        <v>33</v>
      </c>
      <c r="I1891">
        <v>54497</v>
      </c>
      <c r="L1891" t="s">
        <v>1487</v>
      </c>
      <c r="O1891" s="1">
        <v>420283170.54460001</v>
      </c>
      <c r="P1891" s="1">
        <v>421945012.82230008</v>
      </c>
      <c r="Q1891" s="14">
        <v>239.07331205172031</v>
      </c>
      <c r="R1891" s="14">
        <v>240.01863217225355</v>
      </c>
      <c r="S1891" s="15">
        <v>0.93</v>
      </c>
      <c r="T1891" t="s">
        <v>2198</v>
      </c>
      <c r="U1891" t="s">
        <v>2176</v>
      </c>
    </row>
    <row r="1892" spans="1:21" x14ac:dyDescent="0.25">
      <c r="A1892" t="s">
        <v>1594</v>
      </c>
      <c r="B1892" t="s">
        <v>1029</v>
      </c>
      <c r="C1892" t="s">
        <v>6</v>
      </c>
      <c r="D1892" s="17">
        <v>41974</v>
      </c>
      <c r="E1892">
        <v>230</v>
      </c>
      <c r="F1892">
        <v>267</v>
      </c>
      <c r="G1892" t="s">
        <v>33</v>
      </c>
      <c r="I1892">
        <v>33600</v>
      </c>
      <c r="J1892">
        <v>72</v>
      </c>
      <c r="O1892" s="1">
        <v>74945828.210000008</v>
      </c>
      <c r="P1892" s="1">
        <v>87002331.009000003</v>
      </c>
      <c r="Q1892" s="14">
        <v>71.952600048003077</v>
      </c>
      <c r="R1892" s="14">
        <v>83.527583533986174</v>
      </c>
      <c r="S1892" s="15">
        <v>1</v>
      </c>
      <c r="T1892" t="s">
        <v>2198</v>
      </c>
      <c r="U1892" t="s">
        <v>2176</v>
      </c>
    </row>
    <row r="1893" spans="1:21" x14ac:dyDescent="0.25">
      <c r="A1893" t="s">
        <v>1594</v>
      </c>
      <c r="B1893" t="s">
        <v>1031</v>
      </c>
      <c r="C1893" t="s">
        <v>6</v>
      </c>
      <c r="D1893" s="17">
        <v>41944</v>
      </c>
      <c r="E1893">
        <v>369</v>
      </c>
      <c r="F1893">
        <v>357</v>
      </c>
      <c r="G1893" t="s">
        <v>33</v>
      </c>
      <c r="I1893">
        <v>33600</v>
      </c>
      <c r="J1893">
        <v>119</v>
      </c>
      <c r="O1893" s="1">
        <v>120239176.56300001</v>
      </c>
      <c r="P1893" s="1">
        <v>116328959.43900001</v>
      </c>
      <c r="Q1893" s="14">
        <v>119.28489738392858</v>
      </c>
      <c r="R1893" s="14">
        <v>115.40571372916666</v>
      </c>
      <c r="S1893" s="15">
        <v>1</v>
      </c>
      <c r="T1893" t="s">
        <v>2198</v>
      </c>
      <c r="U1893" t="s">
        <v>2176</v>
      </c>
    </row>
    <row r="1894" spans="1:21" x14ac:dyDescent="0.25">
      <c r="A1894" t="s">
        <v>1594</v>
      </c>
      <c r="B1894" t="s">
        <v>861</v>
      </c>
      <c r="C1894" t="s">
        <v>97</v>
      </c>
      <c r="D1894" s="17">
        <v>41913</v>
      </c>
      <c r="E1894">
        <v>480</v>
      </c>
      <c r="F1894">
        <v>451</v>
      </c>
      <c r="G1894" t="s">
        <v>33</v>
      </c>
      <c r="I1894">
        <v>33600</v>
      </c>
      <c r="J1894">
        <v>150</v>
      </c>
      <c r="O1894" s="1">
        <v>156408684.96000001</v>
      </c>
      <c r="P1894" s="1">
        <v>146958993.57700002</v>
      </c>
      <c r="Q1894" s="14">
        <v>150.16194792626729</v>
      </c>
      <c r="R1894" s="14">
        <v>141.08966357238864</v>
      </c>
      <c r="S1894" s="15">
        <v>1</v>
      </c>
      <c r="T1894" t="s">
        <v>2198</v>
      </c>
      <c r="U1894" t="s">
        <v>2176</v>
      </c>
    </row>
    <row r="1895" spans="1:21" x14ac:dyDescent="0.25">
      <c r="A1895" t="s">
        <v>1594</v>
      </c>
      <c r="B1895" t="s">
        <v>861</v>
      </c>
      <c r="C1895" t="s">
        <v>97</v>
      </c>
      <c r="D1895" s="17">
        <v>41883</v>
      </c>
      <c r="E1895">
        <v>516</v>
      </c>
      <c r="F1895">
        <v>581</v>
      </c>
      <c r="G1895" t="s">
        <v>33</v>
      </c>
      <c r="I1895">
        <v>33600</v>
      </c>
      <c r="J1895">
        <v>167</v>
      </c>
      <c r="O1895" s="1">
        <v>168139336.33200002</v>
      </c>
      <c r="P1895" s="1">
        <v>189319679.08700001</v>
      </c>
      <c r="Q1895" s="14">
        <v>166.80489715476193</v>
      </c>
      <c r="R1895" s="14">
        <v>187.81714195138889</v>
      </c>
      <c r="S1895" s="15">
        <v>1</v>
      </c>
      <c r="T1895" t="s">
        <v>2198</v>
      </c>
      <c r="U1895" t="s">
        <v>2176</v>
      </c>
    </row>
    <row r="1896" spans="1:21" x14ac:dyDescent="0.25">
      <c r="A1896" t="s">
        <v>1594</v>
      </c>
      <c r="B1896" t="s">
        <v>861</v>
      </c>
      <c r="C1896" t="s">
        <v>97</v>
      </c>
      <c r="D1896" s="17">
        <v>41852</v>
      </c>
      <c r="E1896">
        <v>503</v>
      </c>
      <c r="F1896">
        <v>598</v>
      </c>
      <c r="G1896" t="s">
        <v>33</v>
      </c>
      <c r="I1896">
        <v>33600</v>
      </c>
      <c r="J1896">
        <v>187</v>
      </c>
      <c r="O1896" s="1">
        <v>163903267.78100002</v>
      </c>
      <c r="P1896" s="1">
        <v>194859153.34600002</v>
      </c>
      <c r="Q1896" s="14">
        <v>157.35720793106762</v>
      </c>
      <c r="R1896" s="14">
        <v>187.076760124808</v>
      </c>
      <c r="S1896" s="15">
        <v>1</v>
      </c>
      <c r="T1896" t="s">
        <v>2198</v>
      </c>
      <c r="U1896" t="s">
        <v>2176</v>
      </c>
    </row>
    <row r="1897" spans="1:21" x14ac:dyDescent="0.25">
      <c r="A1897" t="s">
        <v>1594</v>
      </c>
      <c r="B1897" t="s">
        <v>861</v>
      </c>
      <c r="C1897" t="s">
        <v>97</v>
      </c>
      <c r="D1897" s="17">
        <v>41821</v>
      </c>
      <c r="E1897">
        <v>554.54999999999995</v>
      </c>
      <c r="F1897">
        <v>572.20000000000005</v>
      </c>
      <c r="G1897" t="s">
        <v>33</v>
      </c>
      <c r="I1897">
        <v>33600</v>
      </c>
      <c r="J1897">
        <v>173</v>
      </c>
      <c r="O1897" s="1">
        <v>180700908.84285</v>
      </c>
      <c r="P1897" s="1">
        <v>186452186.52940002</v>
      </c>
      <c r="Q1897" s="14">
        <v>173.48397546356568</v>
      </c>
      <c r="R1897" s="14">
        <v>179.00555542377114</v>
      </c>
      <c r="S1897" s="15">
        <v>1</v>
      </c>
      <c r="T1897" t="s">
        <v>2198</v>
      </c>
      <c r="U1897" t="s">
        <v>2176</v>
      </c>
    </row>
    <row r="1898" spans="1:21" x14ac:dyDescent="0.25">
      <c r="A1898" t="s">
        <v>1596</v>
      </c>
      <c r="B1898" t="s">
        <v>726</v>
      </c>
      <c r="C1898" t="s">
        <v>6</v>
      </c>
      <c r="D1898" s="17">
        <v>41974</v>
      </c>
      <c r="E1898">
        <v>136</v>
      </c>
      <c r="F1898">
        <v>180</v>
      </c>
      <c r="G1898" t="s">
        <v>7</v>
      </c>
      <c r="I1898">
        <v>39147</v>
      </c>
      <c r="J1898">
        <v>84</v>
      </c>
      <c r="K1898" t="s">
        <v>1595</v>
      </c>
      <c r="O1898" s="1">
        <v>136000000</v>
      </c>
      <c r="P1898" s="1">
        <v>180000000</v>
      </c>
      <c r="Q1898" s="14">
        <v>84.050440152378499</v>
      </c>
      <c r="R1898" s="14">
        <v>111.24322961344214</v>
      </c>
      <c r="S1898" s="15">
        <v>0.75</v>
      </c>
      <c r="T1898" t="s">
        <v>2198</v>
      </c>
      <c r="U1898" t="s">
        <v>2176</v>
      </c>
    </row>
    <row r="1899" spans="1:21" x14ac:dyDescent="0.25">
      <c r="A1899" t="s">
        <v>1596</v>
      </c>
      <c r="B1899" t="s">
        <v>726</v>
      </c>
      <c r="C1899" t="s">
        <v>6</v>
      </c>
      <c r="D1899" s="17">
        <v>41944</v>
      </c>
      <c r="E1899">
        <v>179</v>
      </c>
      <c r="F1899">
        <v>197</v>
      </c>
      <c r="G1899" t="s">
        <v>7</v>
      </c>
      <c r="I1899">
        <v>39147</v>
      </c>
      <c r="J1899">
        <v>114</v>
      </c>
      <c r="K1899" t="s">
        <v>1597</v>
      </c>
      <c r="O1899" s="1">
        <v>179000000</v>
      </c>
      <c r="P1899" s="1">
        <v>197000000</v>
      </c>
      <c r="Q1899" s="14">
        <v>114.31271872685008</v>
      </c>
      <c r="R1899" s="14">
        <v>125.80785245357244</v>
      </c>
      <c r="S1899" s="15">
        <v>0.75</v>
      </c>
      <c r="T1899" t="s">
        <v>2198</v>
      </c>
      <c r="U1899" t="s">
        <v>2176</v>
      </c>
    </row>
    <row r="1900" spans="1:21" x14ac:dyDescent="0.25">
      <c r="A1900" t="s">
        <v>1596</v>
      </c>
      <c r="B1900" t="s">
        <v>726</v>
      </c>
      <c r="C1900" t="s">
        <v>6</v>
      </c>
      <c r="D1900" s="17">
        <v>41913</v>
      </c>
      <c r="E1900">
        <v>219</v>
      </c>
      <c r="F1900">
        <v>239</v>
      </c>
      <c r="G1900" t="s">
        <v>7</v>
      </c>
      <c r="I1900">
        <v>39147</v>
      </c>
      <c r="J1900">
        <v>135</v>
      </c>
      <c r="K1900" t="s">
        <v>1598</v>
      </c>
      <c r="O1900" s="1">
        <v>219000000</v>
      </c>
      <c r="P1900" s="1">
        <v>239000000</v>
      </c>
      <c r="Q1900" s="14">
        <v>135.34592936302127</v>
      </c>
      <c r="R1900" s="14">
        <v>147.70628820895928</v>
      </c>
      <c r="S1900" s="15">
        <v>0.75</v>
      </c>
      <c r="T1900" t="s">
        <v>2198</v>
      </c>
      <c r="U1900" t="s">
        <v>2176</v>
      </c>
    </row>
    <row r="1901" spans="1:21" x14ac:dyDescent="0.25">
      <c r="A1901" t="s">
        <v>1596</v>
      </c>
      <c r="B1901" t="s">
        <v>726</v>
      </c>
      <c r="C1901" t="s">
        <v>6</v>
      </c>
      <c r="D1901" s="17">
        <v>41883</v>
      </c>
      <c r="E1901">
        <v>231</v>
      </c>
      <c r="F1901">
        <v>266</v>
      </c>
      <c r="G1901" t="s">
        <v>7</v>
      </c>
      <c r="I1901">
        <v>39147</v>
      </c>
      <c r="J1901">
        <v>147</v>
      </c>
      <c r="K1901" t="s">
        <v>1599</v>
      </c>
      <c r="O1901" s="1">
        <v>231000000</v>
      </c>
      <c r="P1901" s="1">
        <v>266000000</v>
      </c>
      <c r="Q1901" s="14">
        <v>147.52088282627022</v>
      </c>
      <c r="R1901" s="14">
        <v>169.87253173934144</v>
      </c>
      <c r="S1901" s="15">
        <v>0.75</v>
      </c>
      <c r="T1901" t="s">
        <v>2198</v>
      </c>
      <c r="U1901" t="s">
        <v>2176</v>
      </c>
    </row>
    <row r="1902" spans="1:21" x14ac:dyDescent="0.25">
      <c r="A1902" t="s">
        <v>1596</v>
      </c>
      <c r="B1902" t="s">
        <v>1156</v>
      </c>
      <c r="C1902" t="s">
        <v>6</v>
      </c>
      <c r="D1902" s="17">
        <v>41852</v>
      </c>
      <c r="E1902">
        <v>250</v>
      </c>
      <c r="F1902">
        <v>279</v>
      </c>
      <c r="G1902" t="s">
        <v>7</v>
      </c>
      <c r="I1902">
        <v>39147</v>
      </c>
      <c r="K1902" t="s">
        <v>1600</v>
      </c>
      <c r="O1902" s="1">
        <v>250000000</v>
      </c>
      <c r="P1902" s="1">
        <v>279000000</v>
      </c>
      <c r="Q1902" s="14">
        <v>154.50448557422519</v>
      </c>
      <c r="R1902" s="14">
        <v>172.4270059008353</v>
      </c>
      <c r="S1902" s="15">
        <v>0.75</v>
      </c>
      <c r="T1902" t="s">
        <v>2198</v>
      </c>
      <c r="U1902" t="s">
        <v>2176</v>
      </c>
    </row>
    <row r="1903" spans="1:21" x14ac:dyDescent="0.25">
      <c r="A1903" t="s">
        <v>1596</v>
      </c>
      <c r="B1903" t="s">
        <v>1156</v>
      </c>
      <c r="C1903" t="s">
        <v>6</v>
      </c>
      <c r="D1903" s="17">
        <v>41821</v>
      </c>
      <c r="E1903">
        <v>260</v>
      </c>
      <c r="F1903">
        <v>273</v>
      </c>
      <c r="G1903" t="s">
        <v>7</v>
      </c>
      <c r="I1903">
        <v>38932</v>
      </c>
      <c r="K1903" t="s">
        <v>1601</v>
      </c>
      <c r="L1903" t="s">
        <v>1602</v>
      </c>
      <c r="O1903" s="1">
        <v>260000000</v>
      </c>
      <c r="P1903" s="1">
        <v>273000000</v>
      </c>
      <c r="Q1903" s="14">
        <v>161.57203792882876</v>
      </c>
      <c r="R1903" s="14">
        <v>169.65063982527022</v>
      </c>
      <c r="S1903" s="15">
        <v>0.75</v>
      </c>
      <c r="T1903" t="s">
        <v>2198</v>
      </c>
      <c r="U1903" t="s">
        <v>2176</v>
      </c>
    </row>
    <row r="1904" spans="1:21" x14ac:dyDescent="0.25">
      <c r="A1904" t="s">
        <v>1596</v>
      </c>
      <c r="B1904" t="s">
        <v>1156</v>
      </c>
      <c r="C1904" t="s">
        <v>6</v>
      </c>
      <c r="D1904" s="17">
        <v>41791</v>
      </c>
      <c r="E1904">
        <v>251</v>
      </c>
      <c r="F1904">
        <v>250</v>
      </c>
      <c r="G1904" t="s">
        <v>7</v>
      </c>
      <c r="I1904">
        <v>38932</v>
      </c>
      <c r="K1904" t="s">
        <v>1603</v>
      </c>
      <c r="L1904" t="s">
        <v>1604</v>
      </c>
      <c r="O1904" s="1">
        <v>251000000</v>
      </c>
      <c r="P1904" s="1">
        <v>250000000</v>
      </c>
      <c r="Q1904" s="14">
        <v>159.02941881571286</v>
      </c>
      <c r="R1904" s="14">
        <v>158.39583547381758</v>
      </c>
      <c r="S1904" s="15">
        <v>0.74</v>
      </c>
      <c r="T1904" t="s">
        <v>2198</v>
      </c>
      <c r="U1904" t="s">
        <v>2176</v>
      </c>
    </row>
    <row r="1905" spans="1:21" x14ac:dyDescent="0.25">
      <c r="A1905" t="s">
        <v>1605</v>
      </c>
      <c r="B1905">
        <v>2</v>
      </c>
      <c r="C1905" t="s">
        <v>6</v>
      </c>
      <c r="D1905" s="17">
        <v>41974</v>
      </c>
      <c r="E1905">
        <v>95231</v>
      </c>
      <c r="F1905">
        <v>108872</v>
      </c>
      <c r="G1905" t="s">
        <v>94</v>
      </c>
      <c r="I1905">
        <v>39000</v>
      </c>
      <c r="J1905">
        <v>48</v>
      </c>
      <c r="M1905">
        <v>1844</v>
      </c>
      <c r="N1905" t="s">
        <v>94</v>
      </c>
      <c r="O1905" s="1">
        <v>71237735.059988007</v>
      </c>
      <c r="P1905" s="1">
        <v>81441911.682656005</v>
      </c>
      <c r="Q1905" s="14">
        <v>48.316743382291278</v>
      </c>
      <c r="R1905" s="14">
        <v>55.237690305854358</v>
      </c>
      <c r="S1905" s="15">
        <v>0.82</v>
      </c>
      <c r="T1905" t="s">
        <v>2198</v>
      </c>
      <c r="U1905" t="s">
        <v>2174</v>
      </c>
    </row>
    <row r="1906" spans="1:21" x14ac:dyDescent="0.25">
      <c r="A1906" t="s">
        <v>1605</v>
      </c>
      <c r="B1906">
        <v>2</v>
      </c>
      <c r="C1906" t="s">
        <v>6</v>
      </c>
      <c r="D1906" s="17">
        <v>41944</v>
      </c>
      <c r="E1906">
        <v>81895</v>
      </c>
      <c r="F1906">
        <v>101034</v>
      </c>
      <c r="G1906" t="s">
        <v>94</v>
      </c>
      <c r="I1906">
        <v>39000</v>
      </c>
      <c r="J1906">
        <v>44.08</v>
      </c>
      <c r="M1906" t="s">
        <v>41</v>
      </c>
      <c r="O1906" s="1">
        <v>61261714.281460002</v>
      </c>
      <c r="P1906" s="1">
        <v>75578680.51423201</v>
      </c>
      <c r="Q1906" s="14">
        <v>44.087490106828483</v>
      </c>
      <c r="R1906" s="14">
        <v>54.390811105113976</v>
      </c>
      <c r="S1906" s="15">
        <v>0.84200000000000008</v>
      </c>
      <c r="T1906" t="s">
        <v>2198</v>
      </c>
      <c r="U1906" t="s">
        <v>2174</v>
      </c>
    </row>
    <row r="1907" spans="1:21" x14ac:dyDescent="0.25">
      <c r="A1907" t="s">
        <v>1605</v>
      </c>
      <c r="B1907">
        <v>2</v>
      </c>
      <c r="C1907" t="s">
        <v>6</v>
      </c>
      <c r="D1907" s="17">
        <v>41913</v>
      </c>
      <c r="E1907">
        <v>104816</v>
      </c>
      <c r="F1907">
        <v>118505</v>
      </c>
      <c r="G1907" t="s">
        <v>94</v>
      </c>
      <c r="I1907">
        <v>39000</v>
      </c>
      <c r="J1907">
        <v>58</v>
      </c>
      <c r="M1907">
        <v>3105</v>
      </c>
      <c r="N1907" t="s">
        <v>94</v>
      </c>
      <c r="O1907" s="1">
        <v>78407812.981568009</v>
      </c>
      <c r="P1907" s="1">
        <v>88647896.097740009</v>
      </c>
      <c r="Q1907" s="14">
        <v>57.719564560459496</v>
      </c>
      <c r="R1907" s="14">
        <v>65.257756432579498</v>
      </c>
      <c r="S1907" s="15">
        <v>0.89</v>
      </c>
      <c r="T1907" t="s">
        <v>2198</v>
      </c>
      <c r="U1907" t="s">
        <v>2174</v>
      </c>
    </row>
    <row r="1908" spans="1:21" x14ac:dyDescent="0.25">
      <c r="A1908" t="s">
        <v>1605</v>
      </c>
      <c r="B1908">
        <v>2</v>
      </c>
      <c r="C1908" t="s">
        <v>6</v>
      </c>
      <c r="D1908" s="17">
        <v>41883</v>
      </c>
      <c r="E1908">
        <v>114340</v>
      </c>
      <c r="F1908">
        <v>113570</v>
      </c>
      <c r="G1908" t="s">
        <v>94</v>
      </c>
      <c r="I1908">
        <v>39000</v>
      </c>
      <c r="J1908">
        <v>54.5</v>
      </c>
      <c r="O1908" s="1">
        <v>85532259.73432</v>
      </c>
      <c r="P1908" s="1">
        <v>84956259.734360009</v>
      </c>
      <c r="Q1908" s="14">
        <v>51.173146849593159</v>
      </c>
      <c r="R1908" s="14">
        <v>50.82853146500171</v>
      </c>
      <c r="S1908" s="15">
        <v>0.7</v>
      </c>
      <c r="T1908" t="s">
        <v>2198</v>
      </c>
      <c r="U1908" t="s">
        <v>2174</v>
      </c>
    </row>
    <row r="1909" spans="1:21" x14ac:dyDescent="0.25">
      <c r="A1909" t="s">
        <v>1605</v>
      </c>
      <c r="B1909">
        <v>2</v>
      </c>
      <c r="C1909" t="s">
        <v>6</v>
      </c>
      <c r="D1909" s="17">
        <v>41852</v>
      </c>
      <c r="E1909">
        <v>128386</v>
      </c>
      <c r="F1909">
        <v>159725</v>
      </c>
      <c r="G1909" t="s">
        <v>94</v>
      </c>
      <c r="I1909">
        <v>39000</v>
      </c>
      <c r="M1909">
        <v>2639</v>
      </c>
      <c r="N1909" t="s">
        <v>94</v>
      </c>
      <c r="O1909" s="1">
        <v>96039397.39592801</v>
      </c>
      <c r="P1909" s="1">
        <v>119482597.3943</v>
      </c>
      <c r="Q1909" s="14">
        <v>62.755272078397958</v>
      </c>
      <c r="R1909" s="14">
        <v>78.07382294582051</v>
      </c>
      <c r="S1909" s="15">
        <v>0.79</v>
      </c>
      <c r="T1909" t="s">
        <v>2198</v>
      </c>
      <c r="U1909" t="s">
        <v>2174</v>
      </c>
    </row>
    <row r="1910" spans="1:21" x14ac:dyDescent="0.25">
      <c r="A1910" t="s">
        <v>1605</v>
      </c>
      <c r="B1910">
        <v>2</v>
      </c>
      <c r="C1910" t="s">
        <v>6</v>
      </c>
      <c r="D1910" s="17">
        <v>41821</v>
      </c>
      <c r="E1910">
        <v>126876</v>
      </c>
      <c r="F1910">
        <v>171155</v>
      </c>
      <c r="G1910" t="s">
        <v>94</v>
      </c>
      <c r="H1910" t="s">
        <v>1606</v>
      </c>
      <c r="I1910">
        <v>39000</v>
      </c>
      <c r="K1910" t="s">
        <v>1607</v>
      </c>
      <c r="L1910" t="s">
        <v>1608</v>
      </c>
      <c r="M1910" t="s">
        <v>41</v>
      </c>
      <c r="O1910" s="1">
        <v>94909838.954448</v>
      </c>
      <c r="P1910" s="1">
        <v>128032831.15994</v>
      </c>
      <c r="Q1910" s="14">
        <v>64.372264634116917</v>
      </c>
      <c r="R1910" s="14">
        <v>86.837817660174366</v>
      </c>
      <c r="S1910" s="15">
        <v>0.82</v>
      </c>
      <c r="T1910" t="s">
        <v>2198</v>
      </c>
      <c r="U1910" t="s">
        <v>2174</v>
      </c>
    </row>
    <row r="1911" spans="1:21" x14ac:dyDescent="0.25">
      <c r="A1911" t="s">
        <v>1605</v>
      </c>
      <c r="B1911">
        <v>2</v>
      </c>
      <c r="C1911" t="s">
        <v>6</v>
      </c>
      <c r="D1911" s="17">
        <v>41791</v>
      </c>
      <c r="E1911">
        <v>136481</v>
      </c>
      <c r="F1911">
        <v>130530</v>
      </c>
      <c r="G1911" t="s">
        <v>94</v>
      </c>
      <c r="H1911" t="s">
        <v>1609</v>
      </c>
      <c r="I1911">
        <v>39000</v>
      </c>
      <c r="K1911" t="s">
        <v>1610</v>
      </c>
      <c r="L1911" t="s">
        <v>1611</v>
      </c>
      <c r="M1911">
        <v>1001</v>
      </c>
      <c r="N1911" t="s">
        <v>94</v>
      </c>
      <c r="O1911" s="1">
        <v>102094877.91498801</v>
      </c>
      <c r="P1911" s="1">
        <v>97643220.772440001</v>
      </c>
      <c r="Q1911" s="14">
        <v>69.808463531615743</v>
      </c>
      <c r="R1911" s="14">
        <v>66.764595399958978</v>
      </c>
      <c r="S1911" s="15">
        <v>0.8</v>
      </c>
      <c r="T1911" t="s">
        <v>2198</v>
      </c>
      <c r="U1911" t="s">
        <v>2174</v>
      </c>
    </row>
    <row r="1912" spans="1:21" x14ac:dyDescent="0.25">
      <c r="A1912" t="s">
        <v>1613</v>
      </c>
      <c r="B1912">
        <v>2</v>
      </c>
      <c r="C1912" t="s">
        <v>6</v>
      </c>
      <c r="D1912" s="17">
        <v>41974</v>
      </c>
      <c r="E1912">
        <v>25.52</v>
      </c>
      <c r="F1912">
        <v>29.058</v>
      </c>
      <c r="G1912" t="s">
        <v>7</v>
      </c>
      <c r="H1912" t="s">
        <v>1612</v>
      </c>
      <c r="I1912">
        <v>7500</v>
      </c>
      <c r="J1912">
        <v>100.6</v>
      </c>
      <c r="O1912" s="1">
        <v>25520000</v>
      </c>
      <c r="P1912" s="1">
        <v>29058000</v>
      </c>
      <c r="Q1912" s="14">
        <v>97.360172043010749</v>
      </c>
      <c r="R1912" s="14">
        <v>110.85783225806452</v>
      </c>
      <c r="S1912" s="15">
        <v>0.88700000000000001</v>
      </c>
      <c r="T1912" t="s">
        <v>2198</v>
      </c>
      <c r="U1912" t="s">
        <v>2184</v>
      </c>
    </row>
    <row r="1913" spans="1:21" x14ac:dyDescent="0.25">
      <c r="A1913" t="s">
        <v>1613</v>
      </c>
      <c r="B1913">
        <v>2</v>
      </c>
      <c r="C1913" t="s">
        <v>6</v>
      </c>
      <c r="D1913" s="17">
        <v>41944</v>
      </c>
      <c r="E1913">
        <v>24.437000000000001</v>
      </c>
      <c r="F1913">
        <v>23.09</v>
      </c>
      <c r="G1913" t="s">
        <v>7</v>
      </c>
      <c r="H1913" t="s">
        <v>1614</v>
      </c>
      <c r="I1913">
        <v>7500</v>
      </c>
      <c r="J1913">
        <v>96.23</v>
      </c>
      <c r="O1913" s="1">
        <v>24437000</v>
      </c>
      <c r="P1913" s="1">
        <v>23090000</v>
      </c>
      <c r="Q1913" s="14">
        <v>92.969208888888886</v>
      </c>
      <c r="R1913" s="14">
        <v>87.844622222222213</v>
      </c>
      <c r="S1913" s="15">
        <v>0.85599999999999998</v>
      </c>
      <c r="T1913" t="s">
        <v>2198</v>
      </c>
      <c r="U1913" t="s">
        <v>2184</v>
      </c>
    </row>
    <row r="1914" spans="1:21" x14ac:dyDescent="0.25">
      <c r="A1914" t="s">
        <v>1613</v>
      </c>
      <c r="B1914">
        <v>2</v>
      </c>
      <c r="C1914" t="s">
        <v>6</v>
      </c>
      <c r="D1914" s="17">
        <v>41913</v>
      </c>
      <c r="E1914">
        <v>34.201999999999998</v>
      </c>
      <c r="F1914">
        <v>32.880000000000003</v>
      </c>
      <c r="G1914" t="s">
        <v>7</v>
      </c>
      <c r="H1914" t="s">
        <v>1615</v>
      </c>
      <c r="I1914">
        <v>7500</v>
      </c>
      <c r="J1914">
        <v>124.5</v>
      </c>
      <c r="O1914" s="1">
        <v>34202000</v>
      </c>
      <c r="P1914" s="1">
        <v>32880000.000000004</v>
      </c>
      <c r="Q1914" s="14">
        <v>124.50999053763442</v>
      </c>
      <c r="R1914" s="14">
        <v>119.69734193548389</v>
      </c>
      <c r="S1914" s="15">
        <v>0.84640000000000004</v>
      </c>
      <c r="T1914" t="s">
        <v>2198</v>
      </c>
      <c r="U1914" t="s">
        <v>2184</v>
      </c>
    </row>
    <row r="1915" spans="1:21" x14ac:dyDescent="0.25">
      <c r="A1915" t="s">
        <v>1613</v>
      </c>
      <c r="B1915">
        <v>2</v>
      </c>
      <c r="C1915" t="s">
        <v>6</v>
      </c>
      <c r="D1915" s="17">
        <v>41883</v>
      </c>
      <c r="E1915">
        <v>44.557000000000002</v>
      </c>
      <c r="F1915">
        <v>47.688000000000002</v>
      </c>
      <c r="G1915" t="s">
        <v>7</v>
      </c>
      <c r="H1915" t="s">
        <v>1616</v>
      </c>
      <c r="I1915">
        <v>7500</v>
      </c>
      <c r="J1915">
        <v>134.16999999999999</v>
      </c>
      <c r="O1915" s="1">
        <v>44557000</v>
      </c>
      <c r="P1915" s="1">
        <v>47688000</v>
      </c>
      <c r="Q1915" s="14">
        <v>134.7205648888889</v>
      </c>
      <c r="R1915" s="14">
        <v>144.18731733333334</v>
      </c>
      <c r="S1915" s="15">
        <v>0.68030000000000002</v>
      </c>
      <c r="T1915" t="s">
        <v>2198</v>
      </c>
      <c r="U1915" t="s">
        <v>2184</v>
      </c>
    </row>
    <row r="1916" spans="1:21" x14ac:dyDescent="0.25">
      <c r="A1916" t="s">
        <v>1613</v>
      </c>
      <c r="B1916">
        <v>2</v>
      </c>
      <c r="C1916" t="s">
        <v>6</v>
      </c>
      <c r="D1916" s="17">
        <v>41852</v>
      </c>
      <c r="E1916">
        <v>51.390999999999998</v>
      </c>
      <c r="F1916">
        <v>57.725000000000001</v>
      </c>
      <c r="G1916" t="s">
        <v>7</v>
      </c>
      <c r="H1916" t="s">
        <v>1617</v>
      </c>
      <c r="I1916">
        <v>7500</v>
      </c>
      <c r="O1916" s="1">
        <v>51391000</v>
      </c>
      <c r="P1916" s="1">
        <v>57725000</v>
      </c>
      <c r="Q1916" s="14">
        <v>156.93595698924733</v>
      </c>
      <c r="R1916" s="14">
        <v>176.27849462365592</v>
      </c>
      <c r="S1916" s="15">
        <v>0.71</v>
      </c>
      <c r="T1916" t="s">
        <v>2198</v>
      </c>
      <c r="U1916" t="s">
        <v>2184</v>
      </c>
    </row>
    <row r="1917" spans="1:21" x14ac:dyDescent="0.25">
      <c r="A1917" t="s">
        <v>1613</v>
      </c>
      <c r="B1917">
        <v>2</v>
      </c>
      <c r="C1917" t="s">
        <v>6</v>
      </c>
      <c r="D1917" s="17">
        <v>41821</v>
      </c>
      <c r="E1917">
        <v>57.671999999999997</v>
      </c>
      <c r="F1917">
        <v>57.796999999999997</v>
      </c>
      <c r="G1917" t="s">
        <v>7</v>
      </c>
      <c r="I1917">
        <v>7500</v>
      </c>
      <c r="O1917" s="1">
        <v>57672000</v>
      </c>
      <c r="P1917" s="1">
        <v>57797000</v>
      </c>
      <c r="Q1917" s="14">
        <v>191.24779354838705</v>
      </c>
      <c r="R1917" s="14">
        <v>191.66230967741933</v>
      </c>
      <c r="S1917" s="15">
        <v>0.77099999999999991</v>
      </c>
      <c r="T1917" t="s">
        <v>2198</v>
      </c>
      <c r="U1917" t="s">
        <v>2184</v>
      </c>
    </row>
    <row r="1918" spans="1:21" x14ac:dyDescent="0.25">
      <c r="A1918" t="s">
        <v>1613</v>
      </c>
      <c r="B1918">
        <v>1</v>
      </c>
      <c r="C1918" t="s">
        <v>97</v>
      </c>
      <c r="D1918" s="17">
        <v>41791</v>
      </c>
      <c r="E1918">
        <v>49.072000000000003</v>
      </c>
      <c r="F1918">
        <v>50.872</v>
      </c>
      <c r="G1918" t="s">
        <v>7</v>
      </c>
      <c r="H1918" t="s">
        <v>1618</v>
      </c>
      <c r="I1918">
        <v>7500</v>
      </c>
      <c r="O1918" s="1">
        <v>49072000</v>
      </c>
      <c r="P1918" s="1">
        <v>50872000</v>
      </c>
      <c r="Q1918" s="14">
        <v>174.9144177777778</v>
      </c>
      <c r="R1918" s="14">
        <v>181.33041777777777</v>
      </c>
      <c r="S1918" s="15">
        <v>0.80200000000000005</v>
      </c>
      <c r="T1918" t="s">
        <v>2198</v>
      </c>
      <c r="U1918" t="s">
        <v>2184</v>
      </c>
    </row>
    <row r="1919" spans="1:21" x14ac:dyDescent="0.25">
      <c r="A1919" t="s">
        <v>1620</v>
      </c>
      <c r="B1919" t="s">
        <v>1619</v>
      </c>
      <c r="C1919" t="s">
        <v>6</v>
      </c>
      <c r="D1919" s="17">
        <v>41974</v>
      </c>
      <c r="E1919">
        <v>353.8</v>
      </c>
      <c r="F1919">
        <v>417.6</v>
      </c>
      <c r="G1919" t="s">
        <v>33</v>
      </c>
      <c r="I1919">
        <v>36959</v>
      </c>
      <c r="J1919">
        <v>100.6</v>
      </c>
      <c r="M1919">
        <v>16.8</v>
      </c>
      <c r="N1919" t="s">
        <v>33</v>
      </c>
      <c r="O1919" s="1">
        <v>115286234.87260002</v>
      </c>
      <c r="P1919" s="1">
        <v>136075555.91520002</v>
      </c>
      <c r="Q1919" s="14">
        <v>77.781272496829374</v>
      </c>
      <c r="R1919" s="14">
        <v>91.807403602815</v>
      </c>
      <c r="S1919" s="15">
        <v>0.77300000000000002</v>
      </c>
      <c r="T1919" t="s">
        <v>2198</v>
      </c>
      <c r="U1919" t="s">
        <v>2176</v>
      </c>
    </row>
    <row r="1920" spans="1:21" x14ac:dyDescent="0.25">
      <c r="A1920" t="s">
        <v>1620</v>
      </c>
      <c r="B1920" t="s">
        <v>1619</v>
      </c>
      <c r="C1920" t="s">
        <v>6</v>
      </c>
      <c r="D1920" s="17">
        <v>41944</v>
      </c>
      <c r="E1920">
        <v>483.1</v>
      </c>
      <c r="F1920">
        <v>470.3</v>
      </c>
      <c r="G1920" t="s">
        <v>33</v>
      </c>
      <c r="I1920">
        <v>36959</v>
      </c>
      <c r="J1920">
        <v>118.7</v>
      </c>
      <c r="M1920">
        <v>44</v>
      </c>
      <c r="N1920" t="s">
        <v>33</v>
      </c>
      <c r="O1920" s="1">
        <v>157418824.38370001</v>
      </c>
      <c r="P1920" s="1">
        <v>153247926.11810002</v>
      </c>
      <c r="Q1920" s="14">
        <v>118.69200752615349</v>
      </c>
      <c r="R1920" s="14">
        <v>115.54719755651003</v>
      </c>
      <c r="S1920" s="15">
        <v>0.83599999999999997</v>
      </c>
      <c r="T1920" t="s">
        <v>2198</v>
      </c>
      <c r="U1920" t="s">
        <v>2176</v>
      </c>
    </row>
    <row r="1921" spans="1:21" x14ac:dyDescent="0.25">
      <c r="A1921" t="s">
        <v>1620</v>
      </c>
      <c r="B1921" t="s">
        <v>1619</v>
      </c>
      <c r="C1921" t="s">
        <v>6</v>
      </c>
      <c r="D1921" s="17">
        <v>41913</v>
      </c>
      <c r="E1921">
        <v>616.1</v>
      </c>
      <c r="F1921">
        <v>578.9</v>
      </c>
      <c r="G1921" t="s">
        <v>33</v>
      </c>
      <c r="I1921">
        <v>36959</v>
      </c>
      <c r="J1921">
        <v>122.3</v>
      </c>
      <c r="M1921">
        <v>71</v>
      </c>
      <c r="N1921" t="s">
        <v>33</v>
      </c>
      <c r="O1921" s="1">
        <v>200757064.17470002</v>
      </c>
      <c r="P1921" s="1">
        <v>188635391.09029999</v>
      </c>
      <c r="Q1921" s="14">
        <v>122.30503966814194</v>
      </c>
      <c r="R1921" s="14">
        <v>114.9202847977396</v>
      </c>
      <c r="S1921" s="15">
        <v>0.69799999999999995</v>
      </c>
      <c r="T1921" t="s">
        <v>2198</v>
      </c>
      <c r="U1921" t="s">
        <v>2176</v>
      </c>
    </row>
    <row r="1922" spans="1:21" x14ac:dyDescent="0.25">
      <c r="A1922" t="s">
        <v>1620</v>
      </c>
      <c r="B1922" t="s">
        <v>1621</v>
      </c>
      <c r="C1922" t="s">
        <v>6</v>
      </c>
      <c r="D1922" s="17">
        <v>41883</v>
      </c>
      <c r="E1922">
        <v>627.6</v>
      </c>
      <c r="F1922">
        <v>650.1</v>
      </c>
      <c r="G1922" t="s">
        <v>33</v>
      </c>
      <c r="I1922">
        <v>36959</v>
      </c>
      <c r="J1922">
        <v>154</v>
      </c>
      <c r="M1922">
        <v>106</v>
      </c>
      <c r="N1922" t="s">
        <v>33</v>
      </c>
      <c r="O1922" s="1">
        <v>204504355.58520001</v>
      </c>
      <c r="P1922" s="1">
        <v>211836012.69270003</v>
      </c>
      <c r="Q1922" s="14">
        <v>154.00952128362238</v>
      </c>
      <c r="R1922" s="14">
        <v>159.53089513461271</v>
      </c>
      <c r="S1922" s="15">
        <v>0.83499999999999996</v>
      </c>
      <c r="T1922" t="s">
        <v>2198</v>
      </c>
      <c r="U1922" t="s">
        <v>2176</v>
      </c>
    </row>
    <row r="1923" spans="1:21" x14ac:dyDescent="0.25">
      <c r="A1923" t="s">
        <v>1620</v>
      </c>
      <c r="B1923" t="s">
        <v>1621</v>
      </c>
      <c r="C1923" t="s">
        <v>6</v>
      </c>
      <c r="D1923" s="17">
        <v>41852</v>
      </c>
      <c r="E1923">
        <v>655.20000000000005</v>
      </c>
      <c r="F1923">
        <v>673.1</v>
      </c>
      <c r="G1923" t="s">
        <v>33</v>
      </c>
      <c r="I1923">
        <v>36959</v>
      </c>
      <c r="M1923">
        <v>38</v>
      </c>
      <c r="N1923" t="s">
        <v>33</v>
      </c>
      <c r="O1923" s="1">
        <v>213497854.97040004</v>
      </c>
      <c r="P1923" s="1">
        <v>219330595.51370004</v>
      </c>
      <c r="Q1923" s="14">
        <v>134.16650497516255</v>
      </c>
      <c r="R1923" s="14">
        <v>137.83192078568669</v>
      </c>
      <c r="S1923" s="15">
        <v>0.72</v>
      </c>
      <c r="T1923" t="s">
        <v>2198</v>
      </c>
      <c r="U1923" t="s">
        <v>2176</v>
      </c>
    </row>
    <row r="1924" spans="1:21" x14ac:dyDescent="0.25">
      <c r="A1924" t="s">
        <v>1620</v>
      </c>
      <c r="B1924" t="s">
        <v>1621</v>
      </c>
      <c r="C1924" t="s">
        <v>6</v>
      </c>
      <c r="D1924" s="17">
        <v>41821</v>
      </c>
      <c r="E1924">
        <v>716.9</v>
      </c>
      <c r="F1924">
        <v>669.4</v>
      </c>
      <c r="G1924" t="s">
        <v>33</v>
      </c>
      <c r="I1924">
        <v>36959</v>
      </c>
      <c r="M1924">
        <v>92</v>
      </c>
      <c r="N1924" t="s">
        <v>33</v>
      </c>
      <c r="O1924" s="1">
        <v>233602888.01630002</v>
      </c>
      <c r="P1924" s="1">
        <v>218124945.23380002</v>
      </c>
      <c r="Q1924" s="14">
        <v>156.99543589500746</v>
      </c>
      <c r="R1924" s="14">
        <v>146.59331118443021</v>
      </c>
      <c r="S1924" s="15">
        <v>0.77</v>
      </c>
      <c r="T1924" t="s">
        <v>2198</v>
      </c>
      <c r="U1924" t="s">
        <v>2176</v>
      </c>
    </row>
    <row r="1925" spans="1:21" x14ac:dyDescent="0.25">
      <c r="A1925" t="s">
        <v>1620</v>
      </c>
      <c r="B1925" t="s">
        <v>1621</v>
      </c>
      <c r="C1925" t="s">
        <v>6</v>
      </c>
      <c r="D1925" s="17">
        <v>41791</v>
      </c>
      <c r="E1925">
        <v>723.3</v>
      </c>
      <c r="F1925">
        <v>620.20000000000005</v>
      </c>
      <c r="G1925" t="s">
        <v>33</v>
      </c>
      <c r="I1925">
        <v>36959</v>
      </c>
      <c r="M1925">
        <v>84</v>
      </c>
      <c r="N1925" t="s">
        <v>33</v>
      </c>
      <c r="O1925" s="1">
        <v>235688337.14910001</v>
      </c>
      <c r="P1925" s="1">
        <v>202093055.02540004</v>
      </c>
      <c r="Q1925" s="14">
        <v>155.17418952428636</v>
      </c>
      <c r="R1925" s="14">
        <v>133.05548505870652</v>
      </c>
      <c r="S1925" s="15">
        <v>0.73</v>
      </c>
      <c r="T1925" t="s">
        <v>2198</v>
      </c>
      <c r="U1925" t="s">
        <v>2176</v>
      </c>
    </row>
    <row r="1926" spans="1:21" x14ac:dyDescent="0.25">
      <c r="A1926" t="s">
        <v>1622</v>
      </c>
      <c r="B1926">
        <v>1</v>
      </c>
      <c r="C1926" t="s">
        <v>6</v>
      </c>
      <c r="D1926" s="17">
        <v>41944</v>
      </c>
      <c r="E1926">
        <v>1319.3</v>
      </c>
      <c r="F1926">
        <v>1364</v>
      </c>
      <c r="G1926" t="s">
        <v>33</v>
      </c>
      <c r="I1926">
        <v>109395</v>
      </c>
      <c r="J1926">
        <v>156</v>
      </c>
      <c r="O1926" s="1">
        <v>429895787.64109999</v>
      </c>
      <c r="P1926" s="1">
        <v>444461346.42800003</v>
      </c>
      <c r="Q1926" s="14">
        <v>104.79352502792023</v>
      </c>
      <c r="R1926" s="14">
        <v>108.34409773219373</v>
      </c>
      <c r="S1926" s="15">
        <v>0.8</v>
      </c>
      <c r="T1926" t="s">
        <v>2198</v>
      </c>
      <c r="U1926" t="s">
        <v>2183</v>
      </c>
    </row>
    <row r="1927" spans="1:21" x14ac:dyDescent="0.25">
      <c r="A1927" t="s">
        <v>1622</v>
      </c>
      <c r="B1927">
        <v>1</v>
      </c>
      <c r="C1927" t="s">
        <v>6</v>
      </c>
      <c r="D1927" s="17">
        <v>41913</v>
      </c>
      <c r="E1927">
        <v>1757.3</v>
      </c>
      <c r="F1927">
        <v>1866.2</v>
      </c>
      <c r="G1927" t="s">
        <v>33</v>
      </c>
      <c r="H1927" t="s">
        <v>1623</v>
      </c>
      <c r="I1927">
        <v>109395</v>
      </c>
      <c r="J1927">
        <v>161</v>
      </c>
      <c r="O1927" s="1">
        <v>572618712.66710007</v>
      </c>
      <c r="P1927" s="1">
        <v>608103933.0674001</v>
      </c>
      <c r="Q1927" s="14">
        <v>135.08164999393443</v>
      </c>
      <c r="R1927" s="14">
        <v>143.45266899145301</v>
      </c>
      <c r="S1927" s="15">
        <v>0.8</v>
      </c>
      <c r="T1927" t="s">
        <v>2198</v>
      </c>
      <c r="U1927" t="s">
        <v>2183</v>
      </c>
    </row>
    <row r="1928" spans="1:21" x14ac:dyDescent="0.25">
      <c r="A1928" t="s">
        <v>1622</v>
      </c>
      <c r="B1928">
        <v>1</v>
      </c>
      <c r="C1928" t="s">
        <v>6</v>
      </c>
      <c r="D1928" s="17">
        <v>41883</v>
      </c>
      <c r="E1928">
        <v>2054.5</v>
      </c>
      <c r="F1928">
        <v>2299.6</v>
      </c>
      <c r="G1928" t="s">
        <v>33</v>
      </c>
      <c r="I1928">
        <v>109395</v>
      </c>
      <c r="J1928">
        <v>163.19999999999999</v>
      </c>
      <c r="O1928" s="1">
        <v>669461756.77150011</v>
      </c>
      <c r="P1928" s="1">
        <v>749327941.52920008</v>
      </c>
      <c r="Q1928" s="14">
        <v>163.19131143019948</v>
      </c>
      <c r="R1928" s="14">
        <v>182.65988793618234</v>
      </c>
      <c r="S1928" s="15">
        <v>0.8</v>
      </c>
      <c r="T1928" t="s">
        <v>2198</v>
      </c>
      <c r="U1928" t="s">
        <v>2183</v>
      </c>
    </row>
    <row r="1929" spans="1:21" x14ac:dyDescent="0.25">
      <c r="A1929" t="s">
        <v>1622</v>
      </c>
      <c r="B1929">
        <v>1</v>
      </c>
      <c r="C1929" t="s">
        <v>6</v>
      </c>
      <c r="D1929" s="17">
        <v>41852</v>
      </c>
      <c r="E1929">
        <v>2122.4</v>
      </c>
      <c r="F1929">
        <v>2234.8000000000002</v>
      </c>
      <c r="G1929" t="s">
        <v>33</v>
      </c>
      <c r="I1929">
        <v>109395</v>
      </c>
      <c r="N1929" t="s">
        <v>33</v>
      </c>
      <c r="O1929" s="1">
        <v>691587068.66480005</v>
      </c>
      <c r="P1929" s="1">
        <v>728212769.05960011</v>
      </c>
      <c r="Q1929" s="14">
        <v>163.14647126109736</v>
      </c>
      <c r="R1929" s="14">
        <v>171.78653127322858</v>
      </c>
      <c r="S1929" s="15">
        <v>0.8</v>
      </c>
      <c r="T1929" t="s">
        <v>2198</v>
      </c>
      <c r="U1929" t="s">
        <v>2183</v>
      </c>
    </row>
    <row r="1930" spans="1:21" x14ac:dyDescent="0.25">
      <c r="A1930" t="s">
        <v>1622</v>
      </c>
      <c r="B1930">
        <v>1</v>
      </c>
      <c r="C1930" t="s">
        <v>6</v>
      </c>
      <c r="D1930" s="17">
        <v>41821</v>
      </c>
      <c r="E1930">
        <v>2613</v>
      </c>
      <c r="F1930">
        <v>2646</v>
      </c>
      <c r="G1930" t="s">
        <v>33</v>
      </c>
      <c r="I1930">
        <v>109395</v>
      </c>
      <c r="O1930" s="1">
        <v>851449778.75100005</v>
      </c>
      <c r="P1930" s="1">
        <v>862202875.84200001</v>
      </c>
      <c r="Q1930" s="14">
        <v>200.85833462365594</v>
      </c>
      <c r="R1930" s="14">
        <v>203.39500704714644</v>
      </c>
      <c r="S1930" s="15">
        <v>0.8</v>
      </c>
      <c r="T1930" t="s">
        <v>2198</v>
      </c>
      <c r="U1930" t="s">
        <v>2183</v>
      </c>
    </row>
    <row r="1931" spans="1:21" x14ac:dyDescent="0.25">
      <c r="A1931" t="s">
        <v>1622</v>
      </c>
      <c r="B1931">
        <v>1</v>
      </c>
      <c r="C1931" t="s">
        <v>6</v>
      </c>
      <c r="D1931" s="17">
        <v>41791</v>
      </c>
      <c r="E1931">
        <v>2613</v>
      </c>
      <c r="F1931">
        <v>2646</v>
      </c>
      <c r="G1931" t="s">
        <v>33</v>
      </c>
      <c r="I1931">
        <v>109395</v>
      </c>
      <c r="N1931" t="s">
        <v>33</v>
      </c>
      <c r="O1931" s="1">
        <v>851449778.75100005</v>
      </c>
      <c r="P1931" s="1">
        <v>862202875.84200001</v>
      </c>
      <c r="Q1931" s="14">
        <v>207.55361244444447</v>
      </c>
      <c r="R1931" s="14">
        <v>210.17484061538465</v>
      </c>
      <c r="S1931" s="15">
        <v>0.8</v>
      </c>
      <c r="T1931" t="s">
        <v>2198</v>
      </c>
      <c r="U1931" t="s">
        <v>2183</v>
      </c>
    </row>
    <row r="1932" spans="1:21" x14ac:dyDescent="0.25">
      <c r="A1932" t="s">
        <v>1625</v>
      </c>
      <c r="B1932">
        <v>2</v>
      </c>
      <c r="C1932" t="s">
        <v>6</v>
      </c>
      <c r="D1932" s="17">
        <v>41974</v>
      </c>
      <c r="E1932">
        <v>44</v>
      </c>
      <c r="F1932">
        <v>60</v>
      </c>
      <c r="G1932" t="s">
        <v>7</v>
      </c>
      <c r="H1932" t="s">
        <v>1624</v>
      </c>
      <c r="I1932">
        <v>19509</v>
      </c>
      <c r="J1932">
        <v>69</v>
      </c>
      <c r="O1932" s="1">
        <v>44000000</v>
      </c>
      <c r="P1932" s="1">
        <v>60000000</v>
      </c>
      <c r="Q1932" s="14">
        <v>69.116156480301072</v>
      </c>
      <c r="R1932" s="14">
        <v>94.249304291319646</v>
      </c>
      <c r="S1932" s="15">
        <v>0.95</v>
      </c>
      <c r="T1932" t="s">
        <v>2198</v>
      </c>
      <c r="U1932" t="s">
        <v>2178</v>
      </c>
    </row>
    <row r="1933" spans="1:21" x14ac:dyDescent="0.25">
      <c r="A1933" t="s">
        <v>1625</v>
      </c>
      <c r="B1933">
        <v>2</v>
      </c>
      <c r="C1933" t="s">
        <v>6</v>
      </c>
      <c r="D1933" s="17">
        <v>41944</v>
      </c>
      <c r="E1933">
        <v>59</v>
      </c>
      <c r="F1933">
        <v>84</v>
      </c>
      <c r="G1933" t="s">
        <v>7</v>
      </c>
      <c r="H1933" t="s">
        <v>1626</v>
      </c>
      <c r="I1933">
        <v>19509</v>
      </c>
      <c r="J1933">
        <v>98</v>
      </c>
      <c r="O1933" s="1">
        <v>59000000</v>
      </c>
      <c r="P1933" s="1">
        <v>84000000</v>
      </c>
      <c r="Q1933" s="14">
        <v>95.767765304902014</v>
      </c>
      <c r="R1933" s="14">
        <v>136.34732687477575</v>
      </c>
      <c r="S1933" s="15">
        <v>0.95</v>
      </c>
      <c r="T1933" t="s">
        <v>2198</v>
      </c>
      <c r="U1933" t="s">
        <v>2178</v>
      </c>
    </row>
    <row r="1934" spans="1:21" x14ac:dyDescent="0.25">
      <c r="A1934" t="s">
        <v>1625</v>
      </c>
      <c r="B1934">
        <v>2</v>
      </c>
      <c r="C1934" t="s">
        <v>6</v>
      </c>
      <c r="D1934" s="17">
        <v>41913</v>
      </c>
      <c r="E1934">
        <v>108</v>
      </c>
      <c r="F1934">
        <v>120</v>
      </c>
      <c r="G1934" t="s">
        <v>7</v>
      </c>
      <c r="H1934" t="s">
        <v>1627</v>
      </c>
      <c r="I1934">
        <v>19509</v>
      </c>
      <c r="J1934">
        <v>170</v>
      </c>
      <c r="O1934" s="1">
        <v>108000000</v>
      </c>
      <c r="P1934" s="1">
        <v>120000000</v>
      </c>
      <c r="Q1934" s="14">
        <v>169.64874772437534</v>
      </c>
      <c r="R1934" s="14">
        <v>188.49860858263929</v>
      </c>
      <c r="S1934" s="15">
        <v>0.95</v>
      </c>
      <c r="T1934" t="s">
        <v>2198</v>
      </c>
      <c r="U1934" t="s">
        <v>2178</v>
      </c>
    </row>
    <row r="1935" spans="1:21" x14ac:dyDescent="0.25">
      <c r="A1935" t="s">
        <v>1625</v>
      </c>
      <c r="B1935">
        <v>2</v>
      </c>
      <c r="C1935" t="s">
        <v>6</v>
      </c>
      <c r="D1935" s="17">
        <v>41883</v>
      </c>
      <c r="E1935">
        <v>137</v>
      </c>
      <c r="F1935">
        <v>164</v>
      </c>
      <c r="G1935" t="s">
        <v>7</v>
      </c>
      <c r="H1935" t="s">
        <v>1627</v>
      </c>
      <c r="I1935">
        <v>19509</v>
      </c>
      <c r="J1935">
        <v>222</v>
      </c>
      <c r="O1935" s="1">
        <v>137000000</v>
      </c>
      <c r="P1935" s="1">
        <v>164000000</v>
      </c>
      <c r="Q1935" s="14">
        <v>222.37599740290807</v>
      </c>
      <c r="R1935" s="14">
        <v>266.20192389837172</v>
      </c>
      <c r="S1935" s="15">
        <v>0.95</v>
      </c>
      <c r="T1935" t="s">
        <v>2198</v>
      </c>
      <c r="U1935" t="s">
        <v>2178</v>
      </c>
    </row>
    <row r="1936" spans="1:21" x14ac:dyDescent="0.25">
      <c r="A1936" t="s">
        <v>1625</v>
      </c>
      <c r="B1936">
        <v>2</v>
      </c>
      <c r="C1936" t="s">
        <v>6</v>
      </c>
      <c r="D1936" s="17">
        <v>41852</v>
      </c>
      <c r="E1936">
        <v>161</v>
      </c>
      <c r="F1936">
        <v>215</v>
      </c>
      <c r="G1936" t="s">
        <v>7</v>
      </c>
      <c r="H1936" t="s">
        <v>1627</v>
      </c>
      <c r="I1936">
        <v>19509</v>
      </c>
      <c r="O1936" s="1">
        <v>161000000</v>
      </c>
      <c r="P1936" s="1">
        <v>215000000</v>
      </c>
      <c r="Q1936" s="14">
        <v>252.90229984837435</v>
      </c>
      <c r="R1936" s="14">
        <v>337.72667371056201</v>
      </c>
      <c r="S1936" s="15">
        <v>0.95</v>
      </c>
      <c r="T1936" t="s">
        <v>2198</v>
      </c>
      <c r="U1936" t="s">
        <v>2178</v>
      </c>
    </row>
    <row r="1937" spans="1:21" x14ac:dyDescent="0.25">
      <c r="A1937" t="s">
        <v>1625</v>
      </c>
      <c r="B1937">
        <v>2</v>
      </c>
      <c r="C1937" t="s">
        <v>6</v>
      </c>
      <c r="D1937" s="17">
        <v>41821</v>
      </c>
      <c r="E1937">
        <v>570</v>
      </c>
      <c r="F1937">
        <v>690</v>
      </c>
      <c r="G1937" t="s">
        <v>33</v>
      </c>
      <c r="H1937" t="s">
        <v>1627</v>
      </c>
      <c r="I1937">
        <v>19509</v>
      </c>
      <c r="O1937" s="1">
        <v>185735313.39000002</v>
      </c>
      <c r="P1937" s="1">
        <v>224837484.63000003</v>
      </c>
      <c r="Q1937" s="14">
        <v>291.75706782229537</v>
      </c>
      <c r="R1937" s="14">
        <v>353.17960841646294</v>
      </c>
      <c r="S1937" s="15">
        <v>0.95</v>
      </c>
      <c r="T1937" t="s">
        <v>2198</v>
      </c>
      <c r="U1937" t="s">
        <v>2178</v>
      </c>
    </row>
    <row r="1938" spans="1:21" x14ac:dyDescent="0.25">
      <c r="A1938" t="s">
        <v>1625</v>
      </c>
      <c r="B1938">
        <v>2</v>
      </c>
      <c r="C1938" t="s">
        <v>6</v>
      </c>
      <c r="D1938" s="17">
        <v>41791</v>
      </c>
      <c r="E1938">
        <v>511</v>
      </c>
      <c r="F1938">
        <v>592</v>
      </c>
      <c r="G1938" t="s">
        <v>33</v>
      </c>
      <c r="H1938" t="s">
        <v>1627</v>
      </c>
      <c r="I1938">
        <v>19509</v>
      </c>
      <c r="O1938" s="1">
        <v>166510079.19700003</v>
      </c>
      <c r="P1938" s="1">
        <v>192904044.78400001</v>
      </c>
      <c r="Q1938" s="14">
        <v>270.27624043116856</v>
      </c>
      <c r="R1938" s="14">
        <v>313.11846249560034</v>
      </c>
      <c r="S1938" s="15">
        <v>0.95</v>
      </c>
      <c r="T1938" t="s">
        <v>2198</v>
      </c>
      <c r="U1938" t="s">
        <v>2178</v>
      </c>
    </row>
    <row r="1939" spans="1:21" x14ac:dyDescent="0.25">
      <c r="A1939" t="s">
        <v>1628</v>
      </c>
      <c r="B1939" t="s">
        <v>32</v>
      </c>
      <c r="C1939" t="s">
        <v>6</v>
      </c>
      <c r="D1939" s="17">
        <v>41974</v>
      </c>
      <c r="E1939">
        <v>154.499</v>
      </c>
      <c r="F1939">
        <v>164.70400000000001</v>
      </c>
      <c r="G1939" t="s">
        <v>33</v>
      </c>
      <c r="I1939">
        <v>18795</v>
      </c>
      <c r="O1939" s="1">
        <v>50343719.620073006</v>
      </c>
      <c r="P1939" s="1">
        <v>53669033.432608008</v>
      </c>
      <c r="Q1939" s="14">
        <v>73.444656140638045</v>
      </c>
      <c r="R1939" s="14">
        <v>78.295837804695495</v>
      </c>
      <c r="S1939" s="15">
        <v>0.85</v>
      </c>
      <c r="T1939" t="s">
        <v>2198</v>
      </c>
      <c r="U1939" t="s">
        <v>2179</v>
      </c>
    </row>
    <row r="1940" spans="1:21" x14ac:dyDescent="0.25">
      <c r="A1940" t="s">
        <v>1628</v>
      </c>
      <c r="B1940" t="s">
        <v>32</v>
      </c>
      <c r="C1940" t="s">
        <v>6</v>
      </c>
      <c r="D1940" s="17">
        <v>41944</v>
      </c>
      <c r="E1940">
        <v>178.27099999999999</v>
      </c>
      <c r="F1940">
        <v>187.09800000000001</v>
      </c>
      <c r="G1940" t="s">
        <v>33</v>
      </c>
      <c r="I1940">
        <v>18795</v>
      </c>
      <c r="O1940" s="1">
        <v>58089859.742716998</v>
      </c>
      <c r="P1940" s="1">
        <v>60966150.288846008</v>
      </c>
      <c r="Q1940" s="14">
        <v>87.570064345676059</v>
      </c>
      <c r="R1940" s="14">
        <v>91.906052576960377</v>
      </c>
      <c r="S1940" s="15">
        <v>0.85</v>
      </c>
      <c r="T1940" t="s">
        <v>2198</v>
      </c>
      <c r="U1940" t="s">
        <v>2179</v>
      </c>
    </row>
    <row r="1941" spans="1:21" x14ac:dyDescent="0.25">
      <c r="A1941" t="s">
        <v>1628</v>
      </c>
      <c r="B1941" t="s">
        <v>32</v>
      </c>
      <c r="C1941" t="s">
        <v>6</v>
      </c>
      <c r="D1941" s="17">
        <v>41913</v>
      </c>
      <c r="E1941">
        <v>226.43600000000001</v>
      </c>
      <c r="F1941">
        <v>215.88</v>
      </c>
      <c r="G1941" t="s">
        <v>33</v>
      </c>
      <c r="I1941">
        <v>18795</v>
      </c>
      <c r="O1941" s="1">
        <v>73784493.724172011</v>
      </c>
      <c r="P1941" s="1">
        <v>70344806.060760006</v>
      </c>
      <c r="Q1941" s="14">
        <v>107.64156504483212</v>
      </c>
      <c r="R1941" s="14">
        <v>102.62352745092809</v>
      </c>
      <c r="S1941" s="15">
        <v>0.85</v>
      </c>
      <c r="T1941" t="s">
        <v>2198</v>
      </c>
      <c r="U1941" t="s">
        <v>2179</v>
      </c>
    </row>
    <row r="1942" spans="1:21" x14ac:dyDescent="0.25">
      <c r="A1942" t="s">
        <v>1628</v>
      </c>
      <c r="B1942" t="s">
        <v>32</v>
      </c>
      <c r="C1942" t="s">
        <v>6</v>
      </c>
      <c r="D1942" s="17">
        <v>41883</v>
      </c>
      <c r="E1942">
        <v>250.40199999999999</v>
      </c>
      <c r="F1942">
        <v>244.76599999999999</v>
      </c>
      <c r="G1942" t="s">
        <v>33</v>
      </c>
      <c r="I1942">
        <v>18795</v>
      </c>
      <c r="O1942" s="1">
        <v>81593849.023653999</v>
      </c>
      <c r="P1942" s="1">
        <v>79757350.381081998</v>
      </c>
      <c r="Q1942" s="14">
        <v>123.00216665798689</v>
      </c>
      <c r="R1942" s="14">
        <v>120.23365757545393</v>
      </c>
      <c r="S1942" s="15">
        <v>0.85</v>
      </c>
      <c r="T1942" t="s">
        <v>2198</v>
      </c>
      <c r="U1942" t="s">
        <v>2179</v>
      </c>
    </row>
    <row r="1943" spans="1:21" x14ac:dyDescent="0.25">
      <c r="A1943" t="s">
        <v>1628</v>
      </c>
      <c r="B1943" t="s">
        <v>32</v>
      </c>
      <c r="C1943" t="s">
        <v>6</v>
      </c>
      <c r="D1943" s="17">
        <v>41852</v>
      </c>
      <c r="E1943">
        <v>271.06200000000001</v>
      </c>
      <c r="F1943">
        <v>292.22500000000002</v>
      </c>
      <c r="G1943" t="s">
        <v>33</v>
      </c>
      <c r="I1943">
        <v>18795</v>
      </c>
      <c r="O1943" s="1">
        <v>88325939.505474016</v>
      </c>
      <c r="P1943" s="1">
        <v>95221933.255075008</v>
      </c>
      <c r="Q1943" s="14">
        <v>128.85556141330125</v>
      </c>
      <c r="R1943" s="14">
        <v>138.91588062510408</v>
      </c>
      <c r="S1943" s="15">
        <v>0.85</v>
      </c>
      <c r="T1943" t="s">
        <v>2198</v>
      </c>
      <c r="U1943" t="s">
        <v>2179</v>
      </c>
    </row>
    <row r="1944" spans="1:21" x14ac:dyDescent="0.25">
      <c r="A1944" t="s">
        <v>1628</v>
      </c>
      <c r="B1944" t="s">
        <v>32</v>
      </c>
      <c r="C1944" t="s">
        <v>6</v>
      </c>
      <c r="D1944" s="17">
        <v>41821</v>
      </c>
      <c r="E1944">
        <v>293.56700000000001</v>
      </c>
      <c r="F1944">
        <v>309.93700000000001</v>
      </c>
      <c r="G1944" t="s">
        <v>33</v>
      </c>
      <c r="I1944">
        <v>18795</v>
      </c>
      <c r="O1944" s="1">
        <v>95659225.870109007</v>
      </c>
      <c r="P1944" s="1">
        <v>100993413.73009901</v>
      </c>
      <c r="Q1944" s="14">
        <v>139.55383121728096</v>
      </c>
      <c r="R1944" s="14">
        <v>147.33568754659211</v>
      </c>
      <c r="S1944" s="15">
        <v>0.85</v>
      </c>
      <c r="T1944" t="s">
        <v>2198</v>
      </c>
      <c r="U1944" t="s">
        <v>2179</v>
      </c>
    </row>
    <row r="1945" spans="1:21" x14ac:dyDescent="0.25">
      <c r="A1945" t="s">
        <v>1628</v>
      </c>
      <c r="B1945" t="s">
        <v>32</v>
      </c>
      <c r="C1945" t="s">
        <v>6</v>
      </c>
      <c r="D1945" s="17">
        <v>41791</v>
      </c>
      <c r="E1945">
        <v>279.536</v>
      </c>
      <c r="F1945">
        <v>298.70100000000002</v>
      </c>
      <c r="G1945" t="s">
        <v>33</v>
      </c>
      <c r="I1945">
        <v>18795</v>
      </c>
      <c r="K1945" t="s">
        <v>1629</v>
      </c>
      <c r="O1945" s="1">
        <v>91087204.49787201</v>
      </c>
      <c r="P1945" s="1">
        <v>97332147.096327022</v>
      </c>
      <c r="Q1945" s="14">
        <v>137.31333479328049</v>
      </c>
      <c r="R1945" s="14">
        <v>146.72754284273825</v>
      </c>
      <c r="S1945" s="15">
        <v>0.85</v>
      </c>
      <c r="T1945" t="s">
        <v>2198</v>
      </c>
      <c r="U1945" t="s">
        <v>2179</v>
      </c>
    </row>
    <row r="1946" spans="1:21" x14ac:dyDescent="0.25">
      <c r="A1946" t="s">
        <v>1631</v>
      </c>
      <c r="B1946" t="s">
        <v>1630</v>
      </c>
      <c r="C1946" t="s">
        <v>6</v>
      </c>
      <c r="D1946" s="17">
        <v>41974</v>
      </c>
      <c r="E1946">
        <v>139</v>
      </c>
      <c r="F1946">
        <v>149</v>
      </c>
      <c r="G1946" t="s">
        <v>33</v>
      </c>
      <c r="I1946">
        <v>19894</v>
      </c>
      <c r="J1946">
        <v>73.400000000000006</v>
      </c>
      <c r="O1946" s="1">
        <v>45293348.353</v>
      </c>
      <c r="P1946" s="1">
        <v>48551862.623000003</v>
      </c>
      <c r="Q1946" s="14">
        <v>69.036453610295851</v>
      </c>
      <c r="R1946" s="14">
        <v>74.003104949166058</v>
      </c>
      <c r="S1946" s="15">
        <v>0.94</v>
      </c>
      <c r="T1946" t="s">
        <v>2197</v>
      </c>
      <c r="U1946" t="s">
        <v>2176</v>
      </c>
    </row>
    <row r="1947" spans="1:21" x14ac:dyDescent="0.25">
      <c r="A1947" t="s">
        <v>1631</v>
      </c>
      <c r="B1947" t="s">
        <v>1632</v>
      </c>
      <c r="C1947" t="s">
        <v>6</v>
      </c>
      <c r="D1947" s="17">
        <v>41944</v>
      </c>
      <c r="E1947">
        <v>169</v>
      </c>
      <c r="F1947">
        <v>217</v>
      </c>
      <c r="G1947" t="s">
        <v>33</v>
      </c>
      <c r="I1947">
        <v>19894</v>
      </c>
      <c r="J1947">
        <v>92</v>
      </c>
      <c r="O1947" s="1">
        <v>55068891.163000003</v>
      </c>
      <c r="P1947" s="1">
        <v>70709759.659000009</v>
      </c>
      <c r="Q1947" s="14">
        <v>86.73428788113668</v>
      </c>
      <c r="R1947" s="14">
        <v>111.36887852193291</v>
      </c>
      <c r="S1947" s="15">
        <v>0.94</v>
      </c>
      <c r="T1947" t="s">
        <v>2198</v>
      </c>
      <c r="U1947" t="s">
        <v>2176</v>
      </c>
    </row>
    <row r="1948" spans="1:21" x14ac:dyDescent="0.25">
      <c r="A1948" t="s">
        <v>1631</v>
      </c>
      <c r="B1948" t="s">
        <v>1633</v>
      </c>
      <c r="C1948" t="s">
        <v>6</v>
      </c>
      <c r="D1948" s="17">
        <v>41913</v>
      </c>
      <c r="E1948">
        <v>204</v>
      </c>
      <c r="F1948">
        <v>206</v>
      </c>
      <c r="G1948" t="s">
        <v>33</v>
      </c>
      <c r="I1948">
        <v>19894</v>
      </c>
      <c r="J1948">
        <v>107</v>
      </c>
      <c r="O1948" s="1">
        <v>66473691.108000003</v>
      </c>
      <c r="P1948" s="1">
        <v>67125393.962000012</v>
      </c>
      <c r="Q1948" s="14">
        <v>101.3196873129522</v>
      </c>
      <c r="R1948" s="14">
        <v>102.31301758072625</v>
      </c>
      <c r="S1948" s="15">
        <v>0.94</v>
      </c>
      <c r="T1948" t="s">
        <v>2197</v>
      </c>
      <c r="U1948" t="s">
        <v>2176</v>
      </c>
    </row>
    <row r="1949" spans="1:21" x14ac:dyDescent="0.25">
      <c r="A1949" t="s">
        <v>1631</v>
      </c>
      <c r="C1949" t="s">
        <v>6</v>
      </c>
      <c r="D1949" s="17">
        <v>41883</v>
      </c>
      <c r="E1949">
        <v>210</v>
      </c>
      <c r="F1949">
        <v>233</v>
      </c>
      <c r="G1949" t="s">
        <v>33</v>
      </c>
      <c r="I1949">
        <v>19894</v>
      </c>
      <c r="J1949">
        <v>112</v>
      </c>
      <c r="O1949" s="1">
        <v>68428799.670000002</v>
      </c>
      <c r="P1949" s="1">
        <v>75923382.491000012</v>
      </c>
      <c r="Q1949" s="14">
        <v>107.77633405348347</v>
      </c>
      <c r="R1949" s="14">
        <v>119.58040873553166</v>
      </c>
      <c r="S1949" s="15">
        <v>0.94</v>
      </c>
      <c r="T1949" t="s">
        <v>2198</v>
      </c>
      <c r="U1949" t="s">
        <v>2176</v>
      </c>
    </row>
    <row r="1950" spans="1:21" x14ac:dyDescent="0.25">
      <c r="A1950" t="s">
        <v>1631</v>
      </c>
      <c r="C1950" t="s">
        <v>97</v>
      </c>
      <c r="D1950" s="17">
        <v>41852</v>
      </c>
      <c r="E1950">
        <v>230</v>
      </c>
      <c r="F1950">
        <v>236</v>
      </c>
      <c r="G1950" t="s">
        <v>33</v>
      </c>
      <c r="I1950">
        <v>19894</v>
      </c>
      <c r="L1950" t="s">
        <v>1634</v>
      </c>
      <c r="O1950" s="1">
        <v>74945828.210000008</v>
      </c>
      <c r="P1950" s="1">
        <v>76900936.772</v>
      </c>
      <c r="Q1950" s="14">
        <v>121.52444765320718</v>
      </c>
      <c r="R1950" s="14">
        <v>124.69465063546474</v>
      </c>
      <c r="S1950" s="15">
        <v>1</v>
      </c>
      <c r="T1950" t="s">
        <v>2198</v>
      </c>
      <c r="U1950" t="s">
        <v>2176</v>
      </c>
    </row>
    <row r="1951" spans="1:21" x14ac:dyDescent="0.25">
      <c r="A1951" t="s">
        <v>1631</v>
      </c>
      <c r="C1951" t="s">
        <v>97</v>
      </c>
      <c r="D1951" s="17">
        <v>41821</v>
      </c>
      <c r="E1951">
        <v>239.12</v>
      </c>
      <c r="F1951">
        <v>234.74</v>
      </c>
      <c r="G1951" t="s">
        <v>33</v>
      </c>
      <c r="I1951">
        <v>19894</v>
      </c>
      <c r="K1951" t="s">
        <v>132</v>
      </c>
      <c r="L1951" t="s">
        <v>1635</v>
      </c>
      <c r="O1951" s="1">
        <v>77917593.224240005</v>
      </c>
      <c r="P1951" s="1">
        <v>76490363.97398001</v>
      </c>
      <c r="Q1951" s="14">
        <v>126.34315618623869</v>
      </c>
      <c r="R1951" s="14">
        <v>124.02890800919066</v>
      </c>
      <c r="S1951" s="15">
        <v>1</v>
      </c>
      <c r="T1951" t="s">
        <v>2198</v>
      </c>
      <c r="U1951" t="s">
        <v>2176</v>
      </c>
    </row>
    <row r="1952" spans="1:21" x14ac:dyDescent="0.25">
      <c r="A1952" t="s">
        <v>1631</v>
      </c>
      <c r="C1952" t="s">
        <v>97</v>
      </c>
      <c r="D1952" s="17">
        <v>41791</v>
      </c>
      <c r="E1952">
        <v>226.09</v>
      </c>
      <c r="F1952">
        <v>219.72</v>
      </c>
      <c r="G1952" t="s">
        <v>33</v>
      </c>
      <c r="I1952">
        <v>19894</v>
      </c>
      <c r="K1952" t="s">
        <v>132</v>
      </c>
      <c r="L1952" t="s">
        <v>842</v>
      </c>
      <c r="O1952" s="1">
        <v>73671749.130430013</v>
      </c>
      <c r="P1952" s="1">
        <v>71596075.540440008</v>
      </c>
      <c r="Q1952" s="14">
        <v>123.44048311120608</v>
      </c>
      <c r="R1952" s="14">
        <v>119.96259431728161</v>
      </c>
      <c r="S1952" s="15">
        <v>1</v>
      </c>
      <c r="T1952" t="s">
        <v>2198</v>
      </c>
      <c r="U1952" t="s">
        <v>2176</v>
      </c>
    </row>
    <row r="1953" spans="1:21" x14ac:dyDescent="0.25">
      <c r="A1953" t="s">
        <v>1636</v>
      </c>
      <c r="C1953" t="s">
        <v>97</v>
      </c>
      <c r="D1953" s="17">
        <v>41974</v>
      </c>
      <c r="E1953">
        <v>175.2</v>
      </c>
      <c r="F1953">
        <v>164.15</v>
      </c>
      <c r="G1953" t="s">
        <v>33</v>
      </c>
      <c r="I1953">
        <v>25160</v>
      </c>
      <c r="J1953">
        <v>73.2</v>
      </c>
      <c r="O1953" s="1">
        <v>57089170.010399997</v>
      </c>
      <c r="P1953" s="1">
        <v>53488511.742050007</v>
      </c>
      <c r="Q1953" s="14">
        <v>73.194997192676539</v>
      </c>
      <c r="R1953" s="14">
        <v>68.578531901700089</v>
      </c>
      <c r="S1953" s="15">
        <v>1</v>
      </c>
      <c r="T1953" t="s">
        <v>2198</v>
      </c>
      <c r="U1953" t="s">
        <v>2183</v>
      </c>
    </row>
    <row r="1954" spans="1:21" x14ac:dyDescent="0.25">
      <c r="A1954" t="s">
        <v>1636</v>
      </c>
      <c r="C1954" t="s">
        <v>97</v>
      </c>
      <c r="D1954" s="17">
        <v>41944</v>
      </c>
      <c r="E1954">
        <v>203.81</v>
      </c>
      <c r="F1954">
        <v>184.19</v>
      </c>
      <c r="G1954" t="s">
        <v>33</v>
      </c>
      <c r="I1954">
        <v>25160</v>
      </c>
      <c r="J1954">
        <v>85.15</v>
      </c>
      <c r="O1954" s="1">
        <v>66411779.336870007</v>
      </c>
      <c r="P1954" s="1">
        <v>60018574.339130007</v>
      </c>
      <c r="Q1954" s="14">
        <v>87.985929169144157</v>
      </c>
      <c r="R1954" s="14">
        <v>79.515864254279279</v>
      </c>
      <c r="S1954" s="15">
        <v>1</v>
      </c>
      <c r="T1954" t="s">
        <v>2198</v>
      </c>
      <c r="U1954" t="s">
        <v>2183</v>
      </c>
    </row>
    <row r="1955" spans="1:21" x14ac:dyDescent="0.25">
      <c r="A1955" t="s">
        <v>1636</v>
      </c>
      <c r="C1955" t="s">
        <v>97</v>
      </c>
      <c r="D1955" s="17">
        <v>41913</v>
      </c>
      <c r="E1955">
        <v>290.69</v>
      </c>
      <c r="F1955">
        <v>232.96</v>
      </c>
      <c r="G1955" t="s">
        <v>33</v>
      </c>
      <c r="I1955">
        <v>20913</v>
      </c>
      <c r="J1955">
        <v>146.11000000000001</v>
      </c>
      <c r="O1955" s="1">
        <v>94721751.314630002</v>
      </c>
      <c r="P1955" s="1">
        <v>75910348.433920011</v>
      </c>
      <c r="Q1955" s="14">
        <v>146.10722349677542</v>
      </c>
      <c r="R1955" s="14">
        <v>117.09084862158591</v>
      </c>
      <c r="S1955" s="15">
        <v>1</v>
      </c>
      <c r="T1955" t="s">
        <v>2198</v>
      </c>
      <c r="U1955" t="s">
        <v>2183</v>
      </c>
    </row>
    <row r="1956" spans="1:21" x14ac:dyDescent="0.25">
      <c r="A1956" t="s">
        <v>1636</v>
      </c>
      <c r="D1956" s="17">
        <v>41883</v>
      </c>
      <c r="E1956">
        <v>289.38</v>
      </c>
      <c r="F1956">
        <v>296.24</v>
      </c>
      <c r="G1956" t="s">
        <v>33</v>
      </c>
      <c r="I1956">
        <v>20913</v>
      </c>
      <c r="J1956">
        <v>14889.66</v>
      </c>
      <c r="O1956" s="1">
        <v>94294885.945260003</v>
      </c>
      <c r="P1956" s="1">
        <v>96530226.734480008</v>
      </c>
      <c r="Q1956" s="14">
        <v>150.29708147286377</v>
      </c>
      <c r="R1956" s="14">
        <v>153.86000212703422</v>
      </c>
      <c r="S1956" s="15">
        <v>1</v>
      </c>
      <c r="T1956" t="s">
        <v>2198</v>
      </c>
      <c r="U1956" t="s">
        <v>2183</v>
      </c>
    </row>
    <row r="1957" spans="1:21" x14ac:dyDescent="0.25">
      <c r="A1957" t="s">
        <v>1636</v>
      </c>
      <c r="D1957" s="17">
        <v>41852</v>
      </c>
      <c r="E1957">
        <v>379.3</v>
      </c>
      <c r="F1957">
        <v>361.16</v>
      </c>
      <c r="G1957" t="s">
        <v>33</v>
      </c>
      <c r="I1957">
        <v>20913</v>
      </c>
      <c r="J1957">
        <v>398694465.49000001</v>
      </c>
      <c r="O1957" s="1">
        <v>123595446.26110001</v>
      </c>
      <c r="P1957" s="1">
        <v>117684501.37532002</v>
      </c>
      <c r="Q1957" s="14">
        <v>190.64456937743617</v>
      </c>
      <c r="R1957" s="14">
        <v>181.52700415595797</v>
      </c>
      <c r="S1957" s="15">
        <v>1</v>
      </c>
      <c r="T1957" t="s">
        <v>2198</v>
      </c>
      <c r="U1957" t="s">
        <v>2183</v>
      </c>
    </row>
    <row r="1958" spans="1:21" x14ac:dyDescent="0.25">
      <c r="A1958" t="s">
        <v>1636</v>
      </c>
      <c r="C1958" t="s">
        <v>97</v>
      </c>
      <c r="D1958" s="17">
        <v>41821</v>
      </c>
      <c r="E1958">
        <v>403.87</v>
      </c>
      <c r="F1958">
        <v>377.35</v>
      </c>
      <c r="G1958" t="s">
        <v>33</v>
      </c>
      <c r="I1958">
        <v>20913</v>
      </c>
      <c r="J1958">
        <v>424520785.06999999</v>
      </c>
      <c r="O1958" s="1">
        <v>131601615.82249001</v>
      </c>
      <c r="P1958" s="1">
        <v>122960035.97845002</v>
      </c>
      <c r="Q1958" s="14">
        <v>202.99399481799406</v>
      </c>
      <c r="R1958" s="14">
        <v>189.66445624723318</v>
      </c>
      <c r="S1958" s="15">
        <v>1</v>
      </c>
      <c r="T1958" t="s">
        <v>2198</v>
      </c>
      <c r="U1958" t="s">
        <v>2183</v>
      </c>
    </row>
    <row r="1959" spans="1:21" x14ac:dyDescent="0.25">
      <c r="A1959" t="s">
        <v>1640</v>
      </c>
      <c r="B1959">
        <v>2</v>
      </c>
      <c r="C1959" t="s">
        <v>6</v>
      </c>
      <c r="D1959" s="17">
        <v>41974</v>
      </c>
      <c r="E1959">
        <v>31.24</v>
      </c>
      <c r="F1959">
        <v>40.51</v>
      </c>
      <c r="G1959" t="s">
        <v>7</v>
      </c>
      <c r="I1959">
        <v>7840</v>
      </c>
      <c r="J1959">
        <v>44</v>
      </c>
      <c r="O1959" s="1">
        <v>31240000</v>
      </c>
      <c r="P1959" s="1">
        <v>40510000</v>
      </c>
      <c r="Q1959" s="14">
        <v>53.986175115207374</v>
      </c>
      <c r="R1959" s="14">
        <v>70.005760368663601</v>
      </c>
      <c r="S1959" s="15">
        <v>0.42</v>
      </c>
      <c r="T1959" t="s">
        <v>2198</v>
      </c>
      <c r="U1959" t="s">
        <v>2180</v>
      </c>
    </row>
    <row r="1960" spans="1:21" x14ac:dyDescent="0.25">
      <c r="A1960" t="s">
        <v>1640</v>
      </c>
      <c r="B1960">
        <v>2</v>
      </c>
      <c r="C1960" t="s">
        <v>6</v>
      </c>
      <c r="D1960" s="17">
        <v>41944</v>
      </c>
      <c r="E1960">
        <v>29.87</v>
      </c>
      <c r="F1960">
        <v>33.5</v>
      </c>
      <c r="G1960" t="s">
        <v>7</v>
      </c>
      <c r="I1960">
        <v>7840</v>
      </c>
      <c r="J1960">
        <v>74</v>
      </c>
      <c r="O1960" s="1">
        <v>29870000</v>
      </c>
      <c r="P1960" s="1">
        <v>33500000</v>
      </c>
      <c r="Q1960" s="14">
        <v>53.339285714285708</v>
      </c>
      <c r="R1960" s="14">
        <v>59.821428571428569</v>
      </c>
      <c r="S1960" s="15">
        <v>0.42</v>
      </c>
      <c r="T1960" t="s">
        <v>2198</v>
      </c>
      <c r="U1960" t="s">
        <v>2180</v>
      </c>
    </row>
    <row r="1961" spans="1:21" x14ac:dyDescent="0.25">
      <c r="A1961" t="s">
        <v>1640</v>
      </c>
      <c r="B1961">
        <v>2</v>
      </c>
      <c r="C1961" t="s">
        <v>6</v>
      </c>
      <c r="D1961" s="17">
        <v>41913</v>
      </c>
      <c r="E1961">
        <v>46.12</v>
      </c>
      <c r="F1961">
        <v>46.86</v>
      </c>
      <c r="G1961" t="s">
        <v>7</v>
      </c>
      <c r="H1961" t="s">
        <v>1637</v>
      </c>
      <c r="I1961">
        <v>7840</v>
      </c>
      <c r="J1961">
        <v>98</v>
      </c>
      <c r="O1961" s="1">
        <v>46120000</v>
      </c>
      <c r="P1961" s="1">
        <v>46860000</v>
      </c>
      <c r="Q1961" s="14">
        <v>83.495720868992763</v>
      </c>
      <c r="R1961" s="14">
        <v>84.835418038183008</v>
      </c>
      <c r="S1961" s="15">
        <v>0.44</v>
      </c>
      <c r="T1961" t="s">
        <v>2198</v>
      </c>
      <c r="U1961" t="s">
        <v>2180</v>
      </c>
    </row>
    <row r="1962" spans="1:21" x14ac:dyDescent="0.25">
      <c r="A1962" t="s">
        <v>1640</v>
      </c>
      <c r="B1962">
        <v>2</v>
      </c>
      <c r="C1962" t="s">
        <v>6</v>
      </c>
      <c r="D1962" s="17">
        <v>41883</v>
      </c>
      <c r="E1962">
        <v>72.22</v>
      </c>
      <c r="F1962">
        <v>76.430000000000007</v>
      </c>
      <c r="G1962" t="s">
        <v>7</v>
      </c>
      <c r="I1962">
        <v>7605</v>
      </c>
      <c r="J1962">
        <v>180</v>
      </c>
      <c r="O1962" s="1">
        <v>72220000</v>
      </c>
      <c r="P1962" s="1">
        <v>76430000</v>
      </c>
      <c r="Q1962" s="14">
        <v>151.94214332675872</v>
      </c>
      <c r="R1962" s="14">
        <v>160.79947403024326</v>
      </c>
      <c r="S1962" s="15">
        <v>0.48</v>
      </c>
      <c r="T1962" t="s">
        <v>2198</v>
      </c>
      <c r="U1962" t="s">
        <v>2180</v>
      </c>
    </row>
    <row r="1963" spans="1:21" x14ac:dyDescent="0.25">
      <c r="A1963" t="s">
        <v>1640</v>
      </c>
      <c r="B1963">
        <v>2</v>
      </c>
      <c r="C1963" t="s">
        <v>6</v>
      </c>
      <c r="D1963" s="17">
        <v>41852</v>
      </c>
      <c r="E1963">
        <v>85.95</v>
      </c>
      <c r="F1963">
        <v>104.87</v>
      </c>
      <c r="G1963" t="s">
        <v>7</v>
      </c>
      <c r="I1963">
        <v>7765</v>
      </c>
      <c r="O1963" s="1">
        <v>85950000</v>
      </c>
      <c r="P1963" s="1">
        <v>104870000</v>
      </c>
      <c r="Q1963" s="14">
        <v>185.67185260577861</v>
      </c>
      <c r="R1963" s="14">
        <v>226.54342271981389</v>
      </c>
      <c r="S1963" s="15">
        <v>0.52</v>
      </c>
      <c r="T1963" t="s">
        <v>2198</v>
      </c>
      <c r="U1963" t="s">
        <v>2180</v>
      </c>
    </row>
    <row r="1964" spans="1:21" x14ac:dyDescent="0.25">
      <c r="A1964" t="s">
        <v>1640</v>
      </c>
      <c r="B1964">
        <v>2</v>
      </c>
      <c r="C1964" t="s">
        <v>6</v>
      </c>
      <c r="D1964" s="17">
        <v>41821</v>
      </c>
      <c r="E1964">
        <v>105.99</v>
      </c>
      <c r="F1964">
        <v>118.76</v>
      </c>
      <c r="G1964" t="s">
        <v>7</v>
      </c>
      <c r="H1964" t="s">
        <v>1638</v>
      </c>
      <c r="I1964">
        <v>7765</v>
      </c>
      <c r="O1964" s="1">
        <v>105990000</v>
      </c>
      <c r="P1964" s="1">
        <v>118760000</v>
      </c>
      <c r="Q1964" s="14">
        <v>220.15661674594438</v>
      </c>
      <c r="R1964" s="14">
        <v>246.68176058824753</v>
      </c>
      <c r="S1964" s="15">
        <v>0.5</v>
      </c>
      <c r="T1964" t="s">
        <v>2198</v>
      </c>
      <c r="U1964" t="s">
        <v>2180</v>
      </c>
    </row>
    <row r="1965" spans="1:21" x14ac:dyDescent="0.25">
      <c r="A1965" t="s">
        <v>1640</v>
      </c>
      <c r="B1965">
        <v>1</v>
      </c>
      <c r="C1965" t="s">
        <v>6</v>
      </c>
      <c r="D1965" s="17">
        <v>41791</v>
      </c>
      <c r="E1965">
        <v>88.63</v>
      </c>
      <c r="F1965">
        <v>102.62</v>
      </c>
      <c r="G1965" t="s">
        <v>7</v>
      </c>
      <c r="H1965" t="s">
        <v>1639</v>
      </c>
      <c r="I1965">
        <v>7765</v>
      </c>
      <c r="O1965" s="1">
        <v>88630000</v>
      </c>
      <c r="P1965" s="1">
        <v>102620000</v>
      </c>
      <c r="Q1965" s="14">
        <v>186.42927666881306</v>
      </c>
      <c r="R1965" s="14">
        <v>215.85662159261645</v>
      </c>
      <c r="S1965" s="15">
        <v>0.49</v>
      </c>
      <c r="T1965" t="s">
        <v>2198</v>
      </c>
      <c r="U1965" t="s">
        <v>2180</v>
      </c>
    </row>
    <row r="1966" spans="1:21" x14ac:dyDescent="0.25">
      <c r="A1966" t="s">
        <v>1643</v>
      </c>
      <c r="B1966" t="s">
        <v>1641</v>
      </c>
      <c r="C1966" t="s">
        <v>6</v>
      </c>
      <c r="D1966" s="17">
        <v>41974</v>
      </c>
      <c r="E1966">
        <v>97.36</v>
      </c>
      <c r="F1966">
        <v>123.99</v>
      </c>
      <c r="G1966" t="s">
        <v>7</v>
      </c>
      <c r="I1966">
        <v>29900</v>
      </c>
      <c r="J1966">
        <v>84.03</v>
      </c>
      <c r="L1966" t="s">
        <v>1642</v>
      </c>
      <c r="O1966" s="1">
        <v>97360000</v>
      </c>
      <c r="P1966" s="1">
        <v>123990000</v>
      </c>
      <c r="Q1966" s="14">
        <v>84.030639766965152</v>
      </c>
      <c r="R1966" s="14">
        <v>107.01478045096559</v>
      </c>
      <c r="S1966" s="15">
        <v>0.8</v>
      </c>
      <c r="T1966" t="s">
        <v>2198</v>
      </c>
      <c r="U1966" t="s">
        <v>2176</v>
      </c>
    </row>
    <row r="1967" spans="1:21" x14ac:dyDescent="0.25">
      <c r="A1967" t="s">
        <v>1643</v>
      </c>
      <c r="B1967" t="s">
        <v>82</v>
      </c>
      <c r="C1967" t="s">
        <v>97</v>
      </c>
      <c r="D1967" s="17">
        <v>41944</v>
      </c>
      <c r="E1967">
        <v>133.47</v>
      </c>
      <c r="F1967">
        <v>136.04</v>
      </c>
      <c r="G1967" t="s">
        <v>7</v>
      </c>
      <c r="I1967">
        <v>29900</v>
      </c>
      <c r="J1967">
        <v>119.04</v>
      </c>
      <c r="O1967" s="1">
        <v>133470000</v>
      </c>
      <c r="P1967" s="1">
        <v>136040000</v>
      </c>
      <c r="Q1967" s="14">
        <v>119.03678929765887</v>
      </c>
      <c r="R1967" s="14">
        <v>121.3288740245262</v>
      </c>
      <c r="S1967" s="15">
        <v>0.8</v>
      </c>
      <c r="T1967" t="s">
        <v>2198</v>
      </c>
      <c r="U1967" t="s">
        <v>2176</v>
      </c>
    </row>
    <row r="1968" spans="1:21" x14ac:dyDescent="0.25">
      <c r="A1968" t="s">
        <v>1643</v>
      </c>
      <c r="B1968" t="s">
        <v>82</v>
      </c>
      <c r="C1968" t="s">
        <v>97</v>
      </c>
      <c r="D1968" s="17">
        <v>41913</v>
      </c>
      <c r="E1968">
        <v>161.15</v>
      </c>
      <c r="F1968">
        <v>154.62</v>
      </c>
      <c r="G1968" t="s">
        <v>7</v>
      </c>
      <c r="I1968">
        <v>29900</v>
      </c>
      <c r="J1968">
        <v>139.09</v>
      </c>
      <c r="O1968" s="1">
        <v>161150000</v>
      </c>
      <c r="P1968" s="1">
        <v>154620000</v>
      </c>
      <c r="Q1968" s="14">
        <v>139.08728018124933</v>
      </c>
      <c r="R1968" s="14">
        <v>133.45128924371562</v>
      </c>
      <c r="S1968" s="15">
        <v>0.8</v>
      </c>
      <c r="T1968" t="s">
        <v>2198</v>
      </c>
      <c r="U1968" t="s">
        <v>2176</v>
      </c>
    </row>
    <row r="1969" spans="1:21" x14ac:dyDescent="0.25">
      <c r="A1969" t="s">
        <v>1643</v>
      </c>
      <c r="B1969" t="s">
        <v>82</v>
      </c>
      <c r="C1969" t="s">
        <v>97</v>
      </c>
      <c r="D1969" s="17">
        <v>41883</v>
      </c>
      <c r="E1969">
        <v>167.91</v>
      </c>
      <c r="F1969">
        <v>180.41</v>
      </c>
      <c r="G1969" t="s">
        <v>7</v>
      </c>
      <c r="I1969">
        <v>29900</v>
      </c>
      <c r="J1969">
        <v>149.75</v>
      </c>
      <c r="O1969" s="1">
        <v>167910000</v>
      </c>
      <c r="P1969" s="1">
        <v>180410000</v>
      </c>
      <c r="Q1969" s="14">
        <v>149.75250836120401</v>
      </c>
      <c r="R1969" s="14">
        <v>160.90078037904127</v>
      </c>
      <c r="S1969" s="15">
        <v>0.8</v>
      </c>
      <c r="T1969" t="s">
        <v>2198</v>
      </c>
      <c r="U1969" t="s">
        <v>2176</v>
      </c>
    </row>
    <row r="1970" spans="1:21" x14ac:dyDescent="0.25">
      <c r="A1970" t="s">
        <v>1643</v>
      </c>
      <c r="B1970" t="s">
        <v>82</v>
      </c>
      <c r="C1970" t="s">
        <v>97</v>
      </c>
      <c r="D1970" s="17">
        <v>41852</v>
      </c>
      <c r="E1970">
        <v>178.21</v>
      </c>
      <c r="F1970">
        <v>191.92</v>
      </c>
      <c r="G1970" t="s">
        <v>7</v>
      </c>
      <c r="I1970">
        <v>29900</v>
      </c>
      <c r="O1970" s="1">
        <v>178210000</v>
      </c>
      <c r="P1970" s="1">
        <v>191920000</v>
      </c>
      <c r="Q1970" s="14">
        <v>153.81163016506633</v>
      </c>
      <c r="R1970" s="14">
        <v>165.64462185780559</v>
      </c>
      <c r="S1970" s="15">
        <v>0.8</v>
      </c>
      <c r="T1970" t="s">
        <v>2198</v>
      </c>
      <c r="U1970" t="s">
        <v>2176</v>
      </c>
    </row>
    <row r="1971" spans="1:21" x14ac:dyDescent="0.25">
      <c r="A1971" t="s">
        <v>1643</v>
      </c>
      <c r="B1971" t="s">
        <v>82</v>
      </c>
      <c r="C1971" t="s">
        <v>97</v>
      </c>
      <c r="D1971" s="17">
        <v>41821</v>
      </c>
      <c r="E1971">
        <v>197.21</v>
      </c>
      <c r="F1971">
        <v>192</v>
      </c>
      <c r="G1971" t="s">
        <v>7</v>
      </c>
      <c r="I1971">
        <v>29900</v>
      </c>
      <c r="O1971" s="1">
        <v>197210000</v>
      </c>
      <c r="P1971" s="1">
        <v>192000000</v>
      </c>
      <c r="Q1971" s="14">
        <v>170.21037868162693</v>
      </c>
      <c r="R1971" s="14">
        <v>165.71366921998057</v>
      </c>
      <c r="S1971" s="15">
        <v>0.8</v>
      </c>
      <c r="T1971" t="s">
        <v>2198</v>
      </c>
      <c r="U1971" t="s">
        <v>2176</v>
      </c>
    </row>
    <row r="1972" spans="1:21" x14ac:dyDescent="0.25">
      <c r="A1972" t="s">
        <v>1643</v>
      </c>
      <c r="B1972" t="s">
        <v>82</v>
      </c>
      <c r="C1972" t="s">
        <v>97</v>
      </c>
      <c r="D1972" s="17">
        <v>41791</v>
      </c>
      <c r="E1972">
        <v>180.67</v>
      </c>
      <c r="F1972">
        <v>179.78</v>
      </c>
      <c r="G1972" t="s">
        <v>7</v>
      </c>
      <c r="I1972">
        <v>29900</v>
      </c>
      <c r="O1972" s="1">
        <v>180670000</v>
      </c>
      <c r="P1972" s="1">
        <v>179780000</v>
      </c>
      <c r="Q1972" s="14">
        <v>161.13266443701227</v>
      </c>
      <c r="R1972" s="14">
        <v>160.33890746934225</v>
      </c>
      <c r="S1972" s="15">
        <v>0.8</v>
      </c>
      <c r="T1972" t="s">
        <v>2198</v>
      </c>
      <c r="U1972" t="s">
        <v>2176</v>
      </c>
    </row>
    <row r="1973" spans="1:21" x14ac:dyDescent="0.25">
      <c r="A1973" t="s">
        <v>1644</v>
      </c>
      <c r="B1973" t="s">
        <v>713</v>
      </c>
      <c r="C1973" t="s">
        <v>6</v>
      </c>
      <c r="D1973" s="17">
        <v>41974</v>
      </c>
      <c r="E1973">
        <v>171.49</v>
      </c>
      <c r="F1973">
        <v>204.19</v>
      </c>
      <c r="G1973" t="s">
        <v>33</v>
      </c>
      <c r="I1973">
        <v>17500</v>
      </c>
      <c r="J1973">
        <v>103</v>
      </c>
      <c r="O1973" s="1">
        <v>55880261.216230005</v>
      </c>
      <c r="P1973" s="1">
        <v>66535602.879130006</v>
      </c>
      <c r="Q1973" s="14">
        <v>103.00508979950231</v>
      </c>
      <c r="R1973" s="14">
        <v>122.64627258825807</v>
      </c>
      <c r="S1973" s="15">
        <v>1</v>
      </c>
      <c r="T1973" t="s">
        <v>2198</v>
      </c>
      <c r="U1973" t="s">
        <v>2183</v>
      </c>
    </row>
    <row r="1974" spans="1:21" x14ac:dyDescent="0.25">
      <c r="A1974" t="s">
        <v>1644</v>
      </c>
      <c r="B1974" t="s">
        <v>713</v>
      </c>
      <c r="C1974" t="s">
        <v>6</v>
      </c>
      <c r="D1974" s="17">
        <v>41944</v>
      </c>
      <c r="E1974">
        <v>330.87</v>
      </c>
      <c r="F1974">
        <v>346.83</v>
      </c>
      <c r="G1974" t="s">
        <v>33</v>
      </c>
      <c r="I1974">
        <v>17500</v>
      </c>
      <c r="J1974">
        <v>346.83</v>
      </c>
      <c r="O1974" s="1">
        <v>107814461.65149</v>
      </c>
      <c r="P1974" s="1">
        <v>113015050.42641</v>
      </c>
      <c r="Q1974" s="14">
        <v>205.36087933617142</v>
      </c>
      <c r="R1974" s="14">
        <v>215.26676271697141</v>
      </c>
      <c r="S1974" s="15">
        <v>1</v>
      </c>
      <c r="T1974" t="s">
        <v>2198</v>
      </c>
      <c r="U1974" t="s">
        <v>2183</v>
      </c>
    </row>
    <row r="1975" spans="1:21" x14ac:dyDescent="0.25">
      <c r="A1975" t="s">
        <v>1644</v>
      </c>
      <c r="B1975" t="s">
        <v>713</v>
      </c>
      <c r="C1975" t="s">
        <v>6</v>
      </c>
      <c r="D1975" s="17">
        <v>41913</v>
      </c>
      <c r="E1975">
        <v>479.99</v>
      </c>
      <c r="F1975">
        <v>465.66</v>
      </c>
      <c r="G1975" t="s">
        <v>33</v>
      </c>
      <c r="I1975">
        <v>17500</v>
      </c>
      <c r="J1975">
        <v>229</v>
      </c>
      <c r="O1975" s="1">
        <v>156405426.44573</v>
      </c>
      <c r="P1975" s="1">
        <v>151735975.49682003</v>
      </c>
      <c r="Q1975" s="14">
        <v>288.30493354051612</v>
      </c>
      <c r="R1975" s="14">
        <v>279.69765068538254</v>
      </c>
      <c r="S1975" s="15">
        <v>1</v>
      </c>
      <c r="T1975" t="s">
        <v>2198</v>
      </c>
      <c r="U1975" t="s">
        <v>2183</v>
      </c>
    </row>
    <row r="1976" spans="1:21" x14ac:dyDescent="0.25">
      <c r="A1976" t="s">
        <v>1644</v>
      </c>
      <c r="B1976" t="s">
        <v>713</v>
      </c>
      <c r="C1976" t="s">
        <v>6</v>
      </c>
      <c r="D1976" s="17">
        <v>41883</v>
      </c>
      <c r="E1976">
        <v>496.48</v>
      </c>
      <c r="F1976">
        <v>622.96</v>
      </c>
      <c r="G1976" t="s">
        <v>33</v>
      </c>
      <c r="I1976">
        <v>17500</v>
      </c>
      <c r="J1976">
        <v>308</v>
      </c>
      <c r="O1976" s="1">
        <v>161778716.47696003</v>
      </c>
      <c r="P1976" s="1">
        <v>202992404.96392003</v>
      </c>
      <c r="Q1976" s="14">
        <v>308.14993614659051</v>
      </c>
      <c r="R1976" s="14">
        <v>386.65219993127624</v>
      </c>
      <c r="S1976" s="15">
        <v>1</v>
      </c>
      <c r="T1976" t="s">
        <v>2198</v>
      </c>
      <c r="U1976" t="s">
        <v>2183</v>
      </c>
    </row>
    <row r="1977" spans="1:21" x14ac:dyDescent="0.25">
      <c r="A1977" t="s">
        <v>1644</v>
      </c>
      <c r="B1977" t="s">
        <v>713</v>
      </c>
      <c r="C1977" t="s">
        <v>6</v>
      </c>
      <c r="D1977" s="17">
        <v>41852</v>
      </c>
      <c r="E1977">
        <v>610.16999999999996</v>
      </c>
      <c r="F1977">
        <v>806.49</v>
      </c>
      <c r="G1977" t="s">
        <v>33</v>
      </c>
      <c r="I1977">
        <v>17500</v>
      </c>
      <c r="O1977" s="1">
        <v>198824765.21259001</v>
      </c>
      <c r="P1977" s="1">
        <v>262795917.36123002</v>
      </c>
      <c r="Q1977" s="14">
        <v>366.49726306468204</v>
      </c>
      <c r="R1977" s="14">
        <v>484.41643753222127</v>
      </c>
      <c r="S1977" s="15">
        <v>1</v>
      </c>
      <c r="T1977" t="s">
        <v>2198</v>
      </c>
      <c r="U1977" t="s">
        <v>2183</v>
      </c>
    </row>
    <row r="1978" spans="1:21" x14ac:dyDescent="0.25">
      <c r="A1978" t="s">
        <v>1644</v>
      </c>
      <c r="B1978" t="s">
        <v>1156</v>
      </c>
      <c r="C1978" t="s">
        <v>6</v>
      </c>
      <c r="D1978" s="17">
        <v>41821</v>
      </c>
      <c r="E1978">
        <v>696.5</v>
      </c>
      <c r="F1978">
        <v>730.52</v>
      </c>
      <c r="G1978" t="s">
        <v>33</v>
      </c>
      <c r="I1978">
        <v>17500</v>
      </c>
      <c r="O1978" s="1">
        <v>226955518.90550002</v>
      </c>
      <c r="P1978" s="1">
        <v>238040984.45204002</v>
      </c>
      <c r="Q1978" s="14">
        <v>418.35118692258067</v>
      </c>
      <c r="R1978" s="14">
        <v>438.78522479638713</v>
      </c>
      <c r="S1978" s="15">
        <v>1</v>
      </c>
      <c r="T1978" t="s">
        <v>2198</v>
      </c>
      <c r="U1978" t="s">
        <v>2183</v>
      </c>
    </row>
    <row r="1979" spans="1:21" x14ac:dyDescent="0.25">
      <c r="A1979" t="s">
        <v>1644</v>
      </c>
      <c r="B1979" t="s">
        <v>713</v>
      </c>
      <c r="C1979" t="s">
        <v>6</v>
      </c>
      <c r="D1979" s="17">
        <v>41791</v>
      </c>
      <c r="E1979">
        <v>756.16</v>
      </c>
      <c r="F1979">
        <v>785.26</v>
      </c>
      <c r="G1979" t="s">
        <v>33</v>
      </c>
      <c r="I1979">
        <v>17500</v>
      </c>
      <c r="O1979" s="1">
        <v>246395815.04032001</v>
      </c>
      <c r="P1979" s="1">
        <v>255878091.56602001</v>
      </c>
      <c r="Q1979" s="14">
        <v>469.32536198156197</v>
      </c>
      <c r="R1979" s="14">
        <v>487.38684107813333</v>
      </c>
      <c r="S1979" s="15">
        <v>1</v>
      </c>
      <c r="T1979" t="s">
        <v>2198</v>
      </c>
      <c r="U1979" t="s">
        <v>2183</v>
      </c>
    </row>
    <row r="1980" spans="1:21" x14ac:dyDescent="0.25">
      <c r="A1980" t="s">
        <v>1645</v>
      </c>
      <c r="B1980">
        <v>1</v>
      </c>
      <c r="C1980" t="s">
        <v>6</v>
      </c>
      <c r="D1980" s="17">
        <v>41974</v>
      </c>
      <c r="E1980">
        <v>288</v>
      </c>
      <c r="F1980">
        <v>358</v>
      </c>
      <c r="G1980" t="s">
        <v>33</v>
      </c>
      <c r="I1980">
        <v>39002</v>
      </c>
      <c r="J1980">
        <v>70</v>
      </c>
      <c r="O1980" s="1">
        <v>93845210.976000011</v>
      </c>
      <c r="P1980" s="1">
        <v>116654810.86600001</v>
      </c>
      <c r="Q1980" s="14">
        <v>69.856376164663203</v>
      </c>
      <c r="R1980" s="14">
        <v>86.835356482463268</v>
      </c>
      <c r="S1980" s="15">
        <v>0.9</v>
      </c>
      <c r="T1980" t="s">
        <v>2198</v>
      </c>
      <c r="U1980" t="s">
        <v>2176</v>
      </c>
    </row>
    <row r="1981" spans="1:21" x14ac:dyDescent="0.25">
      <c r="A1981" t="s">
        <v>1645</v>
      </c>
      <c r="B1981">
        <v>1</v>
      </c>
      <c r="C1981" t="s">
        <v>6</v>
      </c>
      <c r="D1981" s="17">
        <v>41944</v>
      </c>
      <c r="E1981">
        <v>369</v>
      </c>
      <c r="F1981">
        <v>383</v>
      </c>
      <c r="G1981" t="s">
        <v>33</v>
      </c>
      <c r="I1981">
        <v>39002</v>
      </c>
      <c r="J1981">
        <v>92</v>
      </c>
      <c r="O1981" s="1">
        <v>120239176.56300001</v>
      </c>
      <c r="P1981" s="1">
        <v>124801096.54100001</v>
      </c>
      <c r="Q1981" s="14">
        <v>92.486931359673875</v>
      </c>
      <c r="R1981" s="14">
        <v>95.995920625352554</v>
      </c>
      <c r="S1981" s="15">
        <v>0.9</v>
      </c>
      <c r="T1981" t="s">
        <v>2198</v>
      </c>
      <c r="U1981" t="s">
        <v>2176</v>
      </c>
    </row>
    <row r="1982" spans="1:21" x14ac:dyDescent="0.25">
      <c r="A1982" t="s">
        <v>1645</v>
      </c>
      <c r="B1982">
        <v>1</v>
      </c>
      <c r="C1982" t="s">
        <v>6</v>
      </c>
      <c r="D1982" s="17">
        <v>41913</v>
      </c>
      <c r="E1982">
        <v>433</v>
      </c>
      <c r="F1982">
        <v>445</v>
      </c>
      <c r="G1982" t="s">
        <v>33</v>
      </c>
      <c r="I1982">
        <v>39002</v>
      </c>
      <c r="J1982">
        <v>105</v>
      </c>
      <c r="O1982" s="1">
        <v>141093667.891</v>
      </c>
      <c r="P1982" s="1">
        <v>145003885.01500002</v>
      </c>
      <c r="Q1982" s="14">
        <v>105.02712110867763</v>
      </c>
      <c r="R1982" s="14">
        <v>107.93780344887195</v>
      </c>
      <c r="S1982" s="15">
        <v>0.9</v>
      </c>
      <c r="T1982" t="s">
        <v>2198</v>
      </c>
      <c r="U1982" t="s">
        <v>2176</v>
      </c>
    </row>
    <row r="1983" spans="1:21" x14ac:dyDescent="0.25">
      <c r="A1983" t="s">
        <v>1645</v>
      </c>
      <c r="B1983">
        <v>1</v>
      </c>
      <c r="C1983" t="s">
        <v>6</v>
      </c>
      <c r="D1983" s="17">
        <v>41883</v>
      </c>
      <c r="E1983">
        <v>452.1</v>
      </c>
      <c r="F1983">
        <v>500.45</v>
      </c>
      <c r="G1983" t="s">
        <v>33</v>
      </c>
      <c r="I1983">
        <v>39002</v>
      </c>
      <c r="J1983">
        <v>113</v>
      </c>
      <c r="O1983" s="1">
        <v>147317430.14670002</v>
      </c>
      <c r="P1983" s="1">
        <v>163072346.64215001</v>
      </c>
      <c r="Q1983" s="14">
        <v>113.31528907238092</v>
      </c>
      <c r="R1983" s="14">
        <v>125.43383414349266</v>
      </c>
      <c r="S1983" s="15">
        <v>0.9</v>
      </c>
      <c r="T1983" t="s">
        <v>2198</v>
      </c>
      <c r="U1983" t="s">
        <v>2176</v>
      </c>
    </row>
    <row r="1984" spans="1:21" x14ac:dyDescent="0.25">
      <c r="A1984" t="s">
        <v>1645</v>
      </c>
      <c r="B1984">
        <v>1</v>
      </c>
      <c r="C1984" t="s">
        <v>6</v>
      </c>
      <c r="D1984" s="17">
        <v>41852</v>
      </c>
      <c r="E1984">
        <v>496.1</v>
      </c>
      <c r="F1984">
        <v>529</v>
      </c>
      <c r="G1984" t="s">
        <v>33</v>
      </c>
      <c r="I1984">
        <v>39002</v>
      </c>
      <c r="O1984" s="1">
        <v>161654892.93470001</v>
      </c>
      <c r="P1984" s="1">
        <v>172375404.88300002</v>
      </c>
      <c r="Q1984" s="14">
        <v>120.33245908086602</v>
      </c>
      <c r="R1984" s="14">
        <v>128.31257983023204</v>
      </c>
      <c r="S1984" s="15">
        <v>0.9</v>
      </c>
      <c r="T1984" t="s">
        <v>2198</v>
      </c>
      <c r="U1984" t="s">
        <v>2176</v>
      </c>
    </row>
    <row r="1985" spans="1:21" x14ac:dyDescent="0.25">
      <c r="A1985" t="s">
        <v>1645</v>
      </c>
      <c r="B1985" t="s">
        <v>32</v>
      </c>
      <c r="C1985" t="s">
        <v>6</v>
      </c>
      <c r="D1985" s="17">
        <v>41821</v>
      </c>
      <c r="E1985">
        <v>363</v>
      </c>
      <c r="F1985">
        <v>529</v>
      </c>
      <c r="G1985" t="s">
        <v>33</v>
      </c>
      <c r="H1985" t="s">
        <v>168</v>
      </c>
      <c r="I1985">
        <v>39002</v>
      </c>
      <c r="O1985" s="1">
        <v>118284068.001</v>
      </c>
      <c r="P1985" s="1">
        <v>172375404.88300002</v>
      </c>
      <c r="Q1985" s="14">
        <v>92.939704168148538</v>
      </c>
      <c r="R1985" s="14">
        <v>135.44105648746714</v>
      </c>
      <c r="S1985" s="15">
        <v>0.95</v>
      </c>
      <c r="T1985" t="s">
        <v>2198</v>
      </c>
      <c r="U1985" t="s">
        <v>2176</v>
      </c>
    </row>
    <row r="1986" spans="1:21" x14ac:dyDescent="0.25">
      <c r="A1986" t="s">
        <v>1645</v>
      </c>
      <c r="B1986" t="s">
        <v>169</v>
      </c>
      <c r="C1986" t="s">
        <v>6</v>
      </c>
      <c r="D1986" s="17">
        <v>41791</v>
      </c>
      <c r="E1986">
        <v>322</v>
      </c>
      <c r="F1986">
        <v>499</v>
      </c>
      <c r="G1986" t="s">
        <v>33</v>
      </c>
      <c r="I1986">
        <v>39002</v>
      </c>
      <c r="O1986" s="1">
        <v>104924159.494</v>
      </c>
      <c r="P1986" s="1">
        <v>162599862.07300001</v>
      </c>
      <c r="Q1986" s="14">
        <v>85.190461616754689</v>
      </c>
      <c r="R1986" s="14">
        <v>132.01875884087141</v>
      </c>
      <c r="S1986" s="15">
        <v>0.95</v>
      </c>
      <c r="T1986" t="s">
        <v>2198</v>
      </c>
      <c r="U1986" t="s">
        <v>2176</v>
      </c>
    </row>
    <row r="1987" spans="1:21" x14ac:dyDescent="0.25">
      <c r="A1987" t="s">
        <v>1647</v>
      </c>
      <c r="B1987" t="s">
        <v>71</v>
      </c>
      <c r="C1987" t="s">
        <v>6</v>
      </c>
      <c r="D1987" s="17">
        <v>41974</v>
      </c>
      <c r="E1987">
        <v>249</v>
      </c>
      <c r="F1987">
        <v>419</v>
      </c>
      <c r="G1987" t="s">
        <v>33</v>
      </c>
      <c r="H1987" t="s">
        <v>1646</v>
      </c>
      <c r="I1987">
        <v>29955</v>
      </c>
      <c r="J1987">
        <v>63</v>
      </c>
      <c r="M1987">
        <v>258</v>
      </c>
      <c r="N1987" t="s">
        <v>33</v>
      </c>
      <c r="O1987" s="1">
        <v>81137005.322999999</v>
      </c>
      <c r="P1987" s="1">
        <v>136531747.91300002</v>
      </c>
      <c r="Q1987" s="14">
        <v>62.910111223351151</v>
      </c>
      <c r="R1987" s="14">
        <v>105.86078956861098</v>
      </c>
      <c r="S1987" s="15">
        <v>0.72</v>
      </c>
      <c r="T1987" t="s">
        <v>2198</v>
      </c>
      <c r="U1987" t="s">
        <v>2176</v>
      </c>
    </row>
    <row r="1988" spans="1:21" x14ac:dyDescent="0.25">
      <c r="A1988" t="s">
        <v>1647</v>
      </c>
      <c r="B1988" t="s">
        <v>71</v>
      </c>
      <c r="C1988" t="s">
        <v>6</v>
      </c>
      <c r="D1988" s="17">
        <v>41944</v>
      </c>
      <c r="E1988">
        <v>447</v>
      </c>
      <c r="F1988">
        <v>461</v>
      </c>
      <c r="G1988" t="s">
        <v>33</v>
      </c>
      <c r="H1988" t="s">
        <v>1648</v>
      </c>
      <c r="I1988">
        <v>29955</v>
      </c>
      <c r="J1988">
        <v>115</v>
      </c>
      <c r="M1988">
        <v>333</v>
      </c>
      <c r="N1988" t="s">
        <v>33</v>
      </c>
      <c r="O1988" s="1">
        <v>145655587.86900002</v>
      </c>
      <c r="P1988" s="1">
        <v>150217507.847</v>
      </c>
      <c r="Q1988" s="14">
        <v>115.07869291380406</v>
      </c>
      <c r="R1988" s="14">
        <v>118.68294727799476</v>
      </c>
      <c r="S1988" s="15">
        <v>0.71</v>
      </c>
      <c r="T1988" t="s">
        <v>2198</v>
      </c>
      <c r="U1988" t="s">
        <v>2176</v>
      </c>
    </row>
    <row r="1989" spans="1:21" x14ac:dyDescent="0.25">
      <c r="A1989" t="s">
        <v>1647</v>
      </c>
      <c r="B1989" t="s">
        <v>71</v>
      </c>
      <c r="C1989" t="s">
        <v>6</v>
      </c>
      <c r="D1989" s="17">
        <v>41913</v>
      </c>
      <c r="E1989">
        <v>596</v>
      </c>
      <c r="F1989">
        <v>612</v>
      </c>
      <c r="G1989" t="s">
        <v>33</v>
      </c>
      <c r="H1989" t="s">
        <v>1649</v>
      </c>
      <c r="I1989">
        <v>29955</v>
      </c>
      <c r="J1989">
        <v>148</v>
      </c>
      <c r="M1989">
        <v>321</v>
      </c>
      <c r="N1989" t="s">
        <v>33</v>
      </c>
      <c r="O1989" s="1">
        <v>194207450.49200001</v>
      </c>
      <c r="P1989" s="1">
        <v>199421073.324</v>
      </c>
      <c r="Q1989" s="14">
        <v>150.58002525749916</v>
      </c>
      <c r="R1989" s="14">
        <v>154.62244204293538</v>
      </c>
      <c r="S1989" s="15">
        <v>0.72</v>
      </c>
      <c r="T1989" t="s">
        <v>2198</v>
      </c>
      <c r="U1989" t="s">
        <v>2176</v>
      </c>
    </row>
    <row r="1990" spans="1:21" x14ac:dyDescent="0.25">
      <c r="A1990" t="s">
        <v>1647</v>
      </c>
      <c r="B1990" t="s">
        <v>71</v>
      </c>
      <c r="C1990" t="s">
        <v>6</v>
      </c>
      <c r="D1990" s="17">
        <v>41883</v>
      </c>
      <c r="E1990">
        <v>670</v>
      </c>
      <c r="F1990">
        <v>723</v>
      </c>
      <c r="G1990" t="s">
        <v>33</v>
      </c>
      <c r="H1990" t="s">
        <v>1650</v>
      </c>
      <c r="I1990">
        <v>29955</v>
      </c>
      <c r="J1990">
        <v>176</v>
      </c>
      <c r="M1990">
        <v>354</v>
      </c>
      <c r="N1990" t="s">
        <v>33</v>
      </c>
      <c r="O1990" s="1">
        <v>218320456.09</v>
      </c>
      <c r="P1990" s="1">
        <v>235590581.72100002</v>
      </c>
      <c r="Q1990" s="14">
        <v>182.2070239442497</v>
      </c>
      <c r="R1990" s="14">
        <v>196.62041539058592</v>
      </c>
      <c r="S1990" s="15">
        <v>0.75</v>
      </c>
      <c r="T1990" t="s">
        <v>2198</v>
      </c>
      <c r="U1990" t="s">
        <v>2176</v>
      </c>
    </row>
    <row r="1991" spans="1:21" x14ac:dyDescent="0.25">
      <c r="A1991" t="s">
        <v>1647</v>
      </c>
      <c r="B1991" t="s">
        <v>71</v>
      </c>
      <c r="C1991" t="s">
        <v>6</v>
      </c>
      <c r="D1991" s="17">
        <v>41852</v>
      </c>
      <c r="E1991">
        <v>644</v>
      </c>
      <c r="F1991">
        <v>782</v>
      </c>
      <c r="G1991" t="s">
        <v>33</v>
      </c>
      <c r="H1991" t="s">
        <v>1651</v>
      </c>
      <c r="I1991">
        <v>29955</v>
      </c>
      <c r="M1991">
        <v>351</v>
      </c>
      <c r="N1991" t="s">
        <v>33</v>
      </c>
      <c r="O1991" s="1">
        <v>209848318.98800001</v>
      </c>
      <c r="P1991" s="1">
        <v>254815815.91400003</v>
      </c>
      <c r="Q1991" s="14">
        <v>167.2269221586358</v>
      </c>
      <c r="R1991" s="14">
        <v>203.06126262120065</v>
      </c>
      <c r="S1991" s="15">
        <v>0.74</v>
      </c>
      <c r="T1991" t="s">
        <v>2198</v>
      </c>
      <c r="U1991" t="s">
        <v>2176</v>
      </c>
    </row>
    <row r="1992" spans="1:21" x14ac:dyDescent="0.25">
      <c r="A1992" t="s">
        <v>1647</v>
      </c>
      <c r="B1992" t="s">
        <v>71</v>
      </c>
      <c r="C1992" t="s">
        <v>6</v>
      </c>
      <c r="D1992" s="17">
        <v>41821</v>
      </c>
      <c r="E1992">
        <v>715</v>
      </c>
      <c r="F1992">
        <v>773</v>
      </c>
      <c r="G1992" t="s">
        <v>33</v>
      </c>
      <c r="H1992" t="s">
        <v>1652</v>
      </c>
      <c r="I1992">
        <v>29955</v>
      </c>
      <c r="M1992">
        <v>339</v>
      </c>
      <c r="N1992" t="s">
        <v>33</v>
      </c>
      <c r="O1992" s="1">
        <v>232983770.30500001</v>
      </c>
      <c r="P1992" s="1">
        <v>251883153.07100001</v>
      </c>
      <c r="Q1992" s="14">
        <v>188.17239593664689</v>
      </c>
      <c r="R1992" s="14">
        <v>203.43673015248683</v>
      </c>
      <c r="S1992" s="15">
        <v>0.75</v>
      </c>
      <c r="T1992" t="s">
        <v>2198</v>
      </c>
      <c r="U1992" t="s">
        <v>2176</v>
      </c>
    </row>
    <row r="1993" spans="1:21" x14ac:dyDescent="0.25">
      <c r="A1993" t="s">
        <v>1647</v>
      </c>
      <c r="B1993" t="s">
        <v>71</v>
      </c>
      <c r="C1993" t="s">
        <v>6</v>
      </c>
      <c r="D1993" s="17">
        <v>41791</v>
      </c>
      <c r="E1993">
        <v>687</v>
      </c>
      <c r="F1993">
        <v>707</v>
      </c>
      <c r="G1993" t="s">
        <v>33</v>
      </c>
      <c r="H1993" t="s">
        <v>1653</v>
      </c>
      <c r="I1993">
        <v>29955</v>
      </c>
      <c r="M1993">
        <v>179</v>
      </c>
      <c r="N1993" t="s">
        <v>33</v>
      </c>
      <c r="O1993" s="1">
        <v>223859930.34900001</v>
      </c>
      <c r="P1993" s="1">
        <v>230376958.88900003</v>
      </c>
      <c r="Q1993" s="14">
        <v>184.33911807517944</v>
      </c>
      <c r="R1993" s="14">
        <v>189.7056135067713</v>
      </c>
      <c r="S1993" s="15">
        <v>0.74</v>
      </c>
      <c r="T1993" t="s">
        <v>2198</v>
      </c>
      <c r="U1993" t="s">
        <v>2176</v>
      </c>
    </row>
    <row r="1994" spans="1:21" x14ac:dyDescent="0.25">
      <c r="A1994" t="s">
        <v>1654</v>
      </c>
      <c r="B1994" t="s">
        <v>32</v>
      </c>
      <c r="C1994" t="s">
        <v>6</v>
      </c>
      <c r="D1994" s="17">
        <v>41974</v>
      </c>
      <c r="E1994">
        <v>199</v>
      </c>
      <c r="F1994">
        <v>244</v>
      </c>
      <c r="G1994" t="s">
        <v>33</v>
      </c>
      <c r="I1994">
        <v>23728</v>
      </c>
      <c r="J1994">
        <v>74</v>
      </c>
      <c r="O1994" s="1">
        <v>64844433.973000005</v>
      </c>
      <c r="P1994" s="1">
        <v>79507748.188000008</v>
      </c>
      <c r="Q1994" s="14">
        <v>74.050698966404198</v>
      </c>
      <c r="R1994" s="14">
        <v>90.795831898505654</v>
      </c>
      <c r="S1994" s="15">
        <v>0.84</v>
      </c>
      <c r="T1994" t="s">
        <v>2198</v>
      </c>
      <c r="U1994" t="s">
        <v>2176</v>
      </c>
    </row>
    <row r="1995" spans="1:21" x14ac:dyDescent="0.25">
      <c r="A1995" t="s">
        <v>1654</v>
      </c>
      <c r="B1995" t="s">
        <v>32</v>
      </c>
      <c r="C1995" t="s">
        <v>6</v>
      </c>
      <c r="D1995" s="17">
        <v>41944</v>
      </c>
      <c r="E1995">
        <v>245</v>
      </c>
      <c r="F1995">
        <v>255</v>
      </c>
      <c r="G1995" t="s">
        <v>33</v>
      </c>
      <c r="I1995">
        <v>23728</v>
      </c>
      <c r="J1995">
        <v>94</v>
      </c>
      <c r="O1995" s="1">
        <v>79833599.61500001</v>
      </c>
      <c r="P1995" s="1">
        <v>83092113.885000005</v>
      </c>
      <c r="Q1995" s="14">
        <v>94.206877495785591</v>
      </c>
      <c r="R1995" s="14">
        <v>98.05205616908296</v>
      </c>
      <c r="S1995" s="15">
        <v>0.84</v>
      </c>
      <c r="T1995" t="s">
        <v>2198</v>
      </c>
      <c r="U1995" t="s">
        <v>2176</v>
      </c>
    </row>
    <row r="1996" spans="1:21" x14ac:dyDescent="0.25">
      <c r="A1996" t="s">
        <v>1654</v>
      </c>
      <c r="B1996" t="s">
        <v>1655</v>
      </c>
      <c r="C1996" t="s">
        <v>6</v>
      </c>
      <c r="D1996" s="17">
        <v>41913</v>
      </c>
      <c r="E1996">
        <v>292</v>
      </c>
      <c r="F1996">
        <v>297</v>
      </c>
      <c r="G1996" t="s">
        <v>33</v>
      </c>
      <c r="I1996">
        <v>23728</v>
      </c>
      <c r="J1996">
        <v>109</v>
      </c>
      <c r="O1996" s="1">
        <v>95148616.684</v>
      </c>
      <c r="P1996" s="1">
        <v>96777873.819000006</v>
      </c>
      <c r="Q1996" s="14">
        <v>108.65730702608053</v>
      </c>
      <c r="R1996" s="14">
        <v>110.51787735186959</v>
      </c>
      <c r="S1996" s="15">
        <v>0.84</v>
      </c>
      <c r="T1996" t="s">
        <v>2198</v>
      </c>
      <c r="U1996" t="s">
        <v>2176</v>
      </c>
    </row>
    <row r="1997" spans="1:21" x14ac:dyDescent="0.25">
      <c r="A1997" t="s">
        <v>1654</v>
      </c>
      <c r="B1997" t="s">
        <v>1231</v>
      </c>
      <c r="C1997" t="s">
        <v>6</v>
      </c>
      <c r="D1997" s="17">
        <v>41883</v>
      </c>
      <c r="E1997">
        <v>307</v>
      </c>
      <c r="F1997">
        <v>334</v>
      </c>
      <c r="G1997" t="s">
        <v>33</v>
      </c>
      <c r="I1997">
        <v>23650</v>
      </c>
      <c r="J1997">
        <v>118</v>
      </c>
      <c r="O1997" s="1">
        <v>100036388.089</v>
      </c>
      <c r="P1997" s="1">
        <v>108834376.61800002</v>
      </c>
      <c r="Q1997" s="14">
        <v>118.43631570790696</v>
      </c>
      <c r="R1997" s="14">
        <v>128.85253891348839</v>
      </c>
      <c r="S1997" s="15">
        <v>0.84</v>
      </c>
      <c r="T1997" t="s">
        <v>2198</v>
      </c>
      <c r="U1997" t="s">
        <v>2176</v>
      </c>
    </row>
    <row r="1998" spans="1:21" x14ac:dyDescent="0.25">
      <c r="A1998" t="s">
        <v>1654</v>
      </c>
      <c r="B1998" t="s">
        <v>1656</v>
      </c>
      <c r="C1998" t="s">
        <v>6</v>
      </c>
      <c r="D1998" s="17">
        <v>41852</v>
      </c>
      <c r="E1998">
        <v>321</v>
      </c>
      <c r="F1998">
        <v>353</v>
      </c>
      <c r="G1998" t="s">
        <v>33</v>
      </c>
      <c r="I1998">
        <v>23728</v>
      </c>
      <c r="J1998">
        <v>124</v>
      </c>
      <c r="K1998" t="s">
        <v>1657</v>
      </c>
      <c r="L1998" t="s">
        <v>1658</v>
      </c>
      <c r="O1998" s="1">
        <v>104598308.067</v>
      </c>
      <c r="P1998" s="1">
        <v>115025553.73100001</v>
      </c>
      <c r="Q1998" s="14">
        <v>119.44861491565702</v>
      </c>
      <c r="R1998" s="14">
        <v>131.35626500070694</v>
      </c>
      <c r="S1998" s="15">
        <v>0.84</v>
      </c>
      <c r="T1998" t="s">
        <v>2198</v>
      </c>
      <c r="U1998" t="s">
        <v>2176</v>
      </c>
    </row>
    <row r="1999" spans="1:21" x14ac:dyDescent="0.25">
      <c r="A1999" t="s">
        <v>1654</v>
      </c>
      <c r="D1999" s="17">
        <v>41821</v>
      </c>
      <c r="E1999">
        <v>330</v>
      </c>
      <c r="F1999">
        <v>339</v>
      </c>
      <c r="G1999" t="s">
        <v>33</v>
      </c>
      <c r="I1999">
        <v>23728</v>
      </c>
      <c r="J1999">
        <v>123</v>
      </c>
      <c r="K1999" t="s">
        <v>1659</v>
      </c>
      <c r="L1999" t="s">
        <v>1660</v>
      </c>
      <c r="O1999" s="1">
        <v>107530970.91000001</v>
      </c>
      <c r="P1999" s="1">
        <v>110463633.75300001</v>
      </c>
      <c r="Q1999" s="14">
        <v>122.7976415020773</v>
      </c>
      <c r="R1999" s="14">
        <v>126.14666808849761</v>
      </c>
      <c r="S1999" s="15">
        <v>0.84</v>
      </c>
      <c r="T1999" t="s">
        <v>2198</v>
      </c>
      <c r="U1999" t="s">
        <v>2176</v>
      </c>
    </row>
    <row r="2000" spans="1:21" x14ac:dyDescent="0.25">
      <c r="A2000" t="s">
        <v>1654</v>
      </c>
      <c r="D2000" s="17">
        <v>41791</v>
      </c>
      <c r="E2000">
        <v>313</v>
      </c>
      <c r="F2000">
        <v>324</v>
      </c>
      <c r="G2000" t="s">
        <v>33</v>
      </c>
      <c r="I2000">
        <v>23728</v>
      </c>
      <c r="J2000">
        <v>120</v>
      </c>
      <c r="K2000" t="s">
        <v>1661</v>
      </c>
      <c r="L2000" t="s">
        <v>1662</v>
      </c>
      <c r="O2000" s="1">
        <v>101991496.65100001</v>
      </c>
      <c r="P2000" s="1">
        <v>105575862.348</v>
      </c>
      <c r="Q2000" s="14">
        <v>120.35409247420768</v>
      </c>
      <c r="R2000" s="14">
        <v>124.58378901483479</v>
      </c>
      <c r="S2000" s="15">
        <v>0.84</v>
      </c>
      <c r="T2000" t="s">
        <v>2198</v>
      </c>
      <c r="U2000" t="s">
        <v>2176</v>
      </c>
    </row>
    <row r="2001" spans="1:21" x14ac:dyDescent="0.25">
      <c r="A2001" t="s">
        <v>1663</v>
      </c>
      <c r="B2001" t="s">
        <v>82</v>
      </c>
      <c r="C2001" t="s">
        <v>6</v>
      </c>
      <c r="D2001" s="17">
        <v>41974</v>
      </c>
      <c r="E2001">
        <v>145.19999999999999</v>
      </c>
      <c r="F2001">
        <v>213.4</v>
      </c>
      <c r="G2001" t="s">
        <v>33</v>
      </c>
      <c r="I2001">
        <v>14500</v>
      </c>
      <c r="J2001">
        <v>85.25</v>
      </c>
      <c r="O2001" s="1">
        <v>47313627.200400002</v>
      </c>
      <c r="P2001" s="1">
        <v>69536694.521800011</v>
      </c>
      <c r="Q2001" s="14">
        <v>85.2592614734683</v>
      </c>
      <c r="R2001" s="14">
        <v>125.30527822615798</v>
      </c>
      <c r="S2001" s="15">
        <v>0.81</v>
      </c>
      <c r="T2001" t="s">
        <v>2198</v>
      </c>
      <c r="U2001" t="s">
        <v>2176</v>
      </c>
    </row>
    <row r="2002" spans="1:21" x14ac:dyDescent="0.25">
      <c r="A2002" t="s">
        <v>1663</v>
      </c>
      <c r="B2002" t="s">
        <v>82</v>
      </c>
      <c r="C2002" t="s">
        <v>6</v>
      </c>
      <c r="D2002" s="17">
        <v>41944</v>
      </c>
      <c r="E2002">
        <v>263.39999999999998</v>
      </c>
      <c r="F2002">
        <v>262.39999999999998</v>
      </c>
      <c r="G2002" t="s">
        <v>33</v>
      </c>
      <c r="I2002">
        <v>14500</v>
      </c>
      <c r="J2002">
        <v>159.82</v>
      </c>
      <c r="O2002" s="1">
        <v>85829265.871800005</v>
      </c>
      <c r="P2002" s="1">
        <v>85503414.444800004</v>
      </c>
      <c r="Q2002" s="14">
        <v>159.82001231300691</v>
      </c>
      <c r="R2002" s="14">
        <v>159.21325448342071</v>
      </c>
      <c r="S2002" s="15">
        <v>0.81</v>
      </c>
      <c r="T2002" t="s">
        <v>2198</v>
      </c>
      <c r="U2002" t="s">
        <v>2176</v>
      </c>
    </row>
    <row r="2003" spans="1:21" x14ac:dyDescent="0.25">
      <c r="A2003" t="s">
        <v>1663</v>
      </c>
      <c r="B2003" t="s">
        <v>82</v>
      </c>
      <c r="C2003" t="s">
        <v>6</v>
      </c>
      <c r="D2003" s="17">
        <v>41913</v>
      </c>
      <c r="E2003">
        <v>345.1</v>
      </c>
      <c r="F2003">
        <v>340.2</v>
      </c>
      <c r="G2003" t="s">
        <v>33</v>
      </c>
      <c r="H2003" t="s">
        <v>1664</v>
      </c>
      <c r="I2003">
        <v>14500</v>
      </c>
      <c r="J2003">
        <v>202.64</v>
      </c>
      <c r="L2003" t="s">
        <v>1665</v>
      </c>
      <c r="O2003" s="1">
        <v>112451327.45770001</v>
      </c>
      <c r="P2003" s="1">
        <v>110854655.46540001</v>
      </c>
      <c r="Q2003" s="14">
        <v>202.6375422485807</v>
      </c>
      <c r="R2003" s="14">
        <v>199.7603357663493</v>
      </c>
      <c r="S2003" s="15">
        <v>0.81</v>
      </c>
      <c r="T2003" t="s">
        <v>2198</v>
      </c>
      <c r="U2003" t="s">
        <v>2176</v>
      </c>
    </row>
    <row r="2004" spans="1:21" x14ac:dyDescent="0.25">
      <c r="A2004" t="s">
        <v>1663</v>
      </c>
      <c r="B2004" t="s">
        <v>82</v>
      </c>
      <c r="C2004" t="s">
        <v>6</v>
      </c>
      <c r="D2004" s="17">
        <v>41883</v>
      </c>
      <c r="E2004">
        <v>364</v>
      </c>
      <c r="F2004">
        <v>431.1</v>
      </c>
      <c r="G2004" t="s">
        <v>33</v>
      </c>
      <c r="H2004" t="s">
        <v>1666</v>
      </c>
      <c r="I2004">
        <v>14500</v>
      </c>
      <c r="J2004">
        <v>220.9</v>
      </c>
      <c r="L2004" t="s">
        <v>1665</v>
      </c>
      <c r="O2004" s="1">
        <v>118609919.428</v>
      </c>
      <c r="P2004" s="1">
        <v>140474550.17970002</v>
      </c>
      <c r="Q2004" s="14">
        <v>220.85984996937935</v>
      </c>
      <c r="R2004" s="14">
        <v>261.5733003346138</v>
      </c>
      <c r="S2004" s="15">
        <v>0.81</v>
      </c>
      <c r="T2004" t="s">
        <v>2198</v>
      </c>
      <c r="U2004" t="s">
        <v>2176</v>
      </c>
    </row>
    <row r="2005" spans="1:21" x14ac:dyDescent="0.25">
      <c r="A2005" t="s">
        <v>1663</v>
      </c>
      <c r="B2005" t="s">
        <v>82</v>
      </c>
      <c r="C2005" t="s">
        <v>6</v>
      </c>
      <c r="D2005" s="17">
        <v>41852</v>
      </c>
      <c r="E2005">
        <v>381.2</v>
      </c>
      <c r="F2005">
        <v>468.7</v>
      </c>
      <c r="G2005" t="s">
        <v>33</v>
      </c>
      <c r="I2005">
        <v>14500</v>
      </c>
      <c r="O2005" s="1">
        <v>124214563.97240001</v>
      </c>
      <c r="P2005" s="1">
        <v>152726563.83490002</v>
      </c>
      <c r="Q2005" s="14">
        <v>248.70546735297</v>
      </c>
      <c r="R2005" s="14">
        <v>305.79289755597335</v>
      </c>
      <c r="S2005" s="15">
        <v>0.9</v>
      </c>
      <c r="T2005" t="s">
        <v>2198</v>
      </c>
      <c r="U2005" t="s">
        <v>2176</v>
      </c>
    </row>
    <row r="2006" spans="1:21" x14ac:dyDescent="0.25">
      <c r="A2006" t="s">
        <v>1663</v>
      </c>
      <c r="B2006" t="s">
        <v>82</v>
      </c>
      <c r="C2006" t="s">
        <v>6</v>
      </c>
      <c r="D2006" s="17">
        <v>41821</v>
      </c>
      <c r="E2006">
        <v>446.3</v>
      </c>
      <c r="F2006">
        <v>466</v>
      </c>
      <c r="G2006" t="s">
        <v>33</v>
      </c>
      <c r="I2006">
        <v>14500</v>
      </c>
      <c r="O2006" s="1">
        <v>145427491.87010002</v>
      </c>
      <c r="P2006" s="1">
        <v>151846764.98200002</v>
      </c>
      <c r="Q2006" s="14">
        <v>291.1785154240045</v>
      </c>
      <c r="R2006" s="14">
        <v>304.03134256685212</v>
      </c>
      <c r="S2006" s="15">
        <v>0.9</v>
      </c>
      <c r="T2006" t="s">
        <v>2198</v>
      </c>
      <c r="U2006" t="s">
        <v>2176</v>
      </c>
    </row>
    <row r="2007" spans="1:21" x14ac:dyDescent="0.25">
      <c r="A2007" t="s">
        <v>1663</v>
      </c>
      <c r="B2007" t="s">
        <v>82</v>
      </c>
      <c r="C2007" t="s">
        <v>6</v>
      </c>
      <c r="D2007" s="17">
        <v>41791</v>
      </c>
      <c r="E2007">
        <v>427.2</v>
      </c>
      <c r="F2007">
        <v>429.6</v>
      </c>
      <c r="G2007" t="s">
        <v>33</v>
      </c>
      <c r="I2007">
        <v>14500</v>
      </c>
      <c r="L2007" t="s">
        <v>1667</v>
      </c>
      <c r="O2007" s="1">
        <v>139203729.6144</v>
      </c>
      <c r="P2007" s="1">
        <v>139985773.03920001</v>
      </c>
      <c r="Q2007" s="14">
        <v>288.00771644358622</v>
      </c>
      <c r="R2007" s="14">
        <v>289.62573732248273</v>
      </c>
      <c r="S2007" s="15">
        <v>0.9</v>
      </c>
      <c r="T2007" t="s">
        <v>2198</v>
      </c>
      <c r="U2007" t="s">
        <v>2176</v>
      </c>
    </row>
    <row r="2008" spans="1:21" x14ac:dyDescent="0.25">
      <c r="A2008" t="s">
        <v>1668</v>
      </c>
      <c r="C2008" t="s">
        <v>6</v>
      </c>
      <c r="D2008" s="17">
        <v>41974</v>
      </c>
      <c r="E2008">
        <v>92</v>
      </c>
      <c r="F2008">
        <v>145</v>
      </c>
      <c r="G2008" t="s">
        <v>33</v>
      </c>
      <c r="I2008">
        <v>9600</v>
      </c>
      <c r="J2008">
        <v>104</v>
      </c>
      <c r="O2008" s="1">
        <v>29978331.284000002</v>
      </c>
      <c r="P2008" s="1">
        <v>47248456.915000007</v>
      </c>
      <c r="Q2008" s="14">
        <v>80.586912053763456</v>
      </c>
      <c r="R2008" s="14">
        <v>127.01198095430109</v>
      </c>
      <c r="S2008" s="15">
        <v>0.8</v>
      </c>
      <c r="T2008" t="s">
        <v>2198</v>
      </c>
      <c r="U2008" t="s">
        <v>2176</v>
      </c>
    </row>
    <row r="2009" spans="1:21" x14ac:dyDescent="0.25">
      <c r="A2009" t="s">
        <v>1668</v>
      </c>
      <c r="C2009" t="s">
        <v>6</v>
      </c>
      <c r="D2009" s="17">
        <v>41944</v>
      </c>
      <c r="E2009">
        <v>157</v>
      </c>
      <c r="F2009">
        <v>173</v>
      </c>
      <c r="G2009" t="s">
        <v>33</v>
      </c>
      <c r="I2009">
        <v>9600</v>
      </c>
      <c r="J2009">
        <v>177</v>
      </c>
      <c r="O2009" s="1">
        <v>51158674.039000005</v>
      </c>
      <c r="P2009" s="1">
        <v>56372296.871000007</v>
      </c>
      <c r="Q2009" s="14">
        <v>142.10742788611114</v>
      </c>
      <c r="R2009" s="14">
        <v>156.58971353055557</v>
      </c>
      <c r="S2009" s="15">
        <v>0.8</v>
      </c>
      <c r="T2009" t="s">
        <v>2198</v>
      </c>
      <c r="U2009" t="s">
        <v>2176</v>
      </c>
    </row>
    <row r="2010" spans="1:21" x14ac:dyDescent="0.25">
      <c r="A2010" t="s">
        <v>1668</v>
      </c>
      <c r="C2010" t="s">
        <v>6</v>
      </c>
      <c r="D2010" s="17">
        <v>41913</v>
      </c>
      <c r="E2010">
        <v>209</v>
      </c>
      <c r="F2010">
        <v>239</v>
      </c>
      <c r="G2010" t="s">
        <v>33</v>
      </c>
      <c r="I2010">
        <v>9600</v>
      </c>
      <c r="J2010">
        <v>228</v>
      </c>
      <c r="O2010" s="1">
        <v>68102948.243000001</v>
      </c>
      <c r="P2010" s="1">
        <v>77878491.053000003</v>
      </c>
      <c r="Q2010" s="14">
        <v>205.95649670262097</v>
      </c>
      <c r="R2010" s="14">
        <v>235.51963020060487</v>
      </c>
      <c r="S2010" s="15">
        <v>0.9</v>
      </c>
      <c r="T2010" t="s">
        <v>2198</v>
      </c>
      <c r="U2010" t="s">
        <v>2176</v>
      </c>
    </row>
    <row r="2011" spans="1:21" x14ac:dyDescent="0.25">
      <c r="A2011" t="s">
        <v>1668</v>
      </c>
      <c r="C2011" t="s">
        <v>6</v>
      </c>
      <c r="D2011" s="17">
        <v>41883</v>
      </c>
      <c r="E2011">
        <v>212</v>
      </c>
      <c r="F2011">
        <v>244</v>
      </c>
      <c r="G2011" t="s">
        <v>33</v>
      </c>
      <c r="I2011">
        <v>9600</v>
      </c>
      <c r="J2011">
        <v>239</v>
      </c>
      <c r="O2011" s="1">
        <v>69080502.524000004</v>
      </c>
      <c r="P2011" s="1">
        <v>79507748.188000008</v>
      </c>
      <c r="Q2011" s="14">
        <v>215.87657038750004</v>
      </c>
      <c r="R2011" s="14">
        <v>248.46171308750002</v>
      </c>
      <c r="S2011" s="15">
        <v>0.9</v>
      </c>
      <c r="T2011" t="s">
        <v>2198</v>
      </c>
      <c r="U2011" t="s">
        <v>2176</v>
      </c>
    </row>
    <row r="2012" spans="1:21" x14ac:dyDescent="0.25">
      <c r="A2012" t="s">
        <v>1668</v>
      </c>
      <c r="C2012" t="s">
        <v>6</v>
      </c>
      <c r="D2012" s="17">
        <v>41852</v>
      </c>
      <c r="E2012">
        <v>221</v>
      </c>
      <c r="F2012">
        <v>253</v>
      </c>
      <c r="G2012" t="s">
        <v>33</v>
      </c>
      <c r="I2012">
        <v>9600</v>
      </c>
      <c r="O2012" s="1">
        <v>72013165.366999999</v>
      </c>
      <c r="P2012" s="1">
        <v>82440411.031000003</v>
      </c>
      <c r="Q2012" s="14">
        <v>217.78175010181451</v>
      </c>
      <c r="R2012" s="14">
        <v>249.31575916633065</v>
      </c>
      <c r="S2012" s="15">
        <v>0.9</v>
      </c>
      <c r="T2012" t="s">
        <v>2198</v>
      </c>
      <c r="U2012" t="s">
        <v>2176</v>
      </c>
    </row>
    <row r="2013" spans="1:21" x14ac:dyDescent="0.25">
      <c r="A2013" t="s">
        <v>1668</v>
      </c>
      <c r="C2013" t="s">
        <v>6</v>
      </c>
      <c r="D2013" s="17">
        <v>41821</v>
      </c>
      <c r="E2013">
        <v>232</v>
      </c>
      <c r="F2013">
        <v>234</v>
      </c>
      <c r="G2013" t="s">
        <v>33</v>
      </c>
      <c r="I2013">
        <v>9600</v>
      </c>
      <c r="O2013" s="1">
        <v>75597531.06400001</v>
      </c>
      <c r="P2013" s="1">
        <v>76249233.918000013</v>
      </c>
      <c r="Q2013" s="14">
        <v>228.62156571774196</v>
      </c>
      <c r="R2013" s="14">
        <v>230.59244128427423</v>
      </c>
      <c r="S2013" s="15">
        <v>0.9</v>
      </c>
      <c r="T2013" t="s">
        <v>2198</v>
      </c>
      <c r="U2013" t="s">
        <v>2176</v>
      </c>
    </row>
    <row r="2014" spans="1:21" x14ac:dyDescent="0.25">
      <c r="A2014" t="s">
        <v>1668</v>
      </c>
      <c r="C2014" t="s">
        <v>6</v>
      </c>
      <c r="D2014" s="17">
        <v>41791</v>
      </c>
      <c r="E2014">
        <v>215</v>
      </c>
      <c r="F2014">
        <v>210</v>
      </c>
      <c r="G2014" t="s">
        <v>33</v>
      </c>
      <c r="I2014">
        <v>9600</v>
      </c>
      <c r="O2014" s="1">
        <v>70058056.805000007</v>
      </c>
      <c r="P2014" s="1">
        <v>68428799.670000002</v>
      </c>
      <c r="Q2014" s="14">
        <v>218.93142751562502</v>
      </c>
      <c r="R2014" s="14">
        <v>213.83999896875</v>
      </c>
      <c r="S2014" s="15">
        <v>0.9</v>
      </c>
      <c r="T2014" t="s">
        <v>2198</v>
      </c>
      <c r="U2014" t="s">
        <v>2176</v>
      </c>
    </row>
    <row r="2015" spans="1:21" x14ac:dyDescent="0.25">
      <c r="A2015" t="s">
        <v>1670</v>
      </c>
      <c r="B2015" t="s">
        <v>726</v>
      </c>
      <c r="C2015" t="s">
        <v>6</v>
      </c>
      <c r="D2015" s="17">
        <v>41974</v>
      </c>
      <c r="E2015">
        <v>373.01</v>
      </c>
      <c r="F2015">
        <v>437.58</v>
      </c>
      <c r="G2015" t="s">
        <v>33</v>
      </c>
      <c r="H2015" t="s">
        <v>1669</v>
      </c>
      <c r="I2015">
        <v>18199</v>
      </c>
      <c r="J2015">
        <v>58.2</v>
      </c>
      <c r="M2015">
        <v>15892</v>
      </c>
      <c r="N2015" t="s">
        <v>94</v>
      </c>
      <c r="O2015" s="1">
        <v>121545840.78527001</v>
      </c>
      <c r="P2015" s="1">
        <v>142586067.42666</v>
      </c>
      <c r="Q2015" s="14">
        <v>58.169408478705684</v>
      </c>
      <c r="R2015" s="14">
        <v>68.238840143996228</v>
      </c>
      <c r="S2015" s="15">
        <v>0.27</v>
      </c>
      <c r="T2015" t="s">
        <v>2198</v>
      </c>
      <c r="U2015" t="s">
        <v>2176</v>
      </c>
    </row>
    <row r="2016" spans="1:21" x14ac:dyDescent="0.25">
      <c r="A2016" t="s">
        <v>1670</v>
      </c>
      <c r="B2016" t="s">
        <v>726</v>
      </c>
      <c r="C2016" t="s">
        <v>6</v>
      </c>
      <c r="D2016" s="17">
        <v>41944</v>
      </c>
      <c r="E2016">
        <v>464.7</v>
      </c>
      <c r="F2016">
        <v>483.93</v>
      </c>
      <c r="G2016" t="s">
        <v>33</v>
      </c>
      <c r="H2016" t="s">
        <v>1669</v>
      </c>
      <c r="I2016">
        <v>18199</v>
      </c>
      <c r="J2016">
        <v>74.88</v>
      </c>
      <c r="M2016">
        <v>36847</v>
      </c>
      <c r="N2016" t="s">
        <v>94</v>
      </c>
      <c r="O2016" s="1">
        <v>151423158.12690002</v>
      </c>
      <c r="P2016" s="1">
        <v>157689281.06811002</v>
      </c>
      <c r="Q2016" s="14">
        <v>74.883698178037264</v>
      </c>
      <c r="R2016" s="14">
        <v>77.982500665585491</v>
      </c>
      <c r="S2016" s="15">
        <v>0.27</v>
      </c>
      <c r="T2016" t="s">
        <v>2198</v>
      </c>
      <c r="U2016" t="s">
        <v>2176</v>
      </c>
    </row>
    <row r="2017" spans="1:21" x14ac:dyDescent="0.25">
      <c r="A2017" t="s">
        <v>1670</v>
      </c>
      <c r="B2017" t="s">
        <v>726</v>
      </c>
      <c r="C2017" t="s">
        <v>6</v>
      </c>
      <c r="D2017" s="17">
        <v>41913</v>
      </c>
      <c r="E2017">
        <v>558.92999999999995</v>
      </c>
      <c r="F2017">
        <v>577.57000000000005</v>
      </c>
      <c r="G2017" t="s">
        <v>33</v>
      </c>
      <c r="H2017" t="s">
        <v>1669</v>
      </c>
      <c r="I2017">
        <v>18199</v>
      </c>
      <c r="J2017">
        <v>87.16</v>
      </c>
      <c r="M2017">
        <v>38879</v>
      </c>
      <c r="N2017" t="s">
        <v>94</v>
      </c>
      <c r="O2017" s="1">
        <v>182128138.09311</v>
      </c>
      <c r="P2017" s="1">
        <v>188202008.69239002</v>
      </c>
      <c r="Q2017" s="14">
        <v>87.16288432214408</v>
      </c>
      <c r="R2017" s="14">
        <v>90.069717313332191</v>
      </c>
      <c r="S2017" s="15">
        <v>0.27</v>
      </c>
      <c r="T2017" t="s">
        <v>2198</v>
      </c>
      <c r="U2017" t="s">
        <v>2176</v>
      </c>
    </row>
    <row r="2018" spans="1:21" x14ac:dyDescent="0.25">
      <c r="A2018" t="s">
        <v>1670</v>
      </c>
      <c r="B2018" t="s">
        <v>1671</v>
      </c>
      <c r="C2018" t="s">
        <v>97</v>
      </c>
      <c r="D2018" s="17">
        <v>41883</v>
      </c>
      <c r="E2018">
        <v>562.91</v>
      </c>
      <c r="F2018">
        <v>614.76</v>
      </c>
      <c r="G2018" t="s">
        <v>33</v>
      </c>
      <c r="H2018" t="s">
        <v>1672</v>
      </c>
      <c r="I2018">
        <v>18199</v>
      </c>
      <c r="J2018">
        <v>90.7</v>
      </c>
      <c r="M2018">
        <v>53345</v>
      </c>
      <c r="N2018" t="s">
        <v>94</v>
      </c>
      <c r="O2018" s="1">
        <v>183425026.77257001</v>
      </c>
      <c r="P2018" s="1">
        <v>200320423.26252002</v>
      </c>
      <c r="Q2018" s="14">
        <v>90.709667616524541</v>
      </c>
      <c r="R2018" s="14">
        <v>99.064993096471241</v>
      </c>
      <c r="S2018" s="15">
        <v>0.27</v>
      </c>
      <c r="T2018" t="s">
        <v>2198</v>
      </c>
      <c r="U2018" t="s">
        <v>2176</v>
      </c>
    </row>
    <row r="2019" spans="1:21" x14ac:dyDescent="0.25">
      <c r="A2019" t="s">
        <v>1670</v>
      </c>
      <c r="B2019" t="s">
        <v>1673</v>
      </c>
      <c r="C2019" t="s">
        <v>97</v>
      </c>
      <c r="D2019" s="17">
        <v>41852</v>
      </c>
      <c r="E2019">
        <v>583.97</v>
      </c>
      <c r="F2019">
        <v>642.98</v>
      </c>
      <c r="G2019" t="s">
        <v>33</v>
      </c>
      <c r="H2019" t="s">
        <v>1672</v>
      </c>
      <c r="I2019">
        <v>18199</v>
      </c>
      <c r="M2019">
        <v>38104</v>
      </c>
      <c r="N2019" t="s">
        <v>94</v>
      </c>
      <c r="O2019" s="1">
        <v>190287457.82519004</v>
      </c>
      <c r="P2019" s="1">
        <v>209515950.53246003</v>
      </c>
      <c r="Q2019" s="14">
        <v>87.69489113111392</v>
      </c>
      <c r="R2019" s="14">
        <v>96.556434576234452</v>
      </c>
      <c r="S2019" s="15">
        <v>0.26</v>
      </c>
      <c r="T2019" t="s">
        <v>2198</v>
      </c>
      <c r="U2019" t="s">
        <v>2176</v>
      </c>
    </row>
    <row r="2020" spans="1:21" x14ac:dyDescent="0.25">
      <c r="A2020" t="s">
        <v>1670</v>
      </c>
      <c r="B2020" t="s">
        <v>1674</v>
      </c>
      <c r="C2020" t="s">
        <v>97</v>
      </c>
      <c r="D2020" s="17">
        <v>41821</v>
      </c>
      <c r="E2020">
        <v>600.98</v>
      </c>
      <c r="F2020">
        <v>649.72</v>
      </c>
      <c r="G2020" t="s">
        <v>33</v>
      </c>
      <c r="H2020" t="s">
        <v>1672</v>
      </c>
      <c r="I2020">
        <v>18199</v>
      </c>
      <c r="M2020">
        <v>121.78</v>
      </c>
      <c r="N2020" t="s">
        <v>33</v>
      </c>
      <c r="O2020" s="1">
        <v>195830190.59846002</v>
      </c>
      <c r="P2020" s="1">
        <v>211712189.15044004</v>
      </c>
      <c r="Q2020" s="14">
        <v>90.249286216718062</v>
      </c>
      <c r="R2020" s="14">
        <v>97.568581717737786</v>
      </c>
      <c r="S2020" s="15">
        <v>0.26</v>
      </c>
      <c r="T2020" t="s">
        <v>2198</v>
      </c>
      <c r="U2020" t="s">
        <v>2176</v>
      </c>
    </row>
    <row r="2021" spans="1:21" x14ac:dyDescent="0.25">
      <c r="A2021" t="s">
        <v>1670</v>
      </c>
      <c r="B2021" t="s">
        <v>1675</v>
      </c>
      <c r="C2021" t="s">
        <v>97</v>
      </c>
      <c r="D2021" s="17">
        <v>41791</v>
      </c>
      <c r="E2021">
        <v>584.17999999999995</v>
      </c>
      <c r="F2021">
        <v>619.47</v>
      </c>
      <c r="G2021" t="s">
        <v>33</v>
      </c>
      <c r="H2021" t="s">
        <v>1672</v>
      </c>
      <c r="I2021">
        <v>18199</v>
      </c>
      <c r="M2021">
        <v>114.8</v>
      </c>
      <c r="N2021" t="s">
        <v>33</v>
      </c>
      <c r="O2021" s="1">
        <v>190355886.62485999</v>
      </c>
      <c r="P2021" s="1">
        <v>201855183.48369002</v>
      </c>
      <c r="Q2021" s="14">
        <v>90.650641102008521</v>
      </c>
      <c r="R2021" s="14">
        <v>96.126797636792148</v>
      </c>
      <c r="S2021" s="15">
        <v>0.26</v>
      </c>
      <c r="T2021" t="s">
        <v>2198</v>
      </c>
      <c r="U2021" t="s">
        <v>2176</v>
      </c>
    </row>
    <row r="2022" spans="1:21" x14ac:dyDescent="0.25">
      <c r="A2022" t="s">
        <v>1676</v>
      </c>
      <c r="C2022" t="s">
        <v>6</v>
      </c>
      <c r="D2022" s="17">
        <v>41974</v>
      </c>
      <c r="E2022">
        <v>138.12</v>
      </c>
      <c r="F2022">
        <v>140.87</v>
      </c>
      <c r="G2022" t="s">
        <v>33</v>
      </c>
      <c r="I2022">
        <v>12514</v>
      </c>
      <c r="J2022">
        <v>113.22</v>
      </c>
      <c r="O2022" s="1">
        <v>45006599.097240008</v>
      </c>
      <c r="P2022" s="1">
        <v>45902690.521490008</v>
      </c>
      <c r="Q2022" s="14">
        <v>113.22013553593271</v>
      </c>
      <c r="R2022" s="14">
        <v>115.47437368192037</v>
      </c>
      <c r="S2022" s="15">
        <v>0.97589999999999999</v>
      </c>
      <c r="T2022" t="s">
        <v>2198</v>
      </c>
      <c r="U2022" t="s">
        <v>2183</v>
      </c>
    </row>
    <row r="2023" spans="1:21" x14ac:dyDescent="0.25">
      <c r="A2023" t="s">
        <v>1676</v>
      </c>
      <c r="C2023" t="s">
        <v>6</v>
      </c>
      <c r="D2023" s="17">
        <v>41944</v>
      </c>
      <c r="E2023">
        <v>193.67</v>
      </c>
      <c r="F2023">
        <v>201.3</v>
      </c>
      <c r="G2023" t="s">
        <v>33</v>
      </c>
      <c r="I2023">
        <v>12514</v>
      </c>
      <c r="J2023">
        <v>164.04</v>
      </c>
      <c r="O2023" s="1">
        <v>63107645.867090002</v>
      </c>
      <c r="P2023" s="1">
        <v>65593892.255100012</v>
      </c>
      <c r="Q2023" s="14">
        <v>164.04760428771277</v>
      </c>
      <c r="R2023" s="14">
        <v>170.51057336250628</v>
      </c>
      <c r="S2023" s="15">
        <v>0.97589999999999999</v>
      </c>
      <c r="T2023" t="s">
        <v>2198</v>
      </c>
      <c r="U2023" t="s">
        <v>2183</v>
      </c>
    </row>
    <row r="2024" spans="1:21" x14ac:dyDescent="0.25">
      <c r="A2024" t="s">
        <v>1676</v>
      </c>
      <c r="C2024" t="s">
        <v>6</v>
      </c>
      <c r="D2024" s="17">
        <v>41913</v>
      </c>
      <c r="E2024">
        <v>258.89999999999998</v>
      </c>
      <c r="F2024">
        <v>288.2</v>
      </c>
      <c r="G2024" t="s">
        <v>33</v>
      </c>
      <c r="I2024">
        <v>12514</v>
      </c>
      <c r="J2024">
        <v>218.74</v>
      </c>
      <c r="O2024" s="1">
        <v>84362934.450299993</v>
      </c>
      <c r="P2024" s="1">
        <v>93910381.261399999</v>
      </c>
      <c r="Q2024" s="14">
        <v>211.68260681951574</v>
      </c>
      <c r="R2024" s="14">
        <v>235.63896209109478</v>
      </c>
      <c r="S2024" s="15">
        <v>0.97340000000000004</v>
      </c>
      <c r="T2024" t="s">
        <v>2198</v>
      </c>
      <c r="U2024" t="s">
        <v>2183</v>
      </c>
    </row>
    <row r="2025" spans="1:21" x14ac:dyDescent="0.25">
      <c r="A2025" t="s">
        <v>1676</v>
      </c>
      <c r="B2025" t="s">
        <v>1677</v>
      </c>
      <c r="C2025" t="s">
        <v>6</v>
      </c>
      <c r="D2025" s="17">
        <v>41883</v>
      </c>
      <c r="E2025">
        <v>289.51</v>
      </c>
      <c r="F2025">
        <v>346.39</v>
      </c>
      <c r="G2025" t="s">
        <v>33</v>
      </c>
      <c r="I2025">
        <v>12514</v>
      </c>
      <c r="J2025">
        <v>246.26</v>
      </c>
      <c r="O2025" s="1">
        <v>94337246.630769998</v>
      </c>
      <c r="P2025" s="1">
        <v>112871675.79853</v>
      </c>
      <c r="Q2025" s="14">
        <v>246.25886127045604</v>
      </c>
      <c r="R2025" s="14">
        <v>294.64131448127267</v>
      </c>
      <c r="S2025" s="15">
        <v>0.98</v>
      </c>
      <c r="T2025" t="s">
        <v>2198</v>
      </c>
      <c r="U2025" t="s">
        <v>2183</v>
      </c>
    </row>
    <row r="2026" spans="1:21" x14ac:dyDescent="0.25">
      <c r="A2026" t="s">
        <v>1676</v>
      </c>
      <c r="C2026" t="s">
        <v>6</v>
      </c>
      <c r="D2026" s="17">
        <v>41852</v>
      </c>
      <c r="E2026">
        <v>258.89999999999998</v>
      </c>
      <c r="F2026">
        <v>288.2</v>
      </c>
      <c r="G2026" t="s">
        <v>33</v>
      </c>
      <c r="I2026">
        <v>12514</v>
      </c>
      <c r="J2026">
        <v>218.74</v>
      </c>
      <c r="O2026" s="1">
        <v>84362934.450299993</v>
      </c>
      <c r="P2026" s="1">
        <v>93910381.261399999</v>
      </c>
      <c r="Q2026" s="14">
        <v>211.68260681951574</v>
      </c>
      <c r="R2026" s="14">
        <v>235.63896209109478</v>
      </c>
      <c r="S2026" s="15">
        <v>0.97340000000000004</v>
      </c>
      <c r="T2026" t="s">
        <v>2198</v>
      </c>
      <c r="U2026" t="s">
        <v>2183</v>
      </c>
    </row>
    <row r="2027" spans="1:21" x14ac:dyDescent="0.25">
      <c r="A2027" t="s">
        <v>1676</v>
      </c>
      <c r="B2027" t="s">
        <v>132</v>
      </c>
      <c r="D2027" s="17">
        <v>41821</v>
      </c>
      <c r="E2027">
        <v>373.59</v>
      </c>
      <c r="F2027">
        <v>408.02</v>
      </c>
      <c r="G2027" t="s">
        <v>33</v>
      </c>
      <c r="H2027" t="s">
        <v>1678</v>
      </c>
      <c r="I2027">
        <v>12497</v>
      </c>
      <c r="K2027" t="s">
        <v>1678</v>
      </c>
      <c r="L2027" t="s">
        <v>1678</v>
      </c>
      <c r="O2027" s="1">
        <v>121734834.61293</v>
      </c>
      <c r="P2027" s="1">
        <v>132953899.24454001</v>
      </c>
      <c r="Q2027" s="14">
        <v>314.22982706283057</v>
      </c>
      <c r="R2027" s="14">
        <v>343.18920216862369</v>
      </c>
      <c r="S2027" s="15">
        <v>1</v>
      </c>
      <c r="T2027" t="s">
        <v>2198</v>
      </c>
      <c r="U2027" t="s">
        <v>2183</v>
      </c>
    </row>
    <row r="2028" spans="1:21" x14ac:dyDescent="0.25">
      <c r="A2028" t="s">
        <v>1676</v>
      </c>
      <c r="B2028" t="s">
        <v>134</v>
      </c>
      <c r="D2028" s="17">
        <v>41791</v>
      </c>
      <c r="E2028">
        <v>344.54</v>
      </c>
      <c r="F2028">
        <v>358.57</v>
      </c>
      <c r="G2028" t="s">
        <v>33</v>
      </c>
      <c r="H2028" t="s">
        <v>134</v>
      </c>
      <c r="I2028">
        <v>12497</v>
      </c>
      <c r="K2028" t="s">
        <v>1679</v>
      </c>
      <c r="L2028" t="s">
        <v>1679</v>
      </c>
      <c r="O2028" s="1">
        <v>112268850.65858002</v>
      </c>
      <c r="P2028" s="1">
        <v>116840546.17939001</v>
      </c>
      <c r="Q2028" s="14">
        <v>299.45547106927</v>
      </c>
      <c r="R2028" s="14">
        <v>311.6495857122776</v>
      </c>
      <c r="S2028" s="15">
        <v>1</v>
      </c>
      <c r="T2028" t="s">
        <v>2198</v>
      </c>
      <c r="U2028" t="s">
        <v>2183</v>
      </c>
    </row>
    <row r="2029" spans="1:21" x14ac:dyDescent="0.25">
      <c r="A2029" t="s">
        <v>1682</v>
      </c>
      <c r="B2029" t="s">
        <v>32</v>
      </c>
      <c r="C2029" t="s">
        <v>6</v>
      </c>
      <c r="D2029" s="17">
        <v>41974</v>
      </c>
      <c r="E2029">
        <v>440.65800000000002</v>
      </c>
      <c r="F2029">
        <v>545.01599999999996</v>
      </c>
      <c r="G2029" t="s">
        <v>33</v>
      </c>
      <c r="I2029">
        <v>70271</v>
      </c>
      <c r="J2029">
        <v>46.14</v>
      </c>
      <c r="K2029" t="s">
        <v>1680</v>
      </c>
      <c r="L2029" t="s">
        <v>1681</v>
      </c>
      <c r="O2029" s="1">
        <v>143589038.11896601</v>
      </c>
      <c r="P2029" s="1">
        <v>177594241.337832</v>
      </c>
      <c r="Q2029" s="14">
        <v>46.140415232675807</v>
      </c>
      <c r="R2029" s="14">
        <v>57.067532073517413</v>
      </c>
      <c r="S2029" s="15">
        <v>0.7</v>
      </c>
      <c r="T2029" t="s">
        <v>2198</v>
      </c>
      <c r="U2029" t="s">
        <v>2183</v>
      </c>
    </row>
    <row r="2030" spans="1:21" x14ac:dyDescent="0.25">
      <c r="A2030" t="s">
        <v>1682</v>
      </c>
      <c r="B2030" t="s">
        <v>32</v>
      </c>
      <c r="C2030" t="s">
        <v>6</v>
      </c>
      <c r="D2030" s="17">
        <v>41944</v>
      </c>
      <c r="E2030">
        <v>553.17999999999995</v>
      </c>
      <c r="F2030">
        <v>597.11</v>
      </c>
      <c r="G2030" t="s">
        <v>33</v>
      </c>
      <c r="I2030">
        <v>70271</v>
      </c>
      <c r="J2030">
        <v>57.92</v>
      </c>
      <c r="K2030" t="s">
        <v>1680</v>
      </c>
      <c r="L2030" t="s">
        <v>1683</v>
      </c>
      <c r="N2030" t="s">
        <v>33</v>
      </c>
      <c r="O2030" s="1">
        <v>180254492.38786</v>
      </c>
      <c r="P2030" s="1">
        <v>194569145.57597002</v>
      </c>
      <c r="Q2030" s="14">
        <v>59.853113741326197</v>
      </c>
      <c r="R2030" s="14">
        <v>64.606263324927312</v>
      </c>
      <c r="S2030" s="15">
        <v>0.7</v>
      </c>
      <c r="T2030" t="s">
        <v>2198</v>
      </c>
      <c r="U2030" t="s">
        <v>2183</v>
      </c>
    </row>
    <row r="2031" spans="1:21" x14ac:dyDescent="0.25">
      <c r="A2031" t="s">
        <v>1682</v>
      </c>
      <c r="B2031" t="s">
        <v>32</v>
      </c>
      <c r="C2031" t="s">
        <v>6</v>
      </c>
      <c r="D2031" s="17">
        <v>41913</v>
      </c>
      <c r="E2031">
        <v>683.803</v>
      </c>
      <c r="F2031">
        <v>713.47</v>
      </c>
      <c r="G2031" t="s">
        <v>33</v>
      </c>
      <c r="I2031">
        <v>70271</v>
      </c>
      <c r="J2031">
        <v>71.599999999999994</v>
      </c>
      <c r="K2031" t="s">
        <v>1680</v>
      </c>
      <c r="L2031" t="s">
        <v>1681</v>
      </c>
      <c r="O2031" s="1">
        <v>222818183.33688101</v>
      </c>
      <c r="P2031" s="1">
        <v>232485217.62169003</v>
      </c>
      <c r="Q2031" s="14">
        <v>71.599640440771338</v>
      </c>
      <c r="R2031" s="14">
        <v>74.70601249961922</v>
      </c>
      <c r="S2031" s="15">
        <v>0.7</v>
      </c>
      <c r="T2031" t="s">
        <v>2198</v>
      </c>
      <c r="U2031" t="s">
        <v>2183</v>
      </c>
    </row>
    <row r="2032" spans="1:21" x14ac:dyDescent="0.25">
      <c r="A2032" t="s">
        <v>1682</v>
      </c>
      <c r="B2032" t="s">
        <v>32</v>
      </c>
      <c r="C2032" t="s">
        <v>6</v>
      </c>
      <c r="D2032" s="17">
        <v>41883</v>
      </c>
      <c r="E2032">
        <v>728.30499999999995</v>
      </c>
      <c r="F2032">
        <v>809.81200000000001</v>
      </c>
      <c r="G2032" t="s">
        <v>33</v>
      </c>
      <c r="I2032">
        <v>70271</v>
      </c>
      <c r="J2032">
        <v>78.8</v>
      </c>
      <c r="K2032" t="s">
        <v>1684</v>
      </c>
      <c r="L2032" t="s">
        <v>1681</v>
      </c>
      <c r="O2032" s="1">
        <v>237319223.541235</v>
      </c>
      <c r="P2032" s="1">
        <v>263878395.80172402</v>
      </c>
      <c r="Q2032" s="14">
        <v>78.80133411073534</v>
      </c>
      <c r="R2032" s="14">
        <v>87.620249729004755</v>
      </c>
      <c r="S2032" s="15">
        <v>0.7</v>
      </c>
      <c r="T2032" t="s">
        <v>2198</v>
      </c>
      <c r="U2032" t="s">
        <v>2183</v>
      </c>
    </row>
    <row r="2033" spans="1:21" x14ac:dyDescent="0.25">
      <c r="A2033" t="s">
        <v>1682</v>
      </c>
      <c r="B2033" t="s">
        <v>32</v>
      </c>
      <c r="C2033" t="s">
        <v>6</v>
      </c>
      <c r="D2033" s="17">
        <v>41852</v>
      </c>
      <c r="E2033">
        <v>777.87</v>
      </c>
      <c r="F2033">
        <v>867.63</v>
      </c>
      <c r="G2033" t="s">
        <v>33</v>
      </c>
      <c r="I2033">
        <v>70271</v>
      </c>
      <c r="K2033" t="s">
        <v>1685</v>
      </c>
      <c r="L2033" t="s">
        <v>1686</v>
      </c>
      <c r="O2033" s="1">
        <v>253470049.52049002</v>
      </c>
      <c r="P2033" s="1">
        <v>282718473.60800999</v>
      </c>
      <c r="Q2033" s="14">
        <v>81.449207315064115</v>
      </c>
      <c r="R2033" s="14">
        <v>90.84779685907553</v>
      </c>
      <c r="S2033" s="15">
        <v>0.7</v>
      </c>
      <c r="T2033" t="s">
        <v>2198</v>
      </c>
      <c r="U2033" t="s">
        <v>2183</v>
      </c>
    </row>
    <row r="2034" spans="1:21" x14ac:dyDescent="0.25">
      <c r="A2034" t="s">
        <v>1682</v>
      </c>
      <c r="B2034">
        <v>1</v>
      </c>
      <c r="C2034" t="s">
        <v>6</v>
      </c>
      <c r="D2034" s="17">
        <v>41821</v>
      </c>
      <c r="E2034">
        <v>806.10500000000002</v>
      </c>
      <c r="F2034">
        <v>842.97299999999996</v>
      </c>
      <c r="G2034" t="s">
        <v>33</v>
      </c>
      <c r="I2034">
        <v>70271</v>
      </c>
      <c r="K2034" t="s">
        <v>1684</v>
      </c>
      <c r="L2034" t="s">
        <v>1687</v>
      </c>
      <c r="O2034" s="1">
        <v>262670464.56183502</v>
      </c>
      <c r="P2034" s="1">
        <v>274683954.972471</v>
      </c>
      <c r="Q2034" s="14">
        <v>84.405637526462996</v>
      </c>
      <c r="R2034" s="14">
        <v>88.266011850311173</v>
      </c>
      <c r="S2034" s="15">
        <v>0.7</v>
      </c>
      <c r="T2034" t="s">
        <v>2198</v>
      </c>
      <c r="U2034" t="s">
        <v>2183</v>
      </c>
    </row>
    <row r="2035" spans="1:21" x14ac:dyDescent="0.25">
      <c r="A2035" t="s">
        <v>1682</v>
      </c>
      <c r="B2035" t="s">
        <v>32</v>
      </c>
      <c r="C2035" t="s">
        <v>97</v>
      </c>
      <c r="D2035" s="17">
        <v>41791</v>
      </c>
      <c r="E2035">
        <v>778.88</v>
      </c>
      <c r="F2035">
        <v>794.19</v>
      </c>
      <c r="G2035" t="s">
        <v>33</v>
      </c>
      <c r="I2035">
        <v>70271</v>
      </c>
      <c r="K2035" t="s">
        <v>1684</v>
      </c>
      <c r="L2035" t="s">
        <v>1687</v>
      </c>
      <c r="O2035" s="1">
        <v>253799159.46176001</v>
      </c>
      <c r="P2035" s="1">
        <v>258787944.80913004</v>
      </c>
      <c r="Q2035" s="14">
        <v>84.273461135334159</v>
      </c>
      <c r="R2035" s="14">
        <v>85.92997650353206</v>
      </c>
      <c r="S2035" s="15">
        <v>0.7</v>
      </c>
      <c r="T2035" t="s">
        <v>2198</v>
      </c>
      <c r="U2035" t="s">
        <v>2183</v>
      </c>
    </row>
    <row r="2036" spans="1:21" x14ac:dyDescent="0.25">
      <c r="A2036" t="s">
        <v>1689</v>
      </c>
      <c r="B2036" t="s">
        <v>1688</v>
      </c>
      <c r="C2036" t="s">
        <v>6</v>
      </c>
      <c r="D2036" s="17">
        <v>41974</v>
      </c>
      <c r="E2036">
        <v>67559</v>
      </c>
      <c r="F2036">
        <v>83802</v>
      </c>
      <c r="G2036" t="s">
        <v>94</v>
      </c>
      <c r="I2036">
        <v>15200</v>
      </c>
      <c r="J2036">
        <v>99.73</v>
      </c>
      <c r="O2036" s="1">
        <v>50537641.554932006</v>
      </c>
      <c r="P2036" s="1">
        <v>62688249.346296005</v>
      </c>
      <c r="Q2036" s="14">
        <v>96.52775339439475</v>
      </c>
      <c r="R2036" s="14">
        <v>119.73562056805265</v>
      </c>
      <c r="S2036" s="15">
        <v>0.9</v>
      </c>
      <c r="T2036" t="s">
        <v>2198</v>
      </c>
      <c r="U2036" t="s">
        <v>2176</v>
      </c>
    </row>
    <row r="2037" spans="1:21" x14ac:dyDescent="0.25">
      <c r="A2037" t="s">
        <v>1689</v>
      </c>
      <c r="B2037" t="s">
        <v>397</v>
      </c>
      <c r="C2037" t="s">
        <v>6</v>
      </c>
      <c r="D2037" s="17">
        <v>41944</v>
      </c>
      <c r="E2037">
        <v>80695</v>
      </c>
      <c r="F2037">
        <v>97250</v>
      </c>
      <c r="G2037" t="s">
        <v>94</v>
      </c>
      <c r="H2037" t="s">
        <v>1334</v>
      </c>
      <c r="I2037">
        <v>15200</v>
      </c>
      <c r="J2037">
        <v>119</v>
      </c>
      <c r="K2037" t="s">
        <v>1334</v>
      </c>
      <c r="L2037" t="s">
        <v>1334</v>
      </c>
      <c r="O2037" s="1">
        <v>60364051.943860002</v>
      </c>
      <c r="P2037" s="1">
        <v>72748051.943000004</v>
      </c>
      <c r="Q2037" s="14">
        <v>119.13957620498685</v>
      </c>
      <c r="R2037" s="14">
        <v>143.58168146644738</v>
      </c>
      <c r="S2037" s="15">
        <v>0.9</v>
      </c>
      <c r="T2037" t="s">
        <v>2198</v>
      </c>
      <c r="U2037" t="s">
        <v>2176</v>
      </c>
    </row>
    <row r="2038" spans="1:21" x14ac:dyDescent="0.25">
      <c r="A2038" t="s">
        <v>1689</v>
      </c>
      <c r="B2038" t="s">
        <v>397</v>
      </c>
      <c r="C2038" t="s">
        <v>97</v>
      </c>
      <c r="D2038" s="17">
        <v>41913</v>
      </c>
      <c r="E2038">
        <v>84760</v>
      </c>
      <c r="F2038">
        <v>110973</v>
      </c>
      <c r="G2038" t="s">
        <v>94</v>
      </c>
      <c r="I2038">
        <v>15200</v>
      </c>
      <c r="J2038">
        <v>121</v>
      </c>
      <c r="K2038" t="s">
        <v>1690</v>
      </c>
      <c r="O2038" s="1">
        <v>63404883.11248</v>
      </c>
      <c r="P2038" s="1">
        <v>83013568.825404003</v>
      </c>
      <c r="Q2038" s="14">
        <v>121.10440322842106</v>
      </c>
      <c r="R2038" s="14">
        <v>158.5573258549737</v>
      </c>
      <c r="S2038" s="15">
        <v>0.9</v>
      </c>
      <c r="T2038" t="s">
        <v>2198</v>
      </c>
      <c r="U2038" t="s">
        <v>2176</v>
      </c>
    </row>
    <row r="2039" spans="1:21" x14ac:dyDescent="0.25">
      <c r="A2039" t="s">
        <v>1689</v>
      </c>
      <c r="B2039" t="s">
        <v>397</v>
      </c>
      <c r="C2039" t="s">
        <v>6</v>
      </c>
      <c r="D2039" s="17">
        <v>41883</v>
      </c>
      <c r="E2039">
        <v>97610</v>
      </c>
      <c r="F2039">
        <v>125776</v>
      </c>
      <c r="G2039" t="s">
        <v>94</v>
      </c>
      <c r="I2039">
        <v>15200</v>
      </c>
      <c r="J2039">
        <v>144</v>
      </c>
      <c r="O2039" s="1">
        <v>73017350.644280002</v>
      </c>
      <c r="P2039" s="1">
        <v>94086981.811648011</v>
      </c>
      <c r="Q2039" s="14">
        <v>144.11319206107893</v>
      </c>
      <c r="R2039" s="14">
        <v>185.69799041772634</v>
      </c>
      <c r="S2039" s="15">
        <v>0.9</v>
      </c>
      <c r="T2039" t="s">
        <v>2198</v>
      </c>
      <c r="U2039" t="s">
        <v>2176</v>
      </c>
    </row>
    <row r="2040" spans="1:21" x14ac:dyDescent="0.25">
      <c r="A2040" t="s">
        <v>1689</v>
      </c>
      <c r="B2040" t="s">
        <v>397</v>
      </c>
      <c r="C2040" t="s">
        <v>6</v>
      </c>
      <c r="D2040" s="17">
        <v>41852</v>
      </c>
      <c r="E2040">
        <v>132097</v>
      </c>
      <c r="F2040">
        <v>143228</v>
      </c>
      <c r="G2040" t="s">
        <v>94</v>
      </c>
      <c r="H2040" t="s">
        <v>1334</v>
      </c>
      <c r="I2040">
        <v>15200</v>
      </c>
      <c r="K2040" t="s">
        <v>1334</v>
      </c>
      <c r="L2040" t="s">
        <v>1334</v>
      </c>
      <c r="O2040" s="1">
        <v>98815418.174956009</v>
      </c>
      <c r="P2040" s="1">
        <v>107141984.40814401</v>
      </c>
      <c r="Q2040" s="14">
        <v>188.7391263952895</v>
      </c>
      <c r="R2040" s="14">
        <v>204.64300926852633</v>
      </c>
      <c r="S2040" s="15">
        <v>0.9</v>
      </c>
      <c r="T2040" t="s">
        <v>2198</v>
      </c>
      <c r="U2040" t="s">
        <v>2176</v>
      </c>
    </row>
    <row r="2041" spans="1:21" x14ac:dyDescent="0.25">
      <c r="A2041" t="s">
        <v>1689</v>
      </c>
      <c r="B2041" t="s">
        <v>1691</v>
      </c>
      <c r="C2041" t="s">
        <v>97</v>
      </c>
      <c r="D2041" s="17">
        <v>41821</v>
      </c>
      <c r="E2041">
        <v>136143</v>
      </c>
      <c r="F2041">
        <v>143373</v>
      </c>
      <c r="G2041" t="s">
        <v>94</v>
      </c>
      <c r="I2041">
        <v>15200</v>
      </c>
      <c r="O2041" s="1">
        <v>101842036.356564</v>
      </c>
      <c r="P2041" s="1">
        <v>107250451.940604</v>
      </c>
      <c r="Q2041" s="14">
        <v>194.52001850786843</v>
      </c>
      <c r="R2041" s="14">
        <v>204.85018409707897</v>
      </c>
      <c r="S2041" s="15">
        <v>0.9</v>
      </c>
      <c r="T2041" t="s">
        <v>2198</v>
      </c>
      <c r="U2041" t="s">
        <v>2176</v>
      </c>
    </row>
    <row r="2042" spans="1:21" x14ac:dyDescent="0.25">
      <c r="A2042" t="s">
        <v>1689</v>
      </c>
      <c r="B2042" t="s">
        <v>1691</v>
      </c>
      <c r="C2042" t="s">
        <v>97</v>
      </c>
      <c r="D2042" s="17">
        <v>41791</v>
      </c>
      <c r="E2042">
        <v>131993</v>
      </c>
      <c r="F2042">
        <v>134830</v>
      </c>
      <c r="G2042" t="s">
        <v>94</v>
      </c>
      <c r="I2042">
        <v>15200</v>
      </c>
      <c r="O2042" s="1">
        <v>98737620.772364005</v>
      </c>
      <c r="P2042" s="1">
        <v>100859844.14884001</v>
      </c>
      <c r="Q2042" s="14">
        <v>194.87688310335</v>
      </c>
      <c r="R2042" s="14">
        <v>199.06548187271056</v>
      </c>
      <c r="S2042" s="15">
        <v>0.9</v>
      </c>
      <c r="T2042" t="s">
        <v>2198</v>
      </c>
      <c r="U2042" t="s">
        <v>2176</v>
      </c>
    </row>
    <row r="2043" spans="1:21" x14ac:dyDescent="0.25">
      <c r="A2043" t="s">
        <v>1692</v>
      </c>
      <c r="B2043">
        <v>1</v>
      </c>
      <c r="C2043" t="s">
        <v>6</v>
      </c>
      <c r="D2043" s="17">
        <v>41974</v>
      </c>
      <c r="E2043">
        <v>404.69</v>
      </c>
      <c r="F2043">
        <v>479.99</v>
      </c>
      <c r="G2043" t="s">
        <v>33</v>
      </c>
      <c r="I2043">
        <v>45000</v>
      </c>
      <c r="J2043">
        <v>71</v>
      </c>
      <c r="O2043" s="1">
        <v>131868813.99263</v>
      </c>
      <c r="P2043" s="1">
        <v>156405426.44573</v>
      </c>
      <c r="Q2043" s="14">
        <v>70.897211823994624</v>
      </c>
      <c r="R2043" s="14">
        <v>84.08893894931721</v>
      </c>
      <c r="S2043" s="15">
        <v>0.75</v>
      </c>
      <c r="T2043" t="s">
        <v>2198</v>
      </c>
      <c r="U2043" t="s">
        <v>2176</v>
      </c>
    </row>
    <row r="2044" spans="1:21" x14ac:dyDescent="0.25">
      <c r="A2044" t="s">
        <v>1692</v>
      </c>
      <c r="B2044">
        <v>1</v>
      </c>
      <c r="C2044" t="s">
        <v>6</v>
      </c>
      <c r="D2044" s="17">
        <v>41944</v>
      </c>
      <c r="E2044">
        <v>464.91</v>
      </c>
      <c r="F2044">
        <v>505.44</v>
      </c>
      <c r="G2044" t="s">
        <v>33</v>
      </c>
      <c r="I2044">
        <v>45000</v>
      </c>
      <c r="J2044">
        <v>84</v>
      </c>
      <c r="O2044" s="1">
        <v>151491586.92657003</v>
      </c>
      <c r="P2044" s="1">
        <v>164698345.26288</v>
      </c>
      <c r="Q2044" s="14">
        <v>84.16199273698335</v>
      </c>
      <c r="R2044" s="14">
        <v>91.499080701600008</v>
      </c>
      <c r="S2044" s="15">
        <v>0.75</v>
      </c>
      <c r="T2044" t="s">
        <v>2198</v>
      </c>
      <c r="U2044" t="s">
        <v>2176</v>
      </c>
    </row>
    <row r="2045" spans="1:21" x14ac:dyDescent="0.25">
      <c r="A2045" t="s">
        <v>1692</v>
      </c>
      <c r="B2045">
        <v>1</v>
      </c>
      <c r="C2045" t="s">
        <v>6</v>
      </c>
      <c r="D2045" s="17">
        <v>41913</v>
      </c>
      <c r="E2045">
        <v>538.09</v>
      </c>
      <c r="F2045">
        <v>570.94000000000005</v>
      </c>
      <c r="G2045" t="s">
        <v>33</v>
      </c>
      <c r="I2045">
        <v>45000</v>
      </c>
      <c r="J2045">
        <v>97</v>
      </c>
      <c r="O2045" s="1">
        <v>175337394.35443002</v>
      </c>
      <c r="P2045" s="1">
        <v>186041613.73138005</v>
      </c>
      <c r="Q2045" s="14">
        <v>94.267416319586033</v>
      </c>
      <c r="R2045" s="14">
        <v>100.02237297386026</v>
      </c>
      <c r="S2045" s="15">
        <v>0.75</v>
      </c>
      <c r="T2045" t="s">
        <v>2198</v>
      </c>
      <c r="U2045" t="s">
        <v>2176</v>
      </c>
    </row>
    <row r="2046" spans="1:21" x14ac:dyDescent="0.25">
      <c r="A2046" t="s">
        <v>1692</v>
      </c>
      <c r="B2046">
        <v>1</v>
      </c>
      <c r="C2046" t="s">
        <v>6</v>
      </c>
      <c r="D2046" s="17">
        <v>41883</v>
      </c>
      <c r="E2046">
        <v>555.38</v>
      </c>
      <c r="F2046">
        <v>614.04999999999995</v>
      </c>
      <c r="G2046" t="s">
        <v>33</v>
      </c>
      <c r="I2046">
        <v>45000</v>
      </c>
      <c r="J2046">
        <v>101</v>
      </c>
      <c r="O2046" s="1">
        <v>180971365.52726001</v>
      </c>
      <c r="P2046" s="1">
        <v>200089068.74935001</v>
      </c>
      <c r="Q2046" s="14">
        <v>100.53964751514444</v>
      </c>
      <c r="R2046" s="14">
        <v>111.16059374963888</v>
      </c>
      <c r="S2046" s="15">
        <v>0.75</v>
      </c>
      <c r="T2046" t="s">
        <v>2198</v>
      </c>
      <c r="U2046" t="s">
        <v>2176</v>
      </c>
    </row>
    <row r="2047" spans="1:21" x14ac:dyDescent="0.25">
      <c r="A2047" t="s">
        <v>1692</v>
      </c>
      <c r="B2047">
        <v>1</v>
      </c>
      <c r="C2047" t="s">
        <v>6</v>
      </c>
      <c r="D2047" s="17">
        <v>41852</v>
      </c>
      <c r="E2047">
        <v>583.45000000000005</v>
      </c>
      <c r="F2047">
        <v>632.11</v>
      </c>
      <c r="G2047" t="s">
        <v>33</v>
      </c>
      <c r="I2047">
        <v>45000</v>
      </c>
      <c r="O2047" s="1">
        <v>190118015.08315003</v>
      </c>
      <c r="P2047" s="1">
        <v>205973945.52097002</v>
      </c>
      <c r="Q2047" s="14">
        <v>102.21398660384411</v>
      </c>
      <c r="R2047" s="14">
        <v>110.7386803876183</v>
      </c>
      <c r="S2047" s="15">
        <v>0.75</v>
      </c>
      <c r="T2047" t="s">
        <v>2198</v>
      </c>
      <c r="U2047" t="s">
        <v>2176</v>
      </c>
    </row>
    <row r="2048" spans="1:21" x14ac:dyDescent="0.25">
      <c r="A2048" t="s">
        <v>1692</v>
      </c>
      <c r="B2048">
        <v>1</v>
      </c>
      <c r="C2048" t="s">
        <v>97</v>
      </c>
      <c r="D2048" s="17">
        <v>41821</v>
      </c>
      <c r="E2048">
        <v>604.91999999999996</v>
      </c>
      <c r="F2048">
        <v>629.35</v>
      </c>
      <c r="G2048" t="s">
        <v>33</v>
      </c>
      <c r="I2048">
        <v>45000</v>
      </c>
      <c r="O2048" s="1">
        <v>197114045.22084001</v>
      </c>
      <c r="P2048" s="1">
        <v>205074595.58245003</v>
      </c>
      <c r="Q2048" s="14">
        <v>105.97529312948387</v>
      </c>
      <c r="R2048" s="14">
        <v>110.25515891529572</v>
      </c>
      <c r="S2048" s="15">
        <v>0.75</v>
      </c>
      <c r="T2048" t="s">
        <v>2198</v>
      </c>
      <c r="U2048" t="s">
        <v>2176</v>
      </c>
    </row>
    <row r="2049" spans="1:21" x14ac:dyDescent="0.25">
      <c r="A2049" t="s">
        <v>1692</v>
      </c>
      <c r="B2049">
        <v>1</v>
      </c>
      <c r="C2049" t="s">
        <v>97</v>
      </c>
      <c r="D2049" s="17">
        <v>41791</v>
      </c>
      <c r="E2049">
        <v>579.96</v>
      </c>
      <c r="F2049">
        <v>592.01</v>
      </c>
      <c r="G2049" t="s">
        <v>33</v>
      </c>
      <c r="I2049">
        <v>45000</v>
      </c>
      <c r="O2049" s="1">
        <v>188980793.60292003</v>
      </c>
      <c r="P2049" s="1">
        <v>192907303.29827002</v>
      </c>
      <c r="Q2049" s="14">
        <v>104.98932977939999</v>
      </c>
      <c r="R2049" s="14">
        <v>107.17072405459446</v>
      </c>
      <c r="S2049" s="15">
        <v>0.75</v>
      </c>
      <c r="T2049" t="s">
        <v>2198</v>
      </c>
      <c r="U2049" t="s">
        <v>2176</v>
      </c>
    </row>
    <row r="2050" spans="1:21" x14ac:dyDescent="0.25">
      <c r="A2050" t="s">
        <v>1694</v>
      </c>
      <c r="B2050" t="s">
        <v>1370</v>
      </c>
      <c r="C2050" t="s">
        <v>6</v>
      </c>
      <c r="D2050" s="17">
        <v>41974</v>
      </c>
      <c r="E2050">
        <v>2479.4</v>
      </c>
      <c r="F2050">
        <v>2821.2</v>
      </c>
      <c r="G2050" t="s">
        <v>33</v>
      </c>
      <c r="H2050" t="s">
        <v>1693</v>
      </c>
      <c r="I2050">
        <v>332005</v>
      </c>
      <c r="J2050">
        <v>33</v>
      </c>
      <c r="O2050" s="1">
        <v>807916028.10380006</v>
      </c>
      <c r="P2050" s="1">
        <v>919292045.85240006</v>
      </c>
      <c r="Q2050" s="14">
        <v>52.593819159305909</v>
      </c>
      <c r="R2050" s="14">
        <v>59.844189163601605</v>
      </c>
      <c r="S2050" s="15">
        <v>0.67</v>
      </c>
      <c r="T2050" t="s">
        <v>2198</v>
      </c>
      <c r="U2050" t="s">
        <v>2176</v>
      </c>
    </row>
    <row r="2051" spans="1:21" x14ac:dyDescent="0.25">
      <c r="A2051" t="s">
        <v>1694</v>
      </c>
      <c r="B2051" t="s">
        <v>1370</v>
      </c>
      <c r="C2051" t="s">
        <v>6</v>
      </c>
      <c r="D2051" s="17">
        <v>41944</v>
      </c>
      <c r="E2051">
        <v>2938.9</v>
      </c>
      <c r="F2051">
        <v>3046.2</v>
      </c>
      <c r="G2051" t="s">
        <v>33</v>
      </c>
      <c r="H2051" t="s">
        <v>1695</v>
      </c>
      <c r="I2051">
        <v>332005</v>
      </c>
      <c r="J2051">
        <v>52</v>
      </c>
      <c r="O2051" s="1">
        <v>957644758.81030011</v>
      </c>
      <c r="P2051" s="1">
        <v>992608616.92739999</v>
      </c>
      <c r="Q2051" s="14">
        <v>64.418908189424968</v>
      </c>
      <c r="R2051" s="14">
        <v>66.770859208080012</v>
      </c>
      <c r="S2051" s="15">
        <v>0.67</v>
      </c>
      <c r="T2051" t="s">
        <v>2198</v>
      </c>
      <c r="U2051" t="s">
        <v>2176</v>
      </c>
    </row>
    <row r="2052" spans="1:21" x14ac:dyDescent="0.25">
      <c r="A2052" t="s">
        <v>1694</v>
      </c>
      <c r="B2052" t="s">
        <v>1370</v>
      </c>
      <c r="C2052" t="s">
        <v>6</v>
      </c>
      <c r="D2052" s="17">
        <v>41913</v>
      </c>
      <c r="E2052">
        <v>3378</v>
      </c>
      <c r="F2052">
        <v>3458</v>
      </c>
      <c r="G2052" t="s">
        <v>33</v>
      </c>
      <c r="H2052" t="s">
        <v>1696</v>
      </c>
      <c r="I2052">
        <v>332005</v>
      </c>
      <c r="J2052">
        <v>59</v>
      </c>
      <c r="O2052" s="1">
        <v>1100726120.4060001</v>
      </c>
      <c r="P2052" s="1">
        <v>1126794234.566</v>
      </c>
      <c r="Q2052" s="14">
        <v>71.655207356673131</v>
      </c>
      <c r="R2052" s="14">
        <v>73.352192729240855</v>
      </c>
      <c r="S2052" s="15">
        <v>0.67</v>
      </c>
      <c r="T2052" t="s">
        <v>2198</v>
      </c>
      <c r="U2052" t="s">
        <v>2176</v>
      </c>
    </row>
    <row r="2053" spans="1:21" x14ac:dyDescent="0.25">
      <c r="A2053" t="s">
        <v>1694</v>
      </c>
      <c r="B2053" t="s">
        <v>169</v>
      </c>
      <c r="C2053" t="s">
        <v>6</v>
      </c>
      <c r="D2053" s="17">
        <v>41883</v>
      </c>
      <c r="E2053">
        <v>3518</v>
      </c>
      <c r="F2053">
        <v>3627</v>
      </c>
      <c r="G2053" t="s">
        <v>33</v>
      </c>
      <c r="H2053" t="s">
        <v>1697</v>
      </c>
      <c r="I2053">
        <v>332005</v>
      </c>
      <c r="J2053">
        <v>77.099999999999994</v>
      </c>
      <c r="K2053" t="s">
        <v>1698</v>
      </c>
      <c r="O2053" s="1">
        <v>1146345320.1860001</v>
      </c>
      <c r="P2053" s="1">
        <v>1181863125.7290001</v>
      </c>
      <c r="Q2053" s="14">
        <v>77.11242948395558</v>
      </c>
      <c r="R2053" s="14">
        <v>79.501643473083249</v>
      </c>
      <c r="S2053" s="15">
        <v>0.67</v>
      </c>
      <c r="T2053" t="s">
        <v>2198</v>
      </c>
      <c r="U2053" t="s">
        <v>2176</v>
      </c>
    </row>
    <row r="2054" spans="1:21" x14ac:dyDescent="0.25">
      <c r="A2054" t="s">
        <v>1694</v>
      </c>
      <c r="B2054">
        <v>0</v>
      </c>
      <c r="C2054" t="s">
        <v>6</v>
      </c>
      <c r="D2054" s="17">
        <v>41852</v>
      </c>
      <c r="E2054">
        <v>3653</v>
      </c>
      <c r="F2054">
        <v>3832</v>
      </c>
      <c r="G2054" t="s">
        <v>33</v>
      </c>
      <c r="I2054">
        <v>332005</v>
      </c>
      <c r="O2054" s="1">
        <v>1190335262.8310001</v>
      </c>
      <c r="P2054" s="1">
        <v>1248662668.2640002</v>
      </c>
      <c r="Q2054" s="14">
        <v>77.488594574874753</v>
      </c>
      <c r="R2054" s="14">
        <v>81.285599345995109</v>
      </c>
      <c r="S2054" s="15">
        <v>0.67</v>
      </c>
      <c r="T2054" t="s">
        <v>2198</v>
      </c>
      <c r="U2054" t="s">
        <v>2176</v>
      </c>
    </row>
    <row r="2055" spans="1:21" x14ac:dyDescent="0.25">
      <c r="A2055" t="s">
        <v>1694</v>
      </c>
      <c r="B2055">
        <v>0</v>
      </c>
      <c r="C2055" t="s">
        <v>6</v>
      </c>
      <c r="D2055" s="17">
        <v>41821</v>
      </c>
      <c r="E2055">
        <v>3783.3</v>
      </c>
      <c r="F2055">
        <v>3825.8</v>
      </c>
      <c r="G2055" t="s">
        <v>33</v>
      </c>
      <c r="I2055">
        <v>332005</v>
      </c>
      <c r="O2055" s="1">
        <v>1232793703.7691002</v>
      </c>
      <c r="P2055" s="1">
        <v>1246642389.4166002</v>
      </c>
      <c r="Q2055" s="14">
        <v>80.252559500444477</v>
      </c>
      <c r="R2055" s="14">
        <v>81.154082979621109</v>
      </c>
      <c r="S2055" s="15">
        <v>0.67</v>
      </c>
      <c r="T2055" t="s">
        <v>2198</v>
      </c>
      <c r="U2055" t="s">
        <v>2176</v>
      </c>
    </row>
    <row r="2056" spans="1:21" x14ac:dyDescent="0.25">
      <c r="A2056" t="s">
        <v>1694</v>
      </c>
      <c r="B2056">
        <v>0</v>
      </c>
      <c r="C2056" t="s">
        <v>6</v>
      </c>
      <c r="D2056" s="17">
        <v>41791</v>
      </c>
      <c r="E2056">
        <v>3682.7</v>
      </c>
      <c r="F2056">
        <v>3565.3</v>
      </c>
      <c r="G2056" t="s">
        <v>33</v>
      </c>
      <c r="I2056">
        <v>332005</v>
      </c>
      <c r="L2056" t="s">
        <v>1699</v>
      </c>
      <c r="O2056" s="1">
        <v>1200013050.2128999</v>
      </c>
      <c r="P2056" s="1">
        <v>1161758092.6831002</v>
      </c>
      <c r="Q2056" s="14">
        <v>80.722553740921882</v>
      </c>
      <c r="R2056" s="14">
        <v>78.149216838870629</v>
      </c>
      <c r="S2056" s="15">
        <v>0.67</v>
      </c>
      <c r="T2056" t="s">
        <v>2198</v>
      </c>
      <c r="U2056" t="s">
        <v>2176</v>
      </c>
    </row>
    <row r="2057" spans="1:21" x14ac:dyDescent="0.25">
      <c r="A2057" t="s">
        <v>1703</v>
      </c>
      <c r="B2057" t="s">
        <v>82</v>
      </c>
      <c r="C2057" t="s">
        <v>6</v>
      </c>
      <c r="D2057" s="17">
        <v>41974</v>
      </c>
      <c r="E2057">
        <v>355.07</v>
      </c>
      <c r="F2057">
        <v>505.8</v>
      </c>
      <c r="G2057" t="s">
        <v>33</v>
      </c>
      <c r="H2057" t="s">
        <v>1700</v>
      </c>
      <c r="I2057">
        <v>38491</v>
      </c>
      <c r="J2057">
        <v>93</v>
      </c>
      <c r="K2057" t="s">
        <v>1701</v>
      </c>
      <c r="L2057" t="s">
        <v>1702</v>
      </c>
      <c r="O2057" s="1">
        <v>115700066.18489</v>
      </c>
      <c r="P2057" s="1">
        <v>164815651.7766</v>
      </c>
      <c r="Q2057" s="14">
        <v>46.930813347642022</v>
      </c>
      <c r="R2057" s="14">
        <v>66.853311716668088</v>
      </c>
      <c r="S2057" s="15">
        <v>0.48399999999999999</v>
      </c>
      <c r="T2057" t="s">
        <v>2198</v>
      </c>
      <c r="U2057" t="s">
        <v>2176</v>
      </c>
    </row>
    <row r="2058" spans="1:21" x14ac:dyDescent="0.25">
      <c r="A2058" t="s">
        <v>1703</v>
      </c>
      <c r="B2058" t="s">
        <v>82</v>
      </c>
      <c r="C2058" t="s">
        <v>6</v>
      </c>
      <c r="D2058" s="17">
        <v>41944</v>
      </c>
      <c r="E2058">
        <v>620.29999999999995</v>
      </c>
      <c r="F2058">
        <v>605.20000000000005</v>
      </c>
      <c r="G2058" t="s">
        <v>33</v>
      </c>
      <c r="H2058" t="s">
        <v>1704</v>
      </c>
      <c r="I2058">
        <v>38491</v>
      </c>
      <c r="J2058">
        <v>109</v>
      </c>
      <c r="K2058" t="s">
        <v>1705</v>
      </c>
      <c r="L2058" t="s">
        <v>1706</v>
      </c>
      <c r="O2058" s="1">
        <v>202125640.1681</v>
      </c>
      <c r="P2058" s="1">
        <v>197205283.62040004</v>
      </c>
      <c r="Q2058" s="14">
        <v>103.97463498813697</v>
      </c>
      <c r="R2058" s="14">
        <v>101.44357422992181</v>
      </c>
      <c r="S2058" s="15">
        <v>0.59399999999999997</v>
      </c>
      <c r="T2058" t="s">
        <v>2198</v>
      </c>
      <c r="U2058" t="s">
        <v>2176</v>
      </c>
    </row>
    <row r="2059" spans="1:21" x14ac:dyDescent="0.25">
      <c r="A2059" t="s">
        <v>1703</v>
      </c>
      <c r="B2059" t="s">
        <v>82</v>
      </c>
      <c r="C2059" t="s">
        <v>6</v>
      </c>
      <c r="D2059" s="17">
        <v>41913</v>
      </c>
      <c r="E2059">
        <v>788.2</v>
      </c>
      <c r="F2059">
        <v>762</v>
      </c>
      <c r="G2059" t="s">
        <v>33</v>
      </c>
      <c r="H2059" t="s">
        <v>1707</v>
      </c>
      <c r="I2059">
        <v>38491</v>
      </c>
      <c r="J2059">
        <v>155</v>
      </c>
      <c r="K2059" t="s">
        <v>1708</v>
      </c>
      <c r="L2059" t="s">
        <v>1709</v>
      </c>
      <c r="O2059" s="1">
        <v>256836094.76140004</v>
      </c>
      <c r="P2059" s="1">
        <v>248298787.37400001</v>
      </c>
      <c r="Q2059" s="14">
        <v>122.69024264071619</v>
      </c>
      <c r="R2059" s="14">
        <v>118.61198286250411</v>
      </c>
      <c r="S2059" s="15">
        <v>0.56999999999999995</v>
      </c>
      <c r="T2059" t="s">
        <v>2198</v>
      </c>
      <c r="U2059" t="s">
        <v>2176</v>
      </c>
    </row>
    <row r="2060" spans="1:21" x14ac:dyDescent="0.25">
      <c r="A2060" t="s">
        <v>1703</v>
      </c>
      <c r="B2060" t="s">
        <v>82</v>
      </c>
      <c r="C2060" t="s">
        <v>6</v>
      </c>
      <c r="D2060" s="17">
        <v>41883</v>
      </c>
      <c r="E2060">
        <v>898.39</v>
      </c>
      <c r="F2060">
        <v>874.8</v>
      </c>
      <c r="G2060" t="s">
        <v>33</v>
      </c>
      <c r="H2060" t="s">
        <v>1710</v>
      </c>
      <c r="I2060">
        <v>38491</v>
      </c>
      <c r="J2060">
        <v>133</v>
      </c>
      <c r="K2060" t="s">
        <v>1711</v>
      </c>
      <c r="L2060" t="s">
        <v>1712</v>
      </c>
      <c r="O2060" s="1">
        <v>292741663.50253004</v>
      </c>
      <c r="P2060" s="1">
        <v>285054828.33960003</v>
      </c>
      <c r="Q2060" s="14">
        <v>131.82792949115</v>
      </c>
      <c r="R2060" s="14">
        <v>128.3663806574628</v>
      </c>
      <c r="S2060" s="15">
        <v>0.52</v>
      </c>
      <c r="T2060" t="s">
        <v>2198</v>
      </c>
      <c r="U2060" t="s">
        <v>2176</v>
      </c>
    </row>
    <row r="2061" spans="1:21" x14ac:dyDescent="0.25">
      <c r="A2061" t="s">
        <v>1703</v>
      </c>
      <c r="B2061" t="s">
        <v>82</v>
      </c>
      <c r="C2061" t="s">
        <v>6</v>
      </c>
      <c r="D2061" s="17">
        <v>41852</v>
      </c>
      <c r="E2061">
        <v>962.1</v>
      </c>
      <c r="F2061">
        <v>933</v>
      </c>
      <c r="G2061" t="s">
        <v>33</v>
      </c>
      <c r="H2061" t="s">
        <v>1713</v>
      </c>
      <c r="I2061">
        <v>40262</v>
      </c>
      <c r="K2061" t="s">
        <v>1714</v>
      </c>
      <c r="L2061" t="s">
        <v>1715</v>
      </c>
      <c r="O2061" s="1">
        <v>313501657.91670001</v>
      </c>
      <c r="P2061" s="1">
        <v>304019381.39100003</v>
      </c>
      <c r="Q2061" s="14">
        <v>148.44661004995481</v>
      </c>
      <c r="R2061" s="14">
        <v>143.95664398358574</v>
      </c>
      <c r="S2061" s="15">
        <v>0.59099999999999997</v>
      </c>
      <c r="T2061" t="s">
        <v>2198</v>
      </c>
      <c r="U2061" t="s">
        <v>2176</v>
      </c>
    </row>
    <row r="2062" spans="1:21" x14ac:dyDescent="0.25">
      <c r="A2062" t="s">
        <v>1703</v>
      </c>
      <c r="B2062" t="s">
        <v>1716</v>
      </c>
      <c r="C2062" t="s">
        <v>6</v>
      </c>
      <c r="D2062" s="17">
        <v>41821</v>
      </c>
      <c r="E2062">
        <v>776.5</v>
      </c>
      <c r="F2062">
        <v>904.2</v>
      </c>
      <c r="G2062" t="s">
        <v>33</v>
      </c>
      <c r="H2062" t="s">
        <v>1717</v>
      </c>
      <c r="I2062">
        <v>38491</v>
      </c>
      <c r="K2062" t="s">
        <v>1718</v>
      </c>
      <c r="L2062" t="s">
        <v>1719</v>
      </c>
      <c r="O2062" s="1">
        <v>253023633.06550002</v>
      </c>
      <c r="P2062" s="1">
        <v>294634860.29340005</v>
      </c>
      <c r="Q2062" s="14">
        <v>118.68491036175223</v>
      </c>
      <c r="R2062" s="14">
        <v>138.20334314114152</v>
      </c>
      <c r="S2062" s="15">
        <v>0.55969999999999998</v>
      </c>
      <c r="T2062" t="s">
        <v>2198</v>
      </c>
      <c r="U2062" t="s">
        <v>2176</v>
      </c>
    </row>
    <row r="2063" spans="1:21" x14ac:dyDescent="0.25">
      <c r="A2063" t="s">
        <v>1703</v>
      </c>
      <c r="B2063" t="s">
        <v>1720</v>
      </c>
      <c r="C2063" t="s">
        <v>6</v>
      </c>
      <c r="D2063" s="17">
        <v>41791</v>
      </c>
      <c r="E2063">
        <v>737.3</v>
      </c>
      <c r="F2063">
        <v>868.3</v>
      </c>
      <c r="G2063" t="s">
        <v>33</v>
      </c>
      <c r="H2063" t="s">
        <v>1721</v>
      </c>
      <c r="I2063">
        <v>38491</v>
      </c>
      <c r="K2063" t="s">
        <v>1722</v>
      </c>
      <c r="O2063" s="1">
        <v>240250257.12709999</v>
      </c>
      <c r="P2063" s="1">
        <v>282936794.06410003</v>
      </c>
      <c r="Q2063" s="14">
        <v>115.22225316479869</v>
      </c>
      <c r="R2063" s="14">
        <v>135.69440176725175</v>
      </c>
      <c r="S2063" s="15">
        <v>0.55380000000000007</v>
      </c>
      <c r="T2063" t="s">
        <v>2198</v>
      </c>
      <c r="U2063" t="s">
        <v>2176</v>
      </c>
    </row>
    <row r="2064" spans="1:21" x14ac:dyDescent="0.25">
      <c r="A2064" t="s">
        <v>1724</v>
      </c>
      <c r="B2064">
        <v>1</v>
      </c>
      <c r="C2064" t="s">
        <v>6</v>
      </c>
      <c r="D2064" s="17">
        <v>41974</v>
      </c>
      <c r="E2064">
        <v>147</v>
      </c>
      <c r="F2064">
        <v>223</v>
      </c>
      <c r="G2064" t="s">
        <v>33</v>
      </c>
      <c r="H2064" t="s">
        <v>1723</v>
      </c>
      <c r="I2064">
        <v>6641</v>
      </c>
      <c r="J2064">
        <v>195</v>
      </c>
      <c r="O2064" s="1">
        <v>47900159.769000001</v>
      </c>
      <c r="P2064" s="1">
        <v>72664868.221000001</v>
      </c>
      <c r="Q2064" s="14">
        <v>218.71050406740144</v>
      </c>
      <c r="R2064" s="14">
        <v>331.7853224968062</v>
      </c>
      <c r="S2064" s="15">
        <v>0.94</v>
      </c>
      <c r="T2064" t="s">
        <v>2198</v>
      </c>
      <c r="U2064" t="s">
        <v>2176</v>
      </c>
    </row>
    <row r="2065" spans="1:21" x14ac:dyDescent="0.25">
      <c r="A2065" t="s">
        <v>1724</v>
      </c>
      <c r="B2065">
        <v>1</v>
      </c>
      <c r="C2065" t="s">
        <v>6</v>
      </c>
      <c r="D2065" s="17">
        <v>41944</v>
      </c>
      <c r="E2065">
        <v>238</v>
      </c>
      <c r="F2065">
        <v>250</v>
      </c>
      <c r="G2065" t="s">
        <v>33</v>
      </c>
      <c r="H2065" t="s">
        <v>1725</v>
      </c>
      <c r="I2065">
        <v>6641</v>
      </c>
      <c r="J2065">
        <v>310</v>
      </c>
      <c r="O2065" s="1">
        <v>77552639.626000002</v>
      </c>
      <c r="P2065" s="1">
        <v>81462856.75</v>
      </c>
      <c r="Q2065" s="14">
        <v>365.90614490006527</v>
      </c>
      <c r="R2065" s="14">
        <v>384.35519422275763</v>
      </c>
      <c r="S2065" s="15">
        <v>0.94</v>
      </c>
      <c r="T2065" t="s">
        <v>2198</v>
      </c>
      <c r="U2065" t="s">
        <v>2176</v>
      </c>
    </row>
    <row r="2066" spans="1:21" x14ac:dyDescent="0.25">
      <c r="A2066" t="s">
        <v>1724</v>
      </c>
      <c r="B2066">
        <v>1</v>
      </c>
      <c r="C2066" t="s">
        <v>6</v>
      </c>
      <c r="D2066" s="17">
        <v>41913</v>
      </c>
      <c r="E2066">
        <v>245</v>
      </c>
      <c r="F2066">
        <v>245</v>
      </c>
      <c r="G2066" t="s">
        <v>33</v>
      </c>
      <c r="H2066" t="s">
        <v>1726</v>
      </c>
      <c r="I2066">
        <v>6641</v>
      </c>
      <c r="J2066">
        <v>388</v>
      </c>
      <c r="O2066" s="1">
        <v>79833599.61500001</v>
      </c>
      <c r="P2066" s="1">
        <v>79833599.61500001</v>
      </c>
      <c r="Q2066" s="14">
        <v>364.51750677900236</v>
      </c>
      <c r="R2066" s="14">
        <v>364.51750677900236</v>
      </c>
      <c r="S2066" s="15">
        <v>0.94</v>
      </c>
      <c r="T2066" t="s">
        <v>2198</v>
      </c>
      <c r="U2066" t="s">
        <v>2176</v>
      </c>
    </row>
    <row r="2067" spans="1:21" x14ac:dyDescent="0.25">
      <c r="A2067" t="s">
        <v>1724</v>
      </c>
      <c r="B2067" t="s">
        <v>32</v>
      </c>
      <c r="C2067" t="s">
        <v>6</v>
      </c>
      <c r="D2067" s="17">
        <v>41883</v>
      </c>
      <c r="E2067">
        <v>318</v>
      </c>
      <c r="F2067">
        <v>358</v>
      </c>
      <c r="G2067" t="s">
        <v>33</v>
      </c>
      <c r="I2067">
        <v>6641</v>
      </c>
      <c r="J2067">
        <v>520</v>
      </c>
      <c r="O2067" s="1">
        <v>103620753.78600001</v>
      </c>
      <c r="P2067" s="1">
        <v>116654810.86600001</v>
      </c>
      <c r="Q2067" s="14">
        <v>520.1061777141997</v>
      </c>
      <c r="R2067" s="14">
        <v>585.52833843296696</v>
      </c>
      <c r="S2067" s="15">
        <v>1</v>
      </c>
      <c r="T2067" t="s">
        <v>2198</v>
      </c>
      <c r="U2067" t="s">
        <v>2176</v>
      </c>
    </row>
    <row r="2068" spans="1:21" x14ac:dyDescent="0.25">
      <c r="A2068" t="s">
        <v>1724</v>
      </c>
      <c r="B2068">
        <v>1</v>
      </c>
      <c r="C2068" t="s">
        <v>6</v>
      </c>
      <c r="D2068" s="17">
        <v>41852</v>
      </c>
      <c r="E2068">
        <v>333.9</v>
      </c>
      <c r="F2068">
        <v>346.7</v>
      </c>
      <c r="G2068" t="s">
        <v>33</v>
      </c>
      <c r="I2068">
        <v>6641</v>
      </c>
      <c r="O2068" s="1">
        <v>108801791.4753</v>
      </c>
      <c r="P2068" s="1">
        <v>112972689.74090001</v>
      </c>
      <c r="Q2068" s="14">
        <v>528.49498703217057</v>
      </c>
      <c r="R2068" s="14">
        <v>548.75475293217596</v>
      </c>
      <c r="S2068" s="15">
        <v>1</v>
      </c>
      <c r="T2068" t="s">
        <v>2198</v>
      </c>
      <c r="U2068" t="s">
        <v>2176</v>
      </c>
    </row>
    <row r="2069" spans="1:21" x14ac:dyDescent="0.25">
      <c r="A2069" t="s">
        <v>1724</v>
      </c>
      <c r="B2069">
        <v>1</v>
      </c>
      <c r="C2069" t="s">
        <v>6</v>
      </c>
      <c r="D2069" s="17">
        <v>41821</v>
      </c>
      <c r="E2069">
        <v>358.7</v>
      </c>
      <c r="F2069">
        <v>346.7</v>
      </c>
      <c r="G2069" t="s">
        <v>33</v>
      </c>
      <c r="I2069">
        <v>6641</v>
      </c>
      <c r="O2069" s="1">
        <v>116882906.86490001</v>
      </c>
      <c r="P2069" s="1">
        <v>112972689.74090001</v>
      </c>
      <c r="Q2069" s="14">
        <v>567.74828346343111</v>
      </c>
      <c r="R2069" s="14">
        <v>548.75475293217596</v>
      </c>
      <c r="S2069" s="15">
        <v>1</v>
      </c>
      <c r="T2069" t="s">
        <v>2198</v>
      </c>
      <c r="U2069" t="s">
        <v>2176</v>
      </c>
    </row>
    <row r="2070" spans="1:21" x14ac:dyDescent="0.25">
      <c r="A2070" t="s">
        <v>1724</v>
      </c>
      <c r="B2070">
        <v>1</v>
      </c>
      <c r="C2070" t="s">
        <v>6</v>
      </c>
      <c r="D2070" s="17">
        <v>41791</v>
      </c>
      <c r="E2070">
        <v>322.60000000000002</v>
      </c>
      <c r="F2070">
        <v>335.1</v>
      </c>
      <c r="G2070" t="s">
        <v>33</v>
      </c>
      <c r="I2070">
        <v>6641</v>
      </c>
      <c r="O2070" s="1">
        <v>105119670.35020001</v>
      </c>
      <c r="P2070" s="1">
        <v>109192813.18770002</v>
      </c>
      <c r="Q2070" s="14">
        <v>527.62972619685797</v>
      </c>
      <c r="R2070" s="14">
        <v>548.07415142147283</v>
      </c>
      <c r="S2070" s="15">
        <v>1</v>
      </c>
      <c r="T2070" t="s">
        <v>2198</v>
      </c>
      <c r="U2070" t="s">
        <v>2176</v>
      </c>
    </row>
    <row r="2071" spans="1:21" x14ac:dyDescent="0.25">
      <c r="A2071" t="s">
        <v>1728</v>
      </c>
      <c r="B2071">
        <v>1</v>
      </c>
      <c r="C2071" t="s">
        <v>97</v>
      </c>
      <c r="D2071" s="17">
        <v>41974</v>
      </c>
      <c r="E2071">
        <v>100985</v>
      </c>
      <c r="F2071">
        <v>128987</v>
      </c>
      <c r="G2071" t="s">
        <v>94</v>
      </c>
      <c r="I2071">
        <v>30611</v>
      </c>
      <c r="J2071">
        <v>69.3</v>
      </c>
      <c r="K2071" t="s">
        <v>1727</v>
      </c>
      <c r="O2071" s="1">
        <v>75542025.968780011</v>
      </c>
      <c r="P2071" s="1">
        <v>96488976.616676003</v>
      </c>
      <c r="Q2071" s="14">
        <v>69.257796420260689</v>
      </c>
      <c r="R2071" s="14">
        <v>88.46220118691059</v>
      </c>
      <c r="S2071" s="15">
        <v>0.87</v>
      </c>
      <c r="T2071" t="s">
        <v>2198</v>
      </c>
      <c r="U2071" t="s">
        <v>2176</v>
      </c>
    </row>
    <row r="2072" spans="1:21" x14ac:dyDescent="0.25">
      <c r="A2072" t="s">
        <v>1728</v>
      </c>
      <c r="B2072">
        <v>1</v>
      </c>
      <c r="C2072" t="s">
        <v>97</v>
      </c>
      <c r="D2072" s="17">
        <v>41944</v>
      </c>
      <c r="E2072">
        <v>129993</v>
      </c>
      <c r="F2072">
        <v>141173</v>
      </c>
      <c r="G2072" t="s">
        <v>94</v>
      </c>
      <c r="I2072">
        <v>30611</v>
      </c>
      <c r="J2072">
        <v>103.13</v>
      </c>
      <c r="K2072" t="s">
        <v>1727</v>
      </c>
      <c r="O2072" s="1">
        <v>97241516.876364008</v>
      </c>
      <c r="P2072" s="1">
        <v>105604737.65500401</v>
      </c>
      <c r="Q2072" s="14">
        <v>101.65393290136382</v>
      </c>
      <c r="R2072" s="14">
        <v>110.39664189213447</v>
      </c>
      <c r="S2072" s="15">
        <v>0.96</v>
      </c>
      <c r="T2072" t="s">
        <v>2198</v>
      </c>
      <c r="U2072" t="s">
        <v>2176</v>
      </c>
    </row>
    <row r="2073" spans="1:21" x14ac:dyDescent="0.25">
      <c r="A2073" t="s">
        <v>1728</v>
      </c>
      <c r="B2073">
        <v>1</v>
      </c>
      <c r="C2073" t="s">
        <v>97</v>
      </c>
      <c r="D2073" s="17">
        <v>41913</v>
      </c>
      <c r="E2073">
        <v>152747</v>
      </c>
      <c r="F2073">
        <v>162667</v>
      </c>
      <c r="G2073" t="s">
        <v>94</v>
      </c>
      <c r="I2073">
        <v>30611</v>
      </c>
      <c r="J2073">
        <v>120.4</v>
      </c>
      <c r="K2073" t="s">
        <v>1729</v>
      </c>
      <c r="O2073" s="1">
        <v>114262690.90115601</v>
      </c>
      <c r="P2073" s="1">
        <v>121683366.225316</v>
      </c>
      <c r="Q2073" s="14">
        <v>105.9614538659593</v>
      </c>
      <c r="R2073" s="14">
        <v>112.84301371558198</v>
      </c>
      <c r="S2073" s="15">
        <v>0.88</v>
      </c>
      <c r="T2073" t="s">
        <v>2198</v>
      </c>
      <c r="U2073" t="s">
        <v>2176</v>
      </c>
    </row>
    <row r="2074" spans="1:21" x14ac:dyDescent="0.25">
      <c r="A2074" t="s">
        <v>1728</v>
      </c>
      <c r="B2074">
        <v>1</v>
      </c>
      <c r="C2074" t="s">
        <v>97</v>
      </c>
      <c r="D2074" s="17">
        <v>41883</v>
      </c>
      <c r="E2074">
        <v>158438</v>
      </c>
      <c r="F2074">
        <v>179711</v>
      </c>
      <c r="G2074" t="s">
        <v>94</v>
      </c>
      <c r="I2074">
        <v>30611</v>
      </c>
      <c r="K2074" t="s">
        <v>1730</v>
      </c>
      <c r="O2074" s="1">
        <v>118519854.53722401</v>
      </c>
      <c r="P2074" s="1">
        <v>134433163.62702802</v>
      </c>
      <c r="Q2074" s="14">
        <v>117.44478306150715</v>
      </c>
      <c r="R2074" s="14">
        <v>133.21374549518745</v>
      </c>
      <c r="S2074" s="15">
        <v>0.91</v>
      </c>
      <c r="T2074" t="s">
        <v>2198</v>
      </c>
      <c r="U2074" t="s">
        <v>2176</v>
      </c>
    </row>
    <row r="2075" spans="1:21" x14ac:dyDescent="0.25">
      <c r="A2075" t="s">
        <v>1728</v>
      </c>
      <c r="B2075">
        <v>1</v>
      </c>
      <c r="C2075" t="s">
        <v>97</v>
      </c>
      <c r="D2075" s="17">
        <v>41852</v>
      </c>
      <c r="E2075">
        <v>167067</v>
      </c>
      <c r="F2075">
        <v>186572</v>
      </c>
      <c r="G2075" t="s">
        <v>94</v>
      </c>
      <c r="I2075">
        <v>30611</v>
      </c>
      <c r="K2075" t="s">
        <v>1731</v>
      </c>
      <c r="O2075" s="1">
        <v>124974794.796516</v>
      </c>
      <c r="P2075" s="1">
        <v>139565548.042256</v>
      </c>
      <c r="Q2075" s="14">
        <v>117.21231074313286</v>
      </c>
      <c r="R2075" s="14">
        <v>130.89679733261374</v>
      </c>
      <c r="S2075" s="15">
        <v>0.89</v>
      </c>
      <c r="T2075" t="s">
        <v>2198</v>
      </c>
      <c r="U2075" t="s">
        <v>2176</v>
      </c>
    </row>
    <row r="2076" spans="1:21" x14ac:dyDescent="0.25">
      <c r="A2076" t="s">
        <v>1728</v>
      </c>
      <c r="B2076">
        <v>1</v>
      </c>
      <c r="C2076" t="s">
        <v>97</v>
      </c>
      <c r="D2076" s="17">
        <v>41821</v>
      </c>
      <c r="E2076">
        <v>174103</v>
      </c>
      <c r="F2076">
        <v>184981</v>
      </c>
      <c r="G2076" t="s">
        <v>94</v>
      </c>
      <c r="I2076">
        <v>30500</v>
      </c>
      <c r="K2076" t="s">
        <v>1732</v>
      </c>
      <c r="O2076" s="1">
        <v>130238088.302644</v>
      </c>
      <c r="P2076" s="1">
        <v>138375397.392988</v>
      </c>
      <c r="Q2076" s="14">
        <v>126.72558565672394</v>
      </c>
      <c r="R2076" s="14">
        <v>134.64343268275934</v>
      </c>
      <c r="S2076" s="15">
        <v>0.92</v>
      </c>
      <c r="T2076" t="s">
        <v>2198</v>
      </c>
      <c r="U2076" t="s">
        <v>2176</v>
      </c>
    </row>
    <row r="2077" spans="1:21" x14ac:dyDescent="0.25">
      <c r="A2077" t="s">
        <v>1728</v>
      </c>
      <c r="C2077" t="s">
        <v>97</v>
      </c>
      <c r="D2077" s="17">
        <v>41791</v>
      </c>
      <c r="E2077">
        <v>173735</v>
      </c>
      <c r="F2077">
        <v>171784</v>
      </c>
      <c r="G2077" t="s">
        <v>94</v>
      </c>
      <c r="I2077">
        <v>30611</v>
      </c>
      <c r="O2077" s="1">
        <v>129962805.18578</v>
      </c>
      <c r="P2077" s="1">
        <v>128503355.835232</v>
      </c>
      <c r="Q2077" s="14">
        <v>123.12310445224331</v>
      </c>
      <c r="R2077" s="14">
        <v>121.74046320674685</v>
      </c>
      <c r="S2077" s="15">
        <v>0.87</v>
      </c>
      <c r="T2077" t="s">
        <v>2198</v>
      </c>
      <c r="U2077" t="s">
        <v>2176</v>
      </c>
    </row>
    <row r="2078" spans="1:21" x14ac:dyDescent="0.25">
      <c r="A2078" t="s">
        <v>1733</v>
      </c>
      <c r="B2078" t="s">
        <v>82</v>
      </c>
      <c r="C2078" t="s">
        <v>6</v>
      </c>
      <c r="D2078" s="17">
        <v>41974</v>
      </c>
      <c r="E2078">
        <v>104.7</v>
      </c>
      <c r="F2078">
        <v>108.1</v>
      </c>
      <c r="G2078" t="s">
        <v>33</v>
      </c>
      <c r="I2078">
        <v>11426</v>
      </c>
      <c r="J2078">
        <v>67.400000000000006</v>
      </c>
      <c r="O2078" s="1">
        <v>34116644.406900004</v>
      </c>
      <c r="P2078" s="1">
        <v>35224539.258699998</v>
      </c>
      <c r="Q2078" s="14">
        <v>67.423056314206988</v>
      </c>
      <c r="R2078" s="14">
        <v>69.612534742748565</v>
      </c>
      <c r="S2078" s="15">
        <v>0.7</v>
      </c>
      <c r="T2078" t="s">
        <v>2198</v>
      </c>
      <c r="U2078" t="s">
        <v>2174</v>
      </c>
    </row>
    <row r="2079" spans="1:21" x14ac:dyDescent="0.25">
      <c r="A2079" t="s">
        <v>1733</v>
      </c>
      <c r="B2079" t="s">
        <v>82</v>
      </c>
      <c r="C2079" t="s">
        <v>6</v>
      </c>
      <c r="D2079" s="17">
        <v>41944</v>
      </c>
      <c r="E2079">
        <v>105.2</v>
      </c>
      <c r="F2079">
        <v>150.4</v>
      </c>
      <c r="G2079" t="s">
        <v>33</v>
      </c>
      <c r="I2079">
        <v>11426</v>
      </c>
      <c r="J2079">
        <v>100.1</v>
      </c>
      <c r="O2079" s="1">
        <v>34279570.120400004</v>
      </c>
      <c r="P2079" s="1">
        <v>49008054.620800003</v>
      </c>
      <c r="Q2079" s="14">
        <v>70.003206383919718</v>
      </c>
      <c r="R2079" s="14">
        <v>100.08062965913997</v>
      </c>
      <c r="S2079" s="15">
        <v>0.7</v>
      </c>
      <c r="T2079" t="s">
        <v>2198</v>
      </c>
      <c r="U2079" t="s">
        <v>2174</v>
      </c>
    </row>
    <row r="2080" spans="1:21" x14ac:dyDescent="0.25">
      <c r="A2080" t="s">
        <v>1733</v>
      </c>
      <c r="B2080" t="s">
        <v>82</v>
      </c>
      <c r="C2080" t="s">
        <v>6</v>
      </c>
      <c r="D2080" s="17">
        <v>41913</v>
      </c>
      <c r="E2080">
        <v>180.04</v>
      </c>
      <c r="F2080">
        <v>256.41000000000003</v>
      </c>
      <c r="G2080" t="s">
        <v>33</v>
      </c>
      <c r="H2080" t="s">
        <v>1734</v>
      </c>
      <c r="I2080">
        <v>11426</v>
      </c>
      <c r="J2080">
        <v>122.56</v>
      </c>
      <c r="O2080" s="1">
        <v>58666290.91708</v>
      </c>
      <c r="P2080" s="1">
        <v>83551564.39707002</v>
      </c>
      <c r="Q2080" s="14">
        <v>122.56442657278305</v>
      </c>
      <c r="R2080" s="14">
        <v>174.5542358227467</v>
      </c>
      <c r="S2080" s="15">
        <v>0.74</v>
      </c>
      <c r="T2080" t="s">
        <v>2198</v>
      </c>
      <c r="U2080" t="s">
        <v>2174</v>
      </c>
    </row>
    <row r="2081" spans="1:21" x14ac:dyDescent="0.25">
      <c r="A2081" t="s">
        <v>1733</v>
      </c>
      <c r="B2081" t="s">
        <v>82</v>
      </c>
      <c r="C2081" t="s">
        <v>6</v>
      </c>
      <c r="D2081" s="17">
        <v>41883</v>
      </c>
      <c r="E2081">
        <v>232.7</v>
      </c>
      <c r="F2081">
        <v>227.1</v>
      </c>
      <c r="G2081" t="s">
        <v>33</v>
      </c>
      <c r="H2081" t="s">
        <v>1735</v>
      </c>
      <c r="I2081">
        <v>11426</v>
      </c>
      <c r="J2081">
        <v>147.80000000000001</v>
      </c>
      <c r="O2081" s="1">
        <v>75825627.062900007</v>
      </c>
      <c r="P2081" s="1">
        <v>74000859.071700007</v>
      </c>
      <c r="Q2081" s="14">
        <v>147.76684426751035</v>
      </c>
      <c r="R2081" s="14">
        <v>144.21078785196221</v>
      </c>
      <c r="S2081" s="15">
        <v>0.66799999999999993</v>
      </c>
      <c r="T2081" t="s">
        <v>2198</v>
      </c>
      <c r="U2081" t="s">
        <v>2174</v>
      </c>
    </row>
    <row r="2082" spans="1:21" x14ac:dyDescent="0.25">
      <c r="A2082" t="s">
        <v>1733</v>
      </c>
      <c r="B2082" t="s">
        <v>82</v>
      </c>
      <c r="C2082" t="s">
        <v>6</v>
      </c>
      <c r="D2082" s="17">
        <v>41852</v>
      </c>
      <c r="E2082">
        <v>195</v>
      </c>
      <c r="F2082">
        <v>236.3</v>
      </c>
      <c r="G2082" t="s">
        <v>33</v>
      </c>
      <c r="I2082">
        <v>11579</v>
      </c>
      <c r="O2082" s="1">
        <v>63541028.265000008</v>
      </c>
      <c r="P2082" s="1">
        <v>76998692.200100005</v>
      </c>
      <c r="Q2082" s="14">
        <v>127.45415184552682</v>
      </c>
      <c r="R2082" s="14">
        <v>154.44828759537427</v>
      </c>
      <c r="S2082" s="15">
        <v>0.72</v>
      </c>
      <c r="T2082" t="s">
        <v>2198</v>
      </c>
      <c r="U2082" t="s">
        <v>2174</v>
      </c>
    </row>
    <row r="2083" spans="1:21" x14ac:dyDescent="0.25">
      <c r="A2083" t="s">
        <v>1733</v>
      </c>
      <c r="B2083" t="s">
        <v>32</v>
      </c>
      <c r="C2083" t="s">
        <v>97</v>
      </c>
      <c r="D2083" s="17">
        <v>41821</v>
      </c>
      <c r="E2083">
        <v>276.7</v>
      </c>
      <c r="F2083">
        <v>303.7</v>
      </c>
      <c r="G2083" t="s">
        <v>33</v>
      </c>
      <c r="H2083" t="s">
        <v>1736</v>
      </c>
      <c r="I2083">
        <v>11426</v>
      </c>
      <c r="O2083" s="1">
        <v>90163089.850900009</v>
      </c>
      <c r="P2083" s="1">
        <v>98961078.379900008</v>
      </c>
      <c r="Q2083" s="14">
        <v>152.72991962456877</v>
      </c>
      <c r="R2083" s="14">
        <v>167.63309212136443</v>
      </c>
      <c r="S2083" s="15">
        <v>0.6</v>
      </c>
      <c r="T2083" t="s">
        <v>2198</v>
      </c>
      <c r="U2083" t="s">
        <v>2174</v>
      </c>
    </row>
    <row r="2084" spans="1:21" x14ac:dyDescent="0.25">
      <c r="A2084" t="s">
        <v>1733</v>
      </c>
      <c r="B2084" t="s">
        <v>32</v>
      </c>
      <c r="C2084" t="s">
        <v>97</v>
      </c>
      <c r="D2084" s="17">
        <v>41791</v>
      </c>
      <c r="E2084">
        <v>234.5</v>
      </c>
      <c r="F2084">
        <v>232.3</v>
      </c>
      <c r="G2084" t="s">
        <v>33</v>
      </c>
      <c r="H2084" t="s">
        <v>1736</v>
      </c>
      <c r="I2084">
        <v>11426</v>
      </c>
      <c r="O2084" s="1">
        <v>76412159.631500006</v>
      </c>
      <c r="P2084" s="1">
        <v>75695286.492100015</v>
      </c>
      <c r="Q2084" s="14">
        <v>167.18921676767897</v>
      </c>
      <c r="R2084" s="14">
        <v>165.62070385983725</v>
      </c>
      <c r="S2084" s="15">
        <v>0.75</v>
      </c>
      <c r="T2084" t="s">
        <v>2198</v>
      </c>
      <c r="U2084" t="s">
        <v>2174</v>
      </c>
    </row>
    <row r="2085" spans="1:21" x14ac:dyDescent="0.25">
      <c r="A2085" t="s">
        <v>1737</v>
      </c>
      <c r="B2085" t="s">
        <v>82</v>
      </c>
      <c r="C2085" t="s">
        <v>6</v>
      </c>
      <c r="D2085" s="17">
        <v>41974</v>
      </c>
      <c r="E2085">
        <v>1269</v>
      </c>
      <c r="F2085">
        <v>1556</v>
      </c>
      <c r="G2085" t="s">
        <v>33</v>
      </c>
      <c r="I2085">
        <v>189970</v>
      </c>
      <c r="J2085">
        <v>56.57</v>
      </c>
      <c r="O2085" s="1">
        <v>413505460.86300004</v>
      </c>
      <c r="P2085" s="1">
        <v>507024820.41200006</v>
      </c>
      <c r="Q2085" s="14">
        <v>49.572318781960142</v>
      </c>
      <c r="R2085" s="14">
        <v>60.783710027367988</v>
      </c>
      <c r="S2085" s="15">
        <v>0.70599999999999996</v>
      </c>
      <c r="T2085" t="s">
        <v>2198</v>
      </c>
      <c r="U2085" t="s">
        <v>2176</v>
      </c>
    </row>
    <row r="2086" spans="1:21" x14ac:dyDescent="0.25">
      <c r="A2086" t="s">
        <v>1737</v>
      </c>
      <c r="B2086" t="s">
        <v>82</v>
      </c>
      <c r="C2086" t="s">
        <v>6</v>
      </c>
      <c r="D2086" s="17">
        <v>41944</v>
      </c>
      <c r="E2086">
        <v>1529.22</v>
      </c>
      <c r="F2086">
        <v>1616.38</v>
      </c>
      <c r="G2086" t="s">
        <v>33</v>
      </c>
      <c r="I2086">
        <v>189970</v>
      </c>
      <c r="J2086">
        <v>63.67</v>
      </c>
      <c r="O2086" s="1">
        <v>498298519.19694006</v>
      </c>
      <c r="P2086" s="1">
        <v>526699729.57426006</v>
      </c>
      <c r="Q2086" s="14">
        <v>62.778041582601283</v>
      </c>
      <c r="R2086" s="14">
        <v>66.35616252291041</v>
      </c>
      <c r="S2086" s="15">
        <v>0.71799999999999997</v>
      </c>
      <c r="T2086" t="s">
        <v>2198</v>
      </c>
      <c r="U2086" t="s">
        <v>2176</v>
      </c>
    </row>
    <row r="2087" spans="1:21" x14ac:dyDescent="0.25">
      <c r="A2087" t="s">
        <v>1737</v>
      </c>
      <c r="B2087" t="s">
        <v>1738</v>
      </c>
      <c r="C2087" t="s">
        <v>6</v>
      </c>
      <c r="D2087" s="17">
        <v>41913</v>
      </c>
      <c r="E2087">
        <v>1803.5</v>
      </c>
      <c r="F2087">
        <v>1818.1</v>
      </c>
      <c r="G2087" t="s">
        <v>33</v>
      </c>
      <c r="H2087" t="s">
        <v>1739</v>
      </c>
      <c r="I2087">
        <v>189970</v>
      </c>
      <c r="J2087">
        <v>88</v>
      </c>
      <c r="O2087" s="1">
        <v>587673048.59450006</v>
      </c>
      <c r="P2087" s="1">
        <v>592430479.42869997</v>
      </c>
      <c r="Q2087" s="14">
        <v>84.821897397267307</v>
      </c>
      <c r="R2087" s="14">
        <v>85.508562050441739</v>
      </c>
      <c r="S2087" s="15">
        <v>0.85</v>
      </c>
      <c r="T2087" t="s">
        <v>2198</v>
      </c>
      <c r="U2087" t="s">
        <v>2176</v>
      </c>
    </row>
    <row r="2088" spans="1:21" x14ac:dyDescent="0.25">
      <c r="A2088" t="s">
        <v>1737</v>
      </c>
      <c r="B2088" t="s">
        <v>82</v>
      </c>
      <c r="C2088" t="s">
        <v>6</v>
      </c>
      <c r="D2088" s="17">
        <v>41883</v>
      </c>
      <c r="E2088">
        <v>1869</v>
      </c>
      <c r="F2088">
        <v>1989.9</v>
      </c>
      <c r="G2088" t="s">
        <v>33</v>
      </c>
      <c r="H2088" t="s">
        <v>1740</v>
      </c>
      <c r="I2088">
        <v>189970</v>
      </c>
      <c r="J2088">
        <v>74</v>
      </c>
      <c r="O2088" s="1">
        <v>609016317.06300008</v>
      </c>
      <c r="P2088" s="1">
        <v>648411754.58730006</v>
      </c>
      <c r="Q2088" s="14">
        <v>73.734670171337584</v>
      </c>
      <c r="R2088" s="14">
        <v>78.504344662356687</v>
      </c>
      <c r="S2088" s="15">
        <v>0.69</v>
      </c>
      <c r="T2088" t="s">
        <v>2198</v>
      </c>
      <c r="U2088" t="s">
        <v>2176</v>
      </c>
    </row>
    <row r="2089" spans="1:21" x14ac:dyDescent="0.25">
      <c r="A2089" t="s">
        <v>1737</v>
      </c>
      <c r="B2089" t="s">
        <v>32</v>
      </c>
      <c r="C2089" t="s">
        <v>97</v>
      </c>
      <c r="D2089" s="17">
        <v>41852</v>
      </c>
      <c r="E2089">
        <v>1930.9</v>
      </c>
      <c r="F2089">
        <v>2144.3000000000002</v>
      </c>
      <c r="G2089" t="s">
        <v>33</v>
      </c>
      <c r="I2089">
        <v>189970</v>
      </c>
      <c r="O2089" s="1">
        <v>629186520.3943001</v>
      </c>
      <c r="P2089" s="1">
        <v>698723214.91610014</v>
      </c>
      <c r="Q2089" s="14">
        <v>75.856192825005138</v>
      </c>
      <c r="R2089" s="14">
        <v>84.239698728395339</v>
      </c>
      <c r="S2089" s="15">
        <v>0.71</v>
      </c>
      <c r="T2089" t="s">
        <v>2198</v>
      </c>
      <c r="U2089" t="s">
        <v>2176</v>
      </c>
    </row>
    <row r="2090" spans="1:21" x14ac:dyDescent="0.25">
      <c r="A2090" t="s">
        <v>1737</v>
      </c>
      <c r="B2090" t="s">
        <v>32</v>
      </c>
      <c r="C2090" t="s">
        <v>97</v>
      </c>
      <c r="D2090" s="17">
        <v>41821</v>
      </c>
      <c r="E2090">
        <v>2010.4</v>
      </c>
      <c r="F2090">
        <v>2091.4</v>
      </c>
      <c r="G2090" t="s">
        <v>33</v>
      </c>
      <c r="I2090">
        <v>189970</v>
      </c>
      <c r="O2090" s="1">
        <v>655091708.84080005</v>
      </c>
      <c r="P2090" s="1">
        <v>681485674.42780006</v>
      </c>
      <c r="Q2090" s="14">
        <v>76.754611356318065</v>
      </c>
      <c r="R2090" s="14">
        <v>79.847092215779739</v>
      </c>
      <c r="S2090" s="15">
        <v>0.69</v>
      </c>
      <c r="T2090" t="s">
        <v>2198</v>
      </c>
      <c r="U2090" t="s">
        <v>2176</v>
      </c>
    </row>
    <row r="2091" spans="1:21" x14ac:dyDescent="0.25">
      <c r="A2091" t="s">
        <v>1737</v>
      </c>
      <c r="B2091" t="s">
        <v>32</v>
      </c>
      <c r="C2091" t="s">
        <v>97</v>
      </c>
      <c r="D2091" s="17">
        <v>41791</v>
      </c>
      <c r="E2091">
        <v>1912.6</v>
      </c>
      <c r="F2091">
        <v>2054.4</v>
      </c>
      <c r="G2091" t="s">
        <v>33</v>
      </c>
      <c r="I2091">
        <v>189970</v>
      </c>
      <c r="O2091" s="1">
        <v>623223439.2802</v>
      </c>
      <c r="P2091" s="1">
        <v>669429171.62880003</v>
      </c>
      <c r="Q2091" s="14">
        <v>76.548298414862003</v>
      </c>
      <c r="R2091" s="14">
        <v>82.22358269554141</v>
      </c>
      <c r="S2091" s="15">
        <v>0.7</v>
      </c>
      <c r="T2091" t="s">
        <v>2198</v>
      </c>
      <c r="U2091" t="s">
        <v>2176</v>
      </c>
    </row>
    <row r="2092" spans="1:21" x14ac:dyDescent="0.25">
      <c r="A2092" t="s">
        <v>1741</v>
      </c>
      <c r="B2092" t="s">
        <v>1046</v>
      </c>
      <c r="C2092" t="s">
        <v>6</v>
      </c>
      <c r="D2092" s="17">
        <v>41974</v>
      </c>
      <c r="E2092">
        <v>1555.9</v>
      </c>
      <c r="F2092">
        <v>1931.95</v>
      </c>
      <c r="G2092" t="s">
        <v>33</v>
      </c>
      <c r="I2092">
        <v>178500</v>
      </c>
      <c r="J2092">
        <v>66.63</v>
      </c>
      <c r="M2092">
        <v>19.420000000000002</v>
      </c>
      <c r="N2092" t="s">
        <v>33</v>
      </c>
      <c r="O2092" s="1">
        <v>506992235.26930004</v>
      </c>
      <c r="P2092" s="1">
        <v>629528664.39265001</v>
      </c>
      <c r="Q2092" s="14">
        <v>66.636930100544305</v>
      </c>
      <c r="R2092" s="14">
        <v>82.742603707016244</v>
      </c>
      <c r="S2092" s="15">
        <v>0.72730000000000006</v>
      </c>
      <c r="T2092" t="s">
        <v>2198</v>
      </c>
      <c r="U2092" t="s">
        <v>2176</v>
      </c>
    </row>
    <row r="2093" spans="1:21" x14ac:dyDescent="0.25">
      <c r="A2093" t="s">
        <v>1741</v>
      </c>
      <c r="B2093" t="s">
        <v>32</v>
      </c>
      <c r="C2093" t="s">
        <v>97</v>
      </c>
      <c r="D2093" s="17">
        <v>41944</v>
      </c>
      <c r="E2093">
        <v>2093.9</v>
      </c>
      <c r="F2093">
        <v>1931.95</v>
      </c>
      <c r="G2093" t="s">
        <v>33</v>
      </c>
      <c r="I2093">
        <v>178500</v>
      </c>
      <c r="J2093">
        <v>90.92</v>
      </c>
      <c r="M2093">
        <v>60.37</v>
      </c>
      <c r="N2093" t="s">
        <v>33</v>
      </c>
      <c r="O2093" s="1">
        <v>682300302.99530005</v>
      </c>
      <c r="P2093" s="1">
        <v>629528664.39265001</v>
      </c>
      <c r="Q2093" s="14">
        <v>90.922408257226166</v>
      </c>
      <c r="R2093" s="14">
        <v>83.89013163596546</v>
      </c>
      <c r="S2093" s="15">
        <v>0.71360000000000001</v>
      </c>
      <c r="T2093" t="s">
        <v>2198</v>
      </c>
      <c r="U2093" t="s">
        <v>2176</v>
      </c>
    </row>
    <row r="2094" spans="1:21" x14ac:dyDescent="0.25">
      <c r="A2094" t="s">
        <v>1741</v>
      </c>
      <c r="B2094" t="s">
        <v>32</v>
      </c>
      <c r="C2094" t="s">
        <v>97</v>
      </c>
      <c r="D2094" s="17">
        <v>41913</v>
      </c>
      <c r="E2094">
        <v>2488.61</v>
      </c>
      <c r="F2094">
        <v>2575.96</v>
      </c>
      <c r="G2094" t="s">
        <v>33</v>
      </c>
      <c r="I2094">
        <v>178500</v>
      </c>
      <c r="J2094">
        <v>107.22</v>
      </c>
      <c r="M2094">
        <v>73.92</v>
      </c>
      <c r="O2094" s="1">
        <v>810917119.74647009</v>
      </c>
      <c r="P2094" s="1">
        <v>839380241.89492011</v>
      </c>
      <c r="Q2094" s="14">
        <v>107.21369202250249</v>
      </c>
      <c r="R2094" s="14">
        <v>110.97688352224152</v>
      </c>
      <c r="S2094" s="15">
        <v>0.73159999999999992</v>
      </c>
      <c r="T2094" t="s">
        <v>2198</v>
      </c>
      <c r="U2094" t="s">
        <v>2176</v>
      </c>
    </row>
    <row r="2095" spans="1:21" x14ac:dyDescent="0.25">
      <c r="A2095" t="s">
        <v>1741</v>
      </c>
      <c r="B2095" t="s">
        <v>64</v>
      </c>
      <c r="C2095" t="s">
        <v>97</v>
      </c>
      <c r="D2095" s="17">
        <v>41883</v>
      </c>
      <c r="E2095">
        <v>2660.87</v>
      </c>
      <c r="F2095">
        <v>2912.23</v>
      </c>
      <c r="G2095" t="s">
        <v>33</v>
      </c>
      <c r="I2095">
        <v>178500</v>
      </c>
      <c r="J2095">
        <v>113.78</v>
      </c>
      <c r="M2095">
        <v>108.53</v>
      </c>
      <c r="N2095" t="s">
        <v>33</v>
      </c>
      <c r="O2095" s="1">
        <v>867048286.56149006</v>
      </c>
      <c r="P2095" s="1">
        <v>948954301.25221002</v>
      </c>
      <c r="Q2095" s="14">
        <v>113.77681250546388</v>
      </c>
      <c r="R2095" s="14">
        <v>124.52477824275033</v>
      </c>
      <c r="S2095" s="15">
        <v>0.70269999999999999</v>
      </c>
      <c r="T2095" t="s">
        <v>2198</v>
      </c>
      <c r="U2095" t="s">
        <v>2176</v>
      </c>
    </row>
    <row r="2096" spans="1:21" x14ac:dyDescent="0.25">
      <c r="A2096" t="s">
        <v>1741</v>
      </c>
      <c r="B2096" t="s">
        <v>1742</v>
      </c>
      <c r="C2096" t="s">
        <v>97</v>
      </c>
      <c r="D2096" s="17">
        <v>41852</v>
      </c>
      <c r="E2096">
        <v>2815.79</v>
      </c>
      <c r="F2096">
        <v>3095.36</v>
      </c>
      <c r="G2096" t="s">
        <v>33</v>
      </c>
      <c r="I2096">
        <v>178500</v>
      </c>
      <c r="M2096">
        <v>122.81</v>
      </c>
      <c r="N2096" t="s">
        <v>33</v>
      </c>
      <c r="O2096" s="1">
        <v>917529189.63233006</v>
      </c>
      <c r="P2096" s="1">
        <v>1008627473.0787201</v>
      </c>
      <c r="Q2096" s="14">
        <v>118.39086317836518</v>
      </c>
      <c r="R2096" s="14">
        <v>130.1454803972542</v>
      </c>
      <c r="S2096" s="15">
        <v>0.71400000000000008</v>
      </c>
      <c r="T2096" t="s">
        <v>2198</v>
      </c>
      <c r="U2096" t="s">
        <v>2176</v>
      </c>
    </row>
    <row r="2097" spans="1:21" x14ac:dyDescent="0.25">
      <c r="A2097" t="s">
        <v>1741</v>
      </c>
      <c r="B2097" t="s">
        <v>1743</v>
      </c>
      <c r="C2097" t="s">
        <v>97</v>
      </c>
      <c r="D2097" s="17">
        <v>41821</v>
      </c>
      <c r="E2097">
        <v>3044</v>
      </c>
      <c r="F2097">
        <v>3161</v>
      </c>
      <c r="G2097" t="s">
        <v>33</v>
      </c>
      <c r="I2097">
        <v>178500</v>
      </c>
      <c r="M2097">
        <v>113.4</v>
      </c>
      <c r="N2097" t="s">
        <v>33</v>
      </c>
      <c r="O2097" s="1">
        <v>991891743.78800011</v>
      </c>
      <c r="P2097" s="1">
        <v>1030016360.7470001</v>
      </c>
      <c r="Q2097" s="14">
        <v>128.48793746222799</v>
      </c>
      <c r="R2097" s="14">
        <v>133.42653427007315</v>
      </c>
      <c r="S2097" s="15">
        <v>0.7168000000000001</v>
      </c>
      <c r="T2097" t="s">
        <v>2198</v>
      </c>
      <c r="U2097" t="s">
        <v>2176</v>
      </c>
    </row>
    <row r="2098" spans="1:21" x14ac:dyDescent="0.25">
      <c r="A2098" t="s">
        <v>1741</v>
      </c>
      <c r="B2098" t="s">
        <v>1743</v>
      </c>
      <c r="C2098" t="s">
        <v>97</v>
      </c>
      <c r="D2098" s="17">
        <v>41791</v>
      </c>
      <c r="E2098">
        <v>2931</v>
      </c>
      <c r="F2098">
        <v>2957</v>
      </c>
      <c r="G2098" t="s">
        <v>33</v>
      </c>
      <c r="I2098">
        <v>178500</v>
      </c>
      <c r="M2098">
        <v>106.96</v>
      </c>
      <c r="N2098" t="s">
        <v>33</v>
      </c>
      <c r="O2098" s="1">
        <v>955070532.53700006</v>
      </c>
      <c r="P2098" s="1">
        <v>963542669.63900006</v>
      </c>
      <c r="Q2098" s="14">
        <v>125.52355570486287</v>
      </c>
      <c r="R2098" s="14">
        <v>126.63703658112571</v>
      </c>
      <c r="S2098" s="15">
        <v>0.70379999999999998</v>
      </c>
      <c r="T2098" t="s">
        <v>2198</v>
      </c>
      <c r="U2098" t="s">
        <v>2176</v>
      </c>
    </row>
    <row r="2099" spans="1:21" x14ac:dyDescent="0.25">
      <c r="A2099" t="s">
        <v>1744</v>
      </c>
      <c r="B2099">
        <v>2</v>
      </c>
      <c r="C2099" t="s">
        <v>6</v>
      </c>
      <c r="D2099" s="17">
        <v>41974</v>
      </c>
      <c r="E2099">
        <v>45.783000000000001</v>
      </c>
      <c r="F2099">
        <v>55.988</v>
      </c>
      <c r="G2099" t="s">
        <v>7</v>
      </c>
      <c r="I2099">
        <v>16075</v>
      </c>
      <c r="J2099">
        <v>113</v>
      </c>
      <c r="O2099" s="1">
        <v>45783000</v>
      </c>
      <c r="P2099" s="1">
        <v>55988000</v>
      </c>
      <c r="Q2099" s="14">
        <v>51.449315205939904</v>
      </c>
      <c r="R2099" s="14">
        <v>62.917333065770343</v>
      </c>
      <c r="S2099" s="15">
        <v>0.56000000000000005</v>
      </c>
      <c r="T2099" t="s">
        <v>2198</v>
      </c>
      <c r="U2099" t="s">
        <v>2180</v>
      </c>
    </row>
    <row r="2100" spans="1:21" x14ac:dyDescent="0.25">
      <c r="A2100" t="s">
        <v>1744</v>
      </c>
      <c r="B2100">
        <v>2</v>
      </c>
      <c r="C2100" t="s">
        <v>6</v>
      </c>
      <c r="D2100" s="17">
        <v>41944</v>
      </c>
      <c r="E2100">
        <v>47.665999999999997</v>
      </c>
      <c r="F2100">
        <v>69.337000000000003</v>
      </c>
      <c r="G2100" t="s">
        <v>7</v>
      </c>
      <c r="I2100">
        <v>16075</v>
      </c>
      <c r="J2100">
        <v>99</v>
      </c>
      <c r="O2100" s="1">
        <v>47666000</v>
      </c>
      <c r="P2100" s="1">
        <v>69337000</v>
      </c>
      <c r="Q2100" s="14">
        <v>54.362467599792652</v>
      </c>
      <c r="R2100" s="14">
        <v>79.077967858994299</v>
      </c>
      <c r="S2100" s="15">
        <v>0.55000000000000004</v>
      </c>
      <c r="T2100" t="s">
        <v>2198</v>
      </c>
      <c r="U2100" t="s">
        <v>2180</v>
      </c>
    </row>
    <row r="2101" spans="1:21" x14ac:dyDescent="0.25">
      <c r="A2101" t="s">
        <v>1744</v>
      </c>
      <c r="B2101">
        <v>2</v>
      </c>
      <c r="C2101" t="s">
        <v>6</v>
      </c>
      <c r="D2101" s="17">
        <v>41913</v>
      </c>
      <c r="E2101">
        <v>69.063000000000002</v>
      </c>
      <c r="F2101">
        <v>91.906000000000006</v>
      </c>
      <c r="G2101" t="s">
        <v>7</v>
      </c>
      <c r="I2101">
        <v>16075</v>
      </c>
      <c r="J2101">
        <v>139</v>
      </c>
      <c r="O2101" s="1">
        <v>69063000</v>
      </c>
      <c r="P2101" s="1">
        <v>91906000</v>
      </c>
      <c r="Q2101" s="14">
        <v>72.066944263281997</v>
      </c>
      <c r="R2101" s="14">
        <v>95.903516781217078</v>
      </c>
      <c r="S2101" s="15">
        <v>0.52</v>
      </c>
      <c r="T2101" t="s">
        <v>2198</v>
      </c>
      <c r="U2101" t="s">
        <v>2180</v>
      </c>
    </row>
    <row r="2102" spans="1:21" x14ac:dyDescent="0.25">
      <c r="A2102" t="s">
        <v>1744</v>
      </c>
      <c r="B2102">
        <v>2</v>
      </c>
      <c r="C2102" t="s">
        <v>6</v>
      </c>
      <c r="D2102" s="17">
        <v>41883</v>
      </c>
      <c r="E2102">
        <v>87</v>
      </c>
      <c r="F2102">
        <v>115</v>
      </c>
      <c r="G2102" t="s">
        <v>7</v>
      </c>
      <c r="I2102">
        <v>16075</v>
      </c>
      <c r="J2102">
        <v>100</v>
      </c>
      <c r="O2102" s="1">
        <v>87000000</v>
      </c>
      <c r="P2102" s="1">
        <v>115000000</v>
      </c>
      <c r="Q2102" s="14">
        <v>101.02643856920686</v>
      </c>
      <c r="R2102" s="14">
        <v>133.54069466044584</v>
      </c>
      <c r="S2102" s="15">
        <v>0.56000000000000005</v>
      </c>
      <c r="T2102" t="s">
        <v>2198</v>
      </c>
      <c r="U2102" t="s">
        <v>2180</v>
      </c>
    </row>
    <row r="2103" spans="1:21" x14ac:dyDescent="0.25">
      <c r="A2103" t="s">
        <v>1744</v>
      </c>
      <c r="B2103">
        <v>2</v>
      </c>
      <c r="C2103" t="s">
        <v>6</v>
      </c>
      <c r="D2103" s="17">
        <v>41852</v>
      </c>
      <c r="E2103">
        <v>107</v>
      </c>
      <c r="F2103">
        <v>138</v>
      </c>
      <c r="G2103" t="s">
        <v>7</v>
      </c>
      <c r="I2103">
        <v>16075</v>
      </c>
      <c r="K2103" t="s">
        <v>1745</v>
      </c>
      <c r="O2103" s="1">
        <v>107000000</v>
      </c>
      <c r="P2103" s="1">
        <v>138000000</v>
      </c>
      <c r="Q2103" s="14">
        <v>115.94842723122463</v>
      </c>
      <c r="R2103" s="14">
        <v>149.54096222344856</v>
      </c>
      <c r="S2103" s="15">
        <v>0.54</v>
      </c>
      <c r="T2103" t="s">
        <v>2198</v>
      </c>
      <c r="U2103" t="s">
        <v>2180</v>
      </c>
    </row>
    <row r="2104" spans="1:21" x14ac:dyDescent="0.25">
      <c r="A2104" t="s">
        <v>1744</v>
      </c>
      <c r="B2104">
        <v>1</v>
      </c>
      <c r="C2104" t="s">
        <v>97</v>
      </c>
      <c r="D2104" s="17">
        <v>41791</v>
      </c>
      <c r="E2104">
        <v>108</v>
      </c>
      <c r="F2104">
        <v>124</v>
      </c>
      <c r="G2104" t="s">
        <v>7</v>
      </c>
      <c r="I2104">
        <v>16075</v>
      </c>
      <c r="O2104" s="1">
        <v>108000000</v>
      </c>
      <c r="P2104" s="1">
        <v>124000000</v>
      </c>
      <c r="Q2104" s="14">
        <v>138.84914463452566</v>
      </c>
      <c r="R2104" s="14">
        <v>159.41938828408502</v>
      </c>
      <c r="S2104" s="15">
        <v>0.62</v>
      </c>
      <c r="T2104" t="s">
        <v>2198</v>
      </c>
      <c r="U2104" t="s">
        <v>2180</v>
      </c>
    </row>
    <row r="2105" spans="1:21" x14ac:dyDescent="0.25">
      <c r="A2105" t="s">
        <v>1746</v>
      </c>
      <c r="B2105" t="s">
        <v>1156</v>
      </c>
      <c r="C2105" t="s">
        <v>6</v>
      </c>
      <c r="D2105" s="17">
        <v>41974</v>
      </c>
      <c r="E2105">
        <v>828</v>
      </c>
      <c r="F2105">
        <v>1108</v>
      </c>
      <c r="G2105" t="s">
        <v>33</v>
      </c>
      <c r="I2105">
        <v>57639</v>
      </c>
      <c r="J2105">
        <v>151</v>
      </c>
      <c r="O2105" s="1">
        <v>269804981.55599999</v>
      </c>
      <c r="P2105" s="1">
        <v>361043381.11600006</v>
      </c>
      <c r="Q2105" s="14">
        <v>116.26863072556719</v>
      </c>
      <c r="R2105" s="14">
        <v>155.58652517382669</v>
      </c>
      <c r="S2105" s="15">
        <v>0.77</v>
      </c>
      <c r="T2105" t="s">
        <v>2198</v>
      </c>
      <c r="U2105" t="s">
        <v>2176</v>
      </c>
    </row>
    <row r="2106" spans="1:21" x14ac:dyDescent="0.25">
      <c r="A2106" t="s">
        <v>1746</v>
      </c>
      <c r="B2106" t="s">
        <v>1156</v>
      </c>
      <c r="C2106" t="s">
        <v>6</v>
      </c>
      <c r="D2106" s="17">
        <v>41944</v>
      </c>
      <c r="E2106">
        <v>1240.8</v>
      </c>
      <c r="F2106">
        <v>1267</v>
      </c>
      <c r="G2106" t="s">
        <v>33</v>
      </c>
      <c r="I2106">
        <v>57639</v>
      </c>
      <c r="J2106">
        <v>234</v>
      </c>
      <c r="O2106" s="1">
        <v>404316450.62160003</v>
      </c>
      <c r="P2106" s="1">
        <v>412853758.009</v>
      </c>
      <c r="Q2106" s="14">
        <v>180.04225552064403</v>
      </c>
      <c r="R2106" s="14">
        <v>183.84392145765312</v>
      </c>
      <c r="S2106" s="15">
        <v>0.77</v>
      </c>
      <c r="T2106" t="s">
        <v>2198</v>
      </c>
      <c r="U2106" t="s">
        <v>2176</v>
      </c>
    </row>
    <row r="2107" spans="1:21" x14ac:dyDescent="0.25">
      <c r="A2107" t="s">
        <v>1746</v>
      </c>
      <c r="B2107" t="s">
        <v>1156</v>
      </c>
      <c r="C2107" t="s">
        <v>6</v>
      </c>
      <c r="D2107" s="17">
        <v>41913</v>
      </c>
      <c r="E2107">
        <v>1525.28</v>
      </c>
      <c r="F2107">
        <v>1596</v>
      </c>
      <c r="G2107" t="s">
        <v>33</v>
      </c>
      <c r="I2107">
        <v>54500</v>
      </c>
      <c r="J2107">
        <v>294</v>
      </c>
      <c r="O2107" s="1">
        <v>497014664.57456005</v>
      </c>
      <c r="P2107" s="1">
        <v>520058877.49200004</v>
      </c>
      <c r="Q2107" s="14">
        <v>264.76069731701926</v>
      </c>
      <c r="R2107" s="14">
        <v>277.03639523101509</v>
      </c>
      <c r="S2107" s="15">
        <v>0.9</v>
      </c>
      <c r="T2107" t="s">
        <v>2198</v>
      </c>
      <c r="U2107" t="s">
        <v>2176</v>
      </c>
    </row>
    <row r="2108" spans="1:21" x14ac:dyDescent="0.25">
      <c r="A2108" t="s">
        <v>1746</v>
      </c>
      <c r="B2108" t="s">
        <v>1156</v>
      </c>
      <c r="C2108" t="s">
        <v>6</v>
      </c>
      <c r="D2108" s="17">
        <v>41883</v>
      </c>
      <c r="E2108">
        <v>1625</v>
      </c>
      <c r="F2108">
        <v>1842</v>
      </c>
      <c r="G2108" t="s">
        <v>33</v>
      </c>
      <c r="I2108">
        <v>54500</v>
      </c>
      <c r="J2108">
        <v>324</v>
      </c>
      <c r="O2108" s="1">
        <v>529508568.87500006</v>
      </c>
      <c r="P2108" s="1">
        <v>600218328.53400004</v>
      </c>
      <c r="Q2108" s="14">
        <v>291.47260672018353</v>
      </c>
      <c r="R2108" s="14">
        <v>330.39541020220184</v>
      </c>
      <c r="S2108" s="15">
        <v>0.9</v>
      </c>
      <c r="T2108" t="s">
        <v>2198</v>
      </c>
      <c r="U2108" t="s">
        <v>2176</v>
      </c>
    </row>
    <row r="2109" spans="1:21" x14ac:dyDescent="0.25">
      <c r="A2109" t="s">
        <v>1746</v>
      </c>
      <c r="B2109" t="s">
        <v>1156</v>
      </c>
      <c r="C2109" t="s">
        <v>6</v>
      </c>
      <c r="D2109" s="17">
        <v>41852</v>
      </c>
      <c r="E2109">
        <v>1707</v>
      </c>
      <c r="F2109">
        <v>1877</v>
      </c>
      <c r="G2109" t="s">
        <v>33</v>
      </c>
      <c r="I2109">
        <v>45048</v>
      </c>
      <c r="O2109" s="1">
        <v>556228385.88900006</v>
      </c>
      <c r="P2109" s="1">
        <v>611623128.47900009</v>
      </c>
      <c r="Q2109" s="14">
        <v>358.47465019398669</v>
      </c>
      <c r="R2109" s="14">
        <v>394.17511330645164</v>
      </c>
      <c r="S2109" s="15">
        <v>0.9</v>
      </c>
      <c r="T2109" t="s">
        <v>2198</v>
      </c>
      <c r="U2109" t="s">
        <v>2176</v>
      </c>
    </row>
    <row r="2110" spans="1:21" x14ac:dyDescent="0.25">
      <c r="A2110" t="s">
        <v>1746</v>
      </c>
      <c r="B2110" t="s">
        <v>1156</v>
      </c>
      <c r="C2110" t="s">
        <v>6</v>
      </c>
      <c r="D2110" s="17">
        <v>41821</v>
      </c>
      <c r="E2110">
        <v>1799</v>
      </c>
      <c r="F2110">
        <v>1814</v>
      </c>
      <c r="G2110" t="s">
        <v>33</v>
      </c>
      <c r="I2110">
        <v>54500</v>
      </c>
      <c r="O2110" s="1">
        <v>586206717.1730001</v>
      </c>
      <c r="P2110" s="1">
        <v>591094488.57800007</v>
      </c>
      <c r="Q2110" s="14">
        <v>312.27348058934598</v>
      </c>
      <c r="R2110" s="14">
        <v>314.87720610843451</v>
      </c>
      <c r="S2110" s="15">
        <v>0.9</v>
      </c>
      <c r="T2110" t="s">
        <v>2198</v>
      </c>
      <c r="U2110" t="s">
        <v>2176</v>
      </c>
    </row>
    <row r="2111" spans="1:21" x14ac:dyDescent="0.25">
      <c r="A2111" t="s">
        <v>1746</v>
      </c>
      <c r="B2111" t="s">
        <v>1156</v>
      </c>
      <c r="C2111" t="s">
        <v>6</v>
      </c>
      <c r="D2111" s="17">
        <v>41791</v>
      </c>
      <c r="E2111">
        <v>1733.86</v>
      </c>
      <c r="F2111">
        <v>1697.25</v>
      </c>
      <c r="G2111" t="s">
        <v>33</v>
      </c>
      <c r="I2111">
        <v>45048</v>
      </c>
      <c r="O2111" s="1">
        <v>564980755.21822</v>
      </c>
      <c r="P2111" s="1">
        <v>553051334.47575009</v>
      </c>
      <c r="Q2111" s="14">
        <v>376.25250081128132</v>
      </c>
      <c r="R2111" s="14">
        <v>368.30802775422887</v>
      </c>
      <c r="S2111" s="15">
        <v>0.9</v>
      </c>
      <c r="T2111" t="s">
        <v>2198</v>
      </c>
      <c r="U2111" t="s">
        <v>2176</v>
      </c>
    </row>
    <row r="2112" spans="1:21" x14ac:dyDescent="0.25">
      <c r="A2112" t="s">
        <v>1747</v>
      </c>
      <c r="B2112" t="s">
        <v>1046</v>
      </c>
      <c r="C2112" t="s">
        <v>6</v>
      </c>
      <c r="D2112" s="17">
        <v>41974</v>
      </c>
      <c r="E2112">
        <v>1097.26</v>
      </c>
      <c r="F2112">
        <v>1461.48</v>
      </c>
      <c r="G2112" t="s">
        <v>33</v>
      </c>
      <c r="I2112">
        <v>115000</v>
      </c>
      <c r="J2112">
        <v>71.88</v>
      </c>
      <c r="O2112" s="1">
        <v>357543736.79002005</v>
      </c>
      <c r="P2112" s="1">
        <v>476225343.53196007</v>
      </c>
      <c r="Q2112" s="14">
        <v>71.97009411515242</v>
      </c>
      <c r="R2112" s="14">
        <v>95.859553020626791</v>
      </c>
      <c r="S2112" s="15">
        <v>0.71760000000000002</v>
      </c>
      <c r="T2112" t="s">
        <v>2198</v>
      </c>
      <c r="U2112" t="s">
        <v>2176</v>
      </c>
    </row>
    <row r="2113" spans="1:21" x14ac:dyDescent="0.25">
      <c r="A2113" t="s">
        <v>1747</v>
      </c>
      <c r="B2113" t="s">
        <v>32</v>
      </c>
      <c r="C2113" t="s">
        <v>97</v>
      </c>
      <c r="D2113" s="17">
        <v>41944</v>
      </c>
      <c r="E2113">
        <v>1577.13</v>
      </c>
      <c r="F2113">
        <v>1694.81</v>
      </c>
      <c r="G2113" t="s">
        <v>33</v>
      </c>
      <c r="I2113">
        <v>115000</v>
      </c>
      <c r="J2113">
        <v>105.05</v>
      </c>
      <c r="O2113" s="1">
        <v>513910061.06451005</v>
      </c>
      <c r="P2113" s="1">
        <v>552256256.99387002</v>
      </c>
      <c r="Q2113" s="14">
        <v>105.06109161414462</v>
      </c>
      <c r="R2113" s="14">
        <v>112.90038784283379</v>
      </c>
      <c r="S2113" s="15">
        <v>0.70530000000000004</v>
      </c>
      <c r="T2113" t="s">
        <v>2198</v>
      </c>
      <c r="U2113" t="s">
        <v>2176</v>
      </c>
    </row>
    <row r="2114" spans="1:21" x14ac:dyDescent="0.25">
      <c r="A2114" t="s">
        <v>1747</v>
      </c>
      <c r="B2114" t="s">
        <v>32</v>
      </c>
      <c r="C2114" t="s">
        <v>97</v>
      </c>
      <c r="D2114" s="17">
        <v>41913</v>
      </c>
      <c r="E2114">
        <v>1939.54</v>
      </c>
      <c r="F2114">
        <v>2071.9899999999998</v>
      </c>
      <c r="G2114" t="s">
        <v>33</v>
      </c>
      <c r="I2114">
        <v>115000</v>
      </c>
      <c r="J2114">
        <v>121.65</v>
      </c>
      <c r="O2114" s="1">
        <v>632001876.72358</v>
      </c>
      <c r="P2114" s="1">
        <v>675160898.22973001</v>
      </c>
      <c r="Q2114" s="14">
        <v>121.64928129248825</v>
      </c>
      <c r="R2114" s="14">
        <v>129.95663628758507</v>
      </c>
      <c r="S2114" s="15">
        <v>0.68620000000000003</v>
      </c>
      <c r="T2114" t="s">
        <v>2198</v>
      </c>
      <c r="U2114" t="s">
        <v>2176</v>
      </c>
    </row>
    <row r="2115" spans="1:21" x14ac:dyDescent="0.25">
      <c r="A2115" t="s">
        <v>1747</v>
      </c>
      <c r="B2115" t="s">
        <v>1742</v>
      </c>
      <c r="C2115" t="s">
        <v>97</v>
      </c>
      <c r="D2115" s="17">
        <v>41883</v>
      </c>
      <c r="E2115">
        <v>2121.88</v>
      </c>
      <c r="F2115">
        <v>2340.3000000000002</v>
      </c>
      <c r="G2115" t="s">
        <v>33</v>
      </c>
      <c r="I2115">
        <v>115000</v>
      </c>
      <c r="J2115">
        <v>136.21</v>
      </c>
      <c r="O2115" s="1">
        <v>691417625.92276013</v>
      </c>
      <c r="P2115" s="1">
        <v>762590094.60810018</v>
      </c>
      <c r="Q2115" s="14">
        <v>136.19925176148053</v>
      </c>
      <c r="R2115" s="14">
        <v>150.2191966074391</v>
      </c>
      <c r="S2115" s="15">
        <v>0.67959999999999998</v>
      </c>
      <c r="T2115" t="s">
        <v>2198</v>
      </c>
      <c r="U2115" t="s">
        <v>2176</v>
      </c>
    </row>
    <row r="2116" spans="1:21" x14ac:dyDescent="0.25">
      <c r="A2116" t="s">
        <v>1747</v>
      </c>
      <c r="B2116" t="s">
        <v>1743</v>
      </c>
      <c r="C2116" t="s">
        <v>97</v>
      </c>
      <c r="D2116" s="17">
        <v>41852</v>
      </c>
      <c r="E2116">
        <v>2213.7199999999998</v>
      </c>
      <c r="F2116">
        <v>2425</v>
      </c>
      <c r="G2116" t="s">
        <v>33</v>
      </c>
      <c r="I2116">
        <v>115000</v>
      </c>
      <c r="O2116" s="1">
        <v>721343820.97844005</v>
      </c>
      <c r="P2116" s="1">
        <v>790189710.47500002</v>
      </c>
      <c r="Q2116" s="14">
        <v>138.2187837616753</v>
      </c>
      <c r="R2116" s="14">
        <v>151.41054452327421</v>
      </c>
      <c r="S2116" s="15">
        <v>0.68310000000000004</v>
      </c>
      <c r="T2116" t="s">
        <v>2198</v>
      </c>
      <c r="U2116" t="s">
        <v>2176</v>
      </c>
    </row>
    <row r="2117" spans="1:21" x14ac:dyDescent="0.25">
      <c r="A2117" t="s">
        <v>1747</v>
      </c>
      <c r="B2117" t="s">
        <v>1743</v>
      </c>
      <c r="C2117" t="s">
        <v>97</v>
      </c>
      <c r="D2117" s="17">
        <v>41821</v>
      </c>
      <c r="E2117">
        <v>2362</v>
      </c>
      <c r="F2117">
        <v>2394</v>
      </c>
      <c r="G2117" t="s">
        <v>33</v>
      </c>
      <c r="I2117">
        <v>115000</v>
      </c>
      <c r="O2117" s="1">
        <v>769661070.574</v>
      </c>
      <c r="P2117" s="1">
        <v>780088316.23800004</v>
      </c>
      <c r="Q2117" s="14">
        <v>148.57805014558954</v>
      </c>
      <c r="R2117" s="14">
        <v>150.59096191724868</v>
      </c>
      <c r="S2117" s="15">
        <v>0.68819999999999992</v>
      </c>
      <c r="T2117" t="s">
        <v>2198</v>
      </c>
      <c r="U2117" t="s">
        <v>2176</v>
      </c>
    </row>
    <row r="2118" spans="1:21" x14ac:dyDescent="0.25">
      <c r="A2118" t="s">
        <v>1747</v>
      </c>
      <c r="B2118" t="s">
        <v>1743</v>
      </c>
      <c r="C2118" t="s">
        <v>97</v>
      </c>
      <c r="D2118" s="17">
        <v>41791</v>
      </c>
      <c r="E2118">
        <v>2226</v>
      </c>
      <c r="F2118">
        <v>2245</v>
      </c>
      <c r="G2118" t="s">
        <v>33</v>
      </c>
      <c r="I2118">
        <v>115000</v>
      </c>
      <c r="O2118" s="1">
        <v>725345276.50200009</v>
      </c>
      <c r="P2118" s="1">
        <v>731536453.61500001</v>
      </c>
      <c r="Q2118" s="14">
        <v>147.27662788105829</v>
      </c>
      <c r="R2118" s="14">
        <v>148.53370601661086</v>
      </c>
      <c r="S2118" s="15">
        <v>0.70050000000000001</v>
      </c>
      <c r="T2118" t="s">
        <v>2198</v>
      </c>
      <c r="U2118" t="s">
        <v>2176</v>
      </c>
    </row>
    <row r="2119" spans="1:21" x14ac:dyDescent="0.25">
      <c r="A2119" t="s">
        <v>1748</v>
      </c>
      <c r="B2119" t="s">
        <v>82</v>
      </c>
      <c r="C2119" t="s">
        <v>6</v>
      </c>
      <c r="D2119" s="17">
        <v>41974</v>
      </c>
      <c r="E2119">
        <v>393.1</v>
      </c>
      <c r="F2119">
        <v>423.5</v>
      </c>
      <c r="G2119" t="s">
        <v>33</v>
      </c>
      <c r="H2119" t="s">
        <v>1485</v>
      </c>
      <c r="I2119">
        <v>53318</v>
      </c>
      <c r="J2119">
        <v>55</v>
      </c>
      <c r="L2119" t="s">
        <v>1482</v>
      </c>
      <c r="M2119">
        <v>5.5</v>
      </c>
      <c r="N2119" t="s">
        <v>33</v>
      </c>
      <c r="O2119" s="1">
        <v>128092195.95370002</v>
      </c>
      <c r="P2119" s="1">
        <v>137998079.33450001</v>
      </c>
      <c r="Q2119" s="14">
        <v>55.333142902137894</v>
      </c>
      <c r="R2119" s="14">
        <v>59.612276822832349</v>
      </c>
      <c r="S2119" s="15">
        <v>0.71400000000000008</v>
      </c>
      <c r="T2119" t="s">
        <v>2198</v>
      </c>
      <c r="U2119" t="s">
        <v>2176</v>
      </c>
    </row>
    <row r="2120" spans="1:21" x14ac:dyDescent="0.25">
      <c r="A2120" t="s">
        <v>1748</v>
      </c>
      <c r="B2120" t="s">
        <v>82</v>
      </c>
      <c r="C2120" t="s">
        <v>6</v>
      </c>
      <c r="D2120" s="17">
        <v>41944</v>
      </c>
      <c r="E2120">
        <v>432.9</v>
      </c>
      <c r="F2120">
        <v>447.8</v>
      </c>
      <c r="G2120" t="s">
        <v>33</v>
      </c>
      <c r="H2120" t="s">
        <v>1485</v>
      </c>
      <c r="I2120">
        <v>53318</v>
      </c>
      <c r="J2120">
        <v>63</v>
      </c>
      <c r="L2120" t="s">
        <v>1482</v>
      </c>
      <c r="M2120">
        <v>6</v>
      </c>
      <c r="N2120" t="s">
        <v>33</v>
      </c>
      <c r="O2120" s="1">
        <v>141061082.74830002</v>
      </c>
      <c r="P2120" s="1">
        <v>145916269.0106</v>
      </c>
      <c r="Q2120" s="14">
        <v>63.407553731715197</v>
      </c>
      <c r="R2120" s="14">
        <v>65.589980506033868</v>
      </c>
      <c r="S2120" s="15">
        <v>0.71900000000000008</v>
      </c>
      <c r="T2120" t="s">
        <v>2198</v>
      </c>
      <c r="U2120" t="s">
        <v>2176</v>
      </c>
    </row>
    <row r="2121" spans="1:21" x14ac:dyDescent="0.25">
      <c r="A2121" t="s">
        <v>1748</v>
      </c>
      <c r="B2121" t="s">
        <v>82</v>
      </c>
      <c r="C2121" t="s">
        <v>6</v>
      </c>
      <c r="D2121" s="17">
        <v>41913</v>
      </c>
      <c r="E2121">
        <v>480.7</v>
      </c>
      <c r="F2121">
        <v>509.9</v>
      </c>
      <c r="G2121" t="s">
        <v>33</v>
      </c>
      <c r="H2121" t="s">
        <v>1485</v>
      </c>
      <c r="I2121">
        <v>53318</v>
      </c>
      <c r="J2121">
        <v>68</v>
      </c>
      <c r="L2121" t="s">
        <v>1482</v>
      </c>
      <c r="M2121">
        <v>2.2000000000000002</v>
      </c>
      <c r="N2121" t="s">
        <v>33</v>
      </c>
      <c r="O2121" s="1">
        <v>156636780.9589</v>
      </c>
      <c r="P2121" s="1">
        <v>166151642.62729999</v>
      </c>
      <c r="Q2121" s="14">
        <v>68.137641291296106</v>
      </c>
      <c r="R2121" s="14">
        <v>72.276645089311188</v>
      </c>
      <c r="S2121" s="15">
        <v>0.71900000000000008</v>
      </c>
      <c r="T2121" t="s">
        <v>2198</v>
      </c>
      <c r="U2121" t="s">
        <v>2176</v>
      </c>
    </row>
    <row r="2122" spans="1:21" x14ac:dyDescent="0.25">
      <c r="A2122" t="s">
        <v>1748</v>
      </c>
      <c r="B2122" t="s">
        <v>82</v>
      </c>
      <c r="C2122" t="s">
        <v>6</v>
      </c>
      <c r="D2122" s="17">
        <v>41883</v>
      </c>
      <c r="E2122">
        <v>486</v>
      </c>
      <c r="F2122">
        <v>523.79999999999995</v>
      </c>
      <c r="G2122" t="s">
        <v>33</v>
      </c>
      <c r="H2122" t="s">
        <v>1485</v>
      </c>
      <c r="I2122">
        <v>53318</v>
      </c>
      <c r="J2122">
        <v>72</v>
      </c>
      <c r="L2122" t="s">
        <v>1486</v>
      </c>
      <c r="M2122">
        <v>2.7</v>
      </c>
      <c r="N2122" t="s">
        <v>33</v>
      </c>
      <c r="O2122" s="1">
        <v>158363793.52200001</v>
      </c>
      <c r="P2122" s="1">
        <v>170680977.46259999</v>
      </c>
      <c r="Q2122" s="14">
        <v>71.680224633287082</v>
      </c>
      <c r="R2122" s="14">
        <v>77.25535321587607</v>
      </c>
      <c r="S2122" s="15">
        <v>0.72400000000000009</v>
      </c>
      <c r="T2122" t="s">
        <v>2198</v>
      </c>
      <c r="U2122" t="s">
        <v>2176</v>
      </c>
    </row>
    <row r="2123" spans="1:21" x14ac:dyDescent="0.25">
      <c r="A2123" t="s">
        <v>1748</v>
      </c>
      <c r="B2123">
        <v>2</v>
      </c>
      <c r="C2123" t="s">
        <v>6</v>
      </c>
      <c r="D2123" s="17">
        <v>41852</v>
      </c>
      <c r="E2123">
        <v>521.79999999999995</v>
      </c>
      <c r="F2123">
        <v>539.1</v>
      </c>
      <c r="G2123" t="s">
        <v>33</v>
      </c>
      <c r="I2123">
        <v>53318</v>
      </c>
      <c r="L2123" t="s">
        <v>1487</v>
      </c>
      <c r="M2123">
        <v>40.6</v>
      </c>
      <c r="N2123" t="s">
        <v>33</v>
      </c>
      <c r="O2123" s="1">
        <v>170029274.60859999</v>
      </c>
      <c r="P2123" s="1">
        <v>175666504.29570001</v>
      </c>
      <c r="Q2123" s="14">
        <v>96.697670418199252</v>
      </c>
      <c r="R2123" s="14">
        <v>99.903629977867425</v>
      </c>
      <c r="S2123" s="15">
        <v>0.94</v>
      </c>
      <c r="T2123" t="s">
        <v>2198</v>
      </c>
      <c r="U2123" t="s">
        <v>2176</v>
      </c>
    </row>
    <row r="2124" spans="1:21" x14ac:dyDescent="0.25">
      <c r="A2124" t="s">
        <v>1748</v>
      </c>
      <c r="B2124" t="s">
        <v>82</v>
      </c>
      <c r="C2124" t="s">
        <v>6</v>
      </c>
      <c r="D2124" s="17">
        <v>41821</v>
      </c>
      <c r="E2124">
        <v>545.6</v>
      </c>
      <c r="F2124">
        <v>523.20000000000005</v>
      </c>
      <c r="G2124" t="s">
        <v>33</v>
      </c>
      <c r="I2124">
        <v>53318</v>
      </c>
      <c r="L2124" t="s">
        <v>1487</v>
      </c>
      <c r="M2124">
        <v>7.4</v>
      </c>
      <c r="N2124" t="s">
        <v>33</v>
      </c>
      <c r="O2124" s="1">
        <v>177784538.57120001</v>
      </c>
      <c r="P2124" s="1">
        <v>170485466.60640004</v>
      </c>
      <c r="Q2124" s="14">
        <v>101.10818125751153</v>
      </c>
      <c r="R2124" s="14">
        <v>96.957112232276458</v>
      </c>
      <c r="S2124" s="15">
        <v>0.94</v>
      </c>
      <c r="T2124" t="s">
        <v>2198</v>
      </c>
      <c r="U2124" t="s">
        <v>2176</v>
      </c>
    </row>
    <row r="2125" spans="1:21" x14ac:dyDescent="0.25">
      <c r="A2125" t="s">
        <v>1748</v>
      </c>
      <c r="B2125" t="s">
        <v>82</v>
      </c>
      <c r="C2125" t="s">
        <v>6</v>
      </c>
      <c r="D2125" s="17">
        <v>41791</v>
      </c>
      <c r="E2125">
        <v>509.5</v>
      </c>
      <c r="F2125">
        <v>517.5</v>
      </c>
      <c r="G2125" t="s">
        <v>33</v>
      </c>
      <c r="I2125">
        <v>53318</v>
      </c>
      <c r="L2125" t="s">
        <v>1487</v>
      </c>
      <c r="M2125">
        <v>3.6</v>
      </c>
      <c r="N2125" t="s">
        <v>33</v>
      </c>
      <c r="O2125" s="1">
        <v>166021302.05650002</v>
      </c>
      <c r="P2125" s="1">
        <v>168628113.47250003</v>
      </c>
      <c r="Q2125" s="14">
        <v>97.565565058147968</v>
      </c>
      <c r="R2125" s="14">
        <v>99.097507198413311</v>
      </c>
      <c r="S2125" s="15">
        <v>0.94</v>
      </c>
      <c r="T2125" t="s">
        <v>2198</v>
      </c>
      <c r="U2125" t="s">
        <v>2176</v>
      </c>
    </row>
    <row r="2126" spans="1:21" x14ac:dyDescent="0.25">
      <c r="A2126" t="s">
        <v>1749</v>
      </c>
      <c r="B2126" t="s">
        <v>82</v>
      </c>
      <c r="C2126" t="s">
        <v>6</v>
      </c>
      <c r="D2126" s="17">
        <v>41974</v>
      </c>
      <c r="E2126">
        <v>419.4</v>
      </c>
      <c r="F2126">
        <v>648.4</v>
      </c>
      <c r="G2126" t="s">
        <v>33</v>
      </c>
      <c r="H2126" t="s">
        <v>1485</v>
      </c>
      <c r="I2126">
        <v>35845</v>
      </c>
      <c r="J2126">
        <v>86</v>
      </c>
      <c r="L2126" t="s">
        <v>1482</v>
      </c>
      <c r="O2126" s="1">
        <v>136662088.48379999</v>
      </c>
      <c r="P2126" s="1">
        <v>211282065.26680002</v>
      </c>
      <c r="Q2126" s="14">
        <v>85.844642714998173</v>
      </c>
      <c r="R2126" s="14">
        <v>132.71737323892424</v>
      </c>
      <c r="S2126" s="15">
        <v>0.69799999999999995</v>
      </c>
      <c r="T2126" t="s">
        <v>2198</v>
      </c>
      <c r="U2126" t="s">
        <v>2176</v>
      </c>
    </row>
    <row r="2127" spans="1:21" x14ac:dyDescent="0.25">
      <c r="A2127" t="s">
        <v>1749</v>
      </c>
      <c r="B2127" t="s">
        <v>82</v>
      </c>
      <c r="C2127" t="s">
        <v>6</v>
      </c>
      <c r="D2127" s="17">
        <v>41944</v>
      </c>
      <c r="E2127">
        <v>728.2</v>
      </c>
      <c r="F2127">
        <v>748.9</v>
      </c>
      <c r="G2127" t="s">
        <v>33</v>
      </c>
      <c r="H2127" t="s">
        <v>1482</v>
      </c>
      <c r="I2127">
        <v>35845</v>
      </c>
      <c r="J2127">
        <v>151</v>
      </c>
      <c r="L2127" t="s">
        <v>1482</v>
      </c>
      <c r="O2127" s="1">
        <v>237285009.14140004</v>
      </c>
      <c r="P2127" s="1">
        <v>244030133.6803</v>
      </c>
      <c r="Q2127" s="14">
        <v>151.15100317278936</v>
      </c>
      <c r="R2127" s="14">
        <v>155.44766036267774</v>
      </c>
      <c r="S2127" s="15">
        <v>0.68500000000000005</v>
      </c>
      <c r="T2127" t="s">
        <v>2198</v>
      </c>
      <c r="U2127" t="s">
        <v>2176</v>
      </c>
    </row>
    <row r="2128" spans="1:21" x14ac:dyDescent="0.25">
      <c r="A2128" t="s">
        <v>1749</v>
      </c>
      <c r="B2128" t="s">
        <v>82</v>
      </c>
      <c r="C2128" t="s">
        <v>6</v>
      </c>
      <c r="D2128" s="17">
        <v>41913</v>
      </c>
      <c r="E2128">
        <v>1053.8</v>
      </c>
      <c r="F2128">
        <v>1033.2</v>
      </c>
      <c r="G2128" t="s">
        <v>33</v>
      </c>
      <c r="H2128" t="s">
        <v>1485</v>
      </c>
      <c r="I2128">
        <v>35845</v>
      </c>
      <c r="J2128">
        <v>213</v>
      </c>
      <c r="L2128" t="s">
        <v>1482</v>
      </c>
      <c r="O2128" s="1">
        <v>343382233.7726</v>
      </c>
      <c r="P2128" s="1">
        <v>336669694.37640005</v>
      </c>
      <c r="Q2128" s="14">
        <v>212.91524806116067</v>
      </c>
      <c r="R2128" s="14">
        <v>208.7531166225007</v>
      </c>
      <c r="S2128" s="15">
        <v>0.68900000000000006</v>
      </c>
      <c r="T2128" t="s">
        <v>2198</v>
      </c>
      <c r="U2128" t="s">
        <v>2176</v>
      </c>
    </row>
    <row r="2129" spans="1:21" x14ac:dyDescent="0.25">
      <c r="A2129" t="s">
        <v>1749</v>
      </c>
      <c r="B2129" t="s">
        <v>82</v>
      </c>
      <c r="C2129" t="s">
        <v>6</v>
      </c>
      <c r="D2129" s="17">
        <v>41883</v>
      </c>
      <c r="E2129">
        <v>1159.7</v>
      </c>
      <c r="F2129">
        <v>1303</v>
      </c>
      <c r="G2129" t="s">
        <v>33</v>
      </c>
      <c r="H2129" t="s">
        <v>1485</v>
      </c>
      <c r="I2129">
        <v>35845</v>
      </c>
      <c r="J2129">
        <v>250</v>
      </c>
      <c r="L2129" t="s">
        <v>1482</v>
      </c>
      <c r="O2129" s="1">
        <v>377889899.89190006</v>
      </c>
      <c r="P2129" s="1">
        <v>424584409.38100004</v>
      </c>
      <c r="Q2129" s="14">
        <v>249.85327458329002</v>
      </c>
      <c r="R2129" s="14">
        <v>280.72675414506074</v>
      </c>
      <c r="S2129" s="15">
        <v>0.71099999999999997</v>
      </c>
      <c r="T2129" t="s">
        <v>2198</v>
      </c>
      <c r="U2129" t="s">
        <v>2176</v>
      </c>
    </row>
    <row r="2130" spans="1:21" x14ac:dyDescent="0.25">
      <c r="A2130" t="s">
        <v>1749</v>
      </c>
      <c r="B2130">
        <v>2</v>
      </c>
      <c r="C2130" t="s">
        <v>6</v>
      </c>
      <c r="D2130" s="17">
        <v>41852</v>
      </c>
      <c r="E2130">
        <v>1158.5999999999999</v>
      </c>
      <c r="F2130">
        <v>1381.4</v>
      </c>
      <c r="G2130" t="s">
        <v>33</v>
      </c>
      <c r="I2130">
        <v>35845</v>
      </c>
      <c r="L2130" t="s">
        <v>1487</v>
      </c>
      <c r="O2130" s="1">
        <v>377531463.3222</v>
      </c>
      <c r="P2130" s="1">
        <v>450131161.25780004</v>
      </c>
      <c r="Q2130" s="14">
        <v>309.1749257539874</v>
      </c>
      <c r="R2130" s="14">
        <v>368.62958953612826</v>
      </c>
      <c r="S2130" s="15">
        <v>0.91</v>
      </c>
      <c r="T2130" t="s">
        <v>2198</v>
      </c>
      <c r="U2130" t="s">
        <v>2176</v>
      </c>
    </row>
    <row r="2131" spans="1:21" x14ac:dyDescent="0.25">
      <c r="A2131" t="s">
        <v>1749</v>
      </c>
      <c r="B2131" t="s">
        <v>82</v>
      </c>
      <c r="C2131" t="s">
        <v>6</v>
      </c>
      <c r="D2131" s="17">
        <v>41821</v>
      </c>
      <c r="E2131">
        <v>1245.4000000000001</v>
      </c>
      <c r="F2131">
        <v>1383</v>
      </c>
      <c r="G2131" t="s">
        <v>33</v>
      </c>
      <c r="I2131">
        <v>35845</v>
      </c>
      <c r="L2131" t="s">
        <v>1487</v>
      </c>
      <c r="O2131" s="1">
        <v>405815367.18580008</v>
      </c>
      <c r="P2131" s="1">
        <v>450652523.54100001</v>
      </c>
      <c r="Q2131" s="14">
        <v>332.33769422925599</v>
      </c>
      <c r="R2131" s="14">
        <v>369.0565530103267</v>
      </c>
      <c r="S2131" s="15">
        <v>0.91</v>
      </c>
      <c r="T2131" t="s">
        <v>2198</v>
      </c>
      <c r="U2131" t="s">
        <v>2176</v>
      </c>
    </row>
    <row r="2132" spans="1:21" x14ac:dyDescent="0.25">
      <c r="A2132" t="s">
        <v>1749</v>
      </c>
      <c r="B2132" t="s">
        <v>82</v>
      </c>
      <c r="C2132" t="s">
        <v>6</v>
      </c>
      <c r="D2132" s="17">
        <v>41791</v>
      </c>
      <c r="E2132">
        <v>1180.4000000000001</v>
      </c>
      <c r="F2132">
        <v>1272.4000000000001</v>
      </c>
      <c r="G2132" t="s">
        <v>33</v>
      </c>
      <c r="I2132">
        <v>35845</v>
      </c>
      <c r="L2132" t="s">
        <v>1487</v>
      </c>
      <c r="O2132" s="1">
        <v>384635024.43080008</v>
      </c>
      <c r="P2132" s="1">
        <v>414613355.71480006</v>
      </c>
      <c r="Q2132" s="14">
        <v>325.49204652627333</v>
      </c>
      <c r="R2132" s="14">
        <v>350.86079295156748</v>
      </c>
      <c r="S2132" s="15">
        <v>0.91</v>
      </c>
      <c r="T2132" t="s">
        <v>2198</v>
      </c>
      <c r="U2132" t="s">
        <v>2176</v>
      </c>
    </row>
    <row r="2133" spans="1:21" x14ac:dyDescent="0.25">
      <c r="A2133" t="s">
        <v>1750</v>
      </c>
      <c r="B2133" t="s">
        <v>82</v>
      </c>
      <c r="C2133" t="s">
        <v>6</v>
      </c>
      <c r="D2133" s="17">
        <v>41974</v>
      </c>
      <c r="E2133">
        <v>362.3</v>
      </c>
      <c r="F2133">
        <v>402.5</v>
      </c>
      <c r="G2133" t="s">
        <v>33</v>
      </c>
      <c r="H2133" t="s">
        <v>1485</v>
      </c>
      <c r="I2133">
        <v>69351</v>
      </c>
      <c r="J2133">
        <v>40</v>
      </c>
      <c r="L2133" t="s">
        <v>1482</v>
      </c>
      <c r="M2133">
        <v>10</v>
      </c>
      <c r="N2133" t="s">
        <v>33</v>
      </c>
      <c r="O2133" s="1">
        <v>118055972.00210001</v>
      </c>
      <c r="P2133" s="1">
        <v>131155199.36750001</v>
      </c>
      <c r="Q2133" s="14">
        <v>40.251077839908021</v>
      </c>
      <c r="R2133" s="14">
        <v>44.71724766923262</v>
      </c>
      <c r="S2133" s="15">
        <v>0.73299999999999998</v>
      </c>
      <c r="T2133" t="s">
        <v>2198</v>
      </c>
      <c r="U2133" t="s">
        <v>2176</v>
      </c>
    </row>
    <row r="2134" spans="1:21" x14ac:dyDescent="0.25">
      <c r="A2134" t="s">
        <v>1750</v>
      </c>
      <c r="B2134" t="s">
        <v>82</v>
      </c>
      <c r="C2134" t="s">
        <v>6</v>
      </c>
      <c r="D2134" s="17">
        <v>41944</v>
      </c>
      <c r="E2134">
        <v>381.9</v>
      </c>
      <c r="F2134">
        <v>407.8</v>
      </c>
      <c r="G2134" t="s">
        <v>33</v>
      </c>
      <c r="H2134" t="s">
        <v>1485</v>
      </c>
      <c r="I2134">
        <v>69351</v>
      </c>
      <c r="J2134">
        <v>45</v>
      </c>
      <c r="L2134" t="s">
        <v>1482</v>
      </c>
      <c r="M2134">
        <v>13.9</v>
      </c>
      <c r="N2134" t="s">
        <v>33</v>
      </c>
      <c r="O2134" s="1">
        <v>124442659.97130001</v>
      </c>
      <c r="P2134" s="1">
        <v>132882211.93060002</v>
      </c>
      <c r="Q2134" s="14">
        <v>44.740094907803496</v>
      </c>
      <c r="R2134" s="14">
        <v>47.774314489139215</v>
      </c>
      <c r="S2134" s="15">
        <v>0.748</v>
      </c>
      <c r="T2134" t="s">
        <v>2198</v>
      </c>
      <c r="U2134" t="s">
        <v>2176</v>
      </c>
    </row>
    <row r="2135" spans="1:21" x14ac:dyDescent="0.25">
      <c r="A2135" t="s">
        <v>1750</v>
      </c>
      <c r="B2135" t="s">
        <v>82</v>
      </c>
      <c r="C2135" t="s">
        <v>6</v>
      </c>
      <c r="D2135" s="17">
        <v>41913</v>
      </c>
      <c r="E2135">
        <v>430.9</v>
      </c>
      <c r="F2135">
        <v>441.9</v>
      </c>
      <c r="G2135" t="s">
        <v>33</v>
      </c>
      <c r="H2135" t="s">
        <v>1485</v>
      </c>
      <c r="I2135">
        <v>69351</v>
      </c>
      <c r="J2135">
        <v>46</v>
      </c>
      <c r="L2135" t="s">
        <v>1482</v>
      </c>
      <c r="M2135">
        <v>15.4</v>
      </c>
      <c r="N2135" t="s">
        <v>33</v>
      </c>
      <c r="O2135" s="1">
        <v>140409379.89430001</v>
      </c>
      <c r="P2135" s="1">
        <v>143993745.59130001</v>
      </c>
      <c r="Q2135" s="14">
        <v>46.109074039621639</v>
      </c>
      <c r="R2135" s="14">
        <v>47.286144855207247</v>
      </c>
      <c r="S2135" s="15">
        <v>0.70599999999999996</v>
      </c>
      <c r="T2135" t="s">
        <v>2198</v>
      </c>
      <c r="U2135" t="s">
        <v>2176</v>
      </c>
    </row>
    <row r="2136" spans="1:21" x14ac:dyDescent="0.25">
      <c r="A2136" t="s">
        <v>1750</v>
      </c>
      <c r="B2136" t="s">
        <v>82</v>
      </c>
      <c r="C2136" t="s">
        <v>6</v>
      </c>
      <c r="D2136" s="17">
        <v>41883</v>
      </c>
      <c r="E2136">
        <v>431.6</v>
      </c>
      <c r="F2136">
        <v>465.3</v>
      </c>
      <c r="G2136" t="s">
        <v>33</v>
      </c>
      <c r="H2136" t="s">
        <v>1485</v>
      </c>
      <c r="I2136">
        <v>69351</v>
      </c>
      <c r="J2136">
        <v>50</v>
      </c>
      <c r="L2136" t="s">
        <v>1486</v>
      </c>
      <c r="M2136">
        <v>8.6999999999999993</v>
      </c>
      <c r="N2136" t="s">
        <v>33</v>
      </c>
      <c r="O2136" s="1">
        <v>140637475.89320001</v>
      </c>
      <c r="P2136" s="1">
        <v>151618668.98310003</v>
      </c>
      <c r="Q2136" s="14">
        <v>50.021740691539179</v>
      </c>
      <c r="R2136" s="14">
        <v>53.927516088445742</v>
      </c>
      <c r="S2136" s="15">
        <v>0.74</v>
      </c>
      <c r="T2136" t="s">
        <v>2198</v>
      </c>
      <c r="U2136" t="s">
        <v>2176</v>
      </c>
    </row>
    <row r="2137" spans="1:21" x14ac:dyDescent="0.25">
      <c r="A2137" t="s">
        <v>1750</v>
      </c>
      <c r="B2137">
        <v>2</v>
      </c>
      <c r="C2137" t="s">
        <v>6</v>
      </c>
      <c r="D2137" s="17">
        <v>41852</v>
      </c>
      <c r="E2137">
        <v>454.3</v>
      </c>
      <c r="F2137">
        <v>473.4</v>
      </c>
      <c r="G2137" t="s">
        <v>33</v>
      </c>
      <c r="I2137">
        <v>69351</v>
      </c>
      <c r="L2137" t="s">
        <v>1487</v>
      </c>
      <c r="M2137">
        <v>8.5</v>
      </c>
      <c r="N2137" t="s">
        <v>33</v>
      </c>
      <c r="O2137" s="1">
        <v>148034303.28610003</v>
      </c>
      <c r="P2137" s="1">
        <v>154258065.54179999</v>
      </c>
      <c r="Q2137" s="14">
        <v>61.282708170651787</v>
      </c>
      <c r="R2137" s="14">
        <v>63.859198872961798</v>
      </c>
      <c r="S2137" s="15">
        <v>0.89</v>
      </c>
      <c r="T2137" t="s">
        <v>2198</v>
      </c>
      <c r="U2137" t="s">
        <v>2176</v>
      </c>
    </row>
    <row r="2138" spans="1:21" x14ac:dyDescent="0.25">
      <c r="A2138" t="s">
        <v>1750</v>
      </c>
      <c r="B2138" t="s">
        <v>82</v>
      </c>
      <c r="C2138" t="s">
        <v>6</v>
      </c>
      <c r="D2138" s="17">
        <v>41821</v>
      </c>
      <c r="E2138">
        <v>471.5</v>
      </c>
      <c r="F2138">
        <v>505.2</v>
      </c>
      <c r="G2138" t="s">
        <v>33</v>
      </c>
      <c r="I2138">
        <v>69351</v>
      </c>
      <c r="L2138" t="s">
        <v>1487</v>
      </c>
      <c r="M2138">
        <v>10.199999999999999</v>
      </c>
      <c r="N2138" t="s">
        <v>33</v>
      </c>
      <c r="O2138" s="1">
        <v>153638947.83050001</v>
      </c>
      <c r="P2138" s="1">
        <v>164620140.92040002</v>
      </c>
      <c r="Q2138" s="14">
        <v>63.602898750742483</v>
      </c>
      <c r="R2138" s="14">
        <v>68.148853550106267</v>
      </c>
      <c r="S2138" s="15">
        <v>0.89</v>
      </c>
      <c r="T2138" t="s">
        <v>2198</v>
      </c>
      <c r="U2138" t="s">
        <v>2176</v>
      </c>
    </row>
    <row r="2139" spans="1:21" x14ac:dyDescent="0.25">
      <c r="A2139" t="s">
        <v>1750</v>
      </c>
      <c r="B2139" t="s">
        <v>82</v>
      </c>
      <c r="C2139" t="s">
        <v>6</v>
      </c>
      <c r="D2139" s="17">
        <v>41791</v>
      </c>
      <c r="E2139">
        <v>454.9</v>
      </c>
      <c r="F2139">
        <v>468.8</v>
      </c>
      <c r="G2139" t="s">
        <v>33</v>
      </c>
      <c r="I2139">
        <v>69351</v>
      </c>
      <c r="L2139" t="s">
        <v>1487</v>
      </c>
      <c r="M2139">
        <v>11.4</v>
      </c>
      <c r="N2139" t="s">
        <v>33</v>
      </c>
      <c r="O2139" s="1">
        <v>148229814.14230001</v>
      </c>
      <c r="P2139" s="1">
        <v>152759148.97760001</v>
      </c>
      <c r="Q2139" s="14">
        <v>63.409099886397698</v>
      </c>
      <c r="R2139" s="14">
        <v>65.346638880508337</v>
      </c>
      <c r="S2139" s="15">
        <v>0.89</v>
      </c>
      <c r="T2139" t="s">
        <v>2198</v>
      </c>
      <c r="U2139" t="s">
        <v>2176</v>
      </c>
    </row>
    <row r="2140" spans="1:21" x14ac:dyDescent="0.25">
      <c r="A2140" t="s">
        <v>1751</v>
      </c>
      <c r="B2140" t="s">
        <v>82</v>
      </c>
      <c r="C2140" t="s">
        <v>6</v>
      </c>
      <c r="D2140" s="17">
        <v>41974</v>
      </c>
      <c r="E2140">
        <v>384.6</v>
      </c>
      <c r="F2140">
        <v>391.1</v>
      </c>
      <c r="G2140" t="s">
        <v>33</v>
      </c>
      <c r="H2140" t="s">
        <v>1485</v>
      </c>
      <c r="I2140">
        <v>63656</v>
      </c>
      <c r="J2140">
        <v>50</v>
      </c>
      <c r="L2140" t="s">
        <v>1482</v>
      </c>
      <c r="O2140" s="1">
        <v>125322458.82420002</v>
      </c>
      <c r="P2140" s="1">
        <v>127440493.09970002</v>
      </c>
      <c r="Q2140" s="14">
        <v>50.361778150092334</v>
      </c>
      <c r="R2140" s="14">
        <v>51.212926246752758</v>
      </c>
      <c r="S2140" s="15">
        <v>0.79299999999999993</v>
      </c>
      <c r="T2140" t="s">
        <v>2198</v>
      </c>
      <c r="U2140" t="s">
        <v>2176</v>
      </c>
    </row>
    <row r="2141" spans="1:21" x14ac:dyDescent="0.25">
      <c r="A2141" t="s">
        <v>1751</v>
      </c>
      <c r="B2141" t="s">
        <v>82</v>
      </c>
      <c r="C2141" t="s">
        <v>6</v>
      </c>
      <c r="D2141" s="17">
        <v>41944</v>
      </c>
      <c r="E2141">
        <v>398.1</v>
      </c>
      <c r="F2141">
        <v>389.4</v>
      </c>
      <c r="G2141" t="s">
        <v>33</v>
      </c>
      <c r="H2141" t="s">
        <v>1485</v>
      </c>
      <c r="I2141">
        <v>63656</v>
      </c>
      <c r="J2141">
        <v>54</v>
      </c>
      <c r="L2141" t="s">
        <v>1482</v>
      </c>
      <c r="O2141" s="1">
        <v>129721453.08870001</v>
      </c>
      <c r="P2141" s="1">
        <v>126886545.67380001</v>
      </c>
      <c r="Q2141" s="14">
        <v>54.274769080616288</v>
      </c>
      <c r="R2141" s="14">
        <v>53.0886588294197</v>
      </c>
      <c r="S2141" s="15">
        <v>0.79900000000000004</v>
      </c>
      <c r="T2141" t="s">
        <v>2198</v>
      </c>
      <c r="U2141" t="s">
        <v>2176</v>
      </c>
    </row>
    <row r="2142" spans="1:21" x14ac:dyDescent="0.25">
      <c r="A2142" t="s">
        <v>1751</v>
      </c>
      <c r="B2142" t="s">
        <v>82</v>
      </c>
      <c r="C2142" t="s">
        <v>6</v>
      </c>
      <c r="D2142" s="17">
        <v>41913</v>
      </c>
      <c r="E2142">
        <v>436.4</v>
      </c>
      <c r="F2142">
        <v>427.1</v>
      </c>
      <c r="G2142" t="s">
        <v>33</v>
      </c>
      <c r="H2142" t="s">
        <v>1485</v>
      </c>
      <c r="I2142">
        <v>63656</v>
      </c>
      <c r="J2142">
        <v>57</v>
      </c>
      <c r="L2142" t="s">
        <v>1482</v>
      </c>
      <c r="O2142" s="1">
        <v>142201562.7428</v>
      </c>
      <c r="P2142" s="1">
        <v>139171144.47170001</v>
      </c>
      <c r="Q2142" s="14">
        <v>57.000650740449068</v>
      </c>
      <c r="R2142" s="14">
        <v>55.7859255986384</v>
      </c>
      <c r="S2142" s="15">
        <v>0.79099999999999993</v>
      </c>
      <c r="T2142" t="s">
        <v>2198</v>
      </c>
      <c r="U2142" t="s">
        <v>2176</v>
      </c>
    </row>
    <row r="2143" spans="1:21" x14ac:dyDescent="0.25">
      <c r="A2143" t="s">
        <v>1751</v>
      </c>
      <c r="B2143" t="s">
        <v>82</v>
      </c>
      <c r="C2143" t="s">
        <v>6</v>
      </c>
      <c r="D2143" s="17">
        <v>41883</v>
      </c>
      <c r="E2143">
        <v>448.4</v>
      </c>
      <c r="F2143">
        <v>459.3</v>
      </c>
      <c r="G2143" t="s">
        <v>33</v>
      </c>
      <c r="H2143" t="s">
        <v>1485</v>
      </c>
      <c r="I2143">
        <v>63656</v>
      </c>
      <c r="J2143">
        <v>62</v>
      </c>
      <c r="L2143" t="s">
        <v>1486</v>
      </c>
      <c r="O2143" s="1">
        <v>146111779.86680001</v>
      </c>
      <c r="P2143" s="1">
        <v>149663560.42110002</v>
      </c>
      <c r="Q2143" s="14">
        <v>62.050528607921123</v>
      </c>
      <c r="R2143" s="14">
        <v>63.558893375598061</v>
      </c>
      <c r="S2143" s="15">
        <v>0.81099999999999994</v>
      </c>
      <c r="T2143" t="s">
        <v>2198</v>
      </c>
      <c r="U2143" t="s">
        <v>2176</v>
      </c>
    </row>
    <row r="2144" spans="1:21" x14ac:dyDescent="0.25">
      <c r="A2144" t="s">
        <v>1751</v>
      </c>
      <c r="B2144">
        <v>2</v>
      </c>
      <c r="C2144" t="s">
        <v>6</v>
      </c>
      <c r="D2144" s="17">
        <v>41852</v>
      </c>
      <c r="E2144">
        <v>467.8</v>
      </c>
      <c r="F2144">
        <v>475.9</v>
      </c>
      <c r="G2144" t="s">
        <v>33</v>
      </c>
      <c r="I2144">
        <v>63656</v>
      </c>
      <c r="L2144" t="s">
        <v>1487</v>
      </c>
      <c r="O2144" s="1">
        <v>152433297.55060002</v>
      </c>
      <c r="P2144" s="1">
        <v>155072694.10930002</v>
      </c>
      <c r="Q2144" s="14">
        <v>69.521849191186917</v>
      </c>
      <c r="R2144" s="14">
        <v>70.725626400354528</v>
      </c>
      <c r="S2144" s="15">
        <v>0.9</v>
      </c>
      <c r="T2144" t="s">
        <v>2198</v>
      </c>
      <c r="U2144" t="s">
        <v>2176</v>
      </c>
    </row>
    <row r="2145" spans="1:21" x14ac:dyDescent="0.25">
      <c r="A2145" t="s">
        <v>1751</v>
      </c>
      <c r="B2145" t="s">
        <v>82</v>
      </c>
      <c r="C2145" t="s">
        <v>6</v>
      </c>
      <c r="D2145" s="17">
        <v>41821</v>
      </c>
      <c r="E2145">
        <v>456.5</v>
      </c>
      <c r="F2145">
        <v>479.1</v>
      </c>
      <c r="G2145" t="s">
        <v>33</v>
      </c>
      <c r="I2145">
        <v>63656</v>
      </c>
      <c r="L2145" t="s">
        <v>1487</v>
      </c>
      <c r="O2145" s="1">
        <v>148751176.42550001</v>
      </c>
      <c r="P2145" s="1">
        <v>156115418.67570001</v>
      </c>
      <c r="Q2145" s="14">
        <v>67.842505677162947</v>
      </c>
      <c r="R2145" s="14">
        <v>71.201192705210886</v>
      </c>
      <c r="S2145" s="15">
        <v>0.9</v>
      </c>
      <c r="T2145" t="s">
        <v>2198</v>
      </c>
      <c r="U2145" t="s">
        <v>2176</v>
      </c>
    </row>
    <row r="2146" spans="1:21" x14ac:dyDescent="0.25">
      <c r="A2146" t="s">
        <v>1751</v>
      </c>
      <c r="B2146" t="s">
        <v>82</v>
      </c>
      <c r="C2146" t="s">
        <v>6</v>
      </c>
      <c r="D2146" s="17">
        <v>41791</v>
      </c>
      <c r="E2146">
        <v>435.3</v>
      </c>
      <c r="F2146">
        <v>450.3</v>
      </c>
      <c r="G2146" t="s">
        <v>33</v>
      </c>
      <c r="I2146">
        <v>63656</v>
      </c>
      <c r="L2146" t="s">
        <v>1487</v>
      </c>
      <c r="N2146" t="s">
        <v>33</v>
      </c>
      <c r="O2146" s="1">
        <v>141843126.17310002</v>
      </c>
      <c r="P2146" s="1">
        <v>146730897.57810003</v>
      </c>
      <c r="Q2146" s="14">
        <v>66.848274871072647</v>
      </c>
      <c r="R2146" s="14">
        <v>69.151799160220577</v>
      </c>
      <c r="S2146" s="15">
        <v>0.9</v>
      </c>
      <c r="T2146" t="s">
        <v>2198</v>
      </c>
      <c r="U2146" t="s">
        <v>2176</v>
      </c>
    </row>
    <row r="2147" spans="1:21" x14ac:dyDescent="0.25">
      <c r="A2147" t="s">
        <v>1752</v>
      </c>
      <c r="B2147" t="s">
        <v>82</v>
      </c>
      <c r="C2147" t="s">
        <v>6</v>
      </c>
      <c r="D2147" s="17">
        <v>41974</v>
      </c>
      <c r="E2147">
        <v>280.60000000000002</v>
      </c>
      <c r="F2147">
        <v>340.4</v>
      </c>
      <c r="G2147" t="s">
        <v>33</v>
      </c>
      <c r="H2147" t="s">
        <v>1485</v>
      </c>
      <c r="I2147">
        <v>33554</v>
      </c>
      <c r="J2147">
        <v>54</v>
      </c>
      <c r="L2147" t="s">
        <v>1482</v>
      </c>
      <c r="O2147" s="1">
        <v>91433910.416200012</v>
      </c>
      <c r="P2147" s="1">
        <v>110919825.7508</v>
      </c>
      <c r="Q2147" s="14">
        <v>53.796339049730534</v>
      </c>
      <c r="R2147" s="14">
        <v>65.261132617705883</v>
      </c>
      <c r="S2147" s="15">
        <v>0.61199999999999999</v>
      </c>
      <c r="T2147" t="s">
        <v>2198</v>
      </c>
      <c r="U2147" t="s">
        <v>2183</v>
      </c>
    </row>
    <row r="2148" spans="1:21" x14ac:dyDescent="0.25">
      <c r="A2148" t="s">
        <v>1752</v>
      </c>
      <c r="B2148" t="s">
        <v>82</v>
      </c>
      <c r="C2148" t="s">
        <v>6</v>
      </c>
      <c r="D2148" s="17">
        <v>41944</v>
      </c>
      <c r="E2148">
        <v>385.4</v>
      </c>
      <c r="F2148">
        <v>403.9</v>
      </c>
      <c r="G2148" t="s">
        <v>33</v>
      </c>
      <c r="H2148" t="s">
        <v>1485</v>
      </c>
      <c r="I2148">
        <v>33554</v>
      </c>
      <c r="J2148">
        <v>64</v>
      </c>
      <c r="L2148" t="s">
        <v>1482</v>
      </c>
      <c r="O2148" s="1">
        <v>125583139.9658</v>
      </c>
      <c r="P2148" s="1">
        <v>131611391.3653</v>
      </c>
      <c r="Q2148" s="14">
        <v>63.626195965267932</v>
      </c>
      <c r="R2148" s="14">
        <v>66.680385444659365</v>
      </c>
      <c r="S2148" s="15">
        <v>0.51</v>
      </c>
      <c r="T2148" t="s">
        <v>2198</v>
      </c>
      <c r="U2148" t="s">
        <v>2183</v>
      </c>
    </row>
    <row r="2149" spans="1:21" x14ac:dyDescent="0.25">
      <c r="A2149" t="s">
        <v>1752</v>
      </c>
      <c r="B2149" t="s">
        <v>82</v>
      </c>
      <c r="C2149" t="s">
        <v>6</v>
      </c>
      <c r="D2149" s="17">
        <v>41913</v>
      </c>
      <c r="E2149">
        <v>509.9</v>
      </c>
      <c r="F2149">
        <v>530.70000000000005</v>
      </c>
      <c r="G2149" t="s">
        <v>33</v>
      </c>
      <c r="H2149" t="s">
        <v>1485</v>
      </c>
      <c r="I2149">
        <v>33554</v>
      </c>
      <c r="J2149">
        <v>89</v>
      </c>
      <c r="L2149" t="s">
        <v>1482</v>
      </c>
      <c r="O2149" s="1">
        <v>166151642.62729999</v>
      </c>
      <c r="P2149" s="1">
        <v>172929352.30890003</v>
      </c>
      <c r="Q2149" s="14">
        <v>88.49289639572244</v>
      </c>
      <c r="R2149" s="14">
        <v>92.102726254579139</v>
      </c>
      <c r="S2149" s="15">
        <v>0.55399999999999994</v>
      </c>
      <c r="T2149" t="s">
        <v>2198</v>
      </c>
      <c r="U2149" t="s">
        <v>2183</v>
      </c>
    </row>
    <row r="2150" spans="1:21" x14ac:dyDescent="0.25">
      <c r="A2150" t="s">
        <v>1752</v>
      </c>
      <c r="B2150" t="s">
        <v>82</v>
      </c>
      <c r="C2150" t="s">
        <v>6</v>
      </c>
      <c r="D2150" s="17">
        <v>41883</v>
      </c>
      <c r="E2150">
        <v>584.1</v>
      </c>
      <c r="F2150">
        <v>630</v>
      </c>
      <c r="G2150" t="s">
        <v>33</v>
      </c>
      <c r="H2150" t="s">
        <v>1485</v>
      </c>
      <c r="I2150">
        <v>33554</v>
      </c>
      <c r="J2150">
        <v>98</v>
      </c>
      <c r="L2150" t="s">
        <v>1486</v>
      </c>
      <c r="O2150" s="1">
        <v>190329818.51070002</v>
      </c>
      <c r="P2150" s="1">
        <v>205286399.01000002</v>
      </c>
      <c r="Q2150" s="14">
        <v>98.320623100637775</v>
      </c>
      <c r="R2150" s="14">
        <v>106.04689702688206</v>
      </c>
      <c r="S2150" s="15">
        <v>0.52</v>
      </c>
      <c r="T2150" t="s">
        <v>2198</v>
      </c>
      <c r="U2150" t="s">
        <v>2183</v>
      </c>
    </row>
    <row r="2151" spans="1:21" x14ac:dyDescent="0.25">
      <c r="A2151" t="s">
        <v>1752</v>
      </c>
      <c r="B2151">
        <v>2</v>
      </c>
      <c r="C2151" t="s">
        <v>6</v>
      </c>
      <c r="D2151" s="17">
        <v>41852</v>
      </c>
      <c r="E2151">
        <v>661.3</v>
      </c>
      <c r="F2151">
        <v>738.7</v>
      </c>
      <c r="G2151" t="s">
        <v>33</v>
      </c>
      <c r="I2151">
        <v>33554</v>
      </c>
      <c r="L2151" t="s">
        <v>1487</v>
      </c>
      <c r="O2151" s="1">
        <v>215485548.6751</v>
      </c>
      <c r="P2151" s="1">
        <v>240706449.12490004</v>
      </c>
      <c r="Q2151" s="14">
        <v>188.51831452655131</v>
      </c>
      <c r="R2151" s="14">
        <v>210.58291084343489</v>
      </c>
      <c r="S2151" s="15">
        <v>0.91</v>
      </c>
      <c r="T2151" t="s">
        <v>2198</v>
      </c>
      <c r="U2151" t="s">
        <v>2183</v>
      </c>
    </row>
    <row r="2152" spans="1:21" x14ac:dyDescent="0.25">
      <c r="A2152" t="s">
        <v>1752</v>
      </c>
      <c r="B2152" t="s">
        <v>82</v>
      </c>
      <c r="C2152" t="s">
        <v>6</v>
      </c>
      <c r="D2152" s="17">
        <v>41821</v>
      </c>
      <c r="E2152">
        <v>735</v>
      </c>
      <c r="F2152">
        <v>845.3</v>
      </c>
      <c r="G2152" t="s">
        <v>33</v>
      </c>
      <c r="I2152">
        <v>33554</v>
      </c>
      <c r="L2152" t="s">
        <v>1487</v>
      </c>
      <c r="O2152" s="1">
        <v>239500798.84500003</v>
      </c>
      <c r="P2152" s="1">
        <v>275442211.24309999</v>
      </c>
      <c r="Q2152" s="14">
        <v>209.52814331924279</v>
      </c>
      <c r="R2152" s="14">
        <v>240.97161843232092</v>
      </c>
      <c r="S2152" s="15">
        <v>0.91</v>
      </c>
      <c r="T2152" t="s">
        <v>2198</v>
      </c>
      <c r="U2152" t="s">
        <v>2183</v>
      </c>
    </row>
    <row r="2153" spans="1:21" x14ac:dyDescent="0.25">
      <c r="A2153" t="s">
        <v>1752</v>
      </c>
      <c r="B2153" t="s">
        <v>82</v>
      </c>
      <c r="C2153" t="s">
        <v>6</v>
      </c>
      <c r="D2153" s="17">
        <v>41791</v>
      </c>
      <c r="E2153">
        <v>662.9</v>
      </c>
      <c r="F2153">
        <v>734.6</v>
      </c>
      <c r="G2153" t="s">
        <v>33</v>
      </c>
      <c r="I2153">
        <v>33554</v>
      </c>
      <c r="L2153" t="s">
        <v>1487</v>
      </c>
      <c r="O2153" s="1">
        <v>216006910.95829999</v>
      </c>
      <c r="P2153" s="1">
        <v>239370458.27420002</v>
      </c>
      <c r="Q2153" s="14">
        <v>195.27357788644474</v>
      </c>
      <c r="R2153" s="14">
        <v>216.3945848776321</v>
      </c>
      <c r="S2153" s="15">
        <v>0.91</v>
      </c>
      <c r="T2153" t="s">
        <v>2198</v>
      </c>
      <c r="U2153" t="s">
        <v>2183</v>
      </c>
    </row>
    <row r="2154" spans="1:21" x14ac:dyDescent="0.25">
      <c r="A2154" t="s">
        <v>1753</v>
      </c>
      <c r="B2154" t="s">
        <v>82</v>
      </c>
      <c r="C2154" t="s">
        <v>6</v>
      </c>
      <c r="D2154" s="17">
        <v>41974</v>
      </c>
      <c r="E2154">
        <v>304.60000000000002</v>
      </c>
      <c r="F2154">
        <v>361.9</v>
      </c>
      <c r="G2154" t="s">
        <v>33</v>
      </c>
      <c r="H2154" t="s">
        <v>1485</v>
      </c>
      <c r="I2154">
        <v>44327</v>
      </c>
      <c r="J2154">
        <v>53</v>
      </c>
      <c r="M2154">
        <v>6.7</v>
      </c>
      <c r="N2154" t="s">
        <v>33</v>
      </c>
      <c r="O2154" s="1">
        <v>99254344.664200008</v>
      </c>
      <c r="P2154" s="1">
        <v>117925631.4313</v>
      </c>
      <c r="Q2154" s="14">
        <v>53.378200795731303</v>
      </c>
      <c r="R2154" s="14">
        <v>63.419471004514627</v>
      </c>
      <c r="S2154" s="15">
        <v>0.7390000000000001</v>
      </c>
      <c r="T2154" t="s">
        <v>2198</v>
      </c>
      <c r="U2154" t="s">
        <v>2176</v>
      </c>
    </row>
    <row r="2155" spans="1:21" x14ac:dyDescent="0.25">
      <c r="A2155" t="s">
        <v>1753</v>
      </c>
      <c r="B2155" t="s">
        <v>82</v>
      </c>
      <c r="C2155" t="s">
        <v>6</v>
      </c>
      <c r="D2155" s="17">
        <v>41944</v>
      </c>
      <c r="E2155">
        <v>368.5</v>
      </c>
      <c r="F2155">
        <v>386.6</v>
      </c>
      <c r="G2155" t="s">
        <v>33</v>
      </c>
      <c r="H2155" t="s">
        <v>1485</v>
      </c>
      <c r="I2155">
        <v>44327</v>
      </c>
      <c r="J2155">
        <v>62</v>
      </c>
      <c r="L2155" t="s">
        <v>1482</v>
      </c>
      <c r="M2155">
        <v>19.8</v>
      </c>
      <c r="N2155" t="s">
        <v>33</v>
      </c>
      <c r="O2155" s="1">
        <v>120076250.84950002</v>
      </c>
      <c r="P2155" s="1">
        <v>125974161.67820002</v>
      </c>
      <c r="Q2155" s="14">
        <v>61.581732036425507</v>
      </c>
      <c r="R2155" s="14">
        <v>64.606506391538957</v>
      </c>
      <c r="S2155" s="15">
        <v>0.68200000000000005</v>
      </c>
      <c r="T2155" t="s">
        <v>2198</v>
      </c>
      <c r="U2155" t="s">
        <v>2176</v>
      </c>
    </row>
    <row r="2156" spans="1:21" x14ac:dyDescent="0.25">
      <c r="A2156" t="s">
        <v>1753</v>
      </c>
      <c r="B2156" t="s">
        <v>82</v>
      </c>
      <c r="C2156" t="s">
        <v>6</v>
      </c>
      <c r="D2156" s="17">
        <v>41913</v>
      </c>
      <c r="E2156">
        <v>415.3</v>
      </c>
      <c r="F2156">
        <v>438.2</v>
      </c>
      <c r="G2156" t="s">
        <v>33</v>
      </c>
      <c r="H2156" t="s">
        <v>1485</v>
      </c>
      <c r="I2156">
        <v>44327</v>
      </c>
      <c r="J2156">
        <v>66</v>
      </c>
      <c r="L2156" t="s">
        <v>1482</v>
      </c>
      <c r="M2156">
        <v>41</v>
      </c>
      <c r="N2156" t="s">
        <v>33</v>
      </c>
      <c r="O2156" s="1">
        <v>135326097.6331</v>
      </c>
      <c r="P2156" s="1">
        <v>142788095.3114</v>
      </c>
      <c r="Q2156" s="14">
        <v>65.982129448648138</v>
      </c>
      <c r="R2156" s="14">
        <v>69.620440944853385</v>
      </c>
      <c r="S2156" s="15">
        <v>0.67</v>
      </c>
      <c r="T2156" t="s">
        <v>2198</v>
      </c>
      <c r="U2156" t="s">
        <v>2176</v>
      </c>
    </row>
    <row r="2157" spans="1:21" x14ac:dyDescent="0.25">
      <c r="A2157" t="s">
        <v>1753</v>
      </c>
      <c r="B2157" t="s">
        <v>82</v>
      </c>
      <c r="C2157" t="s">
        <v>6</v>
      </c>
      <c r="D2157" s="17">
        <v>41883</v>
      </c>
      <c r="E2157">
        <v>424.5</v>
      </c>
      <c r="F2157">
        <v>467.3</v>
      </c>
      <c r="G2157" t="s">
        <v>33</v>
      </c>
      <c r="H2157" t="s">
        <v>1485</v>
      </c>
      <c r="I2157">
        <v>44327</v>
      </c>
      <c r="J2157">
        <v>73</v>
      </c>
      <c r="L2157" t="s">
        <v>1486</v>
      </c>
      <c r="M2157">
        <v>37.200000000000003</v>
      </c>
      <c r="N2157" t="s">
        <v>33</v>
      </c>
      <c r="O2157" s="1">
        <v>138323930.7615</v>
      </c>
      <c r="P2157" s="1">
        <v>152270371.83710003</v>
      </c>
      <c r="Q2157" s="14">
        <v>73.228541863947484</v>
      </c>
      <c r="R2157" s="14">
        <v>80.611772939982728</v>
      </c>
      <c r="S2157" s="15">
        <v>0.70400000000000007</v>
      </c>
      <c r="T2157" t="s">
        <v>2198</v>
      </c>
      <c r="U2157" t="s">
        <v>2176</v>
      </c>
    </row>
    <row r="2158" spans="1:21" x14ac:dyDescent="0.25">
      <c r="A2158" t="s">
        <v>1753</v>
      </c>
      <c r="B2158" t="s">
        <v>82</v>
      </c>
      <c r="C2158" t="s">
        <v>6</v>
      </c>
      <c r="D2158" s="17">
        <v>41852</v>
      </c>
      <c r="E2158">
        <v>440</v>
      </c>
      <c r="F2158">
        <v>482.6</v>
      </c>
      <c r="G2158" t="s">
        <v>33</v>
      </c>
      <c r="H2158" t="s">
        <v>1485</v>
      </c>
      <c r="I2158">
        <v>44327</v>
      </c>
      <c r="J2158">
        <v>72</v>
      </c>
      <c r="L2158" t="s">
        <v>1486</v>
      </c>
      <c r="M2158">
        <v>36.9</v>
      </c>
      <c r="N2158" t="s">
        <v>33</v>
      </c>
      <c r="O2158" s="1">
        <v>143374627.88000003</v>
      </c>
      <c r="P2158" s="1">
        <v>157255898.67020002</v>
      </c>
      <c r="Q2158" s="14">
        <v>72.097518562617864</v>
      </c>
      <c r="R2158" s="14">
        <v>79.077869223453121</v>
      </c>
      <c r="S2158" s="15">
        <v>0.69099999999999995</v>
      </c>
      <c r="T2158" t="s">
        <v>2198</v>
      </c>
      <c r="U2158" t="s">
        <v>2176</v>
      </c>
    </row>
    <row r="2159" spans="1:21" x14ac:dyDescent="0.25">
      <c r="A2159" t="s">
        <v>1753</v>
      </c>
      <c r="B2159" t="s">
        <v>82</v>
      </c>
      <c r="C2159" t="s">
        <v>6</v>
      </c>
      <c r="D2159" s="17">
        <v>41821</v>
      </c>
      <c r="E2159">
        <v>455</v>
      </c>
      <c r="F2159">
        <v>477.7</v>
      </c>
      <c r="G2159" t="s">
        <v>33</v>
      </c>
      <c r="H2159" t="s">
        <v>1485</v>
      </c>
      <c r="I2159">
        <v>44327</v>
      </c>
      <c r="J2159">
        <v>75</v>
      </c>
      <c r="L2159" t="s">
        <v>1486</v>
      </c>
      <c r="M2159">
        <v>43.3</v>
      </c>
      <c r="N2159" t="s">
        <v>33</v>
      </c>
      <c r="O2159" s="1">
        <v>148262399.28500003</v>
      </c>
      <c r="P2159" s="1">
        <v>155659226.67790002</v>
      </c>
      <c r="Q2159" s="14">
        <v>75.094863104886926</v>
      </c>
      <c r="R2159" s="14">
        <v>78.8413540773725</v>
      </c>
      <c r="S2159" s="15">
        <v>0.69599999999999995</v>
      </c>
      <c r="T2159" t="s">
        <v>2198</v>
      </c>
      <c r="U2159" t="s">
        <v>2176</v>
      </c>
    </row>
    <row r="2160" spans="1:21" x14ac:dyDescent="0.25">
      <c r="A2160" t="s">
        <v>1753</v>
      </c>
      <c r="B2160" t="s">
        <v>82</v>
      </c>
      <c r="C2160" t="s">
        <v>6</v>
      </c>
      <c r="D2160" s="17">
        <v>41791</v>
      </c>
      <c r="E2160">
        <v>427.6</v>
      </c>
      <c r="F2160">
        <v>463.1</v>
      </c>
      <c r="G2160" t="s">
        <v>33</v>
      </c>
      <c r="H2160" t="s">
        <v>1485</v>
      </c>
      <c r="I2160">
        <v>44327</v>
      </c>
      <c r="J2160">
        <v>74</v>
      </c>
      <c r="L2160" t="s">
        <v>1486</v>
      </c>
      <c r="M2160">
        <v>38.4</v>
      </c>
      <c r="N2160" t="s">
        <v>33</v>
      </c>
      <c r="O2160" s="1">
        <v>139334070.18520001</v>
      </c>
      <c r="P2160" s="1">
        <v>150901795.84370002</v>
      </c>
      <c r="Q2160" s="14">
        <v>74.391973162701433</v>
      </c>
      <c r="R2160" s="14">
        <v>80.568107510867733</v>
      </c>
      <c r="S2160" s="15">
        <v>0.71</v>
      </c>
      <c r="T2160" t="s">
        <v>2198</v>
      </c>
      <c r="U2160" t="s">
        <v>2176</v>
      </c>
    </row>
    <row r="2161" spans="1:21" x14ac:dyDescent="0.25">
      <c r="A2161" t="s">
        <v>1756</v>
      </c>
      <c r="B2161" t="s">
        <v>1754</v>
      </c>
      <c r="C2161" t="s">
        <v>6</v>
      </c>
      <c r="D2161" s="17">
        <v>41974</v>
      </c>
      <c r="E2161">
        <v>407119</v>
      </c>
      <c r="F2161">
        <v>576569</v>
      </c>
      <c r="G2161" t="s">
        <v>94</v>
      </c>
      <c r="H2161" t="s">
        <v>1755</v>
      </c>
      <c r="I2161">
        <v>75147</v>
      </c>
      <c r="J2161">
        <v>94</v>
      </c>
      <c r="M2161">
        <v>9127.56</v>
      </c>
      <c r="N2161" t="s">
        <v>94</v>
      </c>
      <c r="O2161" s="1">
        <v>304546161.01781201</v>
      </c>
      <c r="P2161" s="1">
        <v>431303563.60641199</v>
      </c>
      <c r="Q2161" s="14">
        <v>94.126581119425126</v>
      </c>
      <c r="R2161" s="14">
        <v>133.30369928557946</v>
      </c>
      <c r="S2161" s="15">
        <v>0.72</v>
      </c>
      <c r="T2161" t="s">
        <v>2198</v>
      </c>
      <c r="U2161" t="s">
        <v>2176</v>
      </c>
    </row>
    <row r="2162" spans="1:21" x14ac:dyDescent="0.25">
      <c r="A2162" t="s">
        <v>1756</v>
      </c>
      <c r="B2162" t="s">
        <v>1754</v>
      </c>
      <c r="C2162" t="s">
        <v>6</v>
      </c>
      <c r="D2162" s="17">
        <v>41944</v>
      </c>
      <c r="E2162">
        <v>641840</v>
      </c>
      <c r="F2162">
        <v>634395</v>
      </c>
      <c r="G2162" t="s">
        <v>94</v>
      </c>
      <c r="H2162" t="s">
        <v>1755</v>
      </c>
      <c r="I2162">
        <v>75147</v>
      </c>
      <c r="J2162">
        <v>153</v>
      </c>
      <c r="M2162">
        <v>17004</v>
      </c>
      <c r="N2162" t="s">
        <v>33</v>
      </c>
      <c r="O2162" s="1">
        <v>480129662.30432004</v>
      </c>
      <c r="P2162" s="1">
        <v>474560415.55146003</v>
      </c>
      <c r="Q2162" s="14">
        <v>153.34094368775442</v>
      </c>
      <c r="R2162" s="14">
        <v>151.56227092545333</v>
      </c>
      <c r="S2162" s="15">
        <v>0.72</v>
      </c>
      <c r="T2162" t="s">
        <v>2198</v>
      </c>
      <c r="U2162" t="s">
        <v>2176</v>
      </c>
    </row>
    <row r="2163" spans="1:21" x14ac:dyDescent="0.25">
      <c r="A2163" t="s">
        <v>1756</v>
      </c>
      <c r="B2163" t="s">
        <v>1754</v>
      </c>
      <c r="C2163" t="s">
        <v>6</v>
      </c>
      <c r="D2163" s="17">
        <v>41913</v>
      </c>
      <c r="E2163">
        <v>859731</v>
      </c>
      <c r="F2163">
        <v>858779</v>
      </c>
      <c r="G2163" t="s">
        <v>94</v>
      </c>
      <c r="H2163" t="s">
        <v>1755</v>
      </c>
      <c r="I2163">
        <v>75147</v>
      </c>
      <c r="J2163">
        <v>199</v>
      </c>
      <c r="M2163">
        <v>31202</v>
      </c>
      <c r="N2163" t="s">
        <v>94</v>
      </c>
      <c r="O2163" s="1">
        <v>643123449.30598807</v>
      </c>
      <c r="P2163" s="1">
        <v>642411303.85149205</v>
      </c>
      <c r="Q2163" s="14">
        <v>198.77121851936286</v>
      </c>
      <c r="R2163" s="14">
        <v>198.55111455657632</v>
      </c>
      <c r="S2163" s="15">
        <v>0.72</v>
      </c>
      <c r="T2163" t="s">
        <v>2198</v>
      </c>
      <c r="U2163" t="s">
        <v>2176</v>
      </c>
    </row>
    <row r="2164" spans="1:21" x14ac:dyDescent="0.25">
      <c r="A2164" t="s">
        <v>1756</v>
      </c>
      <c r="B2164" t="s">
        <v>1754</v>
      </c>
      <c r="C2164" t="s">
        <v>6</v>
      </c>
      <c r="D2164" s="17">
        <v>41883</v>
      </c>
      <c r="E2164">
        <v>946781</v>
      </c>
      <c r="F2164">
        <v>1005592</v>
      </c>
      <c r="G2164" t="s">
        <v>94</v>
      </c>
      <c r="H2164" t="s">
        <v>1757</v>
      </c>
      <c r="I2164">
        <v>75147</v>
      </c>
      <c r="J2164">
        <v>226</v>
      </c>
      <c r="M2164">
        <v>30086</v>
      </c>
      <c r="N2164" t="s">
        <v>94</v>
      </c>
      <c r="O2164" s="1">
        <v>708241371.37938809</v>
      </c>
      <c r="P2164" s="1">
        <v>752235054.49321604</v>
      </c>
      <c r="Q2164" s="14">
        <v>226.19389879975662</v>
      </c>
      <c r="R2164" s="14">
        <v>240.24433853430187</v>
      </c>
      <c r="S2164" s="15">
        <v>0.72</v>
      </c>
      <c r="T2164" t="s">
        <v>2198</v>
      </c>
      <c r="U2164" t="s">
        <v>2176</v>
      </c>
    </row>
    <row r="2165" spans="1:21" x14ac:dyDescent="0.25">
      <c r="A2165" t="s">
        <v>1756</v>
      </c>
      <c r="B2165" t="s">
        <v>1754</v>
      </c>
      <c r="C2165" t="s">
        <v>6</v>
      </c>
      <c r="D2165" s="17">
        <v>41852</v>
      </c>
      <c r="E2165">
        <v>988412</v>
      </c>
      <c r="F2165">
        <v>1106366</v>
      </c>
      <c r="G2165" t="s">
        <v>94</v>
      </c>
      <c r="H2165" t="s">
        <v>1758</v>
      </c>
      <c r="I2165">
        <v>75147</v>
      </c>
      <c r="M2165">
        <v>35991</v>
      </c>
      <c r="N2165" t="s">
        <v>94</v>
      </c>
      <c r="O2165" s="1">
        <v>739383522.02657604</v>
      </c>
      <c r="P2165" s="1">
        <v>827619241.5009681</v>
      </c>
      <c r="Q2165" s="14">
        <v>228.5224769598403</v>
      </c>
      <c r="R2165" s="14">
        <v>255.79363539106234</v>
      </c>
      <c r="S2165" s="15">
        <v>0.72</v>
      </c>
      <c r="T2165" t="s">
        <v>2198</v>
      </c>
      <c r="U2165" t="s">
        <v>2176</v>
      </c>
    </row>
    <row r="2166" spans="1:21" x14ac:dyDescent="0.25">
      <c r="A2166" t="s">
        <v>1756</v>
      </c>
      <c r="B2166" t="s">
        <v>1754</v>
      </c>
      <c r="C2166" t="s">
        <v>6</v>
      </c>
      <c r="D2166" s="17">
        <v>41821</v>
      </c>
      <c r="E2166">
        <v>1009755</v>
      </c>
      <c r="F2166">
        <v>1082746</v>
      </c>
      <c r="G2166" t="s">
        <v>94</v>
      </c>
      <c r="H2166" t="s">
        <v>1759</v>
      </c>
      <c r="I2166">
        <v>75147</v>
      </c>
      <c r="M2166">
        <v>38897</v>
      </c>
      <c r="N2166" t="s">
        <v>94</v>
      </c>
      <c r="O2166" s="1">
        <v>755349194.75274003</v>
      </c>
      <c r="P2166" s="1">
        <v>809950254.48920798</v>
      </c>
      <c r="Q2166" s="14">
        <v>249.66930620697835</v>
      </c>
      <c r="R2166" s="14">
        <v>267.71686460416726</v>
      </c>
      <c r="S2166" s="15">
        <v>0.77</v>
      </c>
      <c r="T2166" t="s">
        <v>2198</v>
      </c>
      <c r="U2166" t="s">
        <v>2176</v>
      </c>
    </row>
    <row r="2167" spans="1:21" x14ac:dyDescent="0.25">
      <c r="A2167" t="s">
        <v>1756</v>
      </c>
      <c r="B2167" t="s">
        <v>1754</v>
      </c>
      <c r="C2167" t="s">
        <v>6</v>
      </c>
      <c r="D2167" s="17">
        <v>41791</v>
      </c>
      <c r="E2167">
        <v>922070</v>
      </c>
      <c r="F2167">
        <v>954962</v>
      </c>
      <c r="G2167" t="s">
        <v>94</v>
      </c>
      <c r="H2167" t="s">
        <v>1757</v>
      </c>
      <c r="I2167">
        <v>75147</v>
      </c>
      <c r="M2167">
        <v>46280</v>
      </c>
      <c r="N2167" t="s">
        <v>94</v>
      </c>
      <c r="O2167" s="1">
        <v>689756259.69236004</v>
      </c>
      <c r="P2167" s="1">
        <v>714361184.3659761</v>
      </c>
      <c r="Q2167" s="14">
        <v>220.29023424244002</v>
      </c>
      <c r="R2167" s="14">
        <v>228.14840811720262</v>
      </c>
      <c r="S2167" s="15">
        <v>0.72</v>
      </c>
      <c r="T2167" t="s">
        <v>2198</v>
      </c>
      <c r="U2167" t="s">
        <v>2176</v>
      </c>
    </row>
    <row r="2168" spans="1:21" x14ac:dyDescent="0.25">
      <c r="A2168" t="s">
        <v>1760</v>
      </c>
      <c r="B2168" t="s">
        <v>82</v>
      </c>
      <c r="C2168" t="s">
        <v>6</v>
      </c>
      <c r="D2168" s="17">
        <v>41974</v>
      </c>
      <c r="E2168">
        <v>74.5</v>
      </c>
      <c r="F2168">
        <v>135.4</v>
      </c>
      <c r="G2168" t="s">
        <v>33</v>
      </c>
      <c r="H2168" t="s">
        <v>1485</v>
      </c>
      <c r="I2168">
        <v>9504</v>
      </c>
      <c r="J2168">
        <v>68</v>
      </c>
      <c r="L2168" t="s">
        <v>1482</v>
      </c>
      <c r="O2168" s="1">
        <v>24275931.311500002</v>
      </c>
      <c r="P2168" s="1">
        <v>44120283.215800002</v>
      </c>
      <c r="Q2168" s="14">
        <v>67.729769258624557</v>
      </c>
      <c r="R2168" s="14">
        <v>123.09544641097672</v>
      </c>
      <c r="S2168" s="15">
        <v>0.82200000000000006</v>
      </c>
      <c r="T2168" t="s">
        <v>2198</v>
      </c>
      <c r="U2168" t="s">
        <v>2176</v>
      </c>
    </row>
    <row r="2169" spans="1:21" x14ac:dyDescent="0.25">
      <c r="A2169" t="s">
        <v>1760</v>
      </c>
      <c r="B2169" t="s">
        <v>82</v>
      </c>
      <c r="C2169" t="s">
        <v>6</v>
      </c>
      <c r="D2169" s="17">
        <v>41944</v>
      </c>
      <c r="E2169">
        <v>138.80000000000001</v>
      </c>
      <c r="F2169">
        <v>164.2</v>
      </c>
      <c r="G2169" t="s">
        <v>33</v>
      </c>
      <c r="H2169" t="s">
        <v>1485</v>
      </c>
      <c r="I2169">
        <v>9504</v>
      </c>
      <c r="J2169">
        <v>110</v>
      </c>
      <c r="L2169" t="s">
        <v>1482</v>
      </c>
      <c r="O2169" s="1">
        <v>45228178.067600004</v>
      </c>
      <c r="P2169" s="1">
        <v>53504804.3134</v>
      </c>
      <c r="Q2169" s="14">
        <v>110.08822804052471</v>
      </c>
      <c r="R2169" s="14">
        <v>130.23405651479939</v>
      </c>
      <c r="S2169" s="15">
        <v>0.69400000000000006</v>
      </c>
      <c r="T2169" t="s">
        <v>2198</v>
      </c>
      <c r="U2169" t="s">
        <v>2176</v>
      </c>
    </row>
    <row r="2170" spans="1:21" x14ac:dyDescent="0.25">
      <c r="A2170" t="s">
        <v>1760</v>
      </c>
      <c r="B2170" t="s">
        <v>82</v>
      </c>
      <c r="C2170" t="s">
        <v>6</v>
      </c>
      <c r="D2170" s="17">
        <v>41913</v>
      </c>
      <c r="E2170">
        <v>201.7</v>
      </c>
      <c r="F2170">
        <v>210</v>
      </c>
      <c r="G2170" t="s">
        <v>33</v>
      </c>
      <c r="H2170" t="s">
        <v>1485</v>
      </c>
      <c r="I2170">
        <v>9504</v>
      </c>
      <c r="J2170">
        <v>185</v>
      </c>
      <c r="L2170" t="s">
        <v>1482</v>
      </c>
      <c r="O2170" s="1">
        <v>65724232.825900003</v>
      </c>
      <c r="P2170" s="1">
        <v>68428799.670000002</v>
      </c>
      <c r="Q2170" s="14">
        <v>185.37810048849687</v>
      </c>
      <c r="R2170" s="14">
        <v>193.00645068212367</v>
      </c>
      <c r="S2170" s="15">
        <v>0.83099999999999996</v>
      </c>
      <c r="T2170" t="s">
        <v>2198</v>
      </c>
      <c r="U2170" t="s">
        <v>2176</v>
      </c>
    </row>
    <row r="2171" spans="1:21" x14ac:dyDescent="0.25">
      <c r="A2171" t="s">
        <v>1760</v>
      </c>
      <c r="B2171" t="s">
        <v>82</v>
      </c>
      <c r="C2171" t="s">
        <v>6</v>
      </c>
      <c r="D2171" s="17">
        <v>41883</v>
      </c>
      <c r="E2171">
        <v>213.3</v>
      </c>
      <c r="F2171">
        <v>247.8</v>
      </c>
      <c r="G2171" t="s">
        <v>33</v>
      </c>
      <c r="H2171" t="s">
        <v>1485</v>
      </c>
      <c r="I2171">
        <v>9504</v>
      </c>
      <c r="J2171">
        <v>166</v>
      </c>
      <c r="L2171" t="s">
        <v>1486</v>
      </c>
      <c r="O2171" s="1">
        <v>69504109.37910001</v>
      </c>
      <c r="P2171" s="1">
        <v>80745983.61060001</v>
      </c>
      <c r="Q2171" s="14">
        <v>165.52079920177087</v>
      </c>
      <c r="R2171" s="14">
        <v>192.29279907266206</v>
      </c>
      <c r="S2171" s="15">
        <v>0.67900000000000005</v>
      </c>
      <c r="T2171" t="s">
        <v>2198</v>
      </c>
      <c r="U2171" t="s">
        <v>2176</v>
      </c>
    </row>
    <row r="2172" spans="1:21" x14ac:dyDescent="0.25">
      <c r="A2172" t="s">
        <v>1760</v>
      </c>
      <c r="B2172">
        <v>2</v>
      </c>
      <c r="C2172" t="s">
        <v>6</v>
      </c>
      <c r="D2172" s="17">
        <v>41852</v>
      </c>
      <c r="E2172">
        <v>228</v>
      </c>
      <c r="F2172">
        <v>261.7</v>
      </c>
      <c r="G2172" t="s">
        <v>33</v>
      </c>
      <c r="I2172">
        <v>9504</v>
      </c>
      <c r="L2172" t="s">
        <v>1487</v>
      </c>
      <c r="O2172" s="1">
        <v>74294125.356000006</v>
      </c>
      <c r="P2172" s="1">
        <v>85275318.445900008</v>
      </c>
      <c r="Q2172" s="14">
        <v>224.42764868727602</v>
      </c>
      <c r="R2172" s="14">
        <v>257.59963009412343</v>
      </c>
      <c r="S2172" s="15">
        <v>0.89</v>
      </c>
      <c r="T2172" t="s">
        <v>2198</v>
      </c>
      <c r="U2172" t="s">
        <v>2176</v>
      </c>
    </row>
    <row r="2173" spans="1:21" x14ac:dyDescent="0.25">
      <c r="A2173" t="s">
        <v>1760</v>
      </c>
      <c r="B2173" t="s">
        <v>82</v>
      </c>
      <c r="C2173" t="s">
        <v>6</v>
      </c>
      <c r="D2173" s="17">
        <v>41821</v>
      </c>
      <c r="E2173">
        <v>239.9</v>
      </c>
      <c r="F2173">
        <v>258.39999999999998</v>
      </c>
      <c r="G2173" t="s">
        <v>33</v>
      </c>
      <c r="I2173">
        <v>9504</v>
      </c>
      <c r="L2173" t="s">
        <v>1487</v>
      </c>
      <c r="O2173" s="1">
        <v>78171757.337300003</v>
      </c>
      <c r="P2173" s="1">
        <v>84200008.7368</v>
      </c>
      <c r="Q2173" s="14">
        <v>236.14119701788385</v>
      </c>
      <c r="R2173" s="14">
        <v>254.35133517891279</v>
      </c>
      <c r="S2173" s="15">
        <v>0.89</v>
      </c>
      <c r="T2173" t="s">
        <v>2198</v>
      </c>
      <c r="U2173" t="s">
        <v>2176</v>
      </c>
    </row>
    <row r="2174" spans="1:21" x14ac:dyDescent="0.25">
      <c r="A2174" t="s">
        <v>1760</v>
      </c>
      <c r="B2174" t="s">
        <v>82</v>
      </c>
      <c r="C2174" t="s">
        <v>6</v>
      </c>
      <c r="D2174" s="17">
        <v>41791</v>
      </c>
      <c r="E2174">
        <v>217.3</v>
      </c>
      <c r="F2174">
        <v>236.5</v>
      </c>
      <c r="G2174" t="s">
        <v>33</v>
      </c>
      <c r="I2174">
        <v>9504</v>
      </c>
      <c r="L2174" t="s">
        <v>1487</v>
      </c>
      <c r="O2174" s="1">
        <v>70807515.087100014</v>
      </c>
      <c r="P2174" s="1">
        <v>77063862.485500008</v>
      </c>
      <c r="Q2174" s="14">
        <v>221.02514179124233</v>
      </c>
      <c r="R2174" s="14">
        <v>240.55428455420531</v>
      </c>
      <c r="S2174" s="15">
        <v>0.89</v>
      </c>
      <c r="T2174" t="s">
        <v>2198</v>
      </c>
      <c r="U2174" t="s">
        <v>2176</v>
      </c>
    </row>
    <row r="2175" spans="1:21" x14ac:dyDescent="0.25">
      <c r="A2175" t="s">
        <v>1761</v>
      </c>
      <c r="B2175" t="s">
        <v>82</v>
      </c>
      <c r="C2175" t="s">
        <v>6</v>
      </c>
      <c r="D2175" s="17">
        <v>41974</v>
      </c>
      <c r="E2175">
        <v>333.4</v>
      </c>
      <c r="F2175">
        <v>528.4</v>
      </c>
      <c r="G2175" t="s">
        <v>33</v>
      </c>
      <c r="H2175" t="s">
        <v>1485</v>
      </c>
      <c r="I2175">
        <v>40638</v>
      </c>
      <c r="J2175">
        <v>66</v>
      </c>
      <c r="L2175" t="s">
        <v>1482</v>
      </c>
      <c r="O2175" s="1">
        <v>108638865.76180001</v>
      </c>
      <c r="P2175" s="1">
        <v>172179894.02680001</v>
      </c>
      <c r="Q2175" s="14">
        <v>66.488353902312781</v>
      </c>
      <c r="R2175" s="14">
        <v>105.37626335327558</v>
      </c>
      <c r="S2175" s="15">
        <v>0.77099999999999991</v>
      </c>
      <c r="T2175" t="s">
        <v>2198</v>
      </c>
      <c r="U2175" t="s">
        <v>2176</v>
      </c>
    </row>
    <row r="2176" spans="1:21" x14ac:dyDescent="0.25">
      <c r="A2176" t="s">
        <v>1761</v>
      </c>
      <c r="B2176" t="s">
        <v>82</v>
      </c>
      <c r="C2176" t="s">
        <v>6</v>
      </c>
      <c r="D2176" s="17">
        <v>41944</v>
      </c>
      <c r="E2176">
        <v>509.1</v>
      </c>
      <c r="F2176">
        <v>569.20000000000005</v>
      </c>
      <c r="G2176" t="s">
        <v>33</v>
      </c>
      <c r="H2176" t="s">
        <v>1485</v>
      </c>
      <c r="I2176">
        <v>40638</v>
      </c>
      <c r="J2176">
        <v>102</v>
      </c>
      <c r="L2176" t="s">
        <v>1482</v>
      </c>
      <c r="O2176" s="1">
        <v>165890961.48570001</v>
      </c>
      <c r="P2176" s="1">
        <v>185474632.24840003</v>
      </c>
      <c r="Q2176" s="14">
        <v>102.19016033905925</v>
      </c>
      <c r="R2176" s="14">
        <v>114.25385830876553</v>
      </c>
      <c r="S2176" s="15">
        <v>0.75099999999999989</v>
      </c>
      <c r="T2176" t="s">
        <v>2198</v>
      </c>
      <c r="U2176" t="s">
        <v>2176</v>
      </c>
    </row>
    <row r="2177" spans="1:21" x14ac:dyDescent="0.25">
      <c r="A2177" t="s">
        <v>1761</v>
      </c>
      <c r="B2177" t="s">
        <v>82</v>
      </c>
      <c r="C2177" t="s">
        <v>6</v>
      </c>
      <c r="D2177" s="17">
        <v>41913</v>
      </c>
      <c r="E2177">
        <v>617.5</v>
      </c>
      <c r="F2177">
        <v>680.2</v>
      </c>
      <c r="G2177" t="s">
        <v>33</v>
      </c>
      <c r="H2177" t="s">
        <v>1485</v>
      </c>
      <c r="I2177">
        <v>40638</v>
      </c>
      <c r="J2177">
        <v>122</v>
      </c>
      <c r="L2177" t="s">
        <v>1482</v>
      </c>
      <c r="O2177" s="1">
        <v>201213256.17250001</v>
      </c>
      <c r="P2177" s="1">
        <v>221644140.64540002</v>
      </c>
      <c r="Q2177" s="14">
        <v>122.02699818205272</v>
      </c>
      <c r="R2177" s="14">
        <v>134.41743184361499</v>
      </c>
      <c r="S2177" s="15">
        <v>0.76400000000000001</v>
      </c>
      <c r="T2177" t="s">
        <v>2198</v>
      </c>
      <c r="U2177" t="s">
        <v>2176</v>
      </c>
    </row>
    <row r="2178" spans="1:21" x14ac:dyDescent="0.25">
      <c r="A2178" t="s">
        <v>1761</v>
      </c>
      <c r="B2178" t="s">
        <v>82</v>
      </c>
      <c r="D2178" s="17">
        <v>41883</v>
      </c>
      <c r="E2178">
        <v>643</v>
      </c>
      <c r="F2178">
        <v>736.8</v>
      </c>
      <c r="G2178" t="s">
        <v>33</v>
      </c>
      <c r="H2178" t="s">
        <v>1485</v>
      </c>
      <c r="I2178">
        <v>40638</v>
      </c>
      <c r="J2178">
        <v>135</v>
      </c>
      <c r="L2178" t="s">
        <v>1486</v>
      </c>
      <c r="O2178" s="1">
        <v>209522467.56100002</v>
      </c>
      <c r="P2178" s="1">
        <v>240087331.4136</v>
      </c>
      <c r="Q2178" s="14">
        <v>134.91078714125123</v>
      </c>
      <c r="R2178" s="14">
        <v>154.59139652515381</v>
      </c>
      <c r="S2178" s="15">
        <v>0.78500000000000003</v>
      </c>
      <c r="T2178" t="s">
        <v>2198</v>
      </c>
      <c r="U2178" t="s">
        <v>2176</v>
      </c>
    </row>
    <row r="2179" spans="1:21" x14ac:dyDescent="0.25">
      <c r="A2179" t="s">
        <v>1761</v>
      </c>
      <c r="B2179" t="s">
        <v>82</v>
      </c>
      <c r="C2179" t="s">
        <v>6</v>
      </c>
      <c r="D2179" s="17">
        <v>41852</v>
      </c>
      <c r="E2179">
        <v>700.7</v>
      </c>
      <c r="F2179">
        <v>764.9</v>
      </c>
      <c r="G2179" t="s">
        <v>33</v>
      </c>
      <c r="H2179" t="s">
        <v>1485</v>
      </c>
      <c r="I2179">
        <v>40638</v>
      </c>
      <c r="J2179">
        <v>137</v>
      </c>
      <c r="L2179" t="s">
        <v>1486</v>
      </c>
      <c r="O2179" s="1">
        <v>228324094.89890003</v>
      </c>
      <c r="P2179" s="1">
        <v>249243756.51230001</v>
      </c>
      <c r="Q2179" s="14">
        <v>136.65611524710752</v>
      </c>
      <c r="R2179" s="14">
        <v>149.1769124482839</v>
      </c>
      <c r="S2179" s="15">
        <v>0.754</v>
      </c>
      <c r="T2179" t="s">
        <v>2198</v>
      </c>
      <c r="U2179" t="s">
        <v>2176</v>
      </c>
    </row>
    <row r="2180" spans="1:21" x14ac:dyDescent="0.25">
      <c r="A2180" t="s">
        <v>1761</v>
      </c>
      <c r="B2180" t="s">
        <v>82</v>
      </c>
      <c r="C2180" t="s">
        <v>6</v>
      </c>
      <c r="D2180" s="17">
        <v>41821</v>
      </c>
      <c r="E2180">
        <v>745.2</v>
      </c>
      <c r="F2180">
        <v>751.3</v>
      </c>
      <c r="G2180" t="s">
        <v>33</v>
      </c>
      <c r="H2180" t="s">
        <v>1485</v>
      </c>
      <c r="I2180">
        <v>40638</v>
      </c>
      <c r="J2180">
        <v>153</v>
      </c>
      <c r="L2180" t="s">
        <v>1486</v>
      </c>
      <c r="O2180" s="1">
        <v>242824483.40040004</v>
      </c>
      <c r="P2180" s="1">
        <v>244812177.10510001</v>
      </c>
      <c r="Q2180" s="14">
        <v>152.65942956069787</v>
      </c>
      <c r="R2180" s="14">
        <v>153.90905720471324</v>
      </c>
      <c r="S2180" s="15">
        <v>0.79200000000000004</v>
      </c>
      <c r="T2180" t="s">
        <v>2198</v>
      </c>
      <c r="U2180" t="s">
        <v>2176</v>
      </c>
    </row>
    <row r="2181" spans="1:21" x14ac:dyDescent="0.25">
      <c r="A2181" t="s">
        <v>1761</v>
      </c>
      <c r="B2181" t="s">
        <v>82</v>
      </c>
      <c r="C2181" t="s">
        <v>6</v>
      </c>
      <c r="D2181" s="17">
        <v>41791</v>
      </c>
      <c r="E2181">
        <v>720.4</v>
      </c>
      <c r="F2181">
        <v>724.2</v>
      </c>
      <c r="G2181" t="s">
        <v>33</v>
      </c>
      <c r="H2181" t="s">
        <v>1485</v>
      </c>
      <c r="I2181">
        <v>40638</v>
      </c>
      <c r="J2181">
        <v>144</v>
      </c>
      <c r="L2181" t="s">
        <v>1486</v>
      </c>
      <c r="O2181" s="1">
        <v>234743368.0108</v>
      </c>
      <c r="P2181" s="1">
        <v>235981603.43340003</v>
      </c>
      <c r="Q2181" s="14">
        <v>144.41124563881098</v>
      </c>
      <c r="R2181" s="14">
        <v>145.17299290897685</v>
      </c>
      <c r="S2181" s="15">
        <v>0.75</v>
      </c>
      <c r="T2181" t="s">
        <v>2198</v>
      </c>
      <c r="U2181" t="s">
        <v>2176</v>
      </c>
    </row>
    <row r="2182" spans="1:21" x14ac:dyDescent="0.25">
      <c r="A2182" t="s">
        <v>1762</v>
      </c>
      <c r="B2182" t="s">
        <v>82</v>
      </c>
      <c r="C2182" t="s">
        <v>6</v>
      </c>
      <c r="D2182" s="17">
        <v>41974</v>
      </c>
      <c r="E2182">
        <v>2085.6</v>
      </c>
      <c r="F2182">
        <v>2226.1</v>
      </c>
      <c r="G2182" t="s">
        <v>33</v>
      </c>
      <c r="H2182" t="s">
        <v>1485</v>
      </c>
      <c r="I2182">
        <v>278875</v>
      </c>
      <c r="J2182">
        <v>56</v>
      </c>
      <c r="L2182" t="s">
        <v>1482</v>
      </c>
      <c r="M2182">
        <v>33.1</v>
      </c>
      <c r="N2182" t="s">
        <v>33</v>
      </c>
      <c r="O2182" s="1">
        <v>679595736.15120006</v>
      </c>
      <c r="P2182" s="1">
        <v>725377861.64470005</v>
      </c>
      <c r="Q2182" s="14">
        <v>55.89191230936548</v>
      </c>
      <c r="R2182" s="14">
        <v>59.657166279189916</v>
      </c>
      <c r="S2182" s="15">
        <v>0.71099999999999997</v>
      </c>
      <c r="T2182" t="s">
        <v>2198</v>
      </c>
      <c r="U2182" t="s">
        <v>2176</v>
      </c>
    </row>
    <row r="2183" spans="1:21" x14ac:dyDescent="0.25">
      <c r="A2183" t="s">
        <v>1762</v>
      </c>
      <c r="B2183" t="s">
        <v>82</v>
      </c>
      <c r="C2183" t="s">
        <v>6</v>
      </c>
      <c r="D2183" s="17">
        <v>41944</v>
      </c>
      <c r="E2183">
        <v>2231.1</v>
      </c>
      <c r="F2183">
        <v>2343.5</v>
      </c>
      <c r="G2183" t="s">
        <v>33</v>
      </c>
      <c r="H2183" t="s">
        <v>1485</v>
      </c>
      <c r="I2183">
        <v>278875</v>
      </c>
      <c r="J2183">
        <v>60</v>
      </c>
      <c r="L2183" t="s">
        <v>1482</v>
      </c>
      <c r="M2183">
        <v>49.5</v>
      </c>
      <c r="N2183" t="s">
        <v>33</v>
      </c>
      <c r="O2183" s="1">
        <v>727007118.77970004</v>
      </c>
      <c r="P2183" s="1">
        <v>763632819.17450011</v>
      </c>
      <c r="Q2183" s="14">
        <v>60.046247611148686</v>
      </c>
      <c r="R2183" s="14">
        <v>63.071301724139197</v>
      </c>
      <c r="S2183" s="15">
        <v>0.69099999999999995</v>
      </c>
      <c r="T2183" t="s">
        <v>2198</v>
      </c>
      <c r="U2183" t="s">
        <v>2176</v>
      </c>
    </row>
    <row r="2184" spans="1:21" x14ac:dyDescent="0.25">
      <c r="A2184" t="s">
        <v>1762</v>
      </c>
      <c r="B2184" t="s">
        <v>82</v>
      </c>
      <c r="C2184" t="s">
        <v>6</v>
      </c>
      <c r="D2184" s="17">
        <v>41913</v>
      </c>
      <c r="E2184">
        <v>2473</v>
      </c>
      <c r="F2184">
        <v>2575.6999999999998</v>
      </c>
      <c r="G2184" t="s">
        <v>33</v>
      </c>
      <c r="H2184" t="s">
        <v>1485</v>
      </c>
      <c r="I2184">
        <v>278875</v>
      </c>
      <c r="J2184">
        <v>63</v>
      </c>
      <c r="L2184" t="s">
        <v>1482</v>
      </c>
      <c r="M2184">
        <v>59.8</v>
      </c>
      <c r="N2184" t="s">
        <v>33</v>
      </c>
      <c r="O2184" s="1">
        <v>805830578.97100008</v>
      </c>
      <c r="P2184" s="1">
        <v>839295520.52390003</v>
      </c>
      <c r="Q2184" s="14">
        <v>63.291041265604491</v>
      </c>
      <c r="R2184" s="14">
        <v>65.919423771863123</v>
      </c>
      <c r="S2184" s="15">
        <v>0.67900000000000005</v>
      </c>
      <c r="T2184" t="s">
        <v>2198</v>
      </c>
      <c r="U2184" t="s">
        <v>2176</v>
      </c>
    </row>
    <row r="2185" spans="1:21" x14ac:dyDescent="0.25">
      <c r="A2185" t="s">
        <v>1762</v>
      </c>
      <c r="B2185" t="s">
        <v>82</v>
      </c>
      <c r="C2185" t="s">
        <v>6</v>
      </c>
      <c r="D2185" s="17">
        <v>41883</v>
      </c>
      <c r="E2185">
        <v>2466.6</v>
      </c>
      <c r="F2185">
        <v>2712.1</v>
      </c>
      <c r="G2185" t="s">
        <v>33</v>
      </c>
      <c r="H2185" t="s">
        <v>1485</v>
      </c>
      <c r="I2185">
        <v>278875</v>
      </c>
      <c r="J2185">
        <v>67</v>
      </c>
      <c r="L2185" t="s">
        <v>1486</v>
      </c>
      <c r="M2185">
        <v>68</v>
      </c>
      <c r="N2185" t="s">
        <v>33</v>
      </c>
      <c r="O2185" s="1">
        <v>803745129.83819997</v>
      </c>
      <c r="P2185" s="1">
        <v>883741655.16670001</v>
      </c>
      <c r="Q2185" s="14">
        <v>66.672537888266646</v>
      </c>
      <c r="R2185" s="14">
        <v>73.308436717249634</v>
      </c>
      <c r="S2185" s="15">
        <v>0.69400000000000006</v>
      </c>
      <c r="T2185" t="s">
        <v>2198</v>
      </c>
      <c r="U2185" t="s">
        <v>2176</v>
      </c>
    </row>
    <row r="2186" spans="1:21" x14ac:dyDescent="0.25">
      <c r="A2186" t="s">
        <v>1762</v>
      </c>
      <c r="B2186">
        <v>2</v>
      </c>
      <c r="C2186" t="s">
        <v>6</v>
      </c>
      <c r="D2186" s="17">
        <v>41852</v>
      </c>
      <c r="E2186">
        <v>2582.1999999999998</v>
      </c>
      <c r="F2186">
        <v>2801.5</v>
      </c>
      <c r="G2186" t="s">
        <v>33</v>
      </c>
      <c r="I2186">
        <v>278875</v>
      </c>
      <c r="L2186" t="s">
        <v>1487</v>
      </c>
      <c r="M2186">
        <v>74</v>
      </c>
      <c r="N2186" t="s">
        <v>33</v>
      </c>
      <c r="O2186" s="1">
        <v>841413554.79939997</v>
      </c>
      <c r="P2186" s="1">
        <v>912872772.74050009</v>
      </c>
      <c r="Q2186" s="14">
        <v>87.595286282090782</v>
      </c>
      <c r="R2186" s="14">
        <v>95.034542064626024</v>
      </c>
      <c r="S2186" s="15">
        <v>0.9</v>
      </c>
      <c r="T2186" t="s">
        <v>2198</v>
      </c>
      <c r="U2186" t="s">
        <v>2176</v>
      </c>
    </row>
    <row r="2187" spans="1:21" x14ac:dyDescent="0.25">
      <c r="A2187" t="s">
        <v>1762</v>
      </c>
      <c r="B2187" t="s">
        <v>82</v>
      </c>
      <c r="C2187" t="s">
        <v>6</v>
      </c>
      <c r="D2187" s="17">
        <v>41821</v>
      </c>
      <c r="E2187">
        <v>2666.6</v>
      </c>
      <c r="F2187">
        <v>2809.3</v>
      </c>
      <c r="G2187" t="s">
        <v>33</v>
      </c>
      <c r="I2187">
        <v>278875</v>
      </c>
      <c r="L2187" t="s">
        <v>1487</v>
      </c>
      <c r="M2187">
        <v>75.400000000000006</v>
      </c>
      <c r="N2187" t="s">
        <v>33</v>
      </c>
      <c r="O2187" s="1">
        <v>868915415.23820007</v>
      </c>
      <c r="P2187" s="1">
        <v>915414413.87110019</v>
      </c>
      <c r="Q2187" s="14">
        <v>90.458365114949757</v>
      </c>
      <c r="R2187" s="14">
        <v>95.299139397520591</v>
      </c>
      <c r="S2187" s="15">
        <v>0.9</v>
      </c>
      <c r="T2187" t="s">
        <v>2198</v>
      </c>
      <c r="U2187" t="s">
        <v>2176</v>
      </c>
    </row>
    <row r="2188" spans="1:21" x14ac:dyDescent="0.25">
      <c r="A2188" t="s">
        <v>1762</v>
      </c>
      <c r="B2188" t="s">
        <v>82</v>
      </c>
      <c r="C2188" t="s">
        <v>6</v>
      </c>
      <c r="D2188" s="17">
        <v>41791</v>
      </c>
      <c r="E2188">
        <v>2568.4</v>
      </c>
      <c r="F2188">
        <v>2696.7</v>
      </c>
      <c r="G2188" t="s">
        <v>33</v>
      </c>
      <c r="I2188">
        <v>278875</v>
      </c>
      <c r="L2188" t="s">
        <v>1763</v>
      </c>
      <c r="M2188">
        <v>83.4</v>
      </c>
      <c r="N2188" t="s">
        <v>33</v>
      </c>
      <c r="O2188" s="1">
        <v>836916805.10680008</v>
      </c>
      <c r="P2188" s="1">
        <v>878723543.19089997</v>
      </c>
      <c r="Q2188" s="14">
        <v>90.031390957253265</v>
      </c>
      <c r="R2188" s="14">
        <v>94.528754085977582</v>
      </c>
      <c r="S2188" s="15">
        <v>0.9</v>
      </c>
      <c r="T2188" t="s">
        <v>2198</v>
      </c>
      <c r="U2188" t="s">
        <v>2176</v>
      </c>
    </row>
    <row r="2189" spans="1:21" x14ac:dyDescent="0.25">
      <c r="A2189" t="s">
        <v>1765</v>
      </c>
      <c r="B2189" t="s">
        <v>82</v>
      </c>
      <c r="C2189" t="s">
        <v>6</v>
      </c>
      <c r="D2189" s="17">
        <v>41974</v>
      </c>
      <c r="E2189">
        <v>920.5</v>
      </c>
      <c r="F2189">
        <v>1155.3</v>
      </c>
      <c r="G2189" t="s">
        <v>33</v>
      </c>
      <c r="H2189" t="s">
        <v>1764</v>
      </c>
      <c r="I2189">
        <v>114016</v>
      </c>
      <c r="J2189">
        <v>65</v>
      </c>
      <c r="L2189" t="s">
        <v>1482</v>
      </c>
      <c r="O2189" s="1">
        <v>299946238.5535</v>
      </c>
      <c r="P2189" s="1">
        <v>376456153.61309999</v>
      </c>
      <c r="Q2189" s="14">
        <v>65.429003152004839</v>
      </c>
      <c r="R2189" s="14">
        <v>82.118552244987711</v>
      </c>
      <c r="S2189" s="15">
        <v>0.77099999999999991</v>
      </c>
      <c r="T2189" t="s">
        <v>2198</v>
      </c>
      <c r="U2189" t="s">
        <v>2176</v>
      </c>
    </row>
    <row r="2190" spans="1:21" x14ac:dyDescent="0.25">
      <c r="A2190" t="s">
        <v>1765</v>
      </c>
      <c r="B2190" t="s">
        <v>82</v>
      </c>
      <c r="C2190" t="s">
        <v>6</v>
      </c>
      <c r="D2190" s="17">
        <v>41944</v>
      </c>
      <c r="E2190">
        <v>1178.4000000000001</v>
      </c>
      <c r="F2190">
        <v>1247.0999999999999</v>
      </c>
      <c r="G2190" t="s">
        <v>33</v>
      </c>
      <c r="H2190" t="s">
        <v>1766</v>
      </c>
      <c r="I2190">
        <v>114016</v>
      </c>
      <c r="J2190">
        <v>74</v>
      </c>
      <c r="L2190" t="s">
        <v>1482</v>
      </c>
      <c r="O2190" s="1">
        <v>383983321.57680005</v>
      </c>
      <c r="P2190" s="1">
        <v>406369314.6117</v>
      </c>
      <c r="Q2190" s="14">
        <v>73.867125548909627</v>
      </c>
      <c r="R2190" s="14">
        <v>78.173533835747776</v>
      </c>
      <c r="S2190" s="15">
        <v>0.65799999999999992</v>
      </c>
      <c r="T2190" t="s">
        <v>2198</v>
      </c>
      <c r="U2190" t="s">
        <v>2176</v>
      </c>
    </row>
    <row r="2191" spans="1:21" x14ac:dyDescent="0.25">
      <c r="A2191" t="s">
        <v>1765</v>
      </c>
      <c r="B2191" t="s">
        <v>82</v>
      </c>
      <c r="C2191" t="s">
        <v>6</v>
      </c>
      <c r="D2191" s="17">
        <v>41913</v>
      </c>
      <c r="E2191">
        <v>1383.3</v>
      </c>
      <c r="F2191">
        <v>1445</v>
      </c>
      <c r="G2191" t="s">
        <v>33</v>
      </c>
      <c r="H2191" t="s">
        <v>1485</v>
      </c>
      <c r="I2191">
        <v>114016</v>
      </c>
      <c r="J2191">
        <v>96</v>
      </c>
      <c r="L2191" t="s">
        <v>1482</v>
      </c>
      <c r="O2191" s="1">
        <v>450750278.9691</v>
      </c>
      <c r="P2191" s="1">
        <v>470855312.01500005</v>
      </c>
      <c r="Q2191" s="14">
        <v>95.77418095982965</v>
      </c>
      <c r="R2191" s="14">
        <v>100.04604314823527</v>
      </c>
      <c r="S2191" s="15">
        <v>0.75099999999999989</v>
      </c>
      <c r="T2191" t="s">
        <v>2198</v>
      </c>
      <c r="U2191" t="s">
        <v>2176</v>
      </c>
    </row>
    <row r="2192" spans="1:21" x14ac:dyDescent="0.25">
      <c r="A2192" t="s">
        <v>1765</v>
      </c>
      <c r="B2192" t="s">
        <v>82</v>
      </c>
      <c r="C2192" t="s">
        <v>6</v>
      </c>
      <c r="D2192" s="17">
        <v>41883</v>
      </c>
      <c r="E2192">
        <v>1466.7</v>
      </c>
      <c r="F2192">
        <v>1586.6</v>
      </c>
      <c r="G2192" t="s">
        <v>33</v>
      </c>
      <c r="H2192" t="s">
        <v>1485</v>
      </c>
      <c r="I2192">
        <v>114016</v>
      </c>
      <c r="J2192">
        <v>92</v>
      </c>
      <c r="L2192" t="s">
        <v>1486</v>
      </c>
      <c r="O2192" s="1">
        <v>477926287.98090005</v>
      </c>
      <c r="P2192" s="1">
        <v>516995874.07819998</v>
      </c>
      <c r="Q2192" s="14">
        <v>91.938996132540524</v>
      </c>
      <c r="R2192" s="14">
        <v>99.454838251782078</v>
      </c>
      <c r="S2192" s="15">
        <v>0.65799999999999992</v>
      </c>
      <c r="T2192" t="s">
        <v>2198</v>
      </c>
      <c r="U2192" t="s">
        <v>2176</v>
      </c>
    </row>
    <row r="2193" spans="1:21" x14ac:dyDescent="0.25">
      <c r="A2193" t="s">
        <v>1765</v>
      </c>
      <c r="B2193">
        <v>2</v>
      </c>
      <c r="C2193" t="s">
        <v>6</v>
      </c>
      <c r="D2193" s="17">
        <v>41852</v>
      </c>
      <c r="E2193">
        <v>1558.4</v>
      </c>
      <c r="F2193">
        <v>1636.9</v>
      </c>
      <c r="G2193" t="s">
        <v>33</v>
      </c>
      <c r="I2193">
        <v>114016</v>
      </c>
      <c r="L2193" t="s">
        <v>1487</v>
      </c>
      <c r="O2193" s="1">
        <v>507806863.8368001</v>
      </c>
      <c r="P2193" s="1">
        <v>533386200.85630006</v>
      </c>
      <c r="Q2193" s="14">
        <v>132.17791581313321</v>
      </c>
      <c r="R2193" s="14">
        <v>138.83600512995235</v>
      </c>
      <c r="S2193" s="15">
        <v>0.92</v>
      </c>
      <c r="T2193" t="s">
        <v>2198</v>
      </c>
      <c r="U2193" t="s">
        <v>2176</v>
      </c>
    </row>
    <row r="2194" spans="1:21" x14ac:dyDescent="0.25">
      <c r="A2194" t="s">
        <v>1765</v>
      </c>
      <c r="B2194" t="s">
        <v>82</v>
      </c>
      <c r="C2194" t="s">
        <v>6</v>
      </c>
      <c r="D2194" s="17">
        <v>41821</v>
      </c>
      <c r="E2194">
        <v>1639.3</v>
      </c>
      <c r="F2194">
        <v>1622.1</v>
      </c>
      <c r="G2194" t="s">
        <v>33</v>
      </c>
      <c r="I2194">
        <v>114016</v>
      </c>
      <c r="L2194" t="s">
        <v>1487</v>
      </c>
      <c r="O2194" s="1">
        <v>534168244.28110003</v>
      </c>
      <c r="P2194" s="1">
        <v>528563599.7367</v>
      </c>
      <c r="Q2194" s="14">
        <v>139.03956454855575</v>
      </c>
      <c r="R2194" s="14">
        <v>137.58072204856478</v>
      </c>
      <c r="S2194" s="15">
        <v>0.92</v>
      </c>
      <c r="T2194" t="s">
        <v>2198</v>
      </c>
      <c r="U2194" t="s">
        <v>2176</v>
      </c>
    </row>
    <row r="2195" spans="1:21" x14ac:dyDescent="0.25">
      <c r="A2195" t="s">
        <v>1765</v>
      </c>
      <c r="B2195" t="s">
        <v>82</v>
      </c>
      <c r="C2195" t="s">
        <v>6</v>
      </c>
      <c r="D2195" s="17">
        <v>41791</v>
      </c>
      <c r="E2195">
        <v>1610.1</v>
      </c>
      <c r="F2195">
        <v>1530.1</v>
      </c>
      <c r="G2195" t="s">
        <v>33</v>
      </c>
      <c r="I2195">
        <v>114016</v>
      </c>
      <c r="L2195" t="s">
        <v>1487</v>
      </c>
      <c r="O2195" s="1">
        <v>524653382.61269999</v>
      </c>
      <c r="P2195" s="1">
        <v>498585268.45270002</v>
      </c>
      <c r="Q2195" s="14">
        <v>141.11502245406609</v>
      </c>
      <c r="R2195" s="14">
        <v>134.1035313688383</v>
      </c>
      <c r="S2195" s="15">
        <v>0.92</v>
      </c>
      <c r="T2195" t="s">
        <v>2198</v>
      </c>
      <c r="U2195" t="s">
        <v>2176</v>
      </c>
    </row>
    <row r="2196" spans="1:21" x14ac:dyDescent="0.25">
      <c r="A2196" t="s">
        <v>1768</v>
      </c>
      <c r="B2196">
        <v>3</v>
      </c>
      <c r="C2196" t="s">
        <v>6</v>
      </c>
      <c r="D2196" s="17">
        <v>41913</v>
      </c>
      <c r="E2196">
        <v>83.49</v>
      </c>
      <c r="F2196">
        <v>158.13</v>
      </c>
      <c r="G2196" t="s">
        <v>33</v>
      </c>
      <c r="H2196" t="s">
        <v>1767</v>
      </c>
      <c r="I2196">
        <v>13156</v>
      </c>
      <c r="J2196">
        <v>66.7</v>
      </c>
      <c r="N2196" t="s">
        <v>94</v>
      </c>
      <c r="O2196" s="1">
        <v>27205335.64023</v>
      </c>
      <c r="P2196" s="1">
        <v>51526886.15151</v>
      </c>
      <c r="Q2196" s="14">
        <v>54.699377261910669</v>
      </c>
      <c r="R2196" s="14">
        <v>103.60058122440931</v>
      </c>
      <c r="S2196" s="15">
        <v>0.82</v>
      </c>
      <c r="T2196" t="s">
        <v>2198</v>
      </c>
      <c r="U2196" t="s">
        <v>2175</v>
      </c>
    </row>
    <row r="2197" spans="1:21" x14ac:dyDescent="0.25">
      <c r="A2197" t="s">
        <v>1768</v>
      </c>
      <c r="B2197">
        <v>3</v>
      </c>
      <c r="C2197" t="s">
        <v>6</v>
      </c>
      <c r="D2197" s="17">
        <v>41883</v>
      </c>
      <c r="E2197">
        <v>77.8</v>
      </c>
      <c r="F2197">
        <v>161.5</v>
      </c>
      <c r="G2197" t="s">
        <v>33</v>
      </c>
      <c r="I2197">
        <v>13156</v>
      </c>
      <c r="J2197">
        <v>52.7</v>
      </c>
      <c r="O2197" s="1">
        <v>25351241.020600002</v>
      </c>
      <c r="P2197" s="1">
        <v>52625005.460500002</v>
      </c>
      <c r="Q2197" s="14">
        <v>52.670562574470459</v>
      </c>
      <c r="R2197" s="14">
        <v>109.33542231075808</v>
      </c>
      <c r="S2197" s="15">
        <v>0.82</v>
      </c>
      <c r="T2197" t="s">
        <v>2198</v>
      </c>
      <c r="U2197" t="s">
        <v>2175</v>
      </c>
    </row>
    <row r="2198" spans="1:21" x14ac:dyDescent="0.25">
      <c r="A2198" t="s">
        <v>1768</v>
      </c>
      <c r="B2198">
        <v>3</v>
      </c>
      <c r="C2198" t="s">
        <v>6</v>
      </c>
      <c r="D2198" s="17">
        <v>41852</v>
      </c>
      <c r="E2198">
        <v>90.55</v>
      </c>
      <c r="F2198">
        <v>167.18</v>
      </c>
      <c r="G2198" t="s">
        <v>33</v>
      </c>
      <c r="I2198">
        <v>13156</v>
      </c>
      <c r="O2198" s="1">
        <v>29505846.714850001</v>
      </c>
      <c r="P2198" s="1">
        <v>54475841.565860003</v>
      </c>
      <c r="Q2198" s="14">
        <v>59.324812684944433</v>
      </c>
      <c r="R2198" s="14">
        <v>109.52978668877981</v>
      </c>
      <c r="S2198" s="15">
        <v>0.82</v>
      </c>
      <c r="T2198" t="s">
        <v>2198</v>
      </c>
      <c r="U2198" t="s">
        <v>2175</v>
      </c>
    </row>
    <row r="2199" spans="1:21" x14ac:dyDescent="0.25">
      <c r="A2199" t="s">
        <v>1768</v>
      </c>
      <c r="B2199" t="s">
        <v>85</v>
      </c>
      <c r="C2199" t="s">
        <v>6</v>
      </c>
      <c r="D2199" s="17">
        <v>41821</v>
      </c>
      <c r="E2199">
        <v>113</v>
      </c>
      <c r="F2199">
        <v>172</v>
      </c>
      <c r="G2199" t="s">
        <v>33</v>
      </c>
      <c r="I2199">
        <v>13156</v>
      </c>
      <c r="O2199" s="1">
        <v>36821211.251000002</v>
      </c>
      <c r="P2199" s="1">
        <v>56046445.444000006</v>
      </c>
      <c r="Q2199" s="14">
        <v>74.033173201531994</v>
      </c>
      <c r="R2199" s="14">
        <v>112.68766186427878</v>
      </c>
      <c r="S2199" s="15">
        <v>0.82</v>
      </c>
      <c r="T2199" t="s">
        <v>2198</v>
      </c>
      <c r="U2199" t="s">
        <v>2175</v>
      </c>
    </row>
    <row r="2200" spans="1:21" x14ac:dyDescent="0.25">
      <c r="A2200" t="s">
        <v>1769</v>
      </c>
      <c r="B2200" t="s">
        <v>82</v>
      </c>
      <c r="C2200" t="s">
        <v>6</v>
      </c>
      <c r="D2200" s="17">
        <v>41974</v>
      </c>
      <c r="E2200">
        <v>146</v>
      </c>
      <c r="F2200">
        <v>181</v>
      </c>
      <c r="G2200" t="s">
        <v>7</v>
      </c>
      <c r="I2200">
        <v>43633</v>
      </c>
      <c r="J2200">
        <v>75</v>
      </c>
      <c r="O2200" s="1">
        <v>146000000</v>
      </c>
      <c r="P2200" s="1">
        <v>181000000</v>
      </c>
      <c r="Q2200" s="14">
        <v>75.556899446482873</v>
      </c>
      <c r="R2200" s="14">
        <v>93.66985479324245</v>
      </c>
      <c r="S2200" s="15">
        <v>0.7</v>
      </c>
      <c r="T2200" t="s">
        <v>2198</v>
      </c>
      <c r="U2200" t="s">
        <v>2179</v>
      </c>
    </row>
    <row r="2201" spans="1:21" x14ac:dyDescent="0.25">
      <c r="A2201" t="s">
        <v>1769</v>
      </c>
      <c r="B2201" t="s">
        <v>82</v>
      </c>
      <c r="C2201" t="s">
        <v>6</v>
      </c>
      <c r="D2201" s="17">
        <v>41944</v>
      </c>
      <c r="E2201">
        <v>180.25</v>
      </c>
      <c r="F2201">
        <v>184</v>
      </c>
      <c r="G2201" t="s">
        <v>7</v>
      </c>
      <c r="H2201" t="s">
        <v>1770</v>
      </c>
      <c r="I2201">
        <v>45591</v>
      </c>
      <c r="J2201">
        <v>96.39</v>
      </c>
      <c r="O2201" s="1">
        <v>180250000</v>
      </c>
      <c r="P2201" s="1">
        <v>184000000</v>
      </c>
      <c r="Q2201" s="14">
        <v>92.251394646604211</v>
      </c>
      <c r="R2201" s="14">
        <v>94.170633092788776</v>
      </c>
      <c r="S2201" s="15">
        <v>0.7</v>
      </c>
      <c r="T2201" t="s">
        <v>2198</v>
      </c>
      <c r="U2201" t="s">
        <v>2179</v>
      </c>
    </row>
    <row r="2202" spans="1:21" x14ac:dyDescent="0.25">
      <c r="A2202" t="s">
        <v>1769</v>
      </c>
      <c r="B2202" t="s">
        <v>82</v>
      </c>
      <c r="C2202" t="s">
        <v>6</v>
      </c>
      <c r="D2202" s="17">
        <v>41913</v>
      </c>
      <c r="E2202">
        <v>192.37</v>
      </c>
      <c r="F2202">
        <v>226.2</v>
      </c>
      <c r="G2202" t="s">
        <v>7</v>
      </c>
      <c r="I2202">
        <v>43633</v>
      </c>
      <c r="J2202">
        <v>99.55</v>
      </c>
      <c r="O2202" s="1">
        <v>192370000</v>
      </c>
      <c r="P2202" s="1">
        <v>226200000</v>
      </c>
      <c r="Q2202" s="14">
        <v>99.553977715889786</v>
      </c>
      <c r="R2202" s="14">
        <v>117.06144284105771</v>
      </c>
      <c r="S2202" s="15">
        <v>0.7</v>
      </c>
      <c r="T2202" t="s">
        <v>2198</v>
      </c>
      <c r="U2202" t="s">
        <v>2179</v>
      </c>
    </row>
    <row r="2203" spans="1:21" x14ac:dyDescent="0.25">
      <c r="A2203" t="s">
        <v>1769</v>
      </c>
      <c r="B2203" t="s">
        <v>82</v>
      </c>
      <c r="C2203" t="s">
        <v>6</v>
      </c>
      <c r="D2203" s="17">
        <v>41883</v>
      </c>
      <c r="E2203">
        <v>208.8</v>
      </c>
      <c r="F2203">
        <v>209.6</v>
      </c>
      <c r="G2203" t="s">
        <v>7</v>
      </c>
      <c r="H2203" t="s">
        <v>1771</v>
      </c>
      <c r="I2203">
        <v>45591</v>
      </c>
      <c r="J2203">
        <v>111.65</v>
      </c>
      <c r="O2203" s="1">
        <v>208800000</v>
      </c>
      <c r="P2203" s="1">
        <v>209600000</v>
      </c>
      <c r="Q2203" s="14">
        <v>106.86319668355597</v>
      </c>
      <c r="R2203" s="14">
        <v>107.272634218742</v>
      </c>
      <c r="S2203" s="15">
        <v>0.7</v>
      </c>
      <c r="T2203" t="s">
        <v>2198</v>
      </c>
      <c r="U2203" t="s">
        <v>2179</v>
      </c>
    </row>
    <row r="2204" spans="1:21" x14ac:dyDescent="0.25">
      <c r="A2204" t="s">
        <v>1769</v>
      </c>
      <c r="B2204" t="s">
        <v>82</v>
      </c>
      <c r="C2204" t="s">
        <v>6</v>
      </c>
      <c r="D2204" s="17">
        <v>41852</v>
      </c>
      <c r="E2204">
        <v>274.99</v>
      </c>
      <c r="F2204">
        <v>252.9</v>
      </c>
      <c r="G2204" t="s">
        <v>7</v>
      </c>
      <c r="H2204" t="s">
        <v>1772</v>
      </c>
      <c r="I2204">
        <v>43633</v>
      </c>
      <c r="K2204" t="s">
        <v>1773</v>
      </c>
      <c r="O2204" s="1">
        <v>274990000</v>
      </c>
      <c r="P2204" s="1">
        <v>252900000</v>
      </c>
      <c r="Q2204" s="14">
        <v>144.3439154886469</v>
      </c>
      <c r="R2204" s="14">
        <v>132.74874077995125</v>
      </c>
      <c r="S2204" s="15">
        <v>0.71</v>
      </c>
      <c r="T2204" t="s">
        <v>2198</v>
      </c>
      <c r="U2204" t="s">
        <v>2179</v>
      </c>
    </row>
    <row r="2205" spans="1:21" x14ac:dyDescent="0.25">
      <c r="A2205" t="s">
        <v>1774</v>
      </c>
      <c r="B2205">
        <v>1</v>
      </c>
      <c r="C2205" t="s">
        <v>6</v>
      </c>
      <c r="D2205" s="17">
        <v>41974</v>
      </c>
      <c r="E2205">
        <v>530</v>
      </c>
      <c r="F2205">
        <v>586</v>
      </c>
      <c r="G2205" t="s">
        <v>33</v>
      </c>
      <c r="I2205">
        <v>81963</v>
      </c>
      <c r="J2205">
        <v>49</v>
      </c>
      <c r="O2205" s="1">
        <v>172701256.31</v>
      </c>
      <c r="P2205" s="1">
        <v>190948936.222</v>
      </c>
      <c r="Q2205" s="14">
        <v>47.578856162477713</v>
      </c>
      <c r="R2205" s="14">
        <v>52.606056058890459</v>
      </c>
      <c r="S2205" s="15">
        <v>0.7</v>
      </c>
      <c r="T2205" t="s">
        <v>2198</v>
      </c>
      <c r="U2205" t="s">
        <v>2176</v>
      </c>
    </row>
    <row r="2206" spans="1:21" x14ac:dyDescent="0.25">
      <c r="A2206" t="s">
        <v>1774</v>
      </c>
      <c r="B2206">
        <v>1</v>
      </c>
      <c r="C2206" t="s">
        <v>6</v>
      </c>
      <c r="D2206" s="17">
        <v>41944</v>
      </c>
      <c r="E2206">
        <v>592</v>
      </c>
      <c r="F2206">
        <v>620</v>
      </c>
      <c r="G2206" t="s">
        <v>33</v>
      </c>
      <c r="I2206">
        <v>81963</v>
      </c>
      <c r="J2206">
        <v>54</v>
      </c>
      <c r="O2206" s="1">
        <v>192904044.78400001</v>
      </c>
      <c r="P2206" s="1">
        <v>202027884.74000001</v>
      </c>
      <c r="Q2206" s="14">
        <v>54.131657333577344</v>
      </c>
      <c r="R2206" s="14">
        <v>56.691938423678977</v>
      </c>
      <c r="S2206" s="15">
        <v>0.69</v>
      </c>
      <c r="T2206" t="s">
        <v>2198</v>
      </c>
      <c r="U2206" t="s">
        <v>2176</v>
      </c>
    </row>
    <row r="2207" spans="1:21" x14ac:dyDescent="0.25">
      <c r="A2207" t="s">
        <v>1774</v>
      </c>
      <c r="B2207">
        <v>1</v>
      </c>
      <c r="C2207" t="s">
        <v>6</v>
      </c>
      <c r="D2207" s="17">
        <v>41913</v>
      </c>
      <c r="E2207">
        <v>672</v>
      </c>
      <c r="F2207">
        <v>687</v>
      </c>
      <c r="G2207" t="s">
        <v>33</v>
      </c>
      <c r="I2207">
        <v>81963</v>
      </c>
      <c r="J2207">
        <v>61</v>
      </c>
      <c r="O2207" s="1">
        <v>218972158.94400001</v>
      </c>
      <c r="P2207" s="1">
        <v>223859930.34900001</v>
      </c>
      <c r="Q2207" s="14">
        <v>58.602787363897093</v>
      </c>
      <c r="R2207" s="14">
        <v>59.910885296126935</v>
      </c>
      <c r="S2207" s="15">
        <v>0.68</v>
      </c>
      <c r="T2207" t="s">
        <v>2198</v>
      </c>
      <c r="U2207" t="s">
        <v>2176</v>
      </c>
    </row>
    <row r="2208" spans="1:21" x14ac:dyDescent="0.25">
      <c r="A2208" t="s">
        <v>1774</v>
      </c>
      <c r="B2208">
        <v>1</v>
      </c>
      <c r="C2208" t="s">
        <v>6</v>
      </c>
      <c r="D2208" s="17">
        <v>41883</v>
      </c>
      <c r="E2208">
        <v>721</v>
      </c>
      <c r="F2208">
        <v>716</v>
      </c>
      <c r="G2208" t="s">
        <v>33</v>
      </c>
      <c r="I2208">
        <v>81963</v>
      </c>
      <c r="J2208">
        <v>65</v>
      </c>
      <c r="O2208" s="1">
        <v>234938878.86700001</v>
      </c>
      <c r="P2208" s="1">
        <v>233309621.73200002</v>
      </c>
      <c r="Q2208" s="14">
        <v>64.971770851709522</v>
      </c>
      <c r="R2208" s="14">
        <v>64.521203786163682</v>
      </c>
      <c r="S2208" s="15">
        <v>0.68</v>
      </c>
      <c r="T2208" t="s">
        <v>2198</v>
      </c>
      <c r="U2208" t="s">
        <v>2176</v>
      </c>
    </row>
    <row r="2209" spans="1:21" x14ac:dyDescent="0.25">
      <c r="A2209" t="s">
        <v>1774</v>
      </c>
      <c r="B2209">
        <v>1</v>
      </c>
      <c r="C2209" t="s">
        <v>6</v>
      </c>
      <c r="D2209" s="17">
        <v>41852</v>
      </c>
      <c r="E2209">
        <v>314757</v>
      </c>
      <c r="F2209">
        <v>285494</v>
      </c>
      <c r="G2209" t="s">
        <v>94</v>
      </c>
      <c r="I2209">
        <v>81963</v>
      </c>
      <c r="O2209" s="1">
        <v>235454586.996636</v>
      </c>
      <c r="P2209" s="1">
        <v>213564342.84231201</v>
      </c>
      <c r="Q2209" s="14">
        <v>63.940599880307445</v>
      </c>
      <c r="R2209" s="14">
        <v>57.996033836351522</v>
      </c>
      <c r="S2209" s="15">
        <v>0.69</v>
      </c>
      <c r="T2209" t="s">
        <v>2198</v>
      </c>
      <c r="U2209" t="s">
        <v>2176</v>
      </c>
    </row>
    <row r="2210" spans="1:21" x14ac:dyDescent="0.25">
      <c r="A2210" t="s">
        <v>1774</v>
      </c>
      <c r="B2210" t="s">
        <v>1156</v>
      </c>
      <c r="C2210" t="s">
        <v>6</v>
      </c>
      <c r="D2210" s="17">
        <v>41821</v>
      </c>
      <c r="E2210">
        <v>296943</v>
      </c>
      <c r="F2210">
        <v>292771</v>
      </c>
      <c r="G2210" t="s">
        <v>94</v>
      </c>
      <c r="I2210">
        <v>81963</v>
      </c>
      <c r="O2210" s="1">
        <v>222128789.594964</v>
      </c>
      <c r="P2210" s="1">
        <v>219007916.867908</v>
      </c>
      <c r="Q2210" s="14">
        <v>62.070273491785805</v>
      </c>
      <c r="R2210" s="14">
        <v>61.198196423096761</v>
      </c>
      <c r="S2210" s="15">
        <v>0.71</v>
      </c>
      <c r="T2210" t="s">
        <v>2198</v>
      </c>
      <c r="U2210" t="s">
        <v>2176</v>
      </c>
    </row>
    <row r="2211" spans="1:21" x14ac:dyDescent="0.25">
      <c r="A2211" t="s">
        <v>1774</v>
      </c>
      <c r="B2211" t="s">
        <v>1156</v>
      </c>
      <c r="C2211" t="s">
        <v>6</v>
      </c>
      <c r="D2211" s="17">
        <v>41791</v>
      </c>
      <c r="E2211">
        <v>293273</v>
      </c>
      <c r="F2211">
        <v>273653</v>
      </c>
      <c r="G2211" t="s">
        <v>94</v>
      </c>
      <c r="I2211">
        <v>81963</v>
      </c>
      <c r="O2211" s="1">
        <v>219383438.945804</v>
      </c>
      <c r="P2211" s="1">
        <v>204706659.726044</v>
      </c>
      <c r="Q2211" s="14">
        <v>63.346567618527395</v>
      </c>
      <c r="R2211" s="14">
        <v>59.108674404097471</v>
      </c>
      <c r="S2211" s="15">
        <v>0.71</v>
      </c>
      <c r="T2211" t="s">
        <v>2198</v>
      </c>
      <c r="U2211" t="s">
        <v>2176</v>
      </c>
    </row>
    <row r="2212" spans="1:21" x14ac:dyDescent="0.25">
      <c r="A2212" t="s">
        <v>1776</v>
      </c>
      <c r="B2212" t="s">
        <v>1775</v>
      </c>
      <c r="C2212" t="s">
        <v>6</v>
      </c>
      <c r="D2212" s="17">
        <v>41974</v>
      </c>
      <c r="E2212">
        <v>142.6</v>
      </c>
      <c r="F2212">
        <v>234.8</v>
      </c>
      <c r="G2212" t="s">
        <v>33</v>
      </c>
      <c r="I2212">
        <v>9900</v>
      </c>
      <c r="J2212">
        <v>142.30000000000001</v>
      </c>
      <c r="O2212" s="1">
        <v>46466413.490199998</v>
      </c>
      <c r="P2212" s="1">
        <v>76509915.059600011</v>
      </c>
      <c r="Q2212" s="14">
        <v>142.3213707422222</v>
      </c>
      <c r="R2212" s="14">
        <v>234.34121914637996</v>
      </c>
      <c r="S2212" s="15">
        <v>0.94</v>
      </c>
      <c r="T2212" t="s">
        <v>2198</v>
      </c>
      <c r="U2212" t="s">
        <v>2176</v>
      </c>
    </row>
    <row r="2213" spans="1:21" x14ac:dyDescent="0.25">
      <c r="A2213" t="s">
        <v>1776</v>
      </c>
      <c r="B2213" t="s">
        <v>1775</v>
      </c>
      <c r="C2213" t="s">
        <v>6</v>
      </c>
      <c r="D2213" s="17">
        <v>41944</v>
      </c>
      <c r="E2213">
        <v>276.39999999999998</v>
      </c>
      <c r="F2213">
        <v>287</v>
      </c>
      <c r="G2213" t="s">
        <v>33</v>
      </c>
      <c r="I2213">
        <v>9900</v>
      </c>
      <c r="J2213">
        <v>285</v>
      </c>
      <c r="O2213" s="1">
        <v>90065334.422800004</v>
      </c>
      <c r="P2213" s="1">
        <v>93519359.54900001</v>
      </c>
      <c r="Q2213" s="14">
        <v>285.05526719674072</v>
      </c>
      <c r="R2213" s="14">
        <v>295.9871985725926</v>
      </c>
      <c r="S2213" s="15">
        <v>0.94</v>
      </c>
      <c r="T2213" t="s">
        <v>2198</v>
      </c>
      <c r="U2213" t="s">
        <v>2176</v>
      </c>
    </row>
    <row r="2214" spans="1:21" x14ac:dyDescent="0.25">
      <c r="A2214" t="s">
        <v>1776</v>
      </c>
      <c r="B2214" t="s">
        <v>1775</v>
      </c>
      <c r="C2214" t="s">
        <v>6</v>
      </c>
      <c r="D2214" s="17">
        <v>41913</v>
      </c>
      <c r="E2214">
        <v>354.8</v>
      </c>
      <c r="F2214">
        <v>361.9</v>
      </c>
      <c r="G2214" t="s">
        <v>33</v>
      </c>
      <c r="I2214">
        <v>9900</v>
      </c>
      <c r="J2214">
        <v>354</v>
      </c>
      <c r="O2214" s="1">
        <v>115612086.29960002</v>
      </c>
      <c r="P2214" s="1">
        <v>117925631.4313</v>
      </c>
      <c r="Q2214" s="14">
        <v>354.10674852272399</v>
      </c>
      <c r="R2214" s="14">
        <v>361.19287567749097</v>
      </c>
      <c r="S2214" s="15">
        <v>0.94</v>
      </c>
      <c r="T2214" t="s">
        <v>2198</v>
      </c>
      <c r="U2214" t="s">
        <v>2176</v>
      </c>
    </row>
    <row r="2215" spans="1:21" x14ac:dyDescent="0.25">
      <c r="A2215" t="s">
        <v>1776</v>
      </c>
      <c r="B2215" t="s">
        <v>1775</v>
      </c>
      <c r="C2215" t="s">
        <v>6</v>
      </c>
      <c r="D2215" s="17">
        <v>41883</v>
      </c>
      <c r="E2215">
        <v>384.6</v>
      </c>
      <c r="F2215">
        <v>428.8</v>
      </c>
      <c r="G2215" t="s">
        <v>33</v>
      </c>
      <c r="I2215">
        <v>9900</v>
      </c>
      <c r="J2215">
        <v>396</v>
      </c>
      <c r="O2215" s="1">
        <v>125322458.82420002</v>
      </c>
      <c r="P2215" s="1">
        <v>139725091.89760002</v>
      </c>
      <c r="Q2215" s="14">
        <v>396.64347237288894</v>
      </c>
      <c r="R2215" s="14">
        <v>442.22756358162968</v>
      </c>
      <c r="S2215" s="15">
        <v>0.94</v>
      </c>
      <c r="T2215" t="s">
        <v>2198</v>
      </c>
      <c r="U2215" t="s">
        <v>2176</v>
      </c>
    </row>
    <row r="2216" spans="1:21" x14ac:dyDescent="0.25">
      <c r="A2216" t="s">
        <v>1776</v>
      </c>
      <c r="B2216" t="s">
        <v>1775</v>
      </c>
      <c r="C2216" t="s">
        <v>6</v>
      </c>
      <c r="D2216" s="17">
        <v>41852</v>
      </c>
      <c r="E2216">
        <v>401.5</v>
      </c>
      <c r="F2216">
        <v>437.7</v>
      </c>
      <c r="G2216" t="s">
        <v>33</v>
      </c>
      <c r="I2216">
        <v>9900</v>
      </c>
      <c r="O2216" s="1">
        <v>130829347.94050001</v>
      </c>
      <c r="P2216" s="1">
        <v>142625169.5979</v>
      </c>
      <c r="Q2216" s="14">
        <v>400.71550037168464</v>
      </c>
      <c r="R2216" s="14">
        <v>436.844768400215</v>
      </c>
      <c r="S2216" s="15">
        <v>0.94</v>
      </c>
      <c r="T2216" t="s">
        <v>2198</v>
      </c>
      <c r="U2216" t="s">
        <v>2176</v>
      </c>
    </row>
    <row r="2217" spans="1:21" x14ac:dyDescent="0.25">
      <c r="A2217" t="s">
        <v>1776</v>
      </c>
      <c r="B2217" t="s">
        <v>1775</v>
      </c>
      <c r="C2217" t="s">
        <v>6</v>
      </c>
      <c r="D2217" s="17">
        <v>41821</v>
      </c>
      <c r="E2217">
        <v>405.6</v>
      </c>
      <c r="F2217">
        <v>432.1</v>
      </c>
      <c r="G2217" t="s">
        <v>33</v>
      </c>
      <c r="I2217">
        <v>9900</v>
      </c>
      <c r="O2217" s="1">
        <v>132165338.79120001</v>
      </c>
      <c r="P2217" s="1">
        <v>140800401.60670003</v>
      </c>
      <c r="Q2217" s="14">
        <v>404.80748929204304</v>
      </c>
      <c r="R2217" s="14">
        <v>431.25571036265245</v>
      </c>
      <c r="S2217" s="15">
        <v>0.94</v>
      </c>
      <c r="T2217" t="s">
        <v>2198</v>
      </c>
      <c r="U2217" t="s">
        <v>2176</v>
      </c>
    </row>
    <row r="2218" spans="1:21" x14ac:dyDescent="0.25">
      <c r="A2218" t="s">
        <v>1776</v>
      </c>
      <c r="B2218" t="s">
        <v>1777</v>
      </c>
      <c r="C2218" t="s">
        <v>97</v>
      </c>
      <c r="D2218" s="17">
        <v>41791</v>
      </c>
      <c r="E2218">
        <v>392.8</v>
      </c>
      <c r="F2218">
        <v>389.5</v>
      </c>
      <c r="G2218" t="s">
        <v>33</v>
      </c>
      <c r="I2218">
        <v>9900</v>
      </c>
      <c r="O2218" s="1">
        <v>127994440.52560002</v>
      </c>
      <c r="P2218" s="1">
        <v>126919130.81650001</v>
      </c>
      <c r="Q2218" s="14">
        <v>405.10024947496299</v>
      </c>
      <c r="R2218" s="14">
        <v>401.69691234851854</v>
      </c>
      <c r="S2218" s="15">
        <v>0.94</v>
      </c>
      <c r="T2218" t="s">
        <v>2198</v>
      </c>
      <c r="U2218" t="s">
        <v>2176</v>
      </c>
    </row>
    <row r="2219" spans="1:21" x14ac:dyDescent="0.25">
      <c r="A2219" t="s">
        <v>1779</v>
      </c>
      <c r="B2219" t="s">
        <v>82</v>
      </c>
      <c r="C2219" t="s">
        <v>6</v>
      </c>
      <c r="D2219" s="17">
        <v>41974</v>
      </c>
      <c r="E2219">
        <v>2229.2199999999998</v>
      </c>
      <c r="F2219">
        <v>3305.5309999999999</v>
      </c>
      <c r="G2219" t="s">
        <v>33</v>
      </c>
      <c r="H2219" t="s">
        <v>1778</v>
      </c>
      <c r="I2219">
        <v>199225</v>
      </c>
      <c r="J2219">
        <v>77.620999999999995</v>
      </c>
      <c r="O2219" s="1">
        <v>726394518.09694004</v>
      </c>
      <c r="P2219" s="1">
        <v>1077111993.342737</v>
      </c>
      <c r="Q2219" s="14">
        <v>77.626671407183551</v>
      </c>
      <c r="R2219" s="14">
        <v>115.1063460597244</v>
      </c>
      <c r="S2219" s="15">
        <v>0.66</v>
      </c>
      <c r="T2219" t="s">
        <v>2198</v>
      </c>
      <c r="U2219" t="s">
        <v>2176</v>
      </c>
    </row>
    <row r="2220" spans="1:21" x14ac:dyDescent="0.25">
      <c r="A2220" t="s">
        <v>1779</v>
      </c>
      <c r="B2220" t="s">
        <v>82</v>
      </c>
      <c r="C2220" t="s">
        <v>6</v>
      </c>
      <c r="D2220" s="17">
        <v>41944</v>
      </c>
      <c r="E2220">
        <v>3585.8609999999999</v>
      </c>
      <c r="F2220">
        <v>3644.68</v>
      </c>
      <c r="G2220" t="s">
        <v>33</v>
      </c>
      <c r="H2220" t="s">
        <v>1778</v>
      </c>
      <c r="I2220">
        <v>199225</v>
      </c>
      <c r="J2220">
        <v>124.85899999999999</v>
      </c>
      <c r="O2220" s="1">
        <v>1168457923.873647</v>
      </c>
      <c r="P2220" s="1">
        <v>1187624178.95836</v>
      </c>
      <c r="Q2220" s="14">
        <v>129.03036428771608</v>
      </c>
      <c r="R2220" s="14">
        <v>131.14685374367636</v>
      </c>
      <c r="S2220" s="15">
        <v>0.66</v>
      </c>
      <c r="T2220" t="s">
        <v>2198</v>
      </c>
      <c r="U2220" t="s">
        <v>2176</v>
      </c>
    </row>
    <row r="2221" spans="1:21" x14ac:dyDescent="0.25">
      <c r="A2221" t="s">
        <v>1779</v>
      </c>
      <c r="B2221" t="s">
        <v>82</v>
      </c>
      <c r="C2221" t="s">
        <v>6</v>
      </c>
      <c r="D2221" s="17">
        <v>41913</v>
      </c>
      <c r="E2221">
        <v>4724.8230000000003</v>
      </c>
      <c r="F2221">
        <v>4586.4440000000004</v>
      </c>
      <c r="G2221" t="s">
        <v>33</v>
      </c>
      <c r="H2221" t="s">
        <v>1780</v>
      </c>
      <c r="I2221">
        <v>199225</v>
      </c>
      <c r="J2221">
        <v>163.97399999999999</v>
      </c>
      <c r="O2221" s="1">
        <v>1539590316.8724213</v>
      </c>
      <c r="P2221" s="1">
        <v>1494499322.2555883</v>
      </c>
      <c r="Q2221" s="14">
        <v>164.52942395909926</v>
      </c>
      <c r="R2221" s="14">
        <v>159.71074246393295</v>
      </c>
      <c r="S2221" s="15">
        <v>0.66</v>
      </c>
      <c r="T2221" t="s">
        <v>2198</v>
      </c>
      <c r="U2221" t="s">
        <v>2176</v>
      </c>
    </row>
    <row r="2222" spans="1:21" x14ac:dyDescent="0.25">
      <c r="A2222" t="s">
        <v>1779</v>
      </c>
      <c r="B2222" t="s">
        <v>82</v>
      </c>
      <c r="C2222" t="s">
        <v>6</v>
      </c>
      <c r="D2222" s="17">
        <v>41883</v>
      </c>
      <c r="E2222">
        <v>5212.1719999999996</v>
      </c>
      <c r="F2222">
        <v>5527.8760000000002</v>
      </c>
      <c r="G2222" t="s">
        <v>33</v>
      </c>
      <c r="I2222">
        <v>199225</v>
      </c>
      <c r="O2222" s="1">
        <v>1698393683.969444</v>
      </c>
      <c r="P2222" s="1">
        <v>1801266282.8790522</v>
      </c>
      <c r="Q2222" s="14">
        <v>187.55006172582642</v>
      </c>
      <c r="R2222" s="14">
        <v>198.91006762875719</v>
      </c>
      <c r="S2222" s="15">
        <v>0.66</v>
      </c>
      <c r="T2222" t="s">
        <v>2198</v>
      </c>
      <c r="U2222" t="s">
        <v>2176</v>
      </c>
    </row>
    <row r="2223" spans="1:21" x14ac:dyDescent="0.25">
      <c r="A2223" t="s">
        <v>1779</v>
      </c>
      <c r="B2223" t="s">
        <v>82</v>
      </c>
      <c r="C2223" t="s">
        <v>6</v>
      </c>
      <c r="D2223" s="17">
        <v>41852</v>
      </c>
      <c r="E2223">
        <v>5529.5720000000001</v>
      </c>
      <c r="F2223">
        <v>5922.5950000000003</v>
      </c>
      <c r="G2223" t="s">
        <v>33</v>
      </c>
      <c r="I2223">
        <v>199225</v>
      </c>
      <c r="O2223" s="1">
        <v>1801818926.8992441</v>
      </c>
      <c r="P2223" s="1">
        <v>1929886032.2930653</v>
      </c>
      <c r="Q2223" s="14">
        <v>192.5526725340535</v>
      </c>
      <c r="R2223" s="14">
        <v>206.23865564763835</v>
      </c>
      <c r="S2223" s="15">
        <v>0.66</v>
      </c>
      <c r="T2223" t="s">
        <v>2198</v>
      </c>
      <c r="U2223" t="s">
        <v>2176</v>
      </c>
    </row>
    <row r="2224" spans="1:21" x14ac:dyDescent="0.25">
      <c r="A2224" t="s">
        <v>1779</v>
      </c>
      <c r="B2224" t="s">
        <v>32</v>
      </c>
      <c r="C2224" t="s">
        <v>97</v>
      </c>
      <c r="D2224" s="17">
        <v>41821</v>
      </c>
      <c r="E2224">
        <v>6232.1130000000003</v>
      </c>
      <c r="F2224">
        <v>5952.634</v>
      </c>
      <c r="G2224" t="s">
        <v>33</v>
      </c>
      <c r="I2224">
        <v>199225</v>
      </c>
      <c r="M2224">
        <v>236.29</v>
      </c>
      <c r="N2224" t="s">
        <v>33</v>
      </c>
      <c r="O2224" s="1">
        <v>2030742914.2752512</v>
      </c>
      <c r="P2224" s="1">
        <v>1939674283.3087182</v>
      </c>
      <c r="Q2224" s="14">
        <v>217.01679871140442</v>
      </c>
      <c r="R2224" s="14">
        <v>207.28468411607142</v>
      </c>
      <c r="S2224" s="15">
        <v>0.66</v>
      </c>
      <c r="T2224" t="s">
        <v>2198</v>
      </c>
      <c r="U2224" t="s">
        <v>2176</v>
      </c>
    </row>
    <row r="2225" spans="1:21" x14ac:dyDescent="0.25">
      <c r="A2225" t="s">
        <v>1779</v>
      </c>
      <c r="B2225" t="s">
        <v>32</v>
      </c>
      <c r="C2225" t="s">
        <v>97</v>
      </c>
      <c r="D2225" s="17">
        <v>41791</v>
      </c>
      <c r="E2225">
        <v>6037.6109999999999</v>
      </c>
      <c r="F2225">
        <v>5450.0069999999996</v>
      </c>
      <c r="G2225" t="s">
        <v>33</v>
      </c>
      <c r="I2225">
        <v>199225</v>
      </c>
      <c r="M2225">
        <v>192.7</v>
      </c>
      <c r="N2225" t="s">
        <v>33</v>
      </c>
      <c r="O2225" s="1">
        <v>1967364160.0208972</v>
      </c>
      <c r="P2225" s="1">
        <v>1775892558.1099889</v>
      </c>
      <c r="Q2225" s="14">
        <v>217.25190874869992</v>
      </c>
      <c r="R2225" s="14">
        <v>196.10810028068644</v>
      </c>
      <c r="S2225" s="15">
        <v>0.66</v>
      </c>
      <c r="T2225" t="s">
        <v>2198</v>
      </c>
      <c r="U2225" t="s">
        <v>2176</v>
      </c>
    </row>
    <row r="2226" spans="1:21" x14ac:dyDescent="0.25">
      <c r="A2226" t="s">
        <v>1782</v>
      </c>
      <c r="B2226">
        <v>2</v>
      </c>
      <c r="C2226" t="s">
        <v>6</v>
      </c>
      <c r="D2226" s="17">
        <v>41974</v>
      </c>
      <c r="E2226">
        <v>2106</v>
      </c>
      <c r="F2226">
        <v>2209</v>
      </c>
      <c r="G2226" t="s">
        <v>33</v>
      </c>
      <c r="H2226" t="s">
        <v>1781</v>
      </c>
      <c r="I2226">
        <v>62142</v>
      </c>
      <c r="J2226">
        <v>235</v>
      </c>
      <c r="O2226" s="1">
        <v>686243105.26200008</v>
      </c>
      <c r="P2226" s="1">
        <v>719805802.24300003</v>
      </c>
      <c r="Q2226" s="14">
        <v>235.11211547377962</v>
      </c>
      <c r="R2226" s="14">
        <v>246.61095113085432</v>
      </c>
      <c r="S2226" s="15">
        <v>0.66</v>
      </c>
      <c r="T2226" t="s">
        <v>2198</v>
      </c>
      <c r="U2226" t="s">
        <v>2179</v>
      </c>
    </row>
    <row r="2227" spans="1:21" x14ac:dyDescent="0.25">
      <c r="A2227" t="s">
        <v>1782</v>
      </c>
      <c r="B2227">
        <v>2</v>
      </c>
      <c r="C2227" t="s">
        <v>6</v>
      </c>
      <c r="D2227" s="17">
        <v>41944</v>
      </c>
      <c r="E2227">
        <v>2733</v>
      </c>
      <c r="F2227">
        <v>3079</v>
      </c>
      <c r="G2227" t="s">
        <v>33</v>
      </c>
      <c r="H2227" t="s">
        <v>1783</v>
      </c>
      <c r="I2227">
        <v>62103</v>
      </c>
      <c r="J2227">
        <v>315.39</v>
      </c>
      <c r="O2227" s="1">
        <v>890551949.99100006</v>
      </c>
      <c r="P2227" s="1">
        <v>1003296543.733</v>
      </c>
      <c r="Q2227" s="14">
        <v>325.85074489630921</v>
      </c>
      <c r="R2227" s="14">
        <v>367.10371150228173</v>
      </c>
      <c r="S2227" s="15">
        <v>0.68169999999999997</v>
      </c>
      <c r="T2227" t="s">
        <v>2198</v>
      </c>
      <c r="U2227" t="s">
        <v>2179</v>
      </c>
    </row>
    <row r="2228" spans="1:21" x14ac:dyDescent="0.25">
      <c r="A2228" t="s">
        <v>1782</v>
      </c>
      <c r="B2228">
        <v>2</v>
      </c>
      <c r="C2228" t="s">
        <v>6</v>
      </c>
      <c r="D2228" s="17">
        <v>41913</v>
      </c>
      <c r="E2228">
        <v>2827</v>
      </c>
      <c r="F2228">
        <v>2806</v>
      </c>
      <c r="G2228" t="s">
        <v>33</v>
      </c>
      <c r="H2228" t="s">
        <v>1784</v>
      </c>
      <c r="I2228">
        <v>60600</v>
      </c>
      <c r="J2228">
        <v>322.43</v>
      </c>
      <c r="O2228" s="1">
        <v>921181984.12900007</v>
      </c>
      <c r="P2228" s="1">
        <v>914339104.16200006</v>
      </c>
      <c r="Q2228" s="14">
        <v>330.00930230960131</v>
      </c>
      <c r="R2228" s="14">
        <v>327.55787134090599</v>
      </c>
      <c r="S2228" s="15">
        <v>0.67299999999999993</v>
      </c>
      <c r="T2228" t="s">
        <v>2198</v>
      </c>
      <c r="U2228" t="s">
        <v>2179</v>
      </c>
    </row>
    <row r="2229" spans="1:21" x14ac:dyDescent="0.25">
      <c r="A2229" t="s">
        <v>1782</v>
      </c>
      <c r="B2229">
        <v>2</v>
      </c>
      <c r="C2229" t="s">
        <v>6</v>
      </c>
      <c r="D2229" s="17">
        <v>41883</v>
      </c>
      <c r="E2229">
        <v>3193</v>
      </c>
      <c r="F2229">
        <v>3570</v>
      </c>
      <c r="G2229" t="s">
        <v>33</v>
      </c>
      <c r="H2229" t="s">
        <v>1785</v>
      </c>
      <c r="I2229">
        <v>62028</v>
      </c>
      <c r="J2229">
        <v>378.45</v>
      </c>
      <c r="O2229" s="1">
        <v>1040443606.4110001</v>
      </c>
      <c r="P2229" s="1">
        <v>1163289594.3900001</v>
      </c>
      <c r="Q2229" s="14">
        <v>378.52814940577753</v>
      </c>
      <c r="R2229" s="14">
        <v>423.2212631940576</v>
      </c>
      <c r="S2229" s="15">
        <v>0.67700000000000005</v>
      </c>
      <c r="T2229" t="s">
        <v>2198</v>
      </c>
      <c r="U2229" t="s">
        <v>2179</v>
      </c>
    </row>
    <row r="2230" spans="1:21" x14ac:dyDescent="0.25">
      <c r="A2230" t="s">
        <v>1782</v>
      </c>
      <c r="B2230">
        <v>2</v>
      </c>
      <c r="C2230" t="s">
        <v>6</v>
      </c>
      <c r="D2230" s="17">
        <v>41852</v>
      </c>
      <c r="E2230">
        <v>3489</v>
      </c>
      <c r="F2230">
        <v>3840</v>
      </c>
      <c r="G2230" t="s">
        <v>33</v>
      </c>
      <c r="I2230">
        <v>60600</v>
      </c>
      <c r="O2230" s="1">
        <v>1136895628.803</v>
      </c>
      <c r="P2230" s="1">
        <v>1251269479.6800001</v>
      </c>
      <c r="Q2230" s="14">
        <v>411.52402192379435</v>
      </c>
      <c r="R2230" s="14">
        <v>452.92411699265415</v>
      </c>
      <c r="S2230" s="15">
        <v>0.68</v>
      </c>
      <c r="T2230" t="s">
        <v>2198</v>
      </c>
      <c r="U2230" t="s">
        <v>2179</v>
      </c>
    </row>
    <row r="2231" spans="1:21" x14ac:dyDescent="0.25">
      <c r="A2231" t="s">
        <v>1782</v>
      </c>
      <c r="B2231" t="s">
        <v>303</v>
      </c>
      <c r="C2231" t="s">
        <v>6</v>
      </c>
      <c r="D2231" s="17">
        <v>41821</v>
      </c>
      <c r="E2231">
        <v>3882</v>
      </c>
      <c r="F2231">
        <v>3891</v>
      </c>
      <c r="G2231" t="s">
        <v>33</v>
      </c>
      <c r="I2231">
        <v>60600</v>
      </c>
      <c r="O2231" s="1">
        <v>1264955239.6140001</v>
      </c>
      <c r="P2231" s="1">
        <v>1267887902.457</v>
      </c>
      <c r="Q2231" s="14">
        <v>457.87797452226135</v>
      </c>
      <c r="R2231" s="14">
        <v>458.93951542146283</v>
      </c>
      <c r="S2231" s="15">
        <v>0.68</v>
      </c>
      <c r="T2231" t="s">
        <v>2198</v>
      </c>
      <c r="U2231" t="s">
        <v>2179</v>
      </c>
    </row>
    <row r="2232" spans="1:21" x14ac:dyDescent="0.25">
      <c r="A2232" t="s">
        <v>1782</v>
      </c>
      <c r="B2232">
        <v>2</v>
      </c>
      <c r="C2232" t="s">
        <v>6</v>
      </c>
      <c r="D2232" s="17">
        <v>41791</v>
      </c>
      <c r="E2232">
        <v>3581</v>
      </c>
      <c r="F2232">
        <v>3744</v>
      </c>
      <c r="G2232" t="s">
        <v>33</v>
      </c>
      <c r="H2232" t="s">
        <v>1786</v>
      </c>
      <c r="I2232">
        <v>60600</v>
      </c>
      <c r="O2232" s="1">
        <v>1166873960.0870001</v>
      </c>
      <c r="P2232" s="1">
        <v>1219987742.6880002</v>
      </c>
      <c r="Q2232" s="14">
        <v>436.45450652319045</v>
      </c>
      <c r="R2232" s="14">
        <v>456.32104787009911</v>
      </c>
      <c r="S2232" s="15">
        <v>0.68</v>
      </c>
      <c r="T2232" t="s">
        <v>2198</v>
      </c>
      <c r="U2232" t="s">
        <v>2179</v>
      </c>
    </row>
    <row r="2233" spans="1:21" x14ac:dyDescent="0.25">
      <c r="A2233" t="s">
        <v>1788</v>
      </c>
      <c r="B2233">
        <v>5</v>
      </c>
      <c r="C2233" t="s">
        <v>6</v>
      </c>
      <c r="D2233" s="17">
        <v>41974</v>
      </c>
      <c r="E2233">
        <v>340.17</v>
      </c>
      <c r="F2233">
        <v>462.69</v>
      </c>
      <c r="G2233" t="s">
        <v>33</v>
      </c>
      <c r="H2233" t="s">
        <v>1787</v>
      </c>
      <c r="I2233">
        <v>32228</v>
      </c>
      <c r="J2233">
        <v>84.03</v>
      </c>
      <c r="O2233" s="1">
        <v>110844879.92259002</v>
      </c>
      <c r="P2233" s="1">
        <v>150768196.75863001</v>
      </c>
      <c r="Q2233" s="14">
        <v>84.032230091815237</v>
      </c>
      <c r="R2233" s="14">
        <v>114.29835829491722</v>
      </c>
      <c r="S2233" s="15">
        <v>0.75739999999999996</v>
      </c>
      <c r="T2233" t="s">
        <v>2198</v>
      </c>
      <c r="U2233" t="s">
        <v>2176</v>
      </c>
    </row>
    <row r="2234" spans="1:21" x14ac:dyDescent="0.25">
      <c r="A2234" t="s">
        <v>1788</v>
      </c>
      <c r="B2234">
        <v>5</v>
      </c>
      <c r="C2234" t="s">
        <v>6</v>
      </c>
      <c r="D2234" s="17">
        <v>41944</v>
      </c>
      <c r="E2234">
        <v>522.22</v>
      </c>
      <c r="F2234">
        <v>568.22</v>
      </c>
      <c r="G2234" t="s">
        <v>33</v>
      </c>
      <c r="H2234" t="s">
        <v>1789</v>
      </c>
      <c r="I2234">
        <v>32228</v>
      </c>
      <c r="J2234">
        <v>50.58</v>
      </c>
      <c r="O2234" s="1">
        <v>170166132.20794001</v>
      </c>
      <c r="P2234" s="1">
        <v>185155297.84994003</v>
      </c>
      <c r="Q2234" s="14">
        <v>101.16616274991095</v>
      </c>
      <c r="R2234" s="14">
        <v>110.07743287839303</v>
      </c>
      <c r="S2234" s="15">
        <v>0.57479999999999998</v>
      </c>
      <c r="T2234" t="s">
        <v>2198</v>
      </c>
      <c r="U2234" t="s">
        <v>2176</v>
      </c>
    </row>
    <row r="2235" spans="1:21" x14ac:dyDescent="0.25">
      <c r="A2235" t="s">
        <v>1788</v>
      </c>
      <c r="B2235" t="s">
        <v>1790</v>
      </c>
      <c r="C2235" t="s">
        <v>6</v>
      </c>
      <c r="D2235" s="17">
        <v>41913</v>
      </c>
      <c r="E2235">
        <v>750.3</v>
      </c>
      <c r="F2235">
        <v>748.39</v>
      </c>
      <c r="G2235" t="s">
        <v>33</v>
      </c>
      <c r="H2235" t="s">
        <v>1791</v>
      </c>
      <c r="I2235">
        <v>32228</v>
      </c>
      <c r="J2235">
        <v>91.77</v>
      </c>
      <c r="O2235" s="1">
        <v>244486325.67809999</v>
      </c>
      <c r="P2235" s="1">
        <v>243863949.45253003</v>
      </c>
      <c r="Q2235" s="14">
        <v>177.61371115596231</v>
      </c>
      <c r="R2235" s="14">
        <v>177.16156909504286</v>
      </c>
      <c r="S2235" s="15">
        <v>0.7258</v>
      </c>
      <c r="T2235" t="s">
        <v>2198</v>
      </c>
      <c r="U2235" t="s">
        <v>2176</v>
      </c>
    </row>
    <row r="2236" spans="1:21" x14ac:dyDescent="0.25">
      <c r="A2236" t="s">
        <v>1788</v>
      </c>
      <c r="B2236" t="s">
        <v>1792</v>
      </c>
      <c r="C2236" t="s">
        <v>6</v>
      </c>
      <c r="D2236" s="17">
        <v>41883</v>
      </c>
      <c r="E2236">
        <v>812.16300000000001</v>
      </c>
      <c r="F2236">
        <v>940.22</v>
      </c>
      <c r="G2236" t="s">
        <v>33</v>
      </c>
      <c r="H2236" t="s">
        <v>1793</v>
      </c>
      <c r="I2236">
        <v>32228</v>
      </c>
      <c r="J2236">
        <v>77.61</v>
      </c>
      <c r="O2236" s="1">
        <v>264644472.50660104</v>
      </c>
      <c r="P2236" s="1">
        <v>306372028.69394004</v>
      </c>
      <c r="Q2236" s="14">
        <v>155.22721480130471</v>
      </c>
      <c r="R2236" s="14">
        <v>179.70251279667099</v>
      </c>
      <c r="S2236" s="15">
        <v>0.56710000000000005</v>
      </c>
      <c r="T2236" t="s">
        <v>2198</v>
      </c>
      <c r="U2236" t="s">
        <v>2176</v>
      </c>
    </row>
    <row r="2237" spans="1:21" x14ac:dyDescent="0.25">
      <c r="A2237" t="s">
        <v>1788</v>
      </c>
      <c r="B2237" t="s">
        <v>1792</v>
      </c>
      <c r="C2237" t="s">
        <v>6</v>
      </c>
      <c r="D2237" s="17">
        <v>41852</v>
      </c>
      <c r="E2237">
        <v>849.5</v>
      </c>
      <c r="F2237">
        <v>1009.17</v>
      </c>
      <c r="G2237" t="s">
        <v>33</v>
      </c>
      <c r="H2237" t="s">
        <v>1794</v>
      </c>
      <c r="I2237">
        <v>32228</v>
      </c>
      <c r="O2237" s="1">
        <v>276810787.23650002</v>
      </c>
      <c r="P2237" s="1">
        <v>328839484.58559</v>
      </c>
      <c r="Q2237" s="14">
        <v>193.94831089130071</v>
      </c>
      <c r="R2237" s="14">
        <v>230.40237422268851</v>
      </c>
      <c r="S2237" s="15">
        <v>0.7</v>
      </c>
      <c r="T2237" t="s">
        <v>2198</v>
      </c>
      <c r="U2237" t="s">
        <v>2176</v>
      </c>
    </row>
    <row r="2238" spans="1:21" x14ac:dyDescent="0.25">
      <c r="A2238" t="s">
        <v>1788</v>
      </c>
      <c r="B2238" t="s">
        <v>1795</v>
      </c>
      <c r="C2238" t="s">
        <v>6</v>
      </c>
      <c r="D2238" s="17">
        <v>41821</v>
      </c>
      <c r="E2238">
        <v>965.97</v>
      </c>
      <c r="F2238">
        <v>993.65</v>
      </c>
      <c r="G2238" t="s">
        <v>33</v>
      </c>
      <c r="H2238" t="s">
        <v>1794</v>
      </c>
      <c r="I2238">
        <v>32228</v>
      </c>
      <c r="O2238" s="1">
        <v>314762702.93919003</v>
      </c>
      <c r="P2238" s="1">
        <v>323782270.43855</v>
      </c>
      <c r="Q2238" s="14">
        <v>179.58211120297949</v>
      </c>
      <c r="R2238" s="14">
        <v>184.72806070254828</v>
      </c>
      <c r="S2238" s="15">
        <v>0.56999999999999995</v>
      </c>
      <c r="T2238" t="s">
        <v>2198</v>
      </c>
      <c r="U2238" t="s">
        <v>2176</v>
      </c>
    </row>
    <row r="2239" spans="1:21" x14ac:dyDescent="0.25">
      <c r="A2239" t="s">
        <v>1788</v>
      </c>
      <c r="B2239" t="s">
        <v>1795</v>
      </c>
      <c r="C2239" t="s">
        <v>6</v>
      </c>
      <c r="D2239" s="17">
        <v>41791</v>
      </c>
      <c r="E2239">
        <v>923.62</v>
      </c>
      <c r="F2239">
        <v>919.95</v>
      </c>
      <c r="G2239" t="s">
        <v>33</v>
      </c>
      <c r="H2239" t="s">
        <v>1794</v>
      </c>
      <c r="I2239">
        <v>32228</v>
      </c>
      <c r="O2239" s="1">
        <v>300962895.00574005</v>
      </c>
      <c r="P2239" s="1">
        <v>299767020.26865005</v>
      </c>
      <c r="Q2239" s="14">
        <v>221.01242755168946</v>
      </c>
      <c r="R2239" s="14">
        <v>220.13423564472046</v>
      </c>
      <c r="S2239" s="15">
        <v>0.71</v>
      </c>
      <c r="T2239" t="s">
        <v>2198</v>
      </c>
      <c r="U2239" t="s">
        <v>2176</v>
      </c>
    </row>
    <row r="2240" spans="1:21" x14ac:dyDescent="0.25">
      <c r="A2240" t="s">
        <v>1797</v>
      </c>
      <c r="B2240" t="s">
        <v>1796</v>
      </c>
      <c r="C2240" t="s">
        <v>6</v>
      </c>
      <c r="D2240" s="17">
        <v>41974</v>
      </c>
      <c r="E2240">
        <v>1550.6</v>
      </c>
      <c r="F2240">
        <v>1992.8</v>
      </c>
      <c r="G2240" t="s">
        <v>33</v>
      </c>
      <c r="I2240">
        <v>138000</v>
      </c>
      <c r="J2240">
        <v>82</v>
      </c>
      <c r="O2240" s="1">
        <v>505265222.7062</v>
      </c>
      <c r="P2240" s="1">
        <v>649356723.7256</v>
      </c>
      <c r="Q2240" s="14">
        <v>79.132234505178587</v>
      </c>
      <c r="R2240" s="14">
        <v>101.69915962976906</v>
      </c>
      <c r="S2240" s="15">
        <v>0.67</v>
      </c>
      <c r="T2240" t="s">
        <v>2198</v>
      </c>
      <c r="U2240" t="s">
        <v>2176</v>
      </c>
    </row>
    <row r="2241" spans="1:21" x14ac:dyDescent="0.25">
      <c r="A2241" t="s">
        <v>1797</v>
      </c>
      <c r="B2241" t="s">
        <v>402</v>
      </c>
      <c r="C2241" t="s">
        <v>6</v>
      </c>
      <c r="D2241" s="17">
        <v>41944</v>
      </c>
      <c r="E2241">
        <v>2158.37</v>
      </c>
      <c r="F2241">
        <v>2195.73</v>
      </c>
      <c r="G2241" t="s">
        <v>33</v>
      </c>
      <c r="I2241">
        <v>138000</v>
      </c>
      <c r="J2241">
        <v>95.4</v>
      </c>
      <c r="O2241" s="1">
        <v>703307944.49399006</v>
      </c>
      <c r="P2241" s="1">
        <v>715481753.80671</v>
      </c>
      <c r="Q2241" s="14">
        <v>113.82036782873752</v>
      </c>
      <c r="R2241" s="14">
        <v>115.79052537451588</v>
      </c>
      <c r="S2241" s="15">
        <v>0.67</v>
      </c>
      <c r="T2241" t="s">
        <v>2198</v>
      </c>
      <c r="U2241" t="s">
        <v>2176</v>
      </c>
    </row>
    <row r="2242" spans="1:21" x14ac:dyDescent="0.25">
      <c r="A2242" t="s">
        <v>1797</v>
      </c>
      <c r="B2242" t="s">
        <v>1329</v>
      </c>
      <c r="C2242" t="s">
        <v>6</v>
      </c>
      <c r="D2242" s="17">
        <v>41913</v>
      </c>
      <c r="E2242">
        <v>2558.5</v>
      </c>
      <c r="F2242">
        <v>2651.5</v>
      </c>
      <c r="G2242" t="s">
        <v>33</v>
      </c>
      <c r="I2242">
        <v>138000</v>
      </c>
      <c r="J2242">
        <v>130.6</v>
      </c>
      <c r="O2242" s="1">
        <v>833690875.97950006</v>
      </c>
      <c r="P2242" s="1">
        <v>863995058.69050002</v>
      </c>
      <c r="Q2242" s="14">
        <v>130.56869726654162</v>
      </c>
      <c r="R2242" s="14">
        <v>135.31479413806335</v>
      </c>
      <c r="S2242" s="15">
        <v>0.67</v>
      </c>
      <c r="T2242" t="s">
        <v>2198</v>
      </c>
      <c r="U2242" t="s">
        <v>2176</v>
      </c>
    </row>
    <row r="2243" spans="1:21" x14ac:dyDescent="0.25">
      <c r="A2243" t="s">
        <v>1797</v>
      </c>
      <c r="B2243">
        <v>1</v>
      </c>
      <c r="C2243" t="s">
        <v>6</v>
      </c>
      <c r="D2243" s="17">
        <v>41883</v>
      </c>
      <c r="E2243">
        <v>2766.17</v>
      </c>
      <c r="F2243">
        <v>2929.43</v>
      </c>
      <c r="G2243" t="s">
        <v>33</v>
      </c>
      <c r="I2243">
        <v>138000</v>
      </c>
      <c r="J2243">
        <v>134.99</v>
      </c>
      <c r="O2243" s="1">
        <v>901360441.82459009</v>
      </c>
      <c r="P2243" s="1">
        <v>954558945.79661</v>
      </c>
      <c r="Q2243" s="14">
        <v>134.98634636020429</v>
      </c>
      <c r="R2243" s="14">
        <v>142.95327207582082</v>
      </c>
      <c r="S2243" s="15">
        <v>0.62</v>
      </c>
      <c r="T2243" t="s">
        <v>2198</v>
      </c>
      <c r="U2243" t="s">
        <v>2176</v>
      </c>
    </row>
    <row r="2244" spans="1:21" x14ac:dyDescent="0.25">
      <c r="A2244" t="s">
        <v>1797</v>
      </c>
      <c r="B2244" t="s">
        <v>1796</v>
      </c>
      <c r="C2244" t="s">
        <v>6</v>
      </c>
      <c r="D2244" s="17">
        <v>41852</v>
      </c>
      <c r="E2244">
        <v>2903.23</v>
      </c>
      <c r="F2244">
        <v>3066</v>
      </c>
      <c r="G2244" t="s">
        <v>33</v>
      </c>
      <c r="I2244">
        <v>138000</v>
      </c>
      <c r="O2244" s="1">
        <v>946021638.40921009</v>
      </c>
      <c r="P2244" s="1">
        <v>999060475.18200004</v>
      </c>
      <c r="Q2244" s="14">
        <v>165.85232089923036</v>
      </c>
      <c r="R2244" s="14">
        <v>175.15085469530155</v>
      </c>
      <c r="S2244" s="15">
        <v>0.75</v>
      </c>
      <c r="T2244" t="s">
        <v>2198</v>
      </c>
      <c r="U2244" t="s">
        <v>2176</v>
      </c>
    </row>
    <row r="2245" spans="1:21" x14ac:dyDescent="0.25">
      <c r="A2245" t="s">
        <v>1797</v>
      </c>
      <c r="B2245" t="s">
        <v>402</v>
      </c>
      <c r="C2245" t="s">
        <v>6</v>
      </c>
      <c r="D2245" s="17">
        <v>41821</v>
      </c>
      <c r="E2245">
        <v>2985.4</v>
      </c>
      <c r="F2245">
        <v>3024.35</v>
      </c>
      <c r="G2245" t="s">
        <v>33</v>
      </c>
      <c r="I2245">
        <v>138000</v>
      </c>
      <c r="O2245" s="1">
        <v>972796850.16580009</v>
      </c>
      <c r="P2245" s="1">
        <v>985488763.24744999</v>
      </c>
      <c r="Q2245" s="14">
        <v>170.54643235725808</v>
      </c>
      <c r="R2245" s="14">
        <v>172.77152230845897</v>
      </c>
      <c r="S2245" s="15">
        <v>0.75</v>
      </c>
      <c r="T2245" t="s">
        <v>2198</v>
      </c>
      <c r="U2245" t="s">
        <v>2176</v>
      </c>
    </row>
    <row r="2246" spans="1:21" x14ac:dyDescent="0.25">
      <c r="A2246" t="s">
        <v>1797</v>
      </c>
      <c r="B2246" t="s">
        <v>402</v>
      </c>
      <c r="C2246" t="s">
        <v>6</v>
      </c>
      <c r="D2246" s="17">
        <v>41791</v>
      </c>
      <c r="E2246">
        <v>2874.3</v>
      </c>
      <c r="F2246">
        <v>2992.6</v>
      </c>
      <c r="G2246" t="s">
        <v>33</v>
      </c>
      <c r="I2246">
        <v>138000</v>
      </c>
      <c r="O2246" s="1">
        <v>936594756.62610018</v>
      </c>
      <c r="P2246" s="1">
        <v>975142980.44020009</v>
      </c>
      <c r="Q2246" s="14">
        <v>169.67296315690223</v>
      </c>
      <c r="R2246" s="14">
        <v>176.65633703626816</v>
      </c>
      <c r="S2246" s="15">
        <v>0.75</v>
      </c>
      <c r="T2246" t="s">
        <v>2198</v>
      </c>
      <c r="U2246" t="s">
        <v>2176</v>
      </c>
    </row>
    <row r="2247" spans="1:21" x14ac:dyDescent="0.25">
      <c r="A2247" t="s">
        <v>1801</v>
      </c>
      <c r="B2247">
        <v>3</v>
      </c>
      <c r="C2247" t="s">
        <v>6</v>
      </c>
      <c r="D2247" s="17">
        <v>41974</v>
      </c>
      <c r="E2247">
        <v>119</v>
      </c>
      <c r="F2247">
        <v>163</v>
      </c>
      <c r="G2247" t="s">
        <v>33</v>
      </c>
      <c r="H2247" t="s">
        <v>1798</v>
      </c>
      <c r="I2247">
        <v>10971</v>
      </c>
      <c r="J2247">
        <v>110</v>
      </c>
      <c r="K2247" t="s">
        <v>1799</v>
      </c>
      <c r="L2247" t="s">
        <v>1800</v>
      </c>
      <c r="O2247" s="1">
        <v>38776319.813000001</v>
      </c>
      <c r="P2247" s="1">
        <v>53113782.601000004</v>
      </c>
      <c r="Q2247" s="14">
        <v>110.5937066301187</v>
      </c>
      <c r="R2247" s="14">
        <v>151.48549731688527</v>
      </c>
      <c r="S2247" s="15">
        <v>0.97</v>
      </c>
      <c r="T2247" t="s">
        <v>2198</v>
      </c>
      <c r="U2247" t="s">
        <v>2176</v>
      </c>
    </row>
    <row r="2248" spans="1:21" x14ac:dyDescent="0.25">
      <c r="A2248" t="s">
        <v>1801</v>
      </c>
      <c r="B2248">
        <v>3</v>
      </c>
      <c r="C2248" t="s">
        <v>6</v>
      </c>
      <c r="D2248" s="17">
        <v>41944</v>
      </c>
      <c r="E2248">
        <v>169</v>
      </c>
      <c r="F2248">
        <v>189.5</v>
      </c>
      <c r="G2248" t="s">
        <v>33</v>
      </c>
      <c r="H2248" t="s">
        <v>1802</v>
      </c>
      <c r="I2248">
        <v>10971</v>
      </c>
      <c r="J2248">
        <v>162.47</v>
      </c>
      <c r="L2248" t="s">
        <v>1803</v>
      </c>
      <c r="O2248" s="1">
        <v>55068891.163000003</v>
      </c>
      <c r="P2248" s="1">
        <v>61748845.416500002</v>
      </c>
      <c r="Q2248" s="14">
        <v>162.29703894543189</v>
      </c>
      <c r="R2248" s="14">
        <v>181.98395787076532</v>
      </c>
      <c r="S2248" s="15">
        <v>0.97</v>
      </c>
      <c r="T2248" t="s">
        <v>2198</v>
      </c>
      <c r="U2248" t="s">
        <v>2176</v>
      </c>
    </row>
    <row r="2249" spans="1:21" x14ac:dyDescent="0.25">
      <c r="A2249" t="s">
        <v>1801</v>
      </c>
      <c r="B2249">
        <v>3</v>
      </c>
      <c r="C2249" t="s">
        <v>6</v>
      </c>
      <c r="D2249" s="17">
        <v>41913</v>
      </c>
      <c r="E2249">
        <v>201</v>
      </c>
      <c r="F2249">
        <v>217</v>
      </c>
      <c r="G2249" t="s">
        <v>33</v>
      </c>
      <c r="H2249" t="s">
        <v>1804</v>
      </c>
      <c r="I2249">
        <v>10971</v>
      </c>
      <c r="J2249">
        <v>187</v>
      </c>
      <c r="L2249" t="s">
        <v>1805</v>
      </c>
      <c r="O2249" s="1">
        <v>65496136.827000007</v>
      </c>
      <c r="P2249" s="1">
        <v>70709759.659000009</v>
      </c>
      <c r="Q2249" s="14">
        <v>186.80113472818371</v>
      </c>
      <c r="R2249" s="14">
        <v>201.67087679609881</v>
      </c>
      <c r="S2249" s="15">
        <v>0.97</v>
      </c>
      <c r="T2249" t="s">
        <v>2198</v>
      </c>
      <c r="U2249" t="s">
        <v>2176</v>
      </c>
    </row>
    <row r="2250" spans="1:21" x14ac:dyDescent="0.25">
      <c r="A2250" t="s">
        <v>1801</v>
      </c>
      <c r="B2250">
        <v>3</v>
      </c>
      <c r="C2250" t="s">
        <v>6</v>
      </c>
      <c r="D2250" s="17">
        <v>41883</v>
      </c>
      <c r="E2250">
        <v>212</v>
      </c>
      <c r="F2250">
        <v>245</v>
      </c>
      <c r="G2250" t="s">
        <v>33</v>
      </c>
      <c r="H2250" t="s">
        <v>1806</v>
      </c>
      <c r="I2250">
        <v>10971</v>
      </c>
      <c r="J2250">
        <v>203</v>
      </c>
      <c r="L2250" t="s">
        <v>1807</v>
      </c>
      <c r="O2250" s="1">
        <v>69080502.524000004</v>
      </c>
      <c r="P2250" s="1">
        <v>79833599.61500001</v>
      </c>
      <c r="Q2250" s="14">
        <v>203.59155181320452</v>
      </c>
      <c r="R2250" s="14">
        <v>235.2826895954486</v>
      </c>
      <c r="S2250" s="15">
        <v>0.97</v>
      </c>
      <c r="T2250" t="s">
        <v>2198</v>
      </c>
      <c r="U2250" t="s">
        <v>2176</v>
      </c>
    </row>
    <row r="2251" spans="1:21" x14ac:dyDescent="0.25">
      <c r="A2251" t="s">
        <v>1801</v>
      </c>
      <c r="B2251">
        <v>3</v>
      </c>
      <c r="C2251" t="s">
        <v>6</v>
      </c>
      <c r="D2251" s="17">
        <v>41852</v>
      </c>
      <c r="E2251">
        <v>75.05</v>
      </c>
      <c r="F2251">
        <v>81.900000000000006</v>
      </c>
      <c r="G2251" t="s">
        <v>7</v>
      </c>
      <c r="H2251" t="s">
        <v>1808</v>
      </c>
      <c r="I2251">
        <v>10971</v>
      </c>
      <c r="K2251" t="s">
        <v>41</v>
      </c>
      <c r="L2251" t="s">
        <v>1809</v>
      </c>
      <c r="O2251" s="1">
        <v>75050000</v>
      </c>
      <c r="P2251" s="1">
        <v>81900000</v>
      </c>
      <c r="Q2251" s="14">
        <v>214.04964995692455</v>
      </c>
      <c r="R2251" s="14">
        <v>233.58649342401227</v>
      </c>
      <c r="S2251" s="15">
        <v>0.97</v>
      </c>
      <c r="T2251" t="s">
        <v>2198</v>
      </c>
      <c r="U2251" t="s">
        <v>2176</v>
      </c>
    </row>
    <row r="2252" spans="1:21" x14ac:dyDescent="0.25">
      <c r="A2252" t="s">
        <v>1801</v>
      </c>
      <c r="B2252">
        <v>2</v>
      </c>
      <c r="C2252" t="s">
        <v>97</v>
      </c>
      <c r="D2252" s="17">
        <v>41821</v>
      </c>
      <c r="E2252">
        <v>79.63</v>
      </c>
      <c r="F2252">
        <v>81.739999999999995</v>
      </c>
      <c r="G2252" t="s">
        <v>7</v>
      </c>
      <c r="H2252" t="s">
        <v>1810</v>
      </c>
      <c r="I2252">
        <v>11100</v>
      </c>
      <c r="O2252" s="1">
        <v>79630000</v>
      </c>
      <c r="P2252" s="1">
        <v>81740000</v>
      </c>
      <c r="Q2252" s="14">
        <v>224.47282766637608</v>
      </c>
      <c r="R2252" s="14">
        <v>230.42080790467887</v>
      </c>
      <c r="S2252" s="15">
        <v>0.97</v>
      </c>
      <c r="T2252" t="s">
        <v>2198</v>
      </c>
      <c r="U2252" t="s">
        <v>2176</v>
      </c>
    </row>
    <row r="2253" spans="1:21" x14ac:dyDescent="0.25">
      <c r="A2253" t="s">
        <v>1801</v>
      </c>
      <c r="B2253">
        <v>2</v>
      </c>
      <c r="C2253" t="s">
        <v>6</v>
      </c>
      <c r="D2253" s="17">
        <v>41791</v>
      </c>
      <c r="E2253">
        <v>75.06</v>
      </c>
      <c r="F2253">
        <v>82.11</v>
      </c>
      <c r="G2253" t="s">
        <v>7</v>
      </c>
      <c r="H2253" t="s">
        <v>1811</v>
      </c>
      <c r="I2253">
        <v>10917</v>
      </c>
      <c r="O2253" s="1">
        <v>75060000</v>
      </c>
      <c r="P2253" s="1">
        <v>82110000</v>
      </c>
      <c r="Q2253" s="14">
        <v>222.3083264633141</v>
      </c>
      <c r="R2253" s="14">
        <v>243.18860492809381</v>
      </c>
      <c r="S2253" s="15">
        <v>0.97</v>
      </c>
      <c r="T2253" t="s">
        <v>2198</v>
      </c>
      <c r="U2253" t="s">
        <v>2176</v>
      </c>
    </row>
    <row r="2254" spans="1:21" x14ac:dyDescent="0.25">
      <c r="A2254" t="s">
        <v>1812</v>
      </c>
      <c r="B2254">
        <v>2</v>
      </c>
      <c r="C2254" t="s">
        <v>6</v>
      </c>
      <c r="D2254" s="17">
        <v>41974</v>
      </c>
      <c r="E2254">
        <v>27.620999999999999</v>
      </c>
      <c r="F2254">
        <v>38.350999999999999</v>
      </c>
      <c r="G2254" t="s">
        <v>7</v>
      </c>
      <c r="H2254" t="s">
        <v>1813</v>
      </c>
      <c r="I2254">
        <v>9499</v>
      </c>
      <c r="J2254">
        <v>157</v>
      </c>
      <c r="O2254" s="1">
        <v>27621000</v>
      </c>
      <c r="P2254" s="1">
        <v>38351000</v>
      </c>
      <c r="Q2254" s="14">
        <v>93.799347299715762</v>
      </c>
      <c r="R2254" s="14">
        <v>130.23781790273338</v>
      </c>
      <c r="S2254" s="15">
        <v>1</v>
      </c>
      <c r="T2254" t="s">
        <v>2198</v>
      </c>
      <c r="U2254" t="s">
        <v>2178</v>
      </c>
    </row>
    <row r="2255" spans="1:21" x14ac:dyDescent="0.25">
      <c r="A2255" t="s">
        <v>1812</v>
      </c>
      <c r="B2255">
        <v>2</v>
      </c>
      <c r="C2255" t="s">
        <v>6</v>
      </c>
      <c r="D2255" s="17">
        <v>41944</v>
      </c>
      <c r="E2255">
        <v>29.07</v>
      </c>
      <c r="F2255">
        <v>35.963999999999999</v>
      </c>
      <c r="G2255" t="s">
        <v>7</v>
      </c>
      <c r="H2255" t="s">
        <v>1813</v>
      </c>
      <c r="I2255">
        <v>9499</v>
      </c>
      <c r="J2255">
        <v>157</v>
      </c>
      <c r="O2255" s="1">
        <v>29070000</v>
      </c>
      <c r="P2255" s="1">
        <v>35964000</v>
      </c>
      <c r="Q2255" s="14">
        <v>102.01073797241816</v>
      </c>
      <c r="R2255" s="14">
        <v>126.20275818507211</v>
      </c>
      <c r="S2255" s="15">
        <v>1</v>
      </c>
      <c r="T2255" t="s">
        <v>2198</v>
      </c>
      <c r="U2255" t="s">
        <v>2178</v>
      </c>
    </row>
    <row r="2256" spans="1:21" x14ac:dyDescent="0.25">
      <c r="A2256" t="s">
        <v>1812</v>
      </c>
      <c r="B2256">
        <v>2</v>
      </c>
      <c r="C2256" t="s">
        <v>6</v>
      </c>
      <c r="D2256" s="17">
        <v>41913</v>
      </c>
      <c r="E2256">
        <v>46.302</v>
      </c>
      <c r="F2256">
        <v>54.448</v>
      </c>
      <c r="G2256" t="s">
        <v>7</v>
      </c>
      <c r="H2256" t="s">
        <v>1814</v>
      </c>
      <c r="I2256">
        <v>9499</v>
      </c>
      <c r="J2256">
        <v>157</v>
      </c>
      <c r="O2256" s="1">
        <v>46302000</v>
      </c>
      <c r="P2256" s="1">
        <v>54448000</v>
      </c>
      <c r="Q2256" s="14">
        <v>157.2389623355939</v>
      </c>
      <c r="R2256" s="14">
        <v>184.90231569367236</v>
      </c>
      <c r="S2256" s="15">
        <v>1</v>
      </c>
      <c r="T2256" t="s">
        <v>2198</v>
      </c>
      <c r="U2256" t="s">
        <v>2178</v>
      </c>
    </row>
    <row r="2257" spans="1:21" x14ac:dyDescent="0.25">
      <c r="A2257" t="s">
        <v>1812</v>
      </c>
      <c r="B2257">
        <v>2</v>
      </c>
      <c r="C2257" t="s">
        <v>6</v>
      </c>
      <c r="D2257" s="17">
        <v>41883</v>
      </c>
      <c r="E2257">
        <v>55.954999999999998</v>
      </c>
      <c r="F2257">
        <v>63.576999999999998</v>
      </c>
      <c r="G2257" t="s">
        <v>7</v>
      </c>
      <c r="H2257" t="s">
        <v>1815</v>
      </c>
      <c r="I2257">
        <v>9499</v>
      </c>
      <c r="O2257" s="1">
        <v>55955000</v>
      </c>
      <c r="P2257" s="1">
        <v>63577000</v>
      </c>
      <c r="Q2257" s="14">
        <v>196.3540021756676</v>
      </c>
      <c r="R2257" s="14">
        <v>223.10067726427343</v>
      </c>
      <c r="S2257" s="15">
        <v>1</v>
      </c>
      <c r="T2257" t="s">
        <v>2198</v>
      </c>
      <c r="U2257" t="s">
        <v>2178</v>
      </c>
    </row>
    <row r="2258" spans="1:21" x14ac:dyDescent="0.25">
      <c r="A2258" t="s">
        <v>1812</v>
      </c>
      <c r="B2258">
        <v>2</v>
      </c>
      <c r="C2258" t="s">
        <v>6</v>
      </c>
      <c r="D2258" s="17">
        <v>41852</v>
      </c>
      <c r="E2258">
        <v>65.707999999999998</v>
      </c>
      <c r="F2258">
        <v>86.103999999999999</v>
      </c>
      <c r="G2258" t="s">
        <v>7</v>
      </c>
      <c r="H2258" t="s">
        <v>1816</v>
      </c>
      <c r="I2258">
        <v>9499</v>
      </c>
      <c r="O2258" s="1">
        <v>65708000</v>
      </c>
      <c r="P2258" s="1">
        <v>86104000</v>
      </c>
      <c r="Q2258" s="14">
        <v>223.14063619600026</v>
      </c>
      <c r="R2258" s="14">
        <v>292.40429383059001</v>
      </c>
      <c r="S2258" s="15">
        <v>1</v>
      </c>
      <c r="T2258" t="s">
        <v>2198</v>
      </c>
      <c r="U2258" t="s">
        <v>2178</v>
      </c>
    </row>
    <row r="2259" spans="1:21" x14ac:dyDescent="0.25">
      <c r="A2259" t="s">
        <v>1812</v>
      </c>
      <c r="B2259">
        <v>2</v>
      </c>
      <c r="C2259" t="s">
        <v>6</v>
      </c>
      <c r="D2259" s="17">
        <v>41821</v>
      </c>
      <c r="E2259">
        <v>70.100999999999999</v>
      </c>
      <c r="F2259">
        <v>94.863</v>
      </c>
      <c r="G2259" t="s">
        <v>7</v>
      </c>
      <c r="H2259" t="s">
        <v>1817</v>
      </c>
      <c r="I2259">
        <v>9499</v>
      </c>
      <c r="O2259" s="1">
        <v>70101000</v>
      </c>
      <c r="P2259" s="1">
        <v>94863000</v>
      </c>
      <c r="Q2259" s="14">
        <v>238.05901470103814</v>
      </c>
      <c r="R2259" s="14">
        <v>322.14936037409706</v>
      </c>
      <c r="S2259" s="15">
        <v>1</v>
      </c>
      <c r="T2259" t="s">
        <v>2198</v>
      </c>
      <c r="U2259" t="s">
        <v>2178</v>
      </c>
    </row>
    <row r="2260" spans="1:21" x14ac:dyDescent="0.25">
      <c r="A2260" t="s">
        <v>1812</v>
      </c>
      <c r="B2260">
        <v>2</v>
      </c>
      <c r="C2260" t="s">
        <v>6</v>
      </c>
      <c r="D2260" s="17">
        <v>41791</v>
      </c>
      <c r="E2260">
        <v>62.823</v>
      </c>
      <c r="F2260">
        <v>81.099999999999994</v>
      </c>
      <c r="G2260" t="s">
        <v>7</v>
      </c>
      <c r="H2260" t="s">
        <v>1818</v>
      </c>
      <c r="I2260">
        <v>9499</v>
      </c>
      <c r="O2260" s="1">
        <v>62823000</v>
      </c>
      <c r="P2260" s="1">
        <v>81100000</v>
      </c>
      <c r="Q2260" s="14">
        <v>220.45478471418042</v>
      </c>
      <c r="R2260" s="14">
        <v>284.5913604940871</v>
      </c>
      <c r="S2260" s="15">
        <v>1</v>
      </c>
      <c r="T2260" t="s">
        <v>2198</v>
      </c>
      <c r="U2260" t="s">
        <v>2178</v>
      </c>
    </row>
    <row r="2261" spans="1:21" x14ac:dyDescent="0.25">
      <c r="A2261" t="s">
        <v>1819</v>
      </c>
      <c r="B2261">
        <v>1</v>
      </c>
      <c r="C2261" t="s">
        <v>6</v>
      </c>
      <c r="D2261" s="17">
        <v>41974</v>
      </c>
      <c r="E2261">
        <v>46.24</v>
      </c>
      <c r="F2261">
        <v>55.795999999999999</v>
      </c>
      <c r="G2261" t="s">
        <v>7</v>
      </c>
      <c r="I2261">
        <v>18361</v>
      </c>
      <c r="J2261">
        <v>75.5</v>
      </c>
      <c r="O2261" s="1">
        <v>46240000</v>
      </c>
      <c r="P2261" s="1">
        <v>55796000</v>
      </c>
      <c r="Q2261" s="14">
        <v>73.114297309690414</v>
      </c>
      <c r="R2261" s="14">
        <v>88.224163769279556</v>
      </c>
      <c r="S2261" s="15">
        <v>0.9</v>
      </c>
      <c r="T2261" t="s">
        <v>2198</v>
      </c>
      <c r="U2261" t="s">
        <v>2176</v>
      </c>
    </row>
    <row r="2262" spans="1:21" x14ac:dyDescent="0.25">
      <c r="A2262" t="s">
        <v>1819</v>
      </c>
      <c r="B2262">
        <v>1</v>
      </c>
      <c r="C2262" t="s">
        <v>6</v>
      </c>
      <c r="D2262" s="17">
        <v>41944</v>
      </c>
      <c r="E2262">
        <v>54.62</v>
      </c>
      <c r="F2262">
        <v>58.17</v>
      </c>
      <c r="G2262" t="s">
        <v>7</v>
      </c>
      <c r="I2262">
        <v>18361</v>
      </c>
      <c r="J2262">
        <v>89.2</v>
      </c>
      <c r="O2262" s="1">
        <v>54620000</v>
      </c>
      <c r="P2262" s="1">
        <v>58170000</v>
      </c>
      <c r="Q2262" s="14">
        <v>89.243505255705031</v>
      </c>
      <c r="R2262" s="14">
        <v>95.043842927945107</v>
      </c>
      <c r="S2262" s="15">
        <v>0.9</v>
      </c>
      <c r="T2262" t="s">
        <v>2198</v>
      </c>
      <c r="U2262" t="s">
        <v>2176</v>
      </c>
    </row>
    <row r="2263" spans="1:21" x14ac:dyDescent="0.25">
      <c r="A2263" t="s">
        <v>1819</v>
      </c>
      <c r="B2263">
        <v>1</v>
      </c>
      <c r="C2263" t="s">
        <v>6</v>
      </c>
      <c r="D2263" s="17">
        <v>41913</v>
      </c>
      <c r="E2263">
        <v>61.43</v>
      </c>
      <c r="F2263">
        <v>65.13</v>
      </c>
      <c r="G2263" t="s">
        <v>7</v>
      </c>
      <c r="I2263">
        <v>18361</v>
      </c>
      <c r="J2263">
        <v>97.1</v>
      </c>
      <c r="O2263" s="1">
        <v>61430000</v>
      </c>
      <c r="P2263" s="1">
        <v>65129999.999999993</v>
      </c>
      <c r="Q2263" s="14">
        <v>97.132596966571853</v>
      </c>
      <c r="R2263" s="14">
        <v>102.98300570458773</v>
      </c>
      <c r="S2263" s="15">
        <v>0.9</v>
      </c>
      <c r="T2263" t="s">
        <v>2198</v>
      </c>
      <c r="U2263" t="s">
        <v>2176</v>
      </c>
    </row>
    <row r="2264" spans="1:21" x14ac:dyDescent="0.25">
      <c r="A2264" t="s">
        <v>1819</v>
      </c>
      <c r="B2264">
        <v>1</v>
      </c>
      <c r="C2264" t="s">
        <v>6</v>
      </c>
      <c r="D2264" s="17">
        <v>41883</v>
      </c>
      <c r="E2264">
        <v>61.82</v>
      </c>
      <c r="F2264">
        <v>68.88</v>
      </c>
      <c r="G2264" t="s">
        <v>7</v>
      </c>
      <c r="I2264">
        <v>18361</v>
      </c>
      <c r="J2264">
        <v>101</v>
      </c>
      <c r="O2264" s="1">
        <v>61820000</v>
      </c>
      <c r="P2264" s="1">
        <v>68880000</v>
      </c>
      <c r="Q2264" s="14">
        <v>101.0075703937694</v>
      </c>
      <c r="R2264" s="14">
        <v>112.54288982081586</v>
      </c>
      <c r="S2264" s="15">
        <v>0.9</v>
      </c>
      <c r="T2264" t="s">
        <v>2198</v>
      </c>
      <c r="U2264" t="s">
        <v>2176</v>
      </c>
    </row>
    <row r="2265" spans="1:21" x14ac:dyDescent="0.25">
      <c r="A2265" t="s">
        <v>1819</v>
      </c>
      <c r="B2265">
        <v>1</v>
      </c>
      <c r="C2265" t="s">
        <v>6</v>
      </c>
      <c r="D2265" s="17">
        <v>41852</v>
      </c>
      <c r="E2265">
        <v>64.33</v>
      </c>
      <c r="F2265">
        <v>68.849999999999994</v>
      </c>
      <c r="G2265" t="s">
        <v>7</v>
      </c>
      <c r="H2265" t="s">
        <v>1820</v>
      </c>
      <c r="I2265">
        <v>18361</v>
      </c>
      <c r="O2265" s="1">
        <v>64330000</v>
      </c>
      <c r="P2265" s="1">
        <v>68850000</v>
      </c>
      <c r="Q2265" s="14">
        <v>101.71805246393566</v>
      </c>
      <c r="R2265" s="14">
        <v>108.86503827361993</v>
      </c>
      <c r="S2265" s="15">
        <v>0.9</v>
      </c>
      <c r="T2265" t="s">
        <v>2198</v>
      </c>
      <c r="U2265" t="s">
        <v>2176</v>
      </c>
    </row>
    <row r="2266" spans="1:21" x14ac:dyDescent="0.25">
      <c r="A2266" t="s">
        <v>1819</v>
      </c>
      <c r="B2266">
        <v>1</v>
      </c>
      <c r="C2266" t="s">
        <v>6</v>
      </c>
      <c r="D2266" s="17">
        <v>41821</v>
      </c>
      <c r="E2266">
        <v>59.07</v>
      </c>
      <c r="F2266">
        <v>68.849999999999994</v>
      </c>
      <c r="G2266" t="s">
        <v>7</v>
      </c>
      <c r="H2266" t="s">
        <v>1821</v>
      </c>
      <c r="I2266">
        <v>18361</v>
      </c>
      <c r="O2266" s="1">
        <v>59070000</v>
      </c>
      <c r="P2266" s="1">
        <v>68850000</v>
      </c>
      <c r="Q2266" s="14">
        <v>93.400984906648205</v>
      </c>
      <c r="R2266" s="14">
        <v>108.86503827361993</v>
      </c>
      <c r="S2266" s="15">
        <v>0.9</v>
      </c>
      <c r="T2266" t="s">
        <v>2198</v>
      </c>
      <c r="U2266" t="s">
        <v>2176</v>
      </c>
    </row>
    <row r="2267" spans="1:21" x14ac:dyDescent="0.25">
      <c r="A2267" t="s">
        <v>1819</v>
      </c>
      <c r="B2267">
        <v>1</v>
      </c>
      <c r="C2267" t="s">
        <v>6</v>
      </c>
      <c r="D2267" s="17">
        <v>41791</v>
      </c>
      <c r="E2267">
        <v>60.69</v>
      </c>
      <c r="F2267">
        <v>67.03</v>
      </c>
      <c r="G2267" t="s">
        <v>7</v>
      </c>
      <c r="H2267" t="s">
        <v>1822</v>
      </c>
      <c r="I2267">
        <v>18361</v>
      </c>
      <c r="M2267">
        <v>1.58</v>
      </c>
      <c r="N2267" t="s">
        <v>7</v>
      </c>
      <c r="O2267" s="1">
        <v>60690000</v>
      </c>
      <c r="P2267" s="1">
        <v>67030000</v>
      </c>
      <c r="Q2267" s="14">
        <v>99.161265726267629</v>
      </c>
      <c r="R2267" s="14">
        <v>109.52017863950765</v>
      </c>
      <c r="S2267" s="15">
        <v>0.9</v>
      </c>
      <c r="T2267" t="s">
        <v>2198</v>
      </c>
      <c r="U2267" t="s">
        <v>2176</v>
      </c>
    </row>
    <row r="2268" spans="1:21" x14ac:dyDescent="0.25">
      <c r="A2268" t="s">
        <v>1826</v>
      </c>
      <c r="B2268">
        <v>1</v>
      </c>
      <c r="C2268" t="s">
        <v>6</v>
      </c>
      <c r="D2268" s="17">
        <v>41974</v>
      </c>
      <c r="E2268">
        <v>518</v>
      </c>
      <c r="F2268">
        <v>773</v>
      </c>
      <c r="G2268" t="s">
        <v>33</v>
      </c>
      <c r="H2268" t="s">
        <v>1823</v>
      </c>
      <c r="I2268">
        <v>48200</v>
      </c>
      <c r="J2268">
        <v>93</v>
      </c>
      <c r="K2268" t="s">
        <v>1824</v>
      </c>
      <c r="L2268" t="s">
        <v>1825</v>
      </c>
      <c r="O2268" s="1">
        <v>168791039.18600002</v>
      </c>
      <c r="P2268" s="1">
        <v>251883153.07100001</v>
      </c>
      <c r="Q2268" s="14">
        <v>96.019531058827468</v>
      </c>
      <c r="R2268" s="14">
        <v>143.28783302794139</v>
      </c>
      <c r="S2268" s="15">
        <v>0.85</v>
      </c>
      <c r="T2268" t="s">
        <v>2198</v>
      </c>
      <c r="U2268" t="s">
        <v>2176</v>
      </c>
    </row>
    <row r="2269" spans="1:21" x14ac:dyDescent="0.25">
      <c r="A2269" t="s">
        <v>1826</v>
      </c>
      <c r="B2269">
        <v>1</v>
      </c>
      <c r="C2269" t="s">
        <v>6</v>
      </c>
      <c r="D2269" s="17">
        <v>41944</v>
      </c>
      <c r="E2269">
        <v>829.77</v>
      </c>
      <c r="F2269">
        <v>913.23</v>
      </c>
      <c r="G2269" t="s">
        <v>33</v>
      </c>
      <c r="H2269" t="s">
        <v>1823</v>
      </c>
      <c r="I2269">
        <v>48200</v>
      </c>
      <c r="J2269">
        <v>164</v>
      </c>
      <c r="K2269" t="s">
        <v>1824</v>
      </c>
      <c r="L2269" t="s">
        <v>1825</v>
      </c>
      <c r="O2269" s="1">
        <v>270381738.58179003</v>
      </c>
      <c r="P2269" s="1">
        <v>297577298.67921001</v>
      </c>
      <c r="Q2269" s="14">
        <v>158.93808976107988</v>
      </c>
      <c r="R2269" s="14">
        <v>174.92441485292426</v>
      </c>
      <c r="S2269" s="15">
        <v>0.85</v>
      </c>
      <c r="T2269" t="s">
        <v>2198</v>
      </c>
      <c r="U2269" t="s">
        <v>2176</v>
      </c>
    </row>
    <row r="2270" spans="1:21" x14ac:dyDescent="0.25">
      <c r="A2270" t="s">
        <v>1826</v>
      </c>
      <c r="B2270">
        <v>1</v>
      </c>
      <c r="C2270" t="s">
        <v>6</v>
      </c>
      <c r="D2270" s="17">
        <v>41913</v>
      </c>
      <c r="E2270">
        <v>1177</v>
      </c>
      <c r="F2270">
        <v>1164</v>
      </c>
      <c r="G2270" t="s">
        <v>33</v>
      </c>
      <c r="H2270" t="s">
        <v>1827</v>
      </c>
      <c r="I2270">
        <v>48200</v>
      </c>
      <c r="J2270">
        <v>199</v>
      </c>
      <c r="K2270" t="s">
        <v>1824</v>
      </c>
      <c r="L2270" t="s">
        <v>1825</v>
      </c>
      <c r="O2270" s="1">
        <v>383527129.57900006</v>
      </c>
      <c r="P2270" s="1">
        <v>379291061.02800006</v>
      </c>
      <c r="Q2270" s="14">
        <v>218.17565261822381</v>
      </c>
      <c r="R2270" s="14">
        <v>215.76589604724938</v>
      </c>
      <c r="S2270" s="15">
        <v>0.85</v>
      </c>
      <c r="T2270" t="s">
        <v>2198</v>
      </c>
      <c r="U2270" t="s">
        <v>2176</v>
      </c>
    </row>
    <row r="2271" spans="1:21" x14ac:dyDescent="0.25">
      <c r="A2271" t="s">
        <v>1826</v>
      </c>
      <c r="B2271">
        <v>1</v>
      </c>
      <c r="C2271" t="s">
        <v>6</v>
      </c>
      <c r="D2271" s="17">
        <v>41883</v>
      </c>
      <c r="E2271">
        <v>1195</v>
      </c>
      <c r="F2271">
        <v>1237</v>
      </c>
      <c r="G2271" t="s">
        <v>33</v>
      </c>
      <c r="H2271" t="s">
        <v>1828</v>
      </c>
      <c r="I2271">
        <v>48200</v>
      </c>
      <c r="K2271" t="s">
        <v>1829</v>
      </c>
      <c r="L2271" t="s">
        <v>1830</v>
      </c>
      <c r="O2271" s="1">
        <v>389392455.26500005</v>
      </c>
      <c r="P2271" s="1">
        <v>403078215.19900006</v>
      </c>
      <c r="Q2271" s="14">
        <v>228.89597992755881</v>
      </c>
      <c r="R2271" s="14">
        <v>236.94085955681194</v>
      </c>
      <c r="S2271" s="15">
        <v>0.85</v>
      </c>
      <c r="T2271" t="s">
        <v>2198</v>
      </c>
      <c r="U2271" t="s">
        <v>2176</v>
      </c>
    </row>
    <row r="2272" spans="1:21" x14ac:dyDescent="0.25">
      <c r="A2272" t="s">
        <v>1826</v>
      </c>
      <c r="B2272">
        <v>1</v>
      </c>
      <c r="C2272" t="s">
        <v>6</v>
      </c>
      <c r="D2272" s="17">
        <v>41852</v>
      </c>
      <c r="E2272">
        <v>1413</v>
      </c>
      <c r="F2272">
        <v>1526</v>
      </c>
      <c r="G2272" t="s">
        <v>33</v>
      </c>
      <c r="H2272" t="s">
        <v>1828</v>
      </c>
      <c r="I2272">
        <v>48200</v>
      </c>
      <c r="K2272" t="s">
        <v>1829</v>
      </c>
      <c r="L2272" t="s">
        <v>1830</v>
      </c>
      <c r="O2272" s="1">
        <v>460428066.35100001</v>
      </c>
      <c r="P2272" s="1">
        <v>497249277.60200006</v>
      </c>
      <c r="Q2272" s="14">
        <v>246.51482604791866</v>
      </c>
      <c r="R2272" s="14">
        <v>266.22903365118464</v>
      </c>
      <c r="S2272" s="15">
        <v>0.8</v>
      </c>
      <c r="T2272" t="s">
        <v>2198</v>
      </c>
      <c r="U2272" t="s">
        <v>2176</v>
      </c>
    </row>
    <row r="2273" spans="1:21" x14ac:dyDescent="0.25">
      <c r="A2273" t="s">
        <v>1826</v>
      </c>
      <c r="B2273">
        <v>1</v>
      </c>
      <c r="C2273" t="s">
        <v>6</v>
      </c>
      <c r="D2273" s="17">
        <v>41821</v>
      </c>
      <c r="E2273">
        <v>440</v>
      </c>
      <c r="F2273">
        <v>453</v>
      </c>
      <c r="G2273" t="s">
        <v>7</v>
      </c>
      <c r="H2273" t="s">
        <v>1828</v>
      </c>
      <c r="I2273">
        <v>48200</v>
      </c>
      <c r="K2273" t="s">
        <v>1829</v>
      </c>
      <c r="L2273" t="s">
        <v>1830</v>
      </c>
      <c r="O2273" s="1">
        <v>440000000</v>
      </c>
      <c r="P2273" s="1">
        <v>453000000</v>
      </c>
      <c r="Q2273" s="14">
        <v>250.30116450274394</v>
      </c>
      <c r="R2273" s="14">
        <v>257.69642618123413</v>
      </c>
      <c r="S2273" s="15">
        <v>0.85</v>
      </c>
      <c r="T2273" t="s">
        <v>2198</v>
      </c>
      <c r="U2273" t="s">
        <v>2176</v>
      </c>
    </row>
    <row r="2274" spans="1:21" x14ac:dyDescent="0.25">
      <c r="A2274" t="s">
        <v>1826</v>
      </c>
      <c r="B2274">
        <v>1</v>
      </c>
      <c r="C2274" t="s">
        <v>6</v>
      </c>
      <c r="D2274" s="17">
        <v>41791</v>
      </c>
      <c r="E2274">
        <v>553</v>
      </c>
      <c r="F2274">
        <v>408</v>
      </c>
      <c r="G2274" t="s">
        <v>7</v>
      </c>
      <c r="H2274" t="s">
        <v>1828</v>
      </c>
      <c r="I2274">
        <v>48200</v>
      </c>
      <c r="K2274" t="s">
        <v>1829</v>
      </c>
      <c r="L2274" t="s">
        <v>1830</v>
      </c>
      <c r="O2274" s="1">
        <v>553000000</v>
      </c>
      <c r="P2274" s="1">
        <v>408000000</v>
      </c>
      <c r="Q2274" s="14">
        <v>325.06915629322265</v>
      </c>
      <c r="R2274" s="14">
        <v>239.83402489626556</v>
      </c>
      <c r="S2274" s="15">
        <v>0.85</v>
      </c>
      <c r="T2274" t="s">
        <v>2198</v>
      </c>
      <c r="U2274" t="s">
        <v>2176</v>
      </c>
    </row>
    <row r="2275" spans="1:21" x14ac:dyDescent="0.25">
      <c r="A2275" t="s">
        <v>1831</v>
      </c>
      <c r="B2275" t="s">
        <v>71</v>
      </c>
      <c r="C2275" t="s">
        <v>6</v>
      </c>
      <c r="D2275" s="17">
        <v>41974</v>
      </c>
      <c r="E2275">
        <v>385.7</v>
      </c>
      <c r="F2275">
        <v>685.4</v>
      </c>
      <c r="G2275" t="s">
        <v>33</v>
      </c>
      <c r="I2275">
        <v>19386</v>
      </c>
      <c r="J2275">
        <v>175.7</v>
      </c>
      <c r="O2275" s="1">
        <v>125680895.39390001</v>
      </c>
      <c r="P2275" s="1">
        <v>223338568.06580001</v>
      </c>
      <c r="Q2275" s="14">
        <v>175.67042416854864</v>
      </c>
      <c r="R2275" s="14">
        <v>312.17139933918389</v>
      </c>
      <c r="S2275" s="15">
        <v>0.84</v>
      </c>
      <c r="T2275" t="s">
        <v>2198</v>
      </c>
      <c r="U2275" t="s">
        <v>2176</v>
      </c>
    </row>
    <row r="2276" spans="1:21" x14ac:dyDescent="0.25">
      <c r="A2276" t="s">
        <v>1831</v>
      </c>
      <c r="B2276" t="s">
        <v>71</v>
      </c>
      <c r="C2276" t="s">
        <v>6</v>
      </c>
      <c r="D2276" s="17">
        <v>41944</v>
      </c>
      <c r="E2276">
        <v>801.3</v>
      </c>
      <c r="F2276">
        <v>701.9</v>
      </c>
      <c r="G2276" t="s">
        <v>33</v>
      </c>
      <c r="I2276">
        <v>19386</v>
      </c>
      <c r="J2276">
        <v>376.3</v>
      </c>
      <c r="O2276" s="1">
        <v>261104748.4551</v>
      </c>
      <c r="P2276" s="1">
        <v>228715116.61130002</v>
      </c>
      <c r="Q2276" s="14">
        <v>377.12436586932836</v>
      </c>
      <c r="R2276" s="14">
        <v>330.34268364368103</v>
      </c>
      <c r="S2276" s="15">
        <v>0.84</v>
      </c>
      <c r="T2276" t="s">
        <v>2198</v>
      </c>
      <c r="U2276" t="s">
        <v>2176</v>
      </c>
    </row>
    <row r="2277" spans="1:21" x14ac:dyDescent="0.25">
      <c r="A2277" t="s">
        <v>1831</v>
      </c>
      <c r="B2277" t="s">
        <v>71</v>
      </c>
      <c r="C2277" t="s">
        <v>6</v>
      </c>
      <c r="D2277" s="17">
        <v>41913</v>
      </c>
      <c r="E2277">
        <v>1137.0999999999999</v>
      </c>
      <c r="F2277">
        <v>1004.3</v>
      </c>
      <c r="G2277" t="s">
        <v>33</v>
      </c>
      <c r="H2277" t="s">
        <v>1832</v>
      </c>
      <c r="I2277">
        <v>19386</v>
      </c>
      <c r="J2277">
        <v>516.4</v>
      </c>
      <c r="O2277" s="1">
        <v>370525657.64169997</v>
      </c>
      <c r="P2277" s="1">
        <v>327252588.13609999</v>
      </c>
      <c r="Q2277" s="14">
        <v>517.90209832008463</v>
      </c>
      <c r="R2277" s="14">
        <v>457.417181727958</v>
      </c>
      <c r="S2277" s="15">
        <v>0.84</v>
      </c>
      <c r="T2277" t="s">
        <v>2198</v>
      </c>
      <c r="U2277" t="s">
        <v>2176</v>
      </c>
    </row>
    <row r="2278" spans="1:21" x14ac:dyDescent="0.25">
      <c r="A2278" t="s">
        <v>1831</v>
      </c>
      <c r="B2278">
        <v>2</v>
      </c>
      <c r="C2278" t="s">
        <v>6</v>
      </c>
      <c r="D2278" s="17">
        <v>41883</v>
      </c>
      <c r="E2278">
        <v>1241.5999999999999</v>
      </c>
      <c r="F2278">
        <v>1260.9000000000001</v>
      </c>
      <c r="G2278" t="s">
        <v>33</v>
      </c>
      <c r="I2278">
        <v>19386</v>
      </c>
      <c r="J2278">
        <v>584.35</v>
      </c>
      <c r="O2278" s="1">
        <v>404577131.76319999</v>
      </c>
      <c r="P2278" s="1">
        <v>410866064.30430007</v>
      </c>
      <c r="Q2278" s="14">
        <v>584.34745122096353</v>
      </c>
      <c r="R2278" s="14">
        <v>593.43081607966587</v>
      </c>
      <c r="S2278" s="15">
        <v>0.84</v>
      </c>
      <c r="T2278" t="s">
        <v>2198</v>
      </c>
      <c r="U2278" t="s">
        <v>2176</v>
      </c>
    </row>
    <row r="2279" spans="1:21" x14ac:dyDescent="0.25">
      <c r="A2279" t="s">
        <v>1831</v>
      </c>
      <c r="B2279">
        <v>2</v>
      </c>
      <c r="C2279" t="s">
        <v>6</v>
      </c>
      <c r="D2279" s="17">
        <v>41852</v>
      </c>
      <c r="E2279">
        <v>1283</v>
      </c>
      <c r="F2279">
        <v>1356</v>
      </c>
      <c r="G2279" t="s">
        <v>33</v>
      </c>
      <c r="I2279">
        <v>19386</v>
      </c>
      <c r="O2279" s="1">
        <v>418067380.84100002</v>
      </c>
      <c r="P2279" s="1">
        <v>441854535.01200002</v>
      </c>
      <c r="Q2279" s="14">
        <v>584.35352400375393</v>
      </c>
      <c r="R2279" s="14">
        <v>617.60200978105263</v>
      </c>
      <c r="S2279" s="15">
        <v>0.84</v>
      </c>
      <c r="T2279" t="s">
        <v>2198</v>
      </c>
      <c r="U2279" t="s">
        <v>2176</v>
      </c>
    </row>
    <row r="2280" spans="1:21" x14ac:dyDescent="0.25">
      <c r="A2280" t="s">
        <v>1831</v>
      </c>
      <c r="B2280" t="s">
        <v>169</v>
      </c>
      <c r="C2280" t="s">
        <v>97</v>
      </c>
      <c r="D2280" s="17">
        <v>41821</v>
      </c>
      <c r="E2280">
        <v>1414.8</v>
      </c>
      <c r="F2280">
        <v>1339.6</v>
      </c>
      <c r="G2280" t="s">
        <v>33</v>
      </c>
      <c r="I2280">
        <v>19386</v>
      </c>
      <c r="L2280" t="s">
        <v>1833</v>
      </c>
      <c r="O2280" s="1">
        <v>461014598.91960001</v>
      </c>
      <c r="P2280" s="1">
        <v>436510571.6092</v>
      </c>
      <c r="Q2280" s="14">
        <v>644.38298188660258</v>
      </c>
      <c r="R2280" s="14">
        <v>610.13248694889228</v>
      </c>
      <c r="S2280" s="15">
        <v>0.84</v>
      </c>
      <c r="T2280" t="s">
        <v>2198</v>
      </c>
      <c r="U2280" t="s">
        <v>2176</v>
      </c>
    </row>
    <row r="2281" spans="1:21" x14ac:dyDescent="0.25">
      <c r="A2281" t="s">
        <v>1831</v>
      </c>
      <c r="B2281" t="s">
        <v>169</v>
      </c>
      <c r="C2281" t="s">
        <v>97</v>
      </c>
      <c r="D2281" s="17">
        <v>41791</v>
      </c>
      <c r="E2281">
        <v>1352.3</v>
      </c>
      <c r="F2281">
        <v>1288</v>
      </c>
      <c r="G2281" t="s">
        <v>33</v>
      </c>
      <c r="I2281">
        <v>19386</v>
      </c>
      <c r="L2281" t="s">
        <v>1833</v>
      </c>
      <c r="O2281" s="1">
        <v>440648884.73210001</v>
      </c>
      <c r="P2281" s="1">
        <v>419696637.97600001</v>
      </c>
      <c r="Q2281" s="14">
        <v>636.44737297528116</v>
      </c>
      <c r="R2281" s="14">
        <v>606.18517813514904</v>
      </c>
      <c r="S2281" s="15">
        <v>0.84</v>
      </c>
      <c r="T2281" t="s">
        <v>2198</v>
      </c>
      <c r="U2281" t="s">
        <v>2176</v>
      </c>
    </row>
    <row r="2282" spans="1:21" x14ac:dyDescent="0.25">
      <c r="A2282" t="s">
        <v>1835</v>
      </c>
      <c r="B2282">
        <v>2</v>
      </c>
      <c r="C2282" t="s">
        <v>6</v>
      </c>
      <c r="D2282" s="17">
        <v>41974</v>
      </c>
      <c r="E2282">
        <v>53.1</v>
      </c>
      <c r="F2282">
        <v>42.8</v>
      </c>
      <c r="G2282" t="s">
        <v>7</v>
      </c>
      <c r="I2282">
        <v>17700</v>
      </c>
      <c r="J2282">
        <v>136</v>
      </c>
      <c r="K2282" t="s">
        <v>1834</v>
      </c>
      <c r="O2282" s="1">
        <v>53100000</v>
      </c>
      <c r="P2282" s="1">
        <v>42800000</v>
      </c>
      <c r="Q2282" s="14">
        <v>84.193548387096769</v>
      </c>
      <c r="R2282" s="14">
        <v>67.862219792236203</v>
      </c>
      <c r="S2282" s="15">
        <v>0.87</v>
      </c>
      <c r="T2282" t="s">
        <v>2198</v>
      </c>
      <c r="U2282" t="s">
        <v>2183</v>
      </c>
    </row>
    <row r="2283" spans="1:21" x14ac:dyDescent="0.25">
      <c r="A2283" t="s">
        <v>1835</v>
      </c>
      <c r="B2283">
        <v>2</v>
      </c>
      <c r="C2283" t="s">
        <v>6</v>
      </c>
      <c r="D2283" s="17">
        <v>41944</v>
      </c>
      <c r="E2283">
        <v>61.2</v>
      </c>
      <c r="F2283">
        <v>53.4</v>
      </c>
      <c r="G2283" t="s">
        <v>7</v>
      </c>
      <c r="I2283">
        <v>17700</v>
      </c>
      <c r="J2283">
        <v>135</v>
      </c>
      <c r="K2283" t="s">
        <v>1836</v>
      </c>
      <c r="O2283" s="1">
        <v>61200000</v>
      </c>
      <c r="P2283" s="1">
        <v>53400000</v>
      </c>
      <c r="Q2283" s="14">
        <v>97.966101694915253</v>
      </c>
      <c r="R2283" s="14">
        <v>85.480225988700568</v>
      </c>
      <c r="S2283" s="15">
        <v>0.85</v>
      </c>
      <c r="T2283" t="s">
        <v>2198</v>
      </c>
      <c r="U2283" t="s">
        <v>2183</v>
      </c>
    </row>
    <row r="2284" spans="1:21" x14ac:dyDescent="0.25">
      <c r="A2284" t="s">
        <v>1835</v>
      </c>
      <c r="B2284">
        <v>2</v>
      </c>
      <c r="C2284" t="s">
        <v>6</v>
      </c>
      <c r="D2284" s="17">
        <v>41913</v>
      </c>
      <c r="E2284">
        <v>88.3</v>
      </c>
      <c r="F2284">
        <v>92.6</v>
      </c>
      <c r="G2284" t="s">
        <v>7</v>
      </c>
      <c r="I2284">
        <v>17700</v>
      </c>
      <c r="J2284">
        <v>134</v>
      </c>
      <c r="K2284" t="s">
        <v>1837</v>
      </c>
      <c r="O2284" s="1">
        <v>88300000</v>
      </c>
      <c r="P2284" s="1">
        <v>92600000</v>
      </c>
      <c r="Q2284" s="14">
        <v>135.98232185164935</v>
      </c>
      <c r="R2284" s="14">
        <v>142.60433752505924</v>
      </c>
      <c r="S2284" s="15">
        <v>0.84499999999999997</v>
      </c>
      <c r="T2284" t="s">
        <v>2198</v>
      </c>
      <c r="U2284" t="s">
        <v>2183</v>
      </c>
    </row>
    <row r="2285" spans="1:21" x14ac:dyDescent="0.25">
      <c r="A2285" t="s">
        <v>1835</v>
      </c>
      <c r="B2285">
        <v>2</v>
      </c>
      <c r="C2285" t="s">
        <v>6</v>
      </c>
      <c r="D2285" s="17">
        <v>41883</v>
      </c>
      <c r="E2285">
        <v>94.4</v>
      </c>
      <c r="F2285">
        <v>105.6</v>
      </c>
      <c r="G2285" t="s">
        <v>7</v>
      </c>
      <c r="I2285">
        <v>17700</v>
      </c>
      <c r="K2285" t="s">
        <v>1838</v>
      </c>
      <c r="O2285" s="1">
        <v>94400000</v>
      </c>
      <c r="P2285" s="1">
        <v>105600000</v>
      </c>
      <c r="Q2285" s="14">
        <v>160</v>
      </c>
      <c r="R2285" s="14">
        <v>178.9830508474576</v>
      </c>
      <c r="S2285" s="15">
        <v>0.9</v>
      </c>
      <c r="T2285" t="s">
        <v>2198</v>
      </c>
      <c r="U2285" t="s">
        <v>2183</v>
      </c>
    </row>
    <row r="2286" spans="1:21" x14ac:dyDescent="0.25">
      <c r="A2286" t="s">
        <v>1835</v>
      </c>
      <c r="B2286">
        <v>2</v>
      </c>
      <c r="C2286" t="s">
        <v>6</v>
      </c>
      <c r="D2286" s="17">
        <v>41852</v>
      </c>
      <c r="E2286">
        <v>93</v>
      </c>
      <c r="F2286">
        <v>108</v>
      </c>
      <c r="G2286" t="s">
        <v>7</v>
      </c>
      <c r="I2286">
        <v>17700</v>
      </c>
      <c r="K2286" t="s">
        <v>1839</v>
      </c>
      <c r="O2286" s="1">
        <v>93000000</v>
      </c>
      <c r="P2286" s="1">
        <v>108000000</v>
      </c>
      <c r="Q2286" s="14">
        <v>130.5084745762712</v>
      </c>
      <c r="R2286" s="14">
        <v>151.55822854018589</v>
      </c>
      <c r="S2286" s="15">
        <v>0.77</v>
      </c>
      <c r="T2286" t="s">
        <v>2198</v>
      </c>
      <c r="U2286" t="s">
        <v>2183</v>
      </c>
    </row>
    <row r="2287" spans="1:21" x14ac:dyDescent="0.25">
      <c r="A2287" t="s">
        <v>1835</v>
      </c>
      <c r="B2287">
        <v>2</v>
      </c>
      <c r="C2287" t="s">
        <v>6</v>
      </c>
      <c r="D2287" s="17">
        <v>41821</v>
      </c>
      <c r="E2287">
        <v>122</v>
      </c>
      <c r="F2287">
        <v>129</v>
      </c>
      <c r="G2287" t="s">
        <v>7</v>
      </c>
      <c r="I2287">
        <v>17700</v>
      </c>
      <c r="K2287" t="s">
        <v>1840</v>
      </c>
      <c r="O2287" s="1">
        <v>122000000</v>
      </c>
      <c r="P2287" s="1">
        <v>129000000</v>
      </c>
      <c r="Q2287" s="14">
        <v>184.54528886458903</v>
      </c>
      <c r="R2287" s="14">
        <v>195.13395297977038</v>
      </c>
      <c r="S2287" s="15">
        <v>0.83</v>
      </c>
      <c r="T2287" t="s">
        <v>2198</v>
      </c>
      <c r="U2287" t="s">
        <v>2183</v>
      </c>
    </row>
    <row r="2288" spans="1:21" x14ac:dyDescent="0.25">
      <c r="A2288" t="s">
        <v>1835</v>
      </c>
      <c r="B2288">
        <v>2</v>
      </c>
      <c r="C2288" t="s">
        <v>6</v>
      </c>
      <c r="D2288" s="17">
        <v>41791</v>
      </c>
      <c r="E2288">
        <v>115</v>
      </c>
      <c r="F2288">
        <v>93</v>
      </c>
      <c r="G2288" t="s">
        <v>7</v>
      </c>
      <c r="I2288">
        <v>17700</v>
      </c>
      <c r="K2288" t="s">
        <v>1841</v>
      </c>
      <c r="O2288" s="1">
        <v>115000000</v>
      </c>
      <c r="P2288" s="1">
        <v>93000000</v>
      </c>
      <c r="Q2288" s="14">
        <v>142.93785310734464</v>
      </c>
      <c r="R2288" s="14">
        <v>115.59322033898304</v>
      </c>
      <c r="S2288" s="15">
        <v>0.66</v>
      </c>
      <c r="T2288" t="s">
        <v>2198</v>
      </c>
      <c r="U2288" t="s">
        <v>2183</v>
      </c>
    </row>
    <row r="2289" spans="1:21" x14ac:dyDescent="0.25">
      <c r="A2289" t="s">
        <v>1843</v>
      </c>
      <c r="B2289" t="s">
        <v>1842</v>
      </c>
      <c r="C2289" t="s">
        <v>6</v>
      </c>
      <c r="D2289" s="17">
        <v>41944</v>
      </c>
      <c r="E2289">
        <v>711</v>
      </c>
      <c r="F2289">
        <v>798</v>
      </c>
      <c r="G2289" t="s">
        <v>33</v>
      </c>
      <c r="I2289">
        <v>133000</v>
      </c>
      <c r="J2289">
        <v>38</v>
      </c>
      <c r="O2289" s="1">
        <v>231680364.59700003</v>
      </c>
      <c r="P2289" s="1">
        <v>260029438.74600002</v>
      </c>
      <c r="Q2289" s="14">
        <v>38.323067828075196</v>
      </c>
      <c r="R2289" s="14">
        <v>43.012388364000003</v>
      </c>
      <c r="S2289" s="15">
        <v>0.66</v>
      </c>
      <c r="T2289" t="s">
        <v>2198</v>
      </c>
      <c r="U2289" t="s">
        <v>2176</v>
      </c>
    </row>
    <row r="2290" spans="1:21" x14ac:dyDescent="0.25">
      <c r="A2290" t="s">
        <v>1843</v>
      </c>
      <c r="B2290" t="s">
        <v>1844</v>
      </c>
      <c r="C2290" t="s">
        <v>6</v>
      </c>
      <c r="D2290" s="17">
        <v>41913</v>
      </c>
      <c r="E2290">
        <v>929</v>
      </c>
      <c r="F2290">
        <v>992</v>
      </c>
      <c r="G2290" t="s">
        <v>33</v>
      </c>
      <c r="I2290">
        <v>133000</v>
      </c>
      <c r="J2290">
        <v>50</v>
      </c>
      <c r="O2290" s="1">
        <v>302715975.68300003</v>
      </c>
      <c r="P2290" s="1">
        <v>323244615.58400005</v>
      </c>
      <c r="Q2290" s="14">
        <v>49.926476707358731</v>
      </c>
      <c r="R2290" s="14">
        <v>53.312233470075199</v>
      </c>
      <c r="S2290" s="15">
        <v>0.68</v>
      </c>
      <c r="T2290" t="s">
        <v>2198</v>
      </c>
      <c r="U2290" t="s">
        <v>2176</v>
      </c>
    </row>
    <row r="2291" spans="1:21" x14ac:dyDescent="0.25">
      <c r="A2291" t="s">
        <v>1843</v>
      </c>
      <c r="B2291" t="s">
        <v>1844</v>
      </c>
      <c r="C2291" t="s">
        <v>6</v>
      </c>
      <c r="D2291" s="17">
        <v>41883</v>
      </c>
      <c r="E2291">
        <v>1005</v>
      </c>
      <c r="F2291">
        <v>1104</v>
      </c>
      <c r="G2291" t="s">
        <v>33</v>
      </c>
      <c r="I2291">
        <v>133000</v>
      </c>
      <c r="J2291">
        <v>55.81</v>
      </c>
      <c r="O2291" s="1">
        <v>327480684.13500005</v>
      </c>
      <c r="P2291" s="1">
        <v>359739975.40800005</v>
      </c>
      <c r="Q2291" s="14">
        <v>55.811244413984966</v>
      </c>
      <c r="R2291" s="14">
        <v>61.309068490586476</v>
      </c>
      <c r="S2291" s="15">
        <v>0.68</v>
      </c>
      <c r="T2291" t="s">
        <v>2198</v>
      </c>
      <c r="U2291" t="s">
        <v>2176</v>
      </c>
    </row>
    <row r="2292" spans="1:21" x14ac:dyDescent="0.25">
      <c r="A2292" t="s">
        <v>1843</v>
      </c>
      <c r="B2292" t="s">
        <v>1845</v>
      </c>
      <c r="C2292" t="s">
        <v>6</v>
      </c>
      <c r="D2292" s="17">
        <v>41852</v>
      </c>
      <c r="E2292">
        <v>934.02</v>
      </c>
      <c r="F2292">
        <v>1082.68</v>
      </c>
      <c r="G2292" t="s">
        <v>33</v>
      </c>
      <c r="I2292">
        <v>133000</v>
      </c>
      <c r="O2292" s="1">
        <v>304351749.84654003</v>
      </c>
      <c r="P2292" s="1">
        <v>352792822.98436004</v>
      </c>
      <c r="Q2292" s="14">
        <v>50.934442734444005</v>
      </c>
      <c r="R2292" s="14">
        <v>59.041243720399805</v>
      </c>
      <c r="S2292" s="15">
        <v>0.69</v>
      </c>
      <c r="T2292" t="s">
        <v>2198</v>
      </c>
      <c r="U2292" t="s">
        <v>2176</v>
      </c>
    </row>
    <row r="2293" spans="1:21" x14ac:dyDescent="0.25">
      <c r="A2293" t="s">
        <v>1843</v>
      </c>
      <c r="B2293" t="s">
        <v>1846</v>
      </c>
      <c r="C2293" t="s">
        <v>97</v>
      </c>
      <c r="D2293" s="17">
        <v>41821</v>
      </c>
      <c r="E2293">
        <v>1066.47</v>
      </c>
      <c r="F2293">
        <v>1197.33</v>
      </c>
      <c r="G2293" t="s">
        <v>33</v>
      </c>
      <c r="I2293">
        <v>128193</v>
      </c>
      <c r="M2293">
        <v>18116</v>
      </c>
      <c r="N2293" t="s">
        <v>33</v>
      </c>
      <c r="O2293" s="1">
        <v>347510771.35269004</v>
      </c>
      <c r="P2293" s="1">
        <v>390151689.08991003</v>
      </c>
      <c r="Q2293" s="14">
        <v>60.338061897435423</v>
      </c>
      <c r="R2293" s="14">
        <v>67.741775813343409</v>
      </c>
      <c r="S2293" s="15">
        <v>0.69</v>
      </c>
      <c r="T2293" t="s">
        <v>2198</v>
      </c>
      <c r="U2293" t="s">
        <v>2176</v>
      </c>
    </row>
    <row r="2294" spans="1:21" x14ac:dyDescent="0.25">
      <c r="A2294" t="s">
        <v>1843</v>
      </c>
      <c r="B2294" t="s">
        <v>1847</v>
      </c>
      <c r="C2294" t="s">
        <v>97</v>
      </c>
      <c r="D2294" s="17">
        <v>41791</v>
      </c>
      <c r="E2294">
        <v>1067.99</v>
      </c>
      <c r="F2294">
        <v>995.64</v>
      </c>
      <c r="G2294" t="s">
        <v>33</v>
      </c>
      <c r="I2294">
        <v>133000</v>
      </c>
      <c r="O2294" s="1">
        <v>348006065.52173001</v>
      </c>
      <c r="P2294" s="1">
        <v>324430714.77828002</v>
      </c>
      <c r="Q2294" s="14">
        <v>62.361989184971662</v>
      </c>
      <c r="R2294" s="14">
        <v>58.137333600619094</v>
      </c>
      <c r="S2294" s="15">
        <v>0.71499999999999997</v>
      </c>
      <c r="T2294" t="s">
        <v>2198</v>
      </c>
      <c r="U2294" t="s">
        <v>2176</v>
      </c>
    </row>
    <row r="2295" spans="1:21" x14ac:dyDescent="0.25">
      <c r="A2295" t="s">
        <v>1849</v>
      </c>
      <c r="B2295" t="s">
        <v>71</v>
      </c>
      <c r="C2295" t="s">
        <v>6</v>
      </c>
      <c r="D2295" s="17">
        <v>41974</v>
      </c>
      <c r="E2295">
        <v>473.6</v>
      </c>
      <c r="F2295">
        <v>677.6</v>
      </c>
      <c r="G2295" t="s">
        <v>33</v>
      </c>
      <c r="H2295" t="s">
        <v>1848</v>
      </c>
      <c r="I2295">
        <v>48261</v>
      </c>
      <c r="J2295">
        <v>103.15</v>
      </c>
      <c r="O2295" s="1">
        <v>154323235.82720003</v>
      </c>
      <c r="P2295" s="1">
        <v>220796926.93520004</v>
      </c>
      <c r="Q2295" s="14">
        <v>75.300207108963292</v>
      </c>
      <c r="R2295" s="14">
        <v>107.73526253596609</v>
      </c>
      <c r="S2295" s="15">
        <v>0.73</v>
      </c>
      <c r="T2295" t="s">
        <v>2198</v>
      </c>
      <c r="U2295" t="s">
        <v>2176</v>
      </c>
    </row>
    <row r="2296" spans="1:21" x14ac:dyDescent="0.25">
      <c r="A2296" t="s">
        <v>1849</v>
      </c>
      <c r="B2296" t="s">
        <v>71</v>
      </c>
      <c r="C2296" t="s">
        <v>6</v>
      </c>
      <c r="D2296" s="17">
        <v>41944</v>
      </c>
      <c r="E2296">
        <v>835.3</v>
      </c>
      <c r="F2296">
        <v>818.8</v>
      </c>
      <c r="G2296" t="s">
        <v>33</v>
      </c>
      <c r="H2296" t="s">
        <v>1848</v>
      </c>
      <c r="I2296">
        <v>48261</v>
      </c>
      <c r="J2296">
        <v>188</v>
      </c>
      <c r="O2296" s="1">
        <v>272183696.97310001</v>
      </c>
      <c r="P2296" s="1">
        <v>266807148.4276</v>
      </c>
      <c r="Q2296" s="14">
        <v>137.23579342213037</v>
      </c>
      <c r="R2296" s="14">
        <v>134.52492236805978</v>
      </c>
      <c r="S2296" s="15">
        <v>0.73</v>
      </c>
      <c r="T2296" t="s">
        <v>2198</v>
      </c>
      <c r="U2296" t="s">
        <v>2176</v>
      </c>
    </row>
    <row r="2297" spans="1:21" x14ac:dyDescent="0.25">
      <c r="A2297" t="s">
        <v>1849</v>
      </c>
      <c r="B2297" t="s">
        <v>71</v>
      </c>
      <c r="C2297" t="s">
        <v>6</v>
      </c>
      <c r="D2297" s="17">
        <v>41913</v>
      </c>
      <c r="E2297">
        <v>1135.3</v>
      </c>
      <c r="F2297">
        <v>1105.2</v>
      </c>
      <c r="G2297" t="s">
        <v>33</v>
      </c>
      <c r="H2297" t="s">
        <v>1848</v>
      </c>
      <c r="I2297">
        <v>48261</v>
      </c>
      <c r="J2297">
        <v>180.5</v>
      </c>
      <c r="O2297" s="1">
        <v>369939125.07310003</v>
      </c>
      <c r="P2297" s="1">
        <v>360130997.12040007</v>
      </c>
      <c r="Q2297" s="14">
        <v>180.50744326606005</v>
      </c>
      <c r="R2297" s="14">
        <v>175.72168263687973</v>
      </c>
      <c r="S2297" s="15">
        <v>0.73</v>
      </c>
      <c r="T2297" t="s">
        <v>2198</v>
      </c>
      <c r="U2297" t="s">
        <v>2176</v>
      </c>
    </row>
    <row r="2298" spans="1:21" x14ac:dyDescent="0.25">
      <c r="A2298" t="s">
        <v>1849</v>
      </c>
      <c r="B2298" t="s">
        <v>71</v>
      </c>
      <c r="C2298" t="s">
        <v>6</v>
      </c>
      <c r="D2298" s="17">
        <v>41883</v>
      </c>
      <c r="E2298">
        <v>1246.4000000000001</v>
      </c>
      <c r="F2298">
        <v>1339.5</v>
      </c>
      <c r="G2298" t="s">
        <v>33</v>
      </c>
      <c r="H2298" t="s">
        <v>1848</v>
      </c>
      <c r="I2298">
        <v>48261</v>
      </c>
      <c r="J2298">
        <v>204.78</v>
      </c>
      <c r="O2298" s="1">
        <v>406141218.61280006</v>
      </c>
      <c r="P2298" s="1">
        <v>436477986.46650004</v>
      </c>
      <c r="Q2298" s="14">
        <v>204.77755647233727</v>
      </c>
      <c r="R2298" s="14">
        <v>220.07344102591119</v>
      </c>
      <c r="S2298" s="15">
        <v>0.73</v>
      </c>
      <c r="T2298" t="s">
        <v>2198</v>
      </c>
      <c r="U2298" t="s">
        <v>2176</v>
      </c>
    </row>
    <row r="2299" spans="1:21" x14ac:dyDescent="0.25">
      <c r="A2299" t="s">
        <v>1849</v>
      </c>
      <c r="B2299" t="s">
        <v>71</v>
      </c>
      <c r="C2299" t="s">
        <v>6</v>
      </c>
      <c r="D2299" s="17">
        <v>41852</v>
      </c>
      <c r="E2299">
        <v>1292</v>
      </c>
      <c r="F2299">
        <v>1412</v>
      </c>
      <c r="G2299" t="s">
        <v>33</v>
      </c>
      <c r="H2299" t="s">
        <v>1848</v>
      </c>
      <c r="I2299">
        <v>51789</v>
      </c>
      <c r="O2299" s="1">
        <v>421000043.68400002</v>
      </c>
      <c r="P2299" s="1">
        <v>460102214.92400002</v>
      </c>
      <c r="Q2299" s="14">
        <v>191.42814104210697</v>
      </c>
      <c r="R2299" s="14">
        <v>209.20784454446982</v>
      </c>
      <c r="S2299" s="15">
        <v>0.73</v>
      </c>
      <c r="T2299" t="s">
        <v>2198</v>
      </c>
      <c r="U2299" t="s">
        <v>2176</v>
      </c>
    </row>
    <row r="2300" spans="1:21" x14ac:dyDescent="0.25">
      <c r="A2300" t="s">
        <v>1849</v>
      </c>
      <c r="B2300" t="s">
        <v>71</v>
      </c>
      <c r="C2300" t="s">
        <v>6</v>
      </c>
      <c r="D2300" s="17">
        <v>41821</v>
      </c>
      <c r="E2300">
        <v>1410</v>
      </c>
      <c r="F2300">
        <v>1417</v>
      </c>
      <c r="G2300" t="s">
        <v>33</v>
      </c>
      <c r="H2300" t="s">
        <v>1848</v>
      </c>
      <c r="I2300">
        <v>51789</v>
      </c>
      <c r="O2300" s="1">
        <v>459450512.07000005</v>
      </c>
      <c r="P2300" s="1">
        <v>461731472.05900002</v>
      </c>
      <c r="Q2300" s="14">
        <v>208.91151615276377</v>
      </c>
      <c r="R2300" s="14">
        <v>209.94866552373497</v>
      </c>
      <c r="S2300" s="15">
        <v>0.73</v>
      </c>
      <c r="T2300" t="s">
        <v>2198</v>
      </c>
      <c r="U2300" t="s">
        <v>2176</v>
      </c>
    </row>
    <row r="2301" spans="1:21" x14ac:dyDescent="0.25">
      <c r="A2301" t="s">
        <v>1849</v>
      </c>
      <c r="B2301" t="s">
        <v>71</v>
      </c>
      <c r="C2301" t="s">
        <v>6</v>
      </c>
      <c r="D2301" s="17">
        <v>41791</v>
      </c>
      <c r="E2301">
        <v>1354</v>
      </c>
      <c r="F2301">
        <v>1380</v>
      </c>
      <c r="G2301" t="s">
        <v>33</v>
      </c>
      <c r="H2301" t="s">
        <v>1848</v>
      </c>
      <c r="I2301">
        <v>51789</v>
      </c>
      <c r="O2301" s="1">
        <v>441202832.15800005</v>
      </c>
      <c r="P2301" s="1">
        <v>449674969.26000005</v>
      </c>
      <c r="Q2301" s="14">
        <v>207.30146522449425</v>
      </c>
      <c r="R2301" s="14">
        <v>211.28214328641218</v>
      </c>
      <c r="S2301" s="15">
        <v>0.73</v>
      </c>
      <c r="T2301" t="s">
        <v>2198</v>
      </c>
      <c r="U2301" t="s">
        <v>2176</v>
      </c>
    </row>
    <row r="2302" spans="1:21" x14ac:dyDescent="0.25">
      <c r="A2302" t="s">
        <v>1850</v>
      </c>
      <c r="B2302">
        <v>2</v>
      </c>
      <c r="C2302" t="s">
        <v>6</v>
      </c>
      <c r="D2302" s="17">
        <v>41974</v>
      </c>
      <c r="E2302">
        <v>37417704</v>
      </c>
      <c r="F2302">
        <v>43355160</v>
      </c>
      <c r="G2302" t="s">
        <v>22</v>
      </c>
      <c r="I2302">
        <v>10936</v>
      </c>
      <c r="J2302">
        <v>101.2</v>
      </c>
      <c r="K2302" t="s">
        <v>168</v>
      </c>
      <c r="L2302" t="s">
        <v>168</v>
      </c>
      <c r="O2302" s="1">
        <v>37417704</v>
      </c>
      <c r="P2302" s="1">
        <v>43355160</v>
      </c>
      <c r="Q2302" s="14">
        <v>101.21066429903014</v>
      </c>
      <c r="R2302" s="14">
        <v>117.27081235103948</v>
      </c>
      <c r="S2302" s="15">
        <v>0.91700000000000004</v>
      </c>
      <c r="T2302" t="s">
        <v>2198</v>
      </c>
      <c r="U2302" t="s">
        <v>2178</v>
      </c>
    </row>
    <row r="2303" spans="1:21" x14ac:dyDescent="0.25">
      <c r="A2303" t="s">
        <v>1850</v>
      </c>
      <c r="B2303">
        <v>2</v>
      </c>
      <c r="C2303" t="s">
        <v>6</v>
      </c>
      <c r="D2303" s="17">
        <v>41944</v>
      </c>
      <c r="E2303">
        <v>42</v>
      </c>
      <c r="F2303">
        <v>58</v>
      </c>
      <c r="G2303" t="s">
        <v>7</v>
      </c>
      <c r="I2303">
        <v>10936</v>
      </c>
      <c r="J2303">
        <v>108</v>
      </c>
      <c r="K2303" t="s">
        <v>168</v>
      </c>
      <c r="L2303" t="s">
        <v>168</v>
      </c>
      <c r="M2303">
        <v>0</v>
      </c>
      <c r="N2303" t="s">
        <v>22</v>
      </c>
      <c r="O2303" s="1">
        <v>42000000</v>
      </c>
      <c r="P2303" s="1">
        <v>58000000</v>
      </c>
      <c r="Q2303" s="14">
        <v>108.81492318946599</v>
      </c>
      <c r="R2303" s="14">
        <v>150.26822726164349</v>
      </c>
      <c r="S2303" s="15">
        <v>0.85</v>
      </c>
      <c r="T2303" t="s">
        <v>2198</v>
      </c>
      <c r="U2303" t="s">
        <v>2178</v>
      </c>
    </row>
    <row r="2304" spans="1:21" x14ac:dyDescent="0.25">
      <c r="A2304" t="s">
        <v>1850</v>
      </c>
      <c r="B2304">
        <v>2</v>
      </c>
      <c r="C2304" t="s">
        <v>6</v>
      </c>
      <c r="D2304" s="17">
        <v>41913</v>
      </c>
      <c r="E2304">
        <v>67003567</v>
      </c>
      <c r="F2304">
        <v>82955784</v>
      </c>
      <c r="G2304" t="s">
        <v>22</v>
      </c>
      <c r="I2304">
        <v>10936</v>
      </c>
      <c r="J2304">
        <v>169.77</v>
      </c>
      <c r="O2304" s="1">
        <v>67003567</v>
      </c>
      <c r="P2304" s="1">
        <v>82955784</v>
      </c>
      <c r="Q2304" s="14">
        <v>169.77388693453997</v>
      </c>
      <c r="R2304" s="14">
        <v>210.19367362012417</v>
      </c>
      <c r="S2304" s="15">
        <v>0.8590000000000001</v>
      </c>
      <c r="T2304" t="s">
        <v>2198</v>
      </c>
      <c r="U2304" t="s">
        <v>2178</v>
      </c>
    </row>
    <row r="2305" spans="1:21" x14ac:dyDescent="0.25">
      <c r="A2305" t="s">
        <v>1850</v>
      </c>
      <c r="B2305">
        <v>2</v>
      </c>
      <c r="C2305" t="s">
        <v>6</v>
      </c>
      <c r="D2305" s="17">
        <v>41883</v>
      </c>
      <c r="E2305">
        <v>85940496</v>
      </c>
      <c r="F2305">
        <v>101069320</v>
      </c>
      <c r="G2305" t="s">
        <v>22</v>
      </c>
      <c r="H2305" t="s">
        <v>1851</v>
      </c>
      <c r="I2305">
        <v>10936</v>
      </c>
      <c r="J2305">
        <v>225.01</v>
      </c>
      <c r="K2305" t="s">
        <v>134</v>
      </c>
      <c r="L2305" t="s">
        <v>134</v>
      </c>
      <c r="N2305" t="s">
        <v>22</v>
      </c>
      <c r="O2305" s="1">
        <v>85940496</v>
      </c>
      <c r="P2305" s="1">
        <v>101069320</v>
      </c>
      <c r="Q2305" s="14">
        <v>225.01489290416976</v>
      </c>
      <c r="R2305" s="14">
        <v>264.6261456961717</v>
      </c>
      <c r="S2305" s="15">
        <v>0.8590000000000001</v>
      </c>
      <c r="T2305" t="s">
        <v>2198</v>
      </c>
      <c r="U2305" t="s">
        <v>2178</v>
      </c>
    </row>
    <row r="2306" spans="1:21" x14ac:dyDescent="0.25">
      <c r="A2306" t="s">
        <v>1850</v>
      </c>
      <c r="B2306">
        <v>2</v>
      </c>
      <c r="C2306" t="s">
        <v>6</v>
      </c>
      <c r="D2306" s="17">
        <v>41852</v>
      </c>
      <c r="E2306">
        <v>101389176</v>
      </c>
      <c r="F2306">
        <v>134480624</v>
      </c>
      <c r="G2306" t="s">
        <v>22</v>
      </c>
      <c r="H2306" t="s">
        <v>168</v>
      </c>
      <c r="I2306">
        <v>10996</v>
      </c>
      <c r="N2306" t="s">
        <v>22</v>
      </c>
      <c r="O2306" s="1">
        <v>101389176</v>
      </c>
      <c r="P2306" s="1">
        <v>134480624</v>
      </c>
      <c r="Q2306" s="14">
        <v>282.56526478836878</v>
      </c>
      <c r="R2306" s="14">
        <v>374.78905173728862</v>
      </c>
      <c r="S2306" s="15">
        <v>0.95</v>
      </c>
      <c r="T2306" t="s">
        <v>2198</v>
      </c>
      <c r="U2306" t="s">
        <v>2178</v>
      </c>
    </row>
    <row r="2307" spans="1:21" x14ac:dyDescent="0.25">
      <c r="A2307" t="s">
        <v>1850</v>
      </c>
      <c r="B2307" t="s">
        <v>82</v>
      </c>
      <c r="C2307" t="s">
        <v>6</v>
      </c>
      <c r="D2307" s="17">
        <v>41821</v>
      </c>
      <c r="E2307">
        <v>115965570</v>
      </c>
      <c r="F2307">
        <v>149404660</v>
      </c>
      <c r="G2307" t="s">
        <v>22</v>
      </c>
      <c r="I2307">
        <v>10936</v>
      </c>
      <c r="O2307" s="1">
        <v>115965570</v>
      </c>
      <c r="P2307" s="1">
        <v>149404660</v>
      </c>
      <c r="Q2307" s="14">
        <v>324.96192362602358</v>
      </c>
      <c r="R2307" s="14">
        <v>418.66586532789012</v>
      </c>
      <c r="S2307" s="15">
        <v>0.95</v>
      </c>
      <c r="T2307" t="s">
        <v>2198</v>
      </c>
      <c r="U2307" t="s">
        <v>2178</v>
      </c>
    </row>
    <row r="2308" spans="1:21" x14ac:dyDescent="0.25">
      <c r="A2308" t="s">
        <v>1850</v>
      </c>
      <c r="B2308" t="s">
        <v>82</v>
      </c>
      <c r="C2308" t="s">
        <v>6</v>
      </c>
      <c r="D2308" s="17">
        <v>41791</v>
      </c>
      <c r="E2308">
        <v>109268824</v>
      </c>
      <c r="F2308">
        <v>125260284</v>
      </c>
      <c r="G2308" t="s">
        <v>22</v>
      </c>
      <c r="H2308" t="s">
        <v>1852</v>
      </c>
      <c r="I2308">
        <v>10996</v>
      </c>
      <c r="O2308" s="1">
        <v>109268824</v>
      </c>
      <c r="P2308" s="1">
        <v>125260284</v>
      </c>
      <c r="Q2308" s="14">
        <v>314.67619376743062</v>
      </c>
      <c r="R2308" s="14">
        <v>360.72896144052379</v>
      </c>
      <c r="S2308" s="15">
        <v>0.95</v>
      </c>
      <c r="T2308" t="s">
        <v>2198</v>
      </c>
      <c r="U2308" t="s">
        <v>2178</v>
      </c>
    </row>
    <row r="2309" spans="1:21" x14ac:dyDescent="0.25">
      <c r="A2309" t="s">
        <v>1854</v>
      </c>
      <c r="B2309" t="s">
        <v>1853</v>
      </c>
      <c r="C2309" t="s">
        <v>6</v>
      </c>
      <c r="D2309" s="17">
        <v>41974</v>
      </c>
      <c r="E2309">
        <v>576.70000000000005</v>
      </c>
      <c r="F2309">
        <v>730.7</v>
      </c>
      <c r="G2309" t="s">
        <v>33</v>
      </c>
      <c r="I2309">
        <v>88020</v>
      </c>
      <c r="J2309">
        <v>64.599999999999994</v>
      </c>
      <c r="O2309" s="1">
        <v>187918517.95090002</v>
      </c>
      <c r="P2309" s="1">
        <v>238099637.70890003</v>
      </c>
      <c r="Q2309" s="14">
        <v>64.59953010604049</v>
      </c>
      <c r="R2309" s="14">
        <v>81.849968178400886</v>
      </c>
      <c r="S2309" s="15">
        <v>0.93799999999999994</v>
      </c>
      <c r="T2309" t="s">
        <v>2198</v>
      </c>
      <c r="U2309" t="s">
        <v>2176</v>
      </c>
    </row>
    <row r="2310" spans="1:21" x14ac:dyDescent="0.25">
      <c r="A2310" t="s">
        <v>1854</v>
      </c>
      <c r="B2310" t="s">
        <v>1853</v>
      </c>
      <c r="C2310" t="s">
        <v>6</v>
      </c>
      <c r="D2310" s="17">
        <v>41944</v>
      </c>
      <c r="E2310">
        <v>835.4</v>
      </c>
      <c r="F2310">
        <v>816.5</v>
      </c>
      <c r="G2310" t="s">
        <v>33</v>
      </c>
      <c r="I2310">
        <v>88020</v>
      </c>
      <c r="J2310">
        <v>96.7</v>
      </c>
      <c r="O2310" s="1">
        <v>272216282.11580002</v>
      </c>
      <c r="P2310" s="1">
        <v>266057690.14550003</v>
      </c>
      <c r="Q2310" s="14">
        <v>96.69729327600561</v>
      </c>
      <c r="R2310" s="14">
        <v>94.509624084101731</v>
      </c>
      <c r="S2310" s="15">
        <v>0.93799999999999994</v>
      </c>
      <c r="T2310" t="s">
        <v>2198</v>
      </c>
      <c r="U2310" t="s">
        <v>2176</v>
      </c>
    </row>
    <row r="2311" spans="1:21" x14ac:dyDescent="0.25">
      <c r="A2311" t="s">
        <v>1854</v>
      </c>
      <c r="B2311" t="s">
        <v>1853</v>
      </c>
      <c r="C2311" t="s">
        <v>6</v>
      </c>
      <c r="D2311" s="17">
        <v>41913</v>
      </c>
      <c r="E2311">
        <v>1057.3</v>
      </c>
      <c r="F2311">
        <v>1005.9</v>
      </c>
      <c r="G2311" t="s">
        <v>33</v>
      </c>
      <c r="I2311">
        <v>88020</v>
      </c>
      <c r="J2311">
        <v>118.43</v>
      </c>
      <c r="O2311" s="1">
        <v>344522713.76710004</v>
      </c>
      <c r="P2311" s="1">
        <v>327773950.41930002</v>
      </c>
      <c r="Q2311" s="14">
        <v>118.43433879160153</v>
      </c>
      <c r="R2311" s="14">
        <v>112.67672504537218</v>
      </c>
      <c r="S2311" s="15">
        <v>0.93799999999999994</v>
      </c>
      <c r="T2311" t="s">
        <v>2198</v>
      </c>
      <c r="U2311" t="s">
        <v>2176</v>
      </c>
    </row>
    <row r="2312" spans="1:21" x14ac:dyDescent="0.25">
      <c r="A2312" t="s">
        <v>1854</v>
      </c>
      <c r="B2312" t="s">
        <v>1853</v>
      </c>
      <c r="C2312" t="s">
        <v>6</v>
      </c>
      <c r="D2312" s="17">
        <v>41883</v>
      </c>
      <c r="E2312">
        <v>1128.2</v>
      </c>
      <c r="F2312">
        <v>1236.3</v>
      </c>
      <c r="G2312" t="s">
        <v>33</v>
      </c>
      <c r="I2312">
        <v>88020</v>
      </c>
      <c r="J2312">
        <v>130.59</v>
      </c>
      <c r="O2312" s="1">
        <v>367625579.94140005</v>
      </c>
      <c r="P2312" s="1">
        <v>402850119.2001</v>
      </c>
      <c r="Q2312" s="14">
        <v>130.58880329661184</v>
      </c>
      <c r="R2312" s="14">
        <v>143.10134507676048</v>
      </c>
      <c r="S2312" s="15">
        <v>0.93799999999999994</v>
      </c>
      <c r="T2312" t="s">
        <v>2198</v>
      </c>
      <c r="U2312" t="s">
        <v>2176</v>
      </c>
    </row>
    <row r="2313" spans="1:21" x14ac:dyDescent="0.25">
      <c r="A2313" t="s">
        <v>1854</v>
      </c>
      <c r="B2313" t="s">
        <v>1853</v>
      </c>
      <c r="C2313" t="s">
        <v>6</v>
      </c>
      <c r="D2313" s="17">
        <v>41852</v>
      </c>
      <c r="E2313">
        <v>1158.8</v>
      </c>
      <c r="F2313">
        <v>1286.0999999999999</v>
      </c>
      <c r="G2313" t="s">
        <v>33</v>
      </c>
      <c r="I2313">
        <v>88020</v>
      </c>
      <c r="K2313" t="s">
        <v>1855</v>
      </c>
      <c r="O2313" s="1">
        <v>377596633.60760003</v>
      </c>
      <c r="P2313" s="1">
        <v>419077520.2647</v>
      </c>
      <c r="Q2313" s="14">
        <v>129.80394570293001</v>
      </c>
      <c r="R2313" s="14">
        <v>144.06356107053696</v>
      </c>
      <c r="S2313" s="15">
        <v>0.93799999999999994</v>
      </c>
      <c r="T2313" t="s">
        <v>2198</v>
      </c>
      <c r="U2313" t="s">
        <v>2176</v>
      </c>
    </row>
    <row r="2314" spans="1:21" x14ac:dyDescent="0.25">
      <c r="A2314" t="s">
        <v>1854</v>
      </c>
      <c r="B2314" t="s">
        <v>1853</v>
      </c>
      <c r="C2314" t="s">
        <v>6</v>
      </c>
      <c r="D2314" s="17">
        <v>41821</v>
      </c>
      <c r="E2314">
        <v>1226.0999999999999</v>
      </c>
      <c r="F2314">
        <v>1300.3</v>
      </c>
      <c r="G2314" t="s">
        <v>33</v>
      </c>
      <c r="I2314">
        <v>88020</v>
      </c>
      <c r="K2314" t="s">
        <v>1856</v>
      </c>
      <c r="O2314" s="1">
        <v>399526434.64469999</v>
      </c>
      <c r="P2314" s="1">
        <v>423704610.52810001</v>
      </c>
      <c r="Q2314" s="14">
        <v>137.34261117221473</v>
      </c>
      <c r="R2314" s="14">
        <v>145.65418587980656</v>
      </c>
      <c r="S2314" s="15">
        <v>0.93799999999999994</v>
      </c>
      <c r="T2314" t="s">
        <v>2198</v>
      </c>
      <c r="U2314" t="s">
        <v>2176</v>
      </c>
    </row>
    <row r="2315" spans="1:21" x14ac:dyDescent="0.25">
      <c r="A2315" t="s">
        <v>1854</v>
      </c>
      <c r="B2315" t="s">
        <v>1853</v>
      </c>
      <c r="C2315" t="s">
        <v>6</v>
      </c>
      <c r="D2315" s="17">
        <v>41791</v>
      </c>
      <c r="E2315">
        <v>1198</v>
      </c>
      <c r="F2315">
        <v>1168.7</v>
      </c>
      <c r="G2315" t="s">
        <v>33</v>
      </c>
      <c r="I2315">
        <v>88020</v>
      </c>
      <c r="O2315" s="1">
        <v>390370009.546</v>
      </c>
      <c r="P2315" s="1">
        <v>380822562.73490006</v>
      </c>
      <c r="Q2315" s="14">
        <v>138.66813184660609</v>
      </c>
      <c r="R2315" s="14">
        <v>135.27666585069161</v>
      </c>
      <c r="S2315" s="15">
        <v>0.93799999999999994</v>
      </c>
      <c r="T2315" t="s">
        <v>2198</v>
      </c>
      <c r="U2315" t="s">
        <v>2176</v>
      </c>
    </row>
    <row r="2316" spans="1:21" x14ac:dyDescent="0.25">
      <c r="A2316" t="s">
        <v>1857</v>
      </c>
      <c r="B2316" t="s">
        <v>32</v>
      </c>
      <c r="C2316" t="s">
        <v>6</v>
      </c>
      <c r="D2316" s="17">
        <v>41974</v>
      </c>
      <c r="E2316">
        <v>58619</v>
      </c>
      <c r="F2316">
        <v>87486</v>
      </c>
      <c r="G2316" t="s">
        <v>94</v>
      </c>
      <c r="I2316">
        <v>21532</v>
      </c>
      <c r="J2316">
        <v>47</v>
      </c>
      <c r="O2316" s="1">
        <v>43850057.139812</v>
      </c>
      <c r="P2316" s="1">
        <v>65444072.722728007</v>
      </c>
      <c r="Q2316" s="14">
        <v>47.299504923901168</v>
      </c>
      <c r="R2316" s="14">
        <v>70.592205390273094</v>
      </c>
      <c r="S2316" s="15">
        <v>0.72</v>
      </c>
      <c r="T2316" t="s">
        <v>2198</v>
      </c>
      <c r="U2316" t="s">
        <v>2174</v>
      </c>
    </row>
    <row r="2317" spans="1:21" x14ac:dyDescent="0.25">
      <c r="A2317" t="s">
        <v>1857</v>
      </c>
      <c r="B2317" t="s">
        <v>32</v>
      </c>
      <c r="C2317" t="s">
        <v>97</v>
      </c>
      <c r="D2317" s="17">
        <v>41944</v>
      </c>
      <c r="E2317">
        <v>83054</v>
      </c>
      <c r="F2317">
        <v>98019</v>
      </c>
      <c r="G2317" t="s">
        <v>94</v>
      </c>
      <c r="I2317">
        <v>21532</v>
      </c>
      <c r="J2317">
        <v>69</v>
      </c>
      <c r="O2317" s="1">
        <v>62128706.489192002</v>
      </c>
      <c r="P2317" s="1">
        <v>73323303.891011998</v>
      </c>
      <c r="Q2317" s="14">
        <v>69.249905059474642</v>
      </c>
      <c r="R2317" s="14">
        <v>81.72762833848634</v>
      </c>
      <c r="S2317" s="15">
        <v>0.72</v>
      </c>
      <c r="T2317" t="s">
        <v>2198</v>
      </c>
      <c r="U2317" t="s">
        <v>2174</v>
      </c>
    </row>
    <row r="2318" spans="1:21" x14ac:dyDescent="0.25">
      <c r="A2318" t="s">
        <v>1857</v>
      </c>
      <c r="B2318" t="s">
        <v>32</v>
      </c>
      <c r="C2318" t="s">
        <v>6</v>
      </c>
      <c r="D2318" s="17">
        <v>41913</v>
      </c>
      <c r="E2318">
        <v>94372</v>
      </c>
      <c r="F2318">
        <v>103118</v>
      </c>
      <c r="G2318" t="s">
        <v>94</v>
      </c>
      <c r="I2318">
        <v>21532</v>
      </c>
      <c r="J2318">
        <v>76</v>
      </c>
      <c r="O2318" s="1">
        <v>70595158.436655998</v>
      </c>
      <c r="P2318" s="1">
        <v>77137620.773864001</v>
      </c>
      <c r="Q2318" s="14">
        <v>76.148499269492845</v>
      </c>
      <c r="R2318" s="14">
        <v>83.20562187589077</v>
      </c>
      <c r="S2318" s="15">
        <v>0.72</v>
      </c>
      <c r="T2318" t="s">
        <v>2198</v>
      </c>
      <c r="U2318" t="s">
        <v>2174</v>
      </c>
    </row>
    <row r="2319" spans="1:21" x14ac:dyDescent="0.25">
      <c r="A2319" t="s">
        <v>1857</v>
      </c>
      <c r="B2319" t="s">
        <v>32</v>
      </c>
      <c r="C2319" t="s">
        <v>6</v>
      </c>
      <c r="D2319" s="17">
        <v>41883</v>
      </c>
      <c r="E2319">
        <v>105074</v>
      </c>
      <c r="F2319">
        <v>124653</v>
      </c>
      <c r="G2319" t="s">
        <v>94</v>
      </c>
      <c r="I2319">
        <v>21532</v>
      </c>
      <c r="J2319">
        <v>88</v>
      </c>
      <c r="O2319" s="1">
        <v>78600810.38415201</v>
      </c>
      <c r="P2319" s="1">
        <v>93246919.47404401</v>
      </c>
      <c r="Q2319" s="14">
        <v>87.6100431552874</v>
      </c>
      <c r="R2319" s="14">
        <v>103.9348907382991</v>
      </c>
      <c r="S2319" s="15">
        <v>0.72</v>
      </c>
      <c r="T2319" t="s">
        <v>2198</v>
      </c>
      <c r="U2319" t="s">
        <v>2174</v>
      </c>
    </row>
    <row r="2320" spans="1:21" x14ac:dyDescent="0.25">
      <c r="A2320" t="s">
        <v>1857</v>
      </c>
      <c r="B2320" t="s">
        <v>32</v>
      </c>
      <c r="C2320" t="s">
        <v>6</v>
      </c>
      <c r="D2320" s="17">
        <v>41852</v>
      </c>
      <c r="E2320">
        <v>119513</v>
      </c>
      <c r="F2320">
        <v>118721</v>
      </c>
      <c r="G2320" t="s">
        <v>94</v>
      </c>
      <c r="I2320">
        <v>21532</v>
      </c>
      <c r="O2320" s="1">
        <v>89401932.461324006</v>
      </c>
      <c r="P2320" s="1">
        <v>88809475.318507999</v>
      </c>
      <c r="Q2320" s="14">
        <v>96.434700898517548</v>
      </c>
      <c r="R2320" s="14">
        <v>95.795638343719105</v>
      </c>
      <c r="S2320" s="15">
        <v>0.72</v>
      </c>
      <c r="T2320" t="s">
        <v>2198</v>
      </c>
      <c r="U2320" t="s">
        <v>2174</v>
      </c>
    </row>
    <row r="2321" spans="1:21" x14ac:dyDescent="0.25">
      <c r="A2321" t="s">
        <v>1857</v>
      </c>
      <c r="B2321" t="s">
        <v>1858</v>
      </c>
      <c r="C2321" t="s">
        <v>6</v>
      </c>
      <c r="D2321" s="17">
        <v>41821</v>
      </c>
      <c r="E2321">
        <v>103641</v>
      </c>
      <c r="F2321">
        <v>125943</v>
      </c>
      <c r="G2321" t="s">
        <v>94</v>
      </c>
      <c r="I2321">
        <v>21532</v>
      </c>
      <c r="O2321" s="1">
        <v>77528851.942668006</v>
      </c>
      <c r="P2321" s="1">
        <v>94211906.486964002</v>
      </c>
      <c r="Q2321" s="14">
        <v>83.627629093263991</v>
      </c>
      <c r="R2321" s="14">
        <v>101.62304967042913</v>
      </c>
      <c r="S2321" s="15">
        <v>0.72</v>
      </c>
      <c r="T2321" t="s">
        <v>2198</v>
      </c>
      <c r="U2321" t="s">
        <v>2174</v>
      </c>
    </row>
    <row r="2322" spans="1:21" x14ac:dyDescent="0.25">
      <c r="A2322" t="s">
        <v>1857</v>
      </c>
      <c r="B2322" t="s">
        <v>1858</v>
      </c>
      <c r="C2322" t="s">
        <v>6</v>
      </c>
      <c r="D2322" s="17">
        <v>41791</v>
      </c>
      <c r="E2322">
        <v>111237</v>
      </c>
      <c r="F2322">
        <v>107453</v>
      </c>
      <c r="G2322" t="s">
        <v>94</v>
      </c>
      <c r="I2322">
        <v>21532</v>
      </c>
      <c r="O2322" s="1">
        <v>83211054.539676011</v>
      </c>
      <c r="P2322" s="1">
        <v>80380425.968444005</v>
      </c>
      <c r="Q2322" s="14">
        <v>128.81765827555267</v>
      </c>
      <c r="R2322" s="14">
        <v>124.43560896718684</v>
      </c>
      <c r="S2322" s="15">
        <v>1</v>
      </c>
      <c r="T2322" t="s">
        <v>2198</v>
      </c>
      <c r="U2322" t="s">
        <v>2174</v>
      </c>
    </row>
    <row r="2323" spans="1:21" x14ac:dyDescent="0.25">
      <c r="A2323" t="s">
        <v>1859</v>
      </c>
      <c r="B2323" t="s">
        <v>535</v>
      </c>
      <c r="C2323" t="s">
        <v>6</v>
      </c>
      <c r="D2323" s="17">
        <v>41974</v>
      </c>
      <c r="E2323">
        <v>7053640</v>
      </c>
      <c r="F2323">
        <v>11947056</v>
      </c>
      <c r="G2323" t="s">
        <v>22</v>
      </c>
      <c r="I2323">
        <v>3400</v>
      </c>
      <c r="J2323">
        <v>67</v>
      </c>
      <c r="O2323" s="1">
        <v>7053640</v>
      </c>
      <c r="P2323" s="1">
        <v>11947056</v>
      </c>
      <c r="Q2323" s="14">
        <v>65.584129032258062</v>
      </c>
      <c r="R2323" s="14">
        <v>111.08268387096773</v>
      </c>
      <c r="S2323" s="15">
        <v>0.98</v>
      </c>
      <c r="T2323" t="s">
        <v>2198</v>
      </c>
      <c r="U2323" t="s">
        <v>2177</v>
      </c>
    </row>
    <row r="2324" spans="1:21" x14ac:dyDescent="0.25">
      <c r="A2324" t="s">
        <v>1859</v>
      </c>
      <c r="B2324" t="s">
        <v>535</v>
      </c>
      <c r="C2324" t="s">
        <v>6</v>
      </c>
      <c r="D2324" s="17">
        <v>41944</v>
      </c>
      <c r="E2324">
        <v>9027612</v>
      </c>
      <c r="F2324">
        <v>10127920</v>
      </c>
      <c r="G2324" t="s">
        <v>22</v>
      </c>
      <c r="I2324">
        <v>3400</v>
      </c>
      <c r="J2324">
        <v>88.5</v>
      </c>
      <c r="O2324" s="1">
        <v>9027612</v>
      </c>
      <c r="P2324" s="1">
        <v>10127920</v>
      </c>
      <c r="Q2324" s="14">
        <v>86.735879999999995</v>
      </c>
      <c r="R2324" s="14">
        <v>97.307466666666656</v>
      </c>
      <c r="S2324" s="15">
        <v>0.98</v>
      </c>
      <c r="T2324" t="s">
        <v>2198</v>
      </c>
      <c r="U2324" t="s">
        <v>2177</v>
      </c>
    </row>
    <row r="2325" spans="1:21" x14ac:dyDescent="0.25">
      <c r="A2325" t="s">
        <v>1859</v>
      </c>
      <c r="B2325" t="s">
        <v>535</v>
      </c>
      <c r="C2325" t="s">
        <v>6</v>
      </c>
      <c r="D2325" s="17">
        <v>41913</v>
      </c>
      <c r="E2325">
        <v>10440584</v>
      </c>
      <c r="F2325">
        <v>12006896</v>
      </c>
      <c r="G2325" t="s">
        <v>22</v>
      </c>
      <c r="H2325" t="s">
        <v>1860</v>
      </c>
      <c r="I2325">
        <v>3400</v>
      </c>
      <c r="J2325">
        <v>102</v>
      </c>
      <c r="O2325" s="1">
        <v>10440584</v>
      </c>
      <c r="P2325" s="1">
        <v>12006896</v>
      </c>
      <c r="Q2325" s="14">
        <v>96.085070967741942</v>
      </c>
      <c r="R2325" s="14">
        <v>110.49989677419354</v>
      </c>
      <c r="S2325" s="15">
        <v>0.97</v>
      </c>
      <c r="T2325" t="s">
        <v>2198</v>
      </c>
      <c r="U2325" t="s">
        <v>2177</v>
      </c>
    </row>
    <row r="2326" spans="1:21" x14ac:dyDescent="0.25">
      <c r="A2326" t="s">
        <v>1859</v>
      </c>
      <c r="B2326" t="s">
        <v>535</v>
      </c>
      <c r="C2326" t="s">
        <v>6</v>
      </c>
      <c r="D2326" s="17">
        <v>41883</v>
      </c>
      <c r="E2326">
        <v>10730060</v>
      </c>
      <c r="F2326">
        <v>17879444</v>
      </c>
      <c r="G2326" t="s">
        <v>22</v>
      </c>
      <c r="H2326" t="s">
        <v>1861</v>
      </c>
      <c r="I2326">
        <v>3400</v>
      </c>
      <c r="J2326">
        <v>102</v>
      </c>
      <c r="O2326" s="1">
        <v>10730060</v>
      </c>
      <c r="P2326" s="1">
        <v>17879444</v>
      </c>
      <c r="Q2326" s="14">
        <v>102.04076666666667</v>
      </c>
      <c r="R2326" s="14">
        <v>170.03000666666668</v>
      </c>
      <c r="S2326" s="15">
        <v>0.97</v>
      </c>
      <c r="T2326" t="s">
        <v>2198</v>
      </c>
      <c r="U2326" t="s">
        <v>2177</v>
      </c>
    </row>
    <row r="2327" spans="1:21" x14ac:dyDescent="0.25">
      <c r="A2327" t="s">
        <v>1859</v>
      </c>
      <c r="B2327" t="s">
        <v>535</v>
      </c>
      <c r="C2327" t="s">
        <v>6</v>
      </c>
      <c r="D2327" s="17">
        <v>41852</v>
      </c>
      <c r="E2327">
        <v>14445376</v>
      </c>
      <c r="F2327">
        <v>18479340</v>
      </c>
      <c r="G2327" t="s">
        <v>22</v>
      </c>
      <c r="H2327" t="s">
        <v>1862</v>
      </c>
      <c r="I2327">
        <v>3400</v>
      </c>
      <c r="O2327" s="1">
        <v>14445376</v>
      </c>
      <c r="P2327" s="1">
        <v>18479340</v>
      </c>
      <c r="Q2327" s="14">
        <v>132.94131612903226</v>
      </c>
      <c r="R2327" s="14">
        <v>170.06603225806452</v>
      </c>
      <c r="S2327" s="15">
        <v>0.97</v>
      </c>
      <c r="T2327" t="s">
        <v>2198</v>
      </c>
      <c r="U2327" t="s">
        <v>2177</v>
      </c>
    </row>
    <row r="2328" spans="1:21" x14ac:dyDescent="0.25">
      <c r="A2328" t="s">
        <v>1859</v>
      </c>
      <c r="B2328" t="s">
        <v>535</v>
      </c>
      <c r="C2328" t="s">
        <v>6</v>
      </c>
      <c r="D2328" s="17">
        <v>41821</v>
      </c>
      <c r="E2328">
        <v>15941376</v>
      </c>
      <c r="F2328">
        <v>22619520</v>
      </c>
      <c r="G2328" t="s">
        <v>22</v>
      </c>
      <c r="I2328">
        <v>3400</v>
      </c>
      <c r="O2328" s="1">
        <v>15941376</v>
      </c>
      <c r="P2328" s="1">
        <v>22619520</v>
      </c>
      <c r="Q2328" s="14">
        <v>146.70905806451611</v>
      </c>
      <c r="R2328" s="14">
        <v>208.16825806451612</v>
      </c>
      <c r="S2328" s="15">
        <v>0.97</v>
      </c>
      <c r="T2328" t="s">
        <v>2198</v>
      </c>
      <c r="U2328" t="s">
        <v>2177</v>
      </c>
    </row>
    <row r="2329" spans="1:21" x14ac:dyDescent="0.25">
      <c r="A2329" t="s">
        <v>1859</v>
      </c>
      <c r="B2329" t="s">
        <v>535</v>
      </c>
      <c r="C2329" t="s">
        <v>6</v>
      </c>
      <c r="D2329" s="17">
        <v>41791</v>
      </c>
      <c r="E2329">
        <v>14456596</v>
      </c>
      <c r="F2329">
        <v>18795744</v>
      </c>
      <c r="G2329" t="s">
        <v>22</v>
      </c>
      <c r="I2329">
        <v>3400</v>
      </c>
      <c r="O2329" s="1">
        <v>14456596</v>
      </c>
      <c r="P2329" s="1">
        <v>18795744</v>
      </c>
      <c r="Q2329" s="14">
        <v>137.47939333333335</v>
      </c>
      <c r="R2329" s="14">
        <v>178.74384000000001</v>
      </c>
      <c r="S2329" s="15">
        <v>0.97</v>
      </c>
      <c r="T2329" t="s">
        <v>2198</v>
      </c>
      <c r="U2329" t="s">
        <v>2177</v>
      </c>
    </row>
    <row r="2330" spans="1:21" x14ac:dyDescent="0.25">
      <c r="A2330" t="s">
        <v>1863</v>
      </c>
      <c r="B2330" t="s">
        <v>32</v>
      </c>
      <c r="C2330" t="s">
        <v>6</v>
      </c>
      <c r="D2330" s="17">
        <v>41974</v>
      </c>
      <c r="E2330">
        <v>472.93</v>
      </c>
      <c r="F2330">
        <v>433.72</v>
      </c>
      <c r="G2330" t="s">
        <v>33</v>
      </c>
      <c r="I2330">
        <v>55051</v>
      </c>
      <c r="J2330">
        <v>47</v>
      </c>
      <c r="O2330" s="1">
        <v>154104915.37111002</v>
      </c>
      <c r="P2330" s="1">
        <v>141328280.91844001</v>
      </c>
      <c r="Q2330" s="14">
        <v>46.956198383186745</v>
      </c>
      <c r="R2330" s="14">
        <v>43.063122159211197</v>
      </c>
      <c r="S2330" s="15">
        <v>0.52</v>
      </c>
      <c r="T2330" t="s">
        <v>2198</v>
      </c>
      <c r="U2330" t="s">
        <v>2176</v>
      </c>
    </row>
    <row r="2331" spans="1:21" x14ac:dyDescent="0.25">
      <c r="A2331" t="s">
        <v>1863</v>
      </c>
      <c r="B2331" t="s">
        <v>32</v>
      </c>
      <c r="C2331" t="s">
        <v>6</v>
      </c>
      <c r="D2331" s="17">
        <v>41944</v>
      </c>
      <c r="E2331">
        <v>533.17999999999995</v>
      </c>
      <c r="F2331">
        <v>547.41</v>
      </c>
      <c r="G2331" t="s">
        <v>33</v>
      </c>
      <c r="I2331">
        <v>55051</v>
      </c>
      <c r="J2331">
        <v>60</v>
      </c>
      <c r="O2331" s="1">
        <v>173737463.84786001</v>
      </c>
      <c r="P2331" s="1">
        <v>178374329.65406999</v>
      </c>
      <c r="Q2331" s="14">
        <v>59.962794737776598</v>
      </c>
      <c r="R2331" s="14">
        <v>61.563137153318372</v>
      </c>
      <c r="S2331" s="15">
        <v>0.56999999999999995</v>
      </c>
      <c r="T2331" t="s">
        <v>2198</v>
      </c>
      <c r="U2331" t="s">
        <v>2176</v>
      </c>
    </row>
    <row r="2332" spans="1:21" x14ac:dyDescent="0.25">
      <c r="A2332" t="s">
        <v>1863</v>
      </c>
      <c r="B2332" t="s">
        <v>32</v>
      </c>
      <c r="C2332" t="s">
        <v>6</v>
      </c>
      <c r="D2332" s="17">
        <v>41913</v>
      </c>
      <c r="E2332">
        <v>593.16</v>
      </c>
      <c r="F2332">
        <v>589.28</v>
      </c>
      <c r="G2332" t="s">
        <v>33</v>
      </c>
      <c r="I2332">
        <v>55051</v>
      </c>
      <c r="J2332">
        <v>69</v>
      </c>
      <c r="O2332" s="1">
        <v>193282032.43932</v>
      </c>
      <c r="P2332" s="1">
        <v>192017728.90256</v>
      </c>
      <c r="Q2332" s="14">
        <v>69.086694266480862</v>
      </c>
      <c r="R2332" s="14">
        <v>68.634781841917601</v>
      </c>
      <c r="S2332" s="15">
        <v>0.61</v>
      </c>
      <c r="T2332" t="s">
        <v>2198</v>
      </c>
      <c r="U2332" t="s">
        <v>2176</v>
      </c>
    </row>
    <row r="2333" spans="1:21" x14ac:dyDescent="0.25">
      <c r="A2333" t="s">
        <v>1863</v>
      </c>
      <c r="B2333" t="s">
        <v>32</v>
      </c>
      <c r="C2333" t="s">
        <v>6</v>
      </c>
      <c r="D2333" s="17">
        <v>41883</v>
      </c>
      <c r="E2333">
        <v>585.03</v>
      </c>
      <c r="F2333">
        <v>581.02</v>
      </c>
      <c r="G2333" t="s">
        <v>33</v>
      </c>
      <c r="H2333" t="s">
        <v>1864</v>
      </c>
      <c r="I2333">
        <v>55051</v>
      </c>
      <c r="J2333">
        <v>61</v>
      </c>
      <c r="O2333" s="1">
        <v>190632860.33781001</v>
      </c>
      <c r="P2333" s="1">
        <v>189326196.11554</v>
      </c>
      <c r="Q2333" s="14">
        <v>61.1768578100545</v>
      </c>
      <c r="R2333" s="14">
        <v>60.757530254513206</v>
      </c>
      <c r="S2333" s="15">
        <v>0.53</v>
      </c>
      <c r="T2333" t="s">
        <v>2198</v>
      </c>
      <c r="U2333" t="s">
        <v>2176</v>
      </c>
    </row>
    <row r="2334" spans="1:21" x14ac:dyDescent="0.25">
      <c r="A2334" t="s">
        <v>1863</v>
      </c>
      <c r="B2334" t="s">
        <v>32</v>
      </c>
      <c r="C2334" t="s">
        <v>6</v>
      </c>
      <c r="D2334" s="17">
        <v>41852</v>
      </c>
      <c r="E2334">
        <v>612.73</v>
      </c>
      <c r="F2334">
        <v>637.13</v>
      </c>
      <c r="G2334" t="s">
        <v>33</v>
      </c>
      <c r="I2334">
        <v>57989</v>
      </c>
      <c r="O2334" s="1">
        <v>199658944.86571002</v>
      </c>
      <c r="P2334" s="1">
        <v>207609719.68451002</v>
      </c>
      <c r="Q2334" s="14">
        <v>61.086346006745728</v>
      </c>
      <c r="R2334" s="14">
        <v>63.518913112264634</v>
      </c>
      <c r="S2334" s="15">
        <v>0.55000000000000004</v>
      </c>
      <c r="T2334" t="s">
        <v>2198</v>
      </c>
      <c r="U2334" t="s">
        <v>2176</v>
      </c>
    </row>
    <row r="2335" spans="1:21" x14ac:dyDescent="0.25">
      <c r="A2335" t="s">
        <v>1863</v>
      </c>
      <c r="D2335" s="17">
        <v>41821</v>
      </c>
      <c r="E2335">
        <v>625.19000000000005</v>
      </c>
      <c r="F2335">
        <v>638.57000000000005</v>
      </c>
      <c r="G2335" t="s">
        <v>33</v>
      </c>
      <c r="I2335">
        <v>57989</v>
      </c>
      <c r="O2335" s="1">
        <v>203719053.64613003</v>
      </c>
      <c r="P2335" s="1">
        <v>208078945.73939005</v>
      </c>
      <c r="Q2335" s="14">
        <v>78.19399953819368</v>
      </c>
      <c r="R2335" s="14">
        <v>79.867467945911386</v>
      </c>
      <c r="S2335" s="15">
        <v>0.69</v>
      </c>
      <c r="T2335" t="s">
        <v>2198</v>
      </c>
      <c r="U2335" t="s">
        <v>2176</v>
      </c>
    </row>
    <row r="2336" spans="1:21" x14ac:dyDescent="0.25">
      <c r="A2336" t="s">
        <v>1863</v>
      </c>
      <c r="D2336" s="17">
        <v>41791</v>
      </c>
      <c r="E2336">
        <v>605.65</v>
      </c>
      <c r="F2336">
        <v>612.08000000000004</v>
      </c>
      <c r="G2336" t="s">
        <v>33</v>
      </c>
      <c r="I2336">
        <v>57989</v>
      </c>
      <c r="O2336" s="1">
        <v>197351916.76255</v>
      </c>
      <c r="P2336" s="1">
        <v>199447141.43816003</v>
      </c>
      <c r="Q2336" s="14">
        <v>68.06529402560831</v>
      </c>
      <c r="R2336" s="14">
        <v>68.787922343258217</v>
      </c>
      <c r="S2336" s="15">
        <v>0.6</v>
      </c>
      <c r="T2336" t="s">
        <v>2198</v>
      </c>
      <c r="U2336" t="s">
        <v>2176</v>
      </c>
    </row>
    <row r="2337" spans="1:21" x14ac:dyDescent="0.25">
      <c r="A2337" t="s">
        <v>1865</v>
      </c>
      <c r="B2337" t="s">
        <v>169</v>
      </c>
      <c r="C2337" t="s">
        <v>6</v>
      </c>
      <c r="D2337" s="17">
        <v>41974</v>
      </c>
      <c r="E2337">
        <v>1709.04</v>
      </c>
      <c r="F2337">
        <v>2183.8000000000002</v>
      </c>
      <c r="G2337" t="s">
        <v>33</v>
      </c>
      <c r="I2337">
        <v>165740</v>
      </c>
      <c r="J2337">
        <v>64.5</v>
      </c>
      <c r="O2337" s="1">
        <v>556893122.80008006</v>
      </c>
      <c r="P2337" s="1">
        <v>711594346.28260016</v>
      </c>
      <c r="Q2337" s="14">
        <v>64.49110111563148</v>
      </c>
      <c r="R2337" s="14">
        <v>82.406302144078566</v>
      </c>
      <c r="S2337" s="15">
        <v>0.59499999999999997</v>
      </c>
      <c r="T2337" t="s">
        <v>2198</v>
      </c>
      <c r="U2337" t="s">
        <v>2176</v>
      </c>
    </row>
    <row r="2338" spans="1:21" x14ac:dyDescent="0.25">
      <c r="A2338" t="s">
        <v>1865</v>
      </c>
      <c r="B2338" t="s">
        <v>169</v>
      </c>
      <c r="C2338" t="s">
        <v>6</v>
      </c>
      <c r="D2338" s="17">
        <v>41944</v>
      </c>
      <c r="E2338">
        <v>2221.6999999999998</v>
      </c>
      <c r="F2338">
        <v>2522.4899999999998</v>
      </c>
      <c r="G2338" t="s">
        <v>33</v>
      </c>
      <c r="I2338">
        <v>165740</v>
      </c>
      <c r="J2338">
        <v>101</v>
      </c>
      <c r="O2338" s="1">
        <v>723944115.36590004</v>
      </c>
      <c r="P2338" s="1">
        <v>821956966.09323001</v>
      </c>
      <c r="Q2338" s="14">
        <v>101.04525482963975</v>
      </c>
      <c r="R2338" s="14">
        <v>114.7255006775073</v>
      </c>
      <c r="S2338" s="15">
        <v>0.69400000000000006</v>
      </c>
      <c r="T2338" t="s">
        <v>2198</v>
      </c>
      <c r="U2338" t="s">
        <v>2176</v>
      </c>
    </row>
    <row r="2339" spans="1:21" x14ac:dyDescent="0.25">
      <c r="A2339" t="s">
        <v>1865</v>
      </c>
      <c r="B2339" t="s">
        <v>169</v>
      </c>
      <c r="C2339" t="s">
        <v>6</v>
      </c>
      <c r="D2339" s="17">
        <v>41913</v>
      </c>
      <c r="E2339">
        <v>2882.3</v>
      </c>
      <c r="F2339">
        <v>3035.5</v>
      </c>
      <c r="G2339" t="s">
        <v>33</v>
      </c>
      <c r="I2339">
        <v>165740</v>
      </c>
      <c r="J2339">
        <v>124.3</v>
      </c>
      <c r="O2339" s="1">
        <v>939201568.04210019</v>
      </c>
      <c r="P2339" s="1">
        <v>989122006.65850008</v>
      </c>
      <c r="Q2339" s="14">
        <v>124.30216512233076</v>
      </c>
      <c r="R2339" s="14">
        <v>130.90907338890295</v>
      </c>
      <c r="S2339" s="15">
        <v>0.68</v>
      </c>
      <c r="T2339" t="s">
        <v>2198</v>
      </c>
      <c r="U2339" t="s">
        <v>2176</v>
      </c>
    </row>
    <row r="2340" spans="1:21" x14ac:dyDescent="0.25">
      <c r="A2340" t="s">
        <v>1865</v>
      </c>
      <c r="B2340" t="s">
        <v>169</v>
      </c>
      <c r="C2340" t="s">
        <v>6</v>
      </c>
      <c r="D2340" s="17">
        <v>41883</v>
      </c>
      <c r="E2340">
        <v>3038.8</v>
      </c>
      <c r="F2340">
        <v>3351</v>
      </c>
      <c r="G2340" t="s">
        <v>33</v>
      </c>
      <c r="I2340">
        <v>165740</v>
      </c>
      <c r="J2340">
        <v>136.02000000000001</v>
      </c>
      <c r="O2340" s="1">
        <v>990197316.36760008</v>
      </c>
      <c r="P2340" s="1">
        <v>1091928131.8770001</v>
      </c>
      <c r="Q2340" s="14">
        <v>136.01720909840125</v>
      </c>
      <c r="R2340" s="14">
        <v>149.99133463496861</v>
      </c>
      <c r="S2340" s="15">
        <v>0.68299999999999994</v>
      </c>
      <c r="T2340" t="s">
        <v>2198</v>
      </c>
      <c r="U2340" t="s">
        <v>2176</v>
      </c>
    </row>
    <row r="2341" spans="1:21" x14ac:dyDescent="0.25">
      <c r="A2341" t="s">
        <v>1865</v>
      </c>
      <c r="B2341" t="s">
        <v>169</v>
      </c>
      <c r="C2341" t="s">
        <v>6</v>
      </c>
      <c r="D2341" s="17">
        <v>41852</v>
      </c>
      <c r="E2341">
        <v>3173.5</v>
      </c>
      <c r="F2341">
        <v>3534.2</v>
      </c>
      <c r="G2341" t="s">
        <v>33</v>
      </c>
      <c r="I2341">
        <v>165740</v>
      </c>
      <c r="K2341" t="s">
        <v>1866</v>
      </c>
      <c r="O2341" s="1">
        <v>1034089503.5845001</v>
      </c>
      <c r="P2341" s="1">
        <v>1151624113.3034</v>
      </c>
      <c r="Q2341" s="14">
        <v>135.85413899725134</v>
      </c>
      <c r="R2341" s="14">
        <v>151.29532000758965</v>
      </c>
      <c r="S2341" s="15">
        <v>0.67500000000000004</v>
      </c>
      <c r="T2341" t="s">
        <v>2198</v>
      </c>
      <c r="U2341" t="s">
        <v>2176</v>
      </c>
    </row>
    <row r="2342" spans="1:21" x14ac:dyDescent="0.25">
      <c r="A2342" t="s">
        <v>1865</v>
      </c>
      <c r="B2342" t="s">
        <v>169</v>
      </c>
      <c r="C2342" t="s">
        <v>6</v>
      </c>
      <c r="D2342" s="17">
        <v>41821</v>
      </c>
      <c r="E2342">
        <v>3316.43</v>
      </c>
      <c r="F2342">
        <v>3475.43</v>
      </c>
      <c r="G2342" t="s">
        <v>33</v>
      </c>
      <c r="I2342">
        <v>165740</v>
      </c>
      <c r="O2342" s="1">
        <v>1080663448.04561</v>
      </c>
      <c r="P2342" s="1">
        <v>1132473824.9386101</v>
      </c>
      <c r="Q2342" s="14">
        <v>145.1277708870619</v>
      </c>
      <c r="R2342" s="14">
        <v>152.08564895807285</v>
      </c>
      <c r="S2342" s="15">
        <v>0.69</v>
      </c>
      <c r="T2342" t="s">
        <v>2198</v>
      </c>
      <c r="U2342" t="s">
        <v>2176</v>
      </c>
    </row>
    <row r="2343" spans="1:21" x14ac:dyDescent="0.25">
      <c r="A2343" t="s">
        <v>1865</v>
      </c>
      <c r="B2343" t="s">
        <v>169</v>
      </c>
      <c r="C2343" t="s">
        <v>6</v>
      </c>
      <c r="D2343" s="17">
        <v>41791</v>
      </c>
      <c r="E2343">
        <v>3262.2</v>
      </c>
      <c r="F2343">
        <v>3240.7</v>
      </c>
      <c r="G2343" t="s">
        <v>33</v>
      </c>
      <c r="I2343">
        <v>165740</v>
      </c>
      <c r="O2343" s="1">
        <v>1062992525.1594</v>
      </c>
      <c r="P2343" s="1">
        <v>1055986719.4789001</v>
      </c>
      <c r="Q2343" s="14">
        <v>147.51314153895376</v>
      </c>
      <c r="R2343" s="14">
        <v>146.54093488605469</v>
      </c>
      <c r="S2343" s="15">
        <v>0.69</v>
      </c>
      <c r="T2343" t="s">
        <v>2198</v>
      </c>
      <c r="U2343" t="s">
        <v>2176</v>
      </c>
    </row>
    <row r="2344" spans="1:21" x14ac:dyDescent="0.25">
      <c r="A2344" t="s">
        <v>1868</v>
      </c>
      <c r="B2344" t="s">
        <v>1156</v>
      </c>
      <c r="C2344" t="s">
        <v>6</v>
      </c>
      <c r="D2344" s="17">
        <v>41974</v>
      </c>
      <c r="E2344">
        <v>562.16999999999996</v>
      </c>
      <c r="F2344">
        <v>610.66999999999996</v>
      </c>
      <c r="G2344" t="s">
        <v>33</v>
      </c>
      <c r="H2344" t="s">
        <v>1867</v>
      </c>
      <c r="I2344">
        <v>122</v>
      </c>
      <c r="J2344">
        <v>37.97</v>
      </c>
      <c r="O2344" s="1">
        <v>183183896.71658999</v>
      </c>
      <c r="P2344" s="1">
        <v>198987690.92609</v>
      </c>
      <c r="Q2344" s="14">
        <v>37.876733800204484</v>
      </c>
      <c r="R2344" s="14">
        <v>41.144467029138653</v>
      </c>
      <c r="S2344" s="15">
        <v>7.8200000000000003E-4</v>
      </c>
      <c r="T2344" t="s">
        <v>2198</v>
      </c>
      <c r="U2344" t="s">
        <v>2176</v>
      </c>
    </row>
    <row r="2345" spans="1:21" x14ac:dyDescent="0.25">
      <c r="A2345" t="s">
        <v>1868</v>
      </c>
      <c r="B2345" t="s">
        <v>1156</v>
      </c>
      <c r="C2345" t="s">
        <v>6</v>
      </c>
      <c r="D2345" s="17">
        <v>41944</v>
      </c>
      <c r="E2345">
        <v>559.25</v>
      </c>
      <c r="F2345">
        <v>628.42999999999995</v>
      </c>
      <c r="G2345" t="s">
        <v>33</v>
      </c>
      <c r="H2345" t="s">
        <v>1869</v>
      </c>
      <c r="I2345">
        <v>122</v>
      </c>
      <c r="J2345">
        <v>46.14</v>
      </c>
      <c r="O2345" s="1">
        <v>182232410.54975</v>
      </c>
      <c r="P2345" s="1">
        <v>204774812.26960999</v>
      </c>
      <c r="Q2345" s="14">
        <v>38.935995915274454</v>
      </c>
      <c r="R2345" s="14">
        <v>43.752432566894818</v>
      </c>
      <c r="S2345" s="15">
        <v>7.8200000000000003E-4</v>
      </c>
      <c r="T2345" t="s">
        <v>2198</v>
      </c>
      <c r="U2345" t="s">
        <v>2176</v>
      </c>
    </row>
    <row r="2346" spans="1:21" x14ac:dyDescent="0.25">
      <c r="A2346" t="s">
        <v>1868</v>
      </c>
      <c r="B2346" t="s">
        <v>1156</v>
      </c>
      <c r="C2346" t="s">
        <v>6</v>
      </c>
      <c r="D2346" s="17">
        <v>41913</v>
      </c>
      <c r="E2346">
        <v>636.78</v>
      </c>
      <c r="F2346">
        <v>673.78</v>
      </c>
      <c r="G2346" t="s">
        <v>33</v>
      </c>
      <c r="H2346" t="s">
        <v>1870</v>
      </c>
      <c r="I2346">
        <v>122</v>
      </c>
      <c r="J2346">
        <v>50.82</v>
      </c>
      <c r="O2346" s="1">
        <v>207495671.68505999</v>
      </c>
      <c r="P2346" s="1">
        <v>219552174.48406002</v>
      </c>
      <c r="Q2346" s="14">
        <v>42.90365289733392</v>
      </c>
      <c r="R2346" s="14">
        <v>45.396562783324946</v>
      </c>
      <c r="S2346" s="15">
        <v>7.8200000000000003E-4</v>
      </c>
      <c r="T2346" t="s">
        <v>2197</v>
      </c>
      <c r="U2346" t="s">
        <v>2176</v>
      </c>
    </row>
    <row r="2347" spans="1:21" x14ac:dyDescent="0.25">
      <c r="A2347" t="s">
        <v>1868</v>
      </c>
      <c r="B2347" t="s">
        <v>726</v>
      </c>
      <c r="C2347" t="s">
        <v>6</v>
      </c>
      <c r="D2347" s="17">
        <v>41883</v>
      </c>
      <c r="E2347">
        <v>628</v>
      </c>
      <c r="F2347">
        <v>621</v>
      </c>
      <c r="G2347" t="s">
        <v>33</v>
      </c>
      <c r="I2347">
        <v>122</v>
      </c>
      <c r="J2347">
        <v>68.52</v>
      </c>
      <c r="O2347" s="1">
        <v>204634696.15600002</v>
      </c>
      <c r="P2347" s="1">
        <v>202353736.16700003</v>
      </c>
      <c r="Q2347" s="14">
        <v>43.722495189615309</v>
      </c>
      <c r="R2347" s="14">
        <v>43.235142536227876</v>
      </c>
      <c r="S2347" s="15">
        <v>7.8200000000000003E-4</v>
      </c>
      <c r="T2347" t="s">
        <v>2197</v>
      </c>
      <c r="U2347" t="s">
        <v>2176</v>
      </c>
    </row>
    <row r="2348" spans="1:21" x14ac:dyDescent="0.25">
      <c r="A2348" t="s">
        <v>1868</v>
      </c>
      <c r="B2348" t="s">
        <v>1871</v>
      </c>
      <c r="C2348" t="s">
        <v>6</v>
      </c>
      <c r="D2348" s="17">
        <v>41852</v>
      </c>
      <c r="E2348">
        <v>672</v>
      </c>
      <c r="F2348">
        <v>649</v>
      </c>
      <c r="G2348" t="s">
        <v>33</v>
      </c>
      <c r="H2348" t="s">
        <v>1872</v>
      </c>
      <c r="I2348">
        <v>100</v>
      </c>
      <c r="O2348" s="1">
        <v>218972158.94400001</v>
      </c>
      <c r="P2348" s="1">
        <v>211477576.12300003</v>
      </c>
      <c r="Q2348" s="14">
        <v>55.237492998131614</v>
      </c>
      <c r="R2348" s="14">
        <v>53.346924041350327</v>
      </c>
      <c r="S2348" s="15">
        <v>7.8200000000000003E-4</v>
      </c>
      <c r="T2348" t="s">
        <v>2197</v>
      </c>
      <c r="U2348" t="s">
        <v>2176</v>
      </c>
    </row>
    <row r="2349" spans="1:21" x14ac:dyDescent="0.25">
      <c r="A2349" t="s">
        <v>1868</v>
      </c>
      <c r="B2349" t="s">
        <v>1156</v>
      </c>
      <c r="C2349" t="s">
        <v>6</v>
      </c>
      <c r="D2349" s="17">
        <v>41821</v>
      </c>
      <c r="E2349">
        <v>700.56</v>
      </c>
      <c r="F2349">
        <v>691.88</v>
      </c>
      <c r="G2349" t="s">
        <v>33</v>
      </c>
      <c r="H2349" t="s">
        <v>1873</v>
      </c>
      <c r="I2349">
        <v>100</v>
      </c>
      <c r="O2349" s="1">
        <v>228278475.69911999</v>
      </c>
      <c r="P2349" s="1">
        <v>225450085.31276003</v>
      </c>
      <c r="Q2349" s="14">
        <v>57.585086450552204</v>
      </c>
      <c r="R2349" s="14">
        <v>56.871602165993018</v>
      </c>
      <c r="S2349" s="15">
        <v>7.8200000000000003E-4</v>
      </c>
      <c r="T2349" t="s">
        <v>2197</v>
      </c>
      <c r="U2349" t="s">
        <v>2176</v>
      </c>
    </row>
    <row r="2350" spans="1:21" x14ac:dyDescent="0.25">
      <c r="A2350" t="s">
        <v>1868</v>
      </c>
      <c r="B2350" t="s">
        <v>1156</v>
      </c>
      <c r="C2350" t="s">
        <v>6</v>
      </c>
      <c r="D2350" s="17">
        <v>41791</v>
      </c>
      <c r="E2350">
        <v>629.89</v>
      </c>
      <c r="F2350">
        <v>659.25</v>
      </c>
      <c r="G2350" t="s">
        <v>33</v>
      </c>
      <c r="H2350" t="s">
        <v>1874</v>
      </c>
      <c r="I2350">
        <v>100</v>
      </c>
      <c r="O2350" s="1">
        <v>205250555.35303003</v>
      </c>
      <c r="P2350" s="1">
        <v>214817553.24975002</v>
      </c>
      <c r="Q2350" s="14">
        <v>53.501978095356485</v>
      </c>
      <c r="R2350" s="14">
        <v>55.995775547101509</v>
      </c>
      <c r="S2350" s="15">
        <v>7.8200000000000003E-4</v>
      </c>
      <c r="T2350" t="s">
        <v>2197</v>
      </c>
      <c r="U2350" t="s">
        <v>2176</v>
      </c>
    </row>
    <row r="2351" spans="1:21" x14ac:dyDescent="0.25">
      <c r="A2351" t="s">
        <v>1875</v>
      </c>
      <c r="B2351" t="s">
        <v>82</v>
      </c>
      <c r="C2351" t="s">
        <v>6</v>
      </c>
      <c r="D2351" s="17">
        <v>41974</v>
      </c>
      <c r="E2351">
        <v>196.83</v>
      </c>
      <c r="F2351">
        <v>235.96</v>
      </c>
      <c r="G2351" t="s">
        <v>33</v>
      </c>
      <c r="I2351">
        <v>24100</v>
      </c>
      <c r="J2351">
        <v>85.85</v>
      </c>
      <c r="M2351">
        <v>0.02</v>
      </c>
      <c r="N2351" t="s">
        <v>33</v>
      </c>
      <c r="O2351" s="1">
        <v>64137336.376410007</v>
      </c>
      <c r="P2351" s="1">
        <v>76887902.714920014</v>
      </c>
      <c r="Q2351" s="14">
        <v>85.848395631655748</v>
      </c>
      <c r="R2351" s="14">
        <v>102.91514216961588</v>
      </c>
      <c r="S2351" s="15">
        <v>1</v>
      </c>
      <c r="T2351" t="s">
        <v>2198</v>
      </c>
      <c r="U2351" t="s">
        <v>2176</v>
      </c>
    </row>
    <row r="2352" spans="1:21" x14ac:dyDescent="0.25">
      <c r="A2352" t="s">
        <v>1875</v>
      </c>
      <c r="B2352">
        <v>2</v>
      </c>
      <c r="C2352" t="s">
        <v>6</v>
      </c>
      <c r="D2352" s="17">
        <v>41944</v>
      </c>
      <c r="E2352">
        <v>234.68</v>
      </c>
      <c r="F2352">
        <v>257.77999999999997</v>
      </c>
      <c r="G2352" t="s">
        <v>33</v>
      </c>
      <c r="I2352">
        <v>24100</v>
      </c>
      <c r="J2352">
        <v>105.77</v>
      </c>
      <c r="M2352">
        <v>0.03</v>
      </c>
      <c r="N2352" t="s">
        <v>33</v>
      </c>
      <c r="O2352" s="1">
        <v>76470812.888360009</v>
      </c>
      <c r="P2352" s="1">
        <v>83997980.85205999</v>
      </c>
      <c r="Q2352" s="14">
        <v>105.76875918168743</v>
      </c>
      <c r="R2352" s="14">
        <v>116.17977987836791</v>
      </c>
      <c r="S2352" s="15">
        <v>1</v>
      </c>
      <c r="T2352" t="s">
        <v>2198</v>
      </c>
      <c r="U2352" t="s">
        <v>2176</v>
      </c>
    </row>
    <row r="2353" spans="1:21" x14ac:dyDescent="0.25">
      <c r="A2353" t="s">
        <v>1875</v>
      </c>
      <c r="B2353" t="s">
        <v>82</v>
      </c>
      <c r="C2353" t="s">
        <v>6</v>
      </c>
      <c r="D2353" s="17">
        <v>41913</v>
      </c>
      <c r="E2353">
        <v>280.57</v>
      </c>
      <c r="F2353">
        <v>269.08999999999997</v>
      </c>
      <c r="G2353" t="s">
        <v>33</v>
      </c>
      <c r="H2353" t="s">
        <v>1876</v>
      </c>
      <c r="I2353">
        <v>24100</v>
      </c>
      <c r="J2353">
        <v>122.37</v>
      </c>
      <c r="M2353">
        <v>5.22</v>
      </c>
      <c r="N2353" t="s">
        <v>33</v>
      </c>
      <c r="O2353" s="1">
        <v>91424134.873390004</v>
      </c>
      <c r="P2353" s="1">
        <v>87683360.491429999</v>
      </c>
      <c r="Q2353" s="14">
        <v>122.37201830195423</v>
      </c>
      <c r="R2353" s="14">
        <v>117.36495849475304</v>
      </c>
      <c r="S2353" s="15">
        <v>1</v>
      </c>
      <c r="T2353" t="s">
        <v>2198</v>
      </c>
      <c r="U2353" t="s">
        <v>2176</v>
      </c>
    </row>
    <row r="2354" spans="1:21" x14ac:dyDescent="0.25">
      <c r="A2354" t="s">
        <v>1875</v>
      </c>
      <c r="B2354">
        <v>2</v>
      </c>
      <c r="C2354" t="s">
        <v>6</v>
      </c>
      <c r="D2354" s="17">
        <v>41883</v>
      </c>
      <c r="E2354">
        <v>290.51</v>
      </c>
      <c r="F2354">
        <v>316.47000000000003</v>
      </c>
      <c r="G2354" t="s">
        <v>33</v>
      </c>
      <c r="H2354" t="s">
        <v>168</v>
      </c>
      <c r="I2354">
        <v>24000</v>
      </c>
      <c r="K2354" t="s">
        <v>168</v>
      </c>
      <c r="L2354" t="s">
        <v>168</v>
      </c>
      <c r="M2354">
        <v>6.04</v>
      </c>
      <c r="N2354" t="s">
        <v>33</v>
      </c>
      <c r="O2354" s="1">
        <v>94663098.057769999</v>
      </c>
      <c r="P2354" s="1">
        <v>103122201.10269001</v>
      </c>
      <c r="Q2354" s="14">
        <v>131.47652508023612</v>
      </c>
      <c r="R2354" s="14">
        <v>143.22527930929169</v>
      </c>
      <c r="S2354" s="15">
        <v>1</v>
      </c>
      <c r="T2354" t="s">
        <v>2198</v>
      </c>
      <c r="U2354" t="s">
        <v>2176</v>
      </c>
    </row>
    <row r="2355" spans="1:21" x14ac:dyDescent="0.25">
      <c r="A2355" t="s">
        <v>1875</v>
      </c>
      <c r="B2355">
        <v>2</v>
      </c>
      <c r="C2355" t="s">
        <v>6</v>
      </c>
      <c r="D2355" s="17">
        <v>41852</v>
      </c>
      <c r="E2355">
        <v>299.3</v>
      </c>
      <c r="F2355">
        <v>332.67</v>
      </c>
      <c r="G2355" t="s">
        <v>33</v>
      </c>
      <c r="I2355">
        <v>24100</v>
      </c>
      <c r="M2355">
        <v>4.3499999999999996</v>
      </c>
      <c r="N2355" t="s">
        <v>33</v>
      </c>
      <c r="O2355" s="1">
        <v>97527332.101100013</v>
      </c>
      <c r="P2355" s="1">
        <v>108400994.22009002</v>
      </c>
      <c r="Q2355" s="14">
        <v>109.65460977770582</v>
      </c>
      <c r="R2355" s="14">
        <v>121.8803843459719</v>
      </c>
      <c r="S2355" s="15">
        <v>0.84</v>
      </c>
      <c r="T2355" t="s">
        <v>2198</v>
      </c>
      <c r="U2355" t="s">
        <v>2176</v>
      </c>
    </row>
    <row r="2356" spans="1:21" x14ac:dyDescent="0.25">
      <c r="A2356" t="s">
        <v>1875</v>
      </c>
      <c r="B2356">
        <v>2</v>
      </c>
      <c r="C2356" t="s">
        <v>6</v>
      </c>
      <c r="D2356" s="17">
        <v>41821</v>
      </c>
      <c r="E2356">
        <v>317.77999999999997</v>
      </c>
      <c r="F2356">
        <v>328.37</v>
      </c>
      <c r="G2356" t="s">
        <v>33</v>
      </c>
      <c r="I2356">
        <v>24100</v>
      </c>
      <c r="O2356" s="1">
        <v>103549066.47205999</v>
      </c>
      <c r="P2356" s="1">
        <v>106999833.08399001</v>
      </c>
      <c r="Q2356" s="14">
        <v>116.42513162432122</v>
      </c>
      <c r="R2356" s="14">
        <v>120.3049923578525</v>
      </c>
      <c r="S2356" s="15">
        <v>0.84</v>
      </c>
      <c r="T2356" t="s">
        <v>2198</v>
      </c>
      <c r="U2356" t="s">
        <v>2176</v>
      </c>
    </row>
    <row r="2357" spans="1:21" x14ac:dyDescent="0.25">
      <c r="A2357" t="s">
        <v>1875</v>
      </c>
      <c r="B2357">
        <v>2</v>
      </c>
      <c r="C2357" t="s">
        <v>6</v>
      </c>
      <c r="D2357" s="17">
        <v>41791</v>
      </c>
      <c r="E2357">
        <v>297.82</v>
      </c>
      <c r="F2357">
        <v>312.92</v>
      </c>
      <c r="G2357" t="s">
        <v>7</v>
      </c>
      <c r="I2357">
        <v>25000</v>
      </c>
      <c r="O2357" s="1">
        <v>297820000</v>
      </c>
      <c r="P2357" s="1">
        <v>312920000</v>
      </c>
      <c r="Q2357" s="14">
        <v>333.55840000000001</v>
      </c>
      <c r="R2357" s="14">
        <v>350.47039999999998</v>
      </c>
      <c r="S2357" s="15">
        <v>0.84</v>
      </c>
      <c r="T2357" t="s">
        <v>2198</v>
      </c>
      <c r="U2357" t="s">
        <v>2176</v>
      </c>
    </row>
    <row r="2358" spans="1:21" x14ac:dyDescent="0.25">
      <c r="A2358" t="s">
        <v>1877</v>
      </c>
      <c r="B2358" t="s">
        <v>713</v>
      </c>
      <c r="C2358" t="s">
        <v>6</v>
      </c>
      <c r="D2358" s="17">
        <v>41974</v>
      </c>
      <c r="E2358">
        <v>253</v>
      </c>
      <c r="F2358">
        <v>361</v>
      </c>
      <c r="G2358" t="s">
        <v>33</v>
      </c>
      <c r="I2358">
        <v>14120</v>
      </c>
      <c r="J2358">
        <v>70</v>
      </c>
      <c r="M2358">
        <v>10.29</v>
      </c>
      <c r="N2358" t="s">
        <v>33</v>
      </c>
      <c r="O2358" s="1">
        <v>82440411.031000003</v>
      </c>
      <c r="P2358" s="1">
        <v>117632365.14700001</v>
      </c>
      <c r="Q2358" s="14">
        <v>126.18814628248653</v>
      </c>
      <c r="R2358" s="14">
        <v>180.05502295643336</v>
      </c>
      <c r="S2358" s="15">
        <v>0.67</v>
      </c>
      <c r="T2358" t="s">
        <v>2198</v>
      </c>
      <c r="U2358" t="s">
        <v>2183</v>
      </c>
    </row>
    <row r="2359" spans="1:21" x14ac:dyDescent="0.25">
      <c r="A2359" t="s">
        <v>1877</v>
      </c>
      <c r="B2359" t="s">
        <v>713</v>
      </c>
      <c r="C2359" t="s">
        <v>6</v>
      </c>
      <c r="D2359" s="17">
        <v>41944</v>
      </c>
      <c r="E2359">
        <v>328</v>
      </c>
      <c r="F2359">
        <v>239</v>
      </c>
      <c r="G2359" t="s">
        <v>33</v>
      </c>
      <c r="I2359">
        <v>14120</v>
      </c>
      <c r="J2359">
        <v>107</v>
      </c>
      <c r="M2359">
        <v>11</v>
      </c>
      <c r="N2359" t="s">
        <v>7</v>
      </c>
      <c r="O2359" s="1">
        <v>106879268.05600001</v>
      </c>
      <c r="P2359" s="1">
        <v>77878491.053000003</v>
      </c>
      <c r="Q2359" s="14">
        <v>153.91018298904629</v>
      </c>
      <c r="R2359" s="14">
        <v>112.14796870238433</v>
      </c>
      <c r="S2359" s="15">
        <v>0.61</v>
      </c>
      <c r="T2359" t="s">
        <v>2198</v>
      </c>
      <c r="U2359" t="s">
        <v>2183</v>
      </c>
    </row>
    <row r="2360" spans="1:21" x14ac:dyDescent="0.25">
      <c r="A2360" t="s">
        <v>1877</v>
      </c>
      <c r="B2360" t="s">
        <v>713</v>
      </c>
      <c r="C2360" t="s">
        <v>6</v>
      </c>
      <c r="D2360" s="17">
        <v>41913</v>
      </c>
      <c r="E2360">
        <v>479</v>
      </c>
      <c r="F2360">
        <v>376</v>
      </c>
      <c r="G2360" t="s">
        <v>33</v>
      </c>
      <c r="I2360">
        <v>14120</v>
      </c>
      <c r="J2360">
        <v>264</v>
      </c>
      <c r="M2360">
        <v>4.2964000000000002E-2</v>
      </c>
      <c r="N2360" t="s">
        <v>33</v>
      </c>
      <c r="O2360" s="1">
        <v>156082833.53300002</v>
      </c>
      <c r="P2360" s="1">
        <v>122520136.55200002</v>
      </c>
      <c r="Q2360" s="14">
        <v>263.87027509462672</v>
      </c>
      <c r="R2360" s="14">
        <v>207.12990278826649</v>
      </c>
      <c r="S2360" s="15">
        <v>0.74</v>
      </c>
      <c r="T2360" t="s">
        <v>2198</v>
      </c>
      <c r="U2360" t="s">
        <v>2183</v>
      </c>
    </row>
    <row r="2361" spans="1:21" x14ac:dyDescent="0.25">
      <c r="A2361" t="s">
        <v>1877</v>
      </c>
      <c r="B2361" t="s">
        <v>713</v>
      </c>
      <c r="C2361" t="s">
        <v>6</v>
      </c>
      <c r="D2361" s="17">
        <v>41883</v>
      </c>
      <c r="E2361">
        <v>472</v>
      </c>
      <c r="F2361">
        <v>485</v>
      </c>
      <c r="G2361" t="s">
        <v>33</v>
      </c>
      <c r="I2361">
        <v>14120</v>
      </c>
      <c r="J2361">
        <v>2020511</v>
      </c>
      <c r="O2361" s="1">
        <v>153801873.544</v>
      </c>
      <c r="P2361" s="1">
        <v>158037942.095</v>
      </c>
      <c r="Q2361" s="14">
        <v>251.2532967243815</v>
      </c>
      <c r="R2361" s="14">
        <v>258.17340871043439</v>
      </c>
      <c r="S2361" s="15">
        <v>0.69200000000000006</v>
      </c>
      <c r="T2361" t="s">
        <v>2198</v>
      </c>
      <c r="U2361" t="s">
        <v>2183</v>
      </c>
    </row>
    <row r="2362" spans="1:21" x14ac:dyDescent="0.25">
      <c r="A2362" t="s">
        <v>1877</v>
      </c>
      <c r="B2362" t="s">
        <v>713</v>
      </c>
      <c r="C2362" t="s">
        <v>97</v>
      </c>
      <c r="D2362" s="17">
        <v>41852</v>
      </c>
      <c r="E2362">
        <v>643</v>
      </c>
      <c r="F2362">
        <v>581</v>
      </c>
      <c r="G2362" t="s">
        <v>33</v>
      </c>
      <c r="I2362">
        <v>14120</v>
      </c>
      <c r="O2362" s="1">
        <v>209522467.56100002</v>
      </c>
      <c r="P2362" s="1">
        <v>189319679.08700001</v>
      </c>
      <c r="Q2362" s="14">
        <v>335.06745703349173</v>
      </c>
      <c r="R2362" s="14">
        <v>302.75924189184866</v>
      </c>
      <c r="S2362" s="15">
        <v>0.7</v>
      </c>
      <c r="T2362" t="s">
        <v>2198</v>
      </c>
      <c r="U2362" t="s">
        <v>2183</v>
      </c>
    </row>
    <row r="2363" spans="1:21" x14ac:dyDescent="0.25">
      <c r="A2363" t="s">
        <v>1877</v>
      </c>
      <c r="B2363" t="s">
        <v>713</v>
      </c>
      <c r="C2363" t="s">
        <v>97</v>
      </c>
      <c r="D2363" s="17">
        <v>41821</v>
      </c>
      <c r="E2363">
        <v>688</v>
      </c>
      <c r="F2363">
        <v>672</v>
      </c>
      <c r="G2363" t="s">
        <v>33</v>
      </c>
      <c r="I2363">
        <v>14120</v>
      </c>
      <c r="O2363" s="1">
        <v>224185781.77600002</v>
      </c>
      <c r="P2363" s="1">
        <v>218972158.94400001</v>
      </c>
      <c r="Q2363" s="14">
        <v>332.90861316458012</v>
      </c>
      <c r="R2363" s="14">
        <v>325.16655239331084</v>
      </c>
      <c r="S2363" s="15">
        <v>0.65</v>
      </c>
      <c r="T2363" t="s">
        <v>2198</v>
      </c>
      <c r="U2363" t="s">
        <v>2183</v>
      </c>
    </row>
    <row r="2364" spans="1:21" x14ac:dyDescent="0.25">
      <c r="A2364" t="s">
        <v>1877</v>
      </c>
      <c r="B2364" t="s">
        <v>713</v>
      </c>
      <c r="C2364" t="s">
        <v>97</v>
      </c>
      <c r="D2364" s="17">
        <v>41791</v>
      </c>
      <c r="E2364">
        <v>660</v>
      </c>
      <c r="F2364">
        <v>651.5</v>
      </c>
      <c r="G2364" t="s">
        <v>33</v>
      </c>
      <c r="I2364">
        <v>14120</v>
      </c>
      <c r="O2364" s="1">
        <v>215061941.82000002</v>
      </c>
      <c r="P2364" s="1">
        <v>212292204.69050002</v>
      </c>
      <c r="Q2364" s="14">
        <v>330.00534037535419</v>
      </c>
      <c r="R2364" s="14">
        <v>325.75527159779278</v>
      </c>
      <c r="S2364" s="15">
        <v>0.65</v>
      </c>
      <c r="T2364" t="s">
        <v>2198</v>
      </c>
      <c r="U2364" t="s">
        <v>2183</v>
      </c>
    </row>
    <row r="2365" spans="1:21" x14ac:dyDescent="0.25">
      <c r="A2365" t="s">
        <v>1879</v>
      </c>
      <c r="B2365" t="s">
        <v>204</v>
      </c>
      <c r="C2365" t="s">
        <v>6</v>
      </c>
      <c r="D2365" s="17">
        <v>41974</v>
      </c>
      <c r="E2365">
        <v>289480</v>
      </c>
      <c r="F2365">
        <v>344667</v>
      </c>
      <c r="G2365" t="s">
        <v>94</v>
      </c>
      <c r="H2365" t="s">
        <v>1878</v>
      </c>
      <c r="I2365">
        <v>64403</v>
      </c>
      <c r="J2365">
        <v>71</v>
      </c>
      <c r="O2365" s="1">
        <v>216546077.90704</v>
      </c>
      <c r="P2365" s="1">
        <v>257828820.761316</v>
      </c>
      <c r="Q2365" s="14">
        <v>69.416466704619353</v>
      </c>
      <c r="R2365" s="14">
        <v>82.650149681086901</v>
      </c>
      <c r="S2365" s="15">
        <v>0.64</v>
      </c>
      <c r="T2365" t="s">
        <v>2198</v>
      </c>
      <c r="U2365" t="s">
        <v>2174</v>
      </c>
    </row>
    <row r="2366" spans="1:21" x14ac:dyDescent="0.25">
      <c r="A2366" t="s">
        <v>1879</v>
      </c>
      <c r="B2366" t="s">
        <v>204</v>
      </c>
      <c r="C2366" t="s">
        <v>6</v>
      </c>
      <c r="D2366" s="17">
        <v>41944</v>
      </c>
      <c r="E2366">
        <v>236993</v>
      </c>
      <c r="F2366">
        <v>351903</v>
      </c>
      <c r="G2366" t="s">
        <v>94</v>
      </c>
      <c r="H2366" t="s">
        <v>1880</v>
      </c>
      <c r="I2366">
        <v>64403</v>
      </c>
      <c r="J2366">
        <v>70</v>
      </c>
      <c r="O2366" s="1">
        <v>177283075.31236401</v>
      </c>
      <c r="P2366" s="1">
        <v>263241724.65704402</v>
      </c>
      <c r="Q2366" s="14">
        <v>50.466433459000463</v>
      </c>
      <c r="R2366" s="14">
        <v>74.935923565348517</v>
      </c>
      <c r="S2366" s="15">
        <v>0.55000000000000004</v>
      </c>
      <c r="T2366" t="s">
        <v>2198</v>
      </c>
      <c r="U2366" t="s">
        <v>2174</v>
      </c>
    </row>
    <row r="2367" spans="1:21" x14ac:dyDescent="0.25">
      <c r="A2367" t="s">
        <v>1879</v>
      </c>
      <c r="B2367" t="s">
        <v>204</v>
      </c>
      <c r="C2367" t="s">
        <v>6</v>
      </c>
      <c r="D2367" s="17">
        <v>41913</v>
      </c>
      <c r="E2367">
        <v>405411</v>
      </c>
      <c r="F2367">
        <v>446700</v>
      </c>
      <c r="G2367" t="s">
        <v>94</v>
      </c>
      <c r="H2367" t="s">
        <v>1881</v>
      </c>
      <c r="I2367">
        <v>64403</v>
      </c>
      <c r="J2367">
        <v>111</v>
      </c>
      <c r="O2367" s="1">
        <v>303268488.29062802</v>
      </c>
      <c r="P2367" s="1">
        <v>334154805.17160004</v>
      </c>
      <c r="Q2367" s="14">
        <v>97.216385184421853</v>
      </c>
      <c r="R2367" s="14">
        <v>107.11736795962922</v>
      </c>
      <c r="S2367" s="15">
        <v>0.64</v>
      </c>
      <c r="T2367" t="s">
        <v>2198</v>
      </c>
      <c r="U2367" t="s">
        <v>2174</v>
      </c>
    </row>
    <row r="2368" spans="1:21" x14ac:dyDescent="0.25">
      <c r="A2368" t="s">
        <v>1879</v>
      </c>
      <c r="B2368" t="s">
        <v>204</v>
      </c>
      <c r="C2368" t="s">
        <v>6</v>
      </c>
      <c r="D2368" s="17">
        <v>41883</v>
      </c>
      <c r="E2368">
        <v>461940</v>
      </c>
      <c r="F2368">
        <v>538953</v>
      </c>
      <c r="G2368" t="s">
        <v>94</v>
      </c>
      <c r="H2368" t="s">
        <v>1882</v>
      </c>
      <c r="I2368">
        <v>64403</v>
      </c>
      <c r="J2368">
        <v>107</v>
      </c>
      <c r="O2368" s="1">
        <v>345555116.85912001</v>
      </c>
      <c r="P2368" s="1">
        <v>403164841.53044403</v>
      </c>
      <c r="Q2368" s="14">
        <v>107.31025475804543</v>
      </c>
      <c r="R2368" s="14">
        <v>125.20064019702313</v>
      </c>
      <c r="S2368" s="15">
        <v>0.6</v>
      </c>
      <c r="T2368" t="s">
        <v>2198</v>
      </c>
      <c r="U2368" t="s">
        <v>2174</v>
      </c>
    </row>
    <row r="2369" spans="1:21" x14ac:dyDescent="0.25">
      <c r="A2369" t="s">
        <v>1879</v>
      </c>
      <c r="B2369" t="s">
        <v>204</v>
      </c>
      <c r="C2369" t="s">
        <v>6</v>
      </c>
      <c r="D2369" s="17">
        <v>41852</v>
      </c>
      <c r="E2369">
        <v>489121</v>
      </c>
      <c r="F2369">
        <v>662415</v>
      </c>
      <c r="G2369" t="s">
        <v>94</v>
      </c>
      <c r="I2369">
        <v>64403</v>
      </c>
      <c r="J2369">
        <v>116</v>
      </c>
      <c r="O2369" s="1">
        <v>365887916.85770804</v>
      </c>
      <c r="P2369" s="1">
        <v>495520831.13442004</v>
      </c>
      <c r="Q2369" s="14">
        <v>108.12653535276495</v>
      </c>
      <c r="R2369" s="14">
        <v>146.43541969308572</v>
      </c>
      <c r="S2369" s="15">
        <v>0.59</v>
      </c>
      <c r="T2369" t="s">
        <v>2198</v>
      </c>
      <c r="U2369" t="s">
        <v>2174</v>
      </c>
    </row>
    <row r="2370" spans="1:21" x14ac:dyDescent="0.25">
      <c r="A2370" t="s">
        <v>1879</v>
      </c>
      <c r="B2370" t="s">
        <v>204</v>
      </c>
      <c r="C2370" t="s">
        <v>6</v>
      </c>
      <c r="D2370" s="17">
        <v>41821</v>
      </c>
      <c r="E2370">
        <v>589110</v>
      </c>
      <c r="F2370">
        <v>583784</v>
      </c>
      <c r="G2370" t="s">
        <v>94</v>
      </c>
      <c r="I2370">
        <v>64403</v>
      </c>
      <c r="J2370">
        <v>127</v>
      </c>
      <c r="O2370" s="1">
        <v>440684883.08628005</v>
      </c>
      <c r="P2370" s="1">
        <v>436700758.41123199</v>
      </c>
      <c r="Q2370" s="14">
        <v>134.64498933010577</v>
      </c>
      <c r="R2370" s="14">
        <v>133.42769678173252</v>
      </c>
      <c r="S2370" s="15">
        <v>0.61</v>
      </c>
      <c r="T2370" t="s">
        <v>2198</v>
      </c>
      <c r="U2370" t="s">
        <v>2174</v>
      </c>
    </row>
    <row r="2371" spans="1:21" x14ac:dyDescent="0.25">
      <c r="A2371" t="s">
        <v>1879</v>
      </c>
      <c r="B2371" t="s">
        <v>204</v>
      </c>
      <c r="C2371" t="s">
        <v>6</v>
      </c>
      <c r="D2371" s="17">
        <v>41791</v>
      </c>
      <c r="E2371">
        <v>545863</v>
      </c>
      <c r="F2371">
        <v>646540</v>
      </c>
      <c r="G2371" t="s">
        <v>94</v>
      </c>
      <c r="I2371">
        <v>64403</v>
      </c>
      <c r="O2371" s="1">
        <v>408333880.49112403</v>
      </c>
      <c r="P2371" s="1">
        <v>483645506.45992005</v>
      </c>
      <c r="Q2371" s="14">
        <v>128.91928797291308</v>
      </c>
      <c r="R2371" s="14">
        <v>152.69669577532684</v>
      </c>
      <c r="S2371" s="15">
        <v>0.61</v>
      </c>
      <c r="T2371" t="s">
        <v>2198</v>
      </c>
      <c r="U2371" t="s">
        <v>2174</v>
      </c>
    </row>
    <row r="2372" spans="1:21" x14ac:dyDescent="0.25">
      <c r="A2372" t="s">
        <v>1885</v>
      </c>
      <c r="B2372">
        <v>2</v>
      </c>
      <c r="C2372" t="s">
        <v>6</v>
      </c>
      <c r="D2372" s="17">
        <v>41974</v>
      </c>
      <c r="E2372">
        <v>713.86</v>
      </c>
      <c r="F2372">
        <v>596.64</v>
      </c>
      <c r="G2372" t="s">
        <v>33</v>
      </c>
      <c r="H2372" t="s">
        <v>1883</v>
      </c>
      <c r="I2372">
        <v>48632</v>
      </c>
      <c r="J2372">
        <v>154.32</v>
      </c>
      <c r="K2372" t="s">
        <v>1884</v>
      </c>
      <c r="M2372">
        <v>1.6</v>
      </c>
      <c r="N2372" t="s">
        <v>33</v>
      </c>
      <c r="O2372" s="1">
        <v>232612299.67822003</v>
      </c>
      <c r="P2372" s="1">
        <v>194415995.40528002</v>
      </c>
      <c r="Q2372" s="14">
        <v>154.29393342377782</v>
      </c>
      <c r="R2372" s="14">
        <v>128.95796435990641</v>
      </c>
      <c r="S2372" s="15">
        <v>1</v>
      </c>
      <c r="T2372" t="s">
        <v>2198</v>
      </c>
      <c r="U2372" t="s">
        <v>2176</v>
      </c>
    </row>
    <row r="2373" spans="1:21" x14ac:dyDescent="0.25">
      <c r="A2373" t="s">
        <v>1885</v>
      </c>
      <c r="B2373" t="s">
        <v>82</v>
      </c>
      <c r="C2373" t="s">
        <v>6</v>
      </c>
      <c r="D2373" s="17">
        <v>41944</v>
      </c>
      <c r="E2373">
        <v>851.05</v>
      </c>
      <c r="F2373">
        <v>707.88</v>
      </c>
      <c r="G2373" t="s">
        <v>33</v>
      </c>
      <c r="I2373">
        <v>48632</v>
      </c>
      <c r="J2373">
        <v>189.64</v>
      </c>
      <c r="M2373">
        <v>3.43</v>
      </c>
      <c r="N2373" t="s">
        <v>33</v>
      </c>
      <c r="O2373" s="1">
        <v>277315856.94835001</v>
      </c>
      <c r="P2373" s="1">
        <v>230663708.14476001</v>
      </c>
      <c r="Q2373" s="14">
        <v>190.07776563329358</v>
      </c>
      <c r="R2373" s="14">
        <v>158.1014614141306</v>
      </c>
      <c r="S2373" s="15">
        <v>1</v>
      </c>
      <c r="T2373" t="s">
        <v>2198</v>
      </c>
      <c r="U2373" t="s">
        <v>2176</v>
      </c>
    </row>
    <row r="2374" spans="1:21" x14ac:dyDescent="0.25">
      <c r="A2374" t="s">
        <v>1885</v>
      </c>
      <c r="B2374" t="s">
        <v>82</v>
      </c>
      <c r="C2374" t="s">
        <v>6</v>
      </c>
      <c r="D2374" s="17">
        <v>41913</v>
      </c>
      <c r="E2374">
        <v>927.82</v>
      </c>
      <c r="F2374">
        <v>928.18</v>
      </c>
      <c r="G2374" t="s">
        <v>33</v>
      </c>
      <c r="I2374">
        <v>48723</v>
      </c>
      <c r="J2374">
        <v>200</v>
      </c>
      <c r="M2374">
        <v>3.96</v>
      </c>
      <c r="N2374" t="s">
        <v>33</v>
      </c>
      <c r="O2374" s="1">
        <v>302331470.99914002</v>
      </c>
      <c r="P2374" s="1">
        <v>302448777.51286</v>
      </c>
      <c r="Q2374" s="14">
        <v>200.16477016494167</v>
      </c>
      <c r="R2374" s="14">
        <v>200.24243535566762</v>
      </c>
      <c r="S2374" s="15">
        <v>1</v>
      </c>
      <c r="T2374" t="s">
        <v>2198</v>
      </c>
      <c r="U2374" t="s">
        <v>2176</v>
      </c>
    </row>
    <row r="2375" spans="1:21" x14ac:dyDescent="0.25">
      <c r="A2375" t="s">
        <v>1885</v>
      </c>
      <c r="B2375">
        <v>2</v>
      </c>
      <c r="C2375" t="s">
        <v>6</v>
      </c>
      <c r="D2375" s="17">
        <v>41883</v>
      </c>
      <c r="E2375">
        <v>888.44</v>
      </c>
      <c r="F2375">
        <v>1045.44</v>
      </c>
      <c r="G2375" t="s">
        <v>33</v>
      </c>
      <c r="I2375">
        <v>48623</v>
      </c>
      <c r="K2375" t="s">
        <v>1886</v>
      </c>
      <c r="M2375">
        <v>1.76</v>
      </c>
      <c r="N2375" t="s">
        <v>33</v>
      </c>
      <c r="O2375" s="1">
        <v>289499441.80388004</v>
      </c>
      <c r="P2375" s="1">
        <v>340658115.84288007</v>
      </c>
      <c r="Q2375" s="14">
        <v>198.46536399363816</v>
      </c>
      <c r="R2375" s="14">
        <v>233.53702009534587</v>
      </c>
      <c r="S2375" s="15">
        <v>1</v>
      </c>
      <c r="T2375" t="s">
        <v>2198</v>
      </c>
      <c r="U2375" t="s">
        <v>2176</v>
      </c>
    </row>
    <row r="2376" spans="1:21" x14ac:dyDescent="0.25">
      <c r="A2376" t="s">
        <v>1885</v>
      </c>
      <c r="B2376" t="s">
        <v>82</v>
      </c>
      <c r="C2376" t="s">
        <v>6</v>
      </c>
      <c r="D2376" s="17">
        <v>41852</v>
      </c>
      <c r="E2376">
        <v>914.74</v>
      </c>
      <c r="F2376">
        <v>1138.1500000000001</v>
      </c>
      <c r="G2376" t="s">
        <v>33</v>
      </c>
      <c r="I2376">
        <v>48632</v>
      </c>
      <c r="K2376" t="s">
        <v>1887</v>
      </c>
      <c r="L2376" t="s">
        <v>1888</v>
      </c>
      <c r="M2376">
        <v>3.5</v>
      </c>
      <c r="N2376" t="s">
        <v>33</v>
      </c>
      <c r="O2376" s="1">
        <v>298069334.33398002</v>
      </c>
      <c r="P2376" s="1">
        <v>370867801.64005005</v>
      </c>
      <c r="Q2376" s="14">
        <v>197.71220219660228</v>
      </c>
      <c r="R2376" s="14">
        <v>246.00011252384601</v>
      </c>
      <c r="S2376" s="15">
        <v>1</v>
      </c>
      <c r="T2376" t="s">
        <v>2198</v>
      </c>
      <c r="U2376" t="s">
        <v>2176</v>
      </c>
    </row>
    <row r="2377" spans="1:21" x14ac:dyDescent="0.25">
      <c r="A2377" t="s">
        <v>1885</v>
      </c>
      <c r="B2377" t="s">
        <v>32</v>
      </c>
      <c r="C2377" t="s">
        <v>97</v>
      </c>
      <c r="D2377" s="17">
        <v>41821</v>
      </c>
      <c r="E2377">
        <v>1075</v>
      </c>
      <c r="F2377">
        <v>1159</v>
      </c>
      <c r="G2377" t="s">
        <v>33</v>
      </c>
      <c r="I2377">
        <v>48632</v>
      </c>
      <c r="K2377" t="s">
        <v>1889</v>
      </c>
      <c r="M2377">
        <v>3.59</v>
      </c>
      <c r="N2377" t="s">
        <v>33</v>
      </c>
      <c r="O2377" s="1">
        <v>350290284.02500004</v>
      </c>
      <c r="P2377" s="1">
        <v>377661803.89300001</v>
      </c>
      <c r="Q2377" s="14">
        <v>232.35085090992791</v>
      </c>
      <c r="R2377" s="14">
        <v>250.50663832986643</v>
      </c>
      <c r="S2377" s="15">
        <v>1</v>
      </c>
      <c r="T2377" t="s">
        <v>2198</v>
      </c>
      <c r="U2377" t="s">
        <v>2176</v>
      </c>
    </row>
    <row r="2378" spans="1:21" x14ac:dyDescent="0.25">
      <c r="A2378" t="s">
        <v>1885</v>
      </c>
      <c r="B2378" t="s">
        <v>32</v>
      </c>
      <c r="C2378" t="s">
        <v>97</v>
      </c>
      <c r="D2378" s="17">
        <v>41791</v>
      </c>
      <c r="E2378">
        <v>1010</v>
      </c>
      <c r="F2378">
        <v>1071</v>
      </c>
      <c r="G2378" t="s">
        <v>33</v>
      </c>
      <c r="I2378">
        <v>48632</v>
      </c>
      <c r="K2378" t="s">
        <v>1890</v>
      </c>
      <c r="M2378">
        <v>2.96</v>
      </c>
      <c r="N2378" t="s">
        <v>33</v>
      </c>
      <c r="O2378" s="1">
        <v>329109941.27000004</v>
      </c>
      <c r="P2378" s="1">
        <v>348986878.31700003</v>
      </c>
      <c r="Q2378" s="14">
        <v>225.57845401518892</v>
      </c>
      <c r="R2378" s="14">
        <v>239.20249925769042</v>
      </c>
      <c r="S2378" s="15">
        <v>1</v>
      </c>
      <c r="T2378" t="s">
        <v>2198</v>
      </c>
      <c r="U2378" t="s">
        <v>2176</v>
      </c>
    </row>
    <row r="2379" spans="1:21" x14ac:dyDescent="0.25">
      <c r="A2379" t="s">
        <v>1892</v>
      </c>
      <c r="B2379">
        <v>2</v>
      </c>
      <c r="C2379" t="s">
        <v>6</v>
      </c>
      <c r="D2379" s="17">
        <v>41974</v>
      </c>
      <c r="E2379">
        <v>237.74</v>
      </c>
      <c r="F2379">
        <v>364.33</v>
      </c>
      <c r="G2379" t="s">
        <v>33</v>
      </c>
      <c r="H2379" t="s">
        <v>1891</v>
      </c>
      <c r="I2379">
        <v>29321</v>
      </c>
      <c r="J2379">
        <v>81</v>
      </c>
      <c r="O2379" s="1">
        <v>77467918.254980013</v>
      </c>
      <c r="P2379" s="1">
        <v>118717450.39891</v>
      </c>
      <c r="Q2379" s="14">
        <v>81.162459312127353</v>
      </c>
      <c r="R2379" s="14">
        <v>124.3792327802951</v>
      </c>
      <c r="S2379" s="15">
        <v>0.95230000000000004</v>
      </c>
      <c r="T2379" t="s">
        <v>2198</v>
      </c>
      <c r="U2379" t="s">
        <v>2176</v>
      </c>
    </row>
    <row r="2380" spans="1:21" x14ac:dyDescent="0.25">
      <c r="A2380" t="s">
        <v>1892</v>
      </c>
      <c r="B2380">
        <v>2</v>
      </c>
      <c r="C2380" t="s">
        <v>6</v>
      </c>
      <c r="D2380" s="17">
        <v>41944</v>
      </c>
      <c r="E2380">
        <v>325.83999999999997</v>
      </c>
      <c r="F2380">
        <v>364.75</v>
      </c>
      <c r="G2380" t="s">
        <v>33</v>
      </c>
      <c r="I2380">
        <v>29321</v>
      </c>
      <c r="J2380">
        <v>98</v>
      </c>
      <c r="O2380" s="1">
        <v>106175428.97368</v>
      </c>
      <c r="P2380" s="1">
        <v>118854307.99825001</v>
      </c>
      <c r="Q2380" s="14">
        <v>101.06600125014185</v>
      </c>
      <c r="R2380" s="14">
        <v>113.13474084209808</v>
      </c>
      <c r="S2380" s="15">
        <v>0.83730000000000004</v>
      </c>
      <c r="T2380" t="s">
        <v>2198</v>
      </c>
      <c r="U2380" t="s">
        <v>2176</v>
      </c>
    </row>
    <row r="2381" spans="1:21" x14ac:dyDescent="0.25">
      <c r="A2381" t="s">
        <v>1892</v>
      </c>
      <c r="B2381" t="s">
        <v>1893</v>
      </c>
      <c r="C2381" t="s">
        <v>97</v>
      </c>
      <c r="D2381" s="17">
        <v>41913</v>
      </c>
      <c r="E2381">
        <v>417.05</v>
      </c>
      <c r="F2381">
        <v>437.36</v>
      </c>
      <c r="G2381" t="s">
        <v>33</v>
      </c>
      <c r="H2381" t="s">
        <v>1894</v>
      </c>
      <c r="I2381">
        <v>29321</v>
      </c>
      <c r="J2381">
        <v>115</v>
      </c>
      <c r="O2381" s="1">
        <v>135896337.63035002</v>
      </c>
      <c r="P2381" s="1">
        <v>142514380.11272001</v>
      </c>
      <c r="Q2381" s="14">
        <v>114.13515596221272</v>
      </c>
      <c r="R2381" s="14">
        <v>119.69344637725298</v>
      </c>
      <c r="S2381" s="15">
        <v>0.76340000000000008</v>
      </c>
      <c r="T2381" t="s">
        <v>2198</v>
      </c>
      <c r="U2381" t="s">
        <v>2176</v>
      </c>
    </row>
    <row r="2382" spans="1:21" x14ac:dyDescent="0.25">
      <c r="A2382" t="s">
        <v>1892</v>
      </c>
      <c r="B2382" t="s">
        <v>1893</v>
      </c>
      <c r="C2382" t="s">
        <v>97</v>
      </c>
      <c r="D2382" s="17">
        <v>41883</v>
      </c>
      <c r="E2382">
        <v>417.66</v>
      </c>
      <c r="F2382">
        <v>457.75</v>
      </c>
      <c r="G2382" t="s">
        <v>33</v>
      </c>
      <c r="I2382">
        <v>29321</v>
      </c>
      <c r="O2382" s="1">
        <v>136095107.00082001</v>
      </c>
      <c r="P2382" s="1">
        <v>149158490.70925</v>
      </c>
      <c r="Q2382" s="14">
        <v>154.7185828141605</v>
      </c>
      <c r="R2382" s="14">
        <v>169.56958119806055</v>
      </c>
      <c r="S2382" s="15">
        <v>1</v>
      </c>
      <c r="T2382" t="s">
        <v>2198</v>
      </c>
      <c r="U2382" t="s">
        <v>2176</v>
      </c>
    </row>
    <row r="2383" spans="1:21" x14ac:dyDescent="0.25">
      <c r="A2383" t="s">
        <v>1892</v>
      </c>
      <c r="B2383" t="s">
        <v>132</v>
      </c>
      <c r="C2383" t="s">
        <v>97</v>
      </c>
      <c r="D2383" s="17">
        <v>41852</v>
      </c>
      <c r="E2383">
        <v>444.4</v>
      </c>
      <c r="F2383">
        <v>523</v>
      </c>
      <c r="G2383" t="s">
        <v>33</v>
      </c>
      <c r="I2383">
        <v>29321</v>
      </c>
      <c r="O2383" s="1">
        <v>144808374.15880001</v>
      </c>
      <c r="P2383" s="1">
        <v>170420296.32100001</v>
      </c>
      <c r="Q2383" s="14">
        <v>159.31372995772048</v>
      </c>
      <c r="R2383" s="14">
        <v>187.49118084583216</v>
      </c>
      <c r="S2383" s="15">
        <v>1</v>
      </c>
      <c r="T2383" t="s">
        <v>2198</v>
      </c>
      <c r="U2383" t="s">
        <v>2176</v>
      </c>
    </row>
    <row r="2384" spans="1:21" x14ac:dyDescent="0.25">
      <c r="A2384" t="s">
        <v>1892</v>
      </c>
      <c r="B2384" t="s">
        <v>134</v>
      </c>
      <c r="C2384" t="s">
        <v>97</v>
      </c>
      <c r="D2384" s="17">
        <v>41821</v>
      </c>
      <c r="E2384">
        <v>463.88</v>
      </c>
      <c r="F2384">
        <v>494.58</v>
      </c>
      <c r="G2384" t="s">
        <v>33</v>
      </c>
      <c r="I2384">
        <v>29321</v>
      </c>
      <c r="O2384" s="1">
        <v>151155959.95676002</v>
      </c>
      <c r="P2384" s="1">
        <v>161159598.76566002</v>
      </c>
      <c r="Q2384" s="14">
        <v>166.29714908367998</v>
      </c>
      <c r="R2384" s="14">
        <v>177.30284555015618</v>
      </c>
      <c r="S2384" s="15">
        <v>1</v>
      </c>
      <c r="T2384" t="s">
        <v>2198</v>
      </c>
      <c r="U2384" t="s">
        <v>2176</v>
      </c>
    </row>
    <row r="2385" spans="1:21" x14ac:dyDescent="0.25">
      <c r="A2385" t="s">
        <v>1892</v>
      </c>
      <c r="B2385" t="s">
        <v>132</v>
      </c>
      <c r="C2385" t="s">
        <v>97</v>
      </c>
      <c r="D2385" s="17">
        <v>41791</v>
      </c>
      <c r="E2385">
        <v>449.96</v>
      </c>
      <c r="F2385">
        <v>483.87</v>
      </c>
      <c r="G2385" t="s">
        <v>33</v>
      </c>
      <c r="I2385">
        <v>29321</v>
      </c>
      <c r="O2385" s="1">
        <v>146620108.09292001</v>
      </c>
      <c r="P2385" s="1">
        <v>157669729.98249</v>
      </c>
      <c r="Q2385" s="14">
        <v>166.68384217559657</v>
      </c>
      <c r="R2385" s="14">
        <v>179.24551229777293</v>
      </c>
      <c r="S2385" s="15">
        <v>1</v>
      </c>
      <c r="T2385" t="s">
        <v>2198</v>
      </c>
      <c r="U2385" t="s">
        <v>2176</v>
      </c>
    </row>
    <row r="2386" spans="1:21" x14ac:dyDescent="0.25">
      <c r="A2386" t="s">
        <v>1896</v>
      </c>
      <c r="B2386" t="s">
        <v>1895</v>
      </c>
      <c r="C2386" t="s">
        <v>6</v>
      </c>
      <c r="D2386" s="17">
        <v>41944</v>
      </c>
      <c r="E2386">
        <v>320</v>
      </c>
      <c r="F2386">
        <v>348</v>
      </c>
      <c r="G2386" t="s">
        <v>33</v>
      </c>
      <c r="I2386">
        <v>25899</v>
      </c>
      <c r="J2386">
        <v>115</v>
      </c>
      <c r="O2386" s="1">
        <v>104272456.64000002</v>
      </c>
      <c r="P2386" s="1">
        <v>113396296.59600002</v>
      </c>
      <c r="Q2386" s="14">
        <v>93.942777260383281</v>
      </c>
      <c r="R2386" s="14">
        <v>102.16277027066683</v>
      </c>
      <c r="S2386" s="15">
        <v>0.7</v>
      </c>
      <c r="T2386" t="s">
        <v>2198</v>
      </c>
      <c r="U2386" t="s">
        <v>2176</v>
      </c>
    </row>
    <row r="2387" spans="1:21" x14ac:dyDescent="0.25">
      <c r="A2387" t="s">
        <v>1896</v>
      </c>
      <c r="B2387" t="s">
        <v>1895</v>
      </c>
      <c r="C2387" t="s">
        <v>6</v>
      </c>
      <c r="D2387" s="17">
        <v>41913</v>
      </c>
      <c r="E2387">
        <v>378</v>
      </c>
      <c r="F2387">
        <v>414</v>
      </c>
      <c r="G2387" t="s">
        <v>33</v>
      </c>
      <c r="I2387">
        <v>25899</v>
      </c>
      <c r="J2387">
        <v>130</v>
      </c>
      <c r="O2387" s="1">
        <v>123171839.406</v>
      </c>
      <c r="P2387" s="1">
        <v>134902490.778</v>
      </c>
      <c r="Q2387" s="14">
        <v>122.73169287243623</v>
      </c>
      <c r="R2387" s="14">
        <v>134.42042552695398</v>
      </c>
      <c r="S2387" s="15">
        <v>0.8</v>
      </c>
      <c r="T2387" t="s">
        <v>2198</v>
      </c>
      <c r="U2387" t="s">
        <v>2176</v>
      </c>
    </row>
    <row r="2388" spans="1:21" x14ac:dyDescent="0.25">
      <c r="A2388" t="s">
        <v>1896</v>
      </c>
      <c r="B2388" t="s">
        <v>713</v>
      </c>
      <c r="C2388" t="s">
        <v>6</v>
      </c>
      <c r="D2388" s="17">
        <v>41883</v>
      </c>
      <c r="E2388">
        <v>396</v>
      </c>
      <c r="F2388">
        <v>461</v>
      </c>
      <c r="G2388" t="s">
        <v>33</v>
      </c>
      <c r="I2388">
        <v>25899</v>
      </c>
      <c r="O2388" s="1">
        <v>129037165.09200001</v>
      </c>
      <c r="P2388" s="1">
        <v>150217507.847</v>
      </c>
      <c r="Q2388" s="14">
        <v>166.07740979960619</v>
      </c>
      <c r="R2388" s="14">
        <v>193.33759070105668</v>
      </c>
      <c r="S2388" s="15">
        <v>1</v>
      </c>
      <c r="T2388" t="s">
        <v>2198</v>
      </c>
      <c r="U2388" t="s">
        <v>2176</v>
      </c>
    </row>
    <row r="2389" spans="1:21" x14ac:dyDescent="0.25">
      <c r="A2389" t="s">
        <v>1896</v>
      </c>
      <c r="B2389" t="s">
        <v>1897</v>
      </c>
      <c r="C2389" t="s">
        <v>6</v>
      </c>
      <c r="D2389" s="17">
        <v>41852</v>
      </c>
      <c r="E2389">
        <v>428</v>
      </c>
      <c r="F2389">
        <v>470</v>
      </c>
      <c r="G2389" t="s">
        <v>33</v>
      </c>
      <c r="I2389">
        <v>25899</v>
      </c>
      <c r="O2389" s="1">
        <v>139464410.75600001</v>
      </c>
      <c r="P2389" s="1">
        <v>153150170.69</v>
      </c>
      <c r="Q2389" s="14">
        <v>173.70755472686079</v>
      </c>
      <c r="R2389" s="14">
        <v>190.75362318136581</v>
      </c>
      <c r="S2389" s="15">
        <v>1</v>
      </c>
      <c r="T2389" t="s">
        <v>2198</v>
      </c>
      <c r="U2389" t="s">
        <v>2176</v>
      </c>
    </row>
    <row r="2390" spans="1:21" x14ac:dyDescent="0.25">
      <c r="A2390" t="s">
        <v>1896</v>
      </c>
      <c r="B2390" t="s">
        <v>32</v>
      </c>
      <c r="C2390" t="s">
        <v>6</v>
      </c>
      <c r="D2390" s="17">
        <v>41821</v>
      </c>
      <c r="E2390">
        <v>427</v>
      </c>
      <c r="F2390">
        <v>456</v>
      </c>
      <c r="G2390" t="s">
        <v>33</v>
      </c>
      <c r="I2390">
        <v>25899</v>
      </c>
      <c r="O2390" s="1">
        <v>139138559.329</v>
      </c>
      <c r="P2390" s="1">
        <v>148588250.71200001</v>
      </c>
      <c r="Q2390" s="14">
        <v>173.30169595413449</v>
      </c>
      <c r="R2390" s="14">
        <v>185.07160036319752</v>
      </c>
      <c r="S2390" s="15">
        <v>1</v>
      </c>
      <c r="T2390" t="s">
        <v>2198</v>
      </c>
      <c r="U2390" t="s">
        <v>2176</v>
      </c>
    </row>
    <row r="2391" spans="1:21" x14ac:dyDescent="0.25">
      <c r="A2391" t="s">
        <v>1896</v>
      </c>
      <c r="B2391" t="s">
        <v>32</v>
      </c>
      <c r="C2391" t="s">
        <v>6</v>
      </c>
      <c r="D2391" s="17">
        <v>41791</v>
      </c>
      <c r="E2391">
        <v>412</v>
      </c>
      <c r="F2391">
        <v>422</v>
      </c>
      <c r="G2391" t="s">
        <v>33</v>
      </c>
      <c r="I2391">
        <v>25899</v>
      </c>
      <c r="O2391" s="1">
        <v>134250787.92400002</v>
      </c>
      <c r="P2391" s="1">
        <v>137509302.19400001</v>
      </c>
      <c r="Q2391" s="14">
        <v>172.78760817534786</v>
      </c>
      <c r="R2391" s="14">
        <v>176.98148216018637</v>
      </c>
      <c r="S2391" s="15">
        <v>1</v>
      </c>
      <c r="T2391" t="s">
        <v>2198</v>
      </c>
      <c r="U2391" t="s">
        <v>2176</v>
      </c>
    </row>
    <row r="2392" spans="1:21" x14ac:dyDescent="0.25">
      <c r="A2392" t="s">
        <v>1900</v>
      </c>
      <c r="B2392" t="s">
        <v>1898</v>
      </c>
      <c r="C2392" t="s">
        <v>6</v>
      </c>
      <c r="D2392" s="17">
        <v>41974</v>
      </c>
      <c r="E2392">
        <v>1586</v>
      </c>
      <c r="F2392">
        <v>1640</v>
      </c>
      <c r="G2392" t="s">
        <v>33</v>
      </c>
      <c r="H2392" t="s">
        <v>1899</v>
      </c>
      <c r="I2392">
        <v>104876</v>
      </c>
      <c r="J2392">
        <v>82</v>
      </c>
      <c r="M2392">
        <v>549</v>
      </c>
      <c r="N2392" t="s">
        <v>33</v>
      </c>
      <c r="O2392" s="1">
        <v>516800363.22200006</v>
      </c>
      <c r="P2392" s="1">
        <v>534396340.28000003</v>
      </c>
      <c r="Q2392" s="14">
        <v>79.002601081379694</v>
      </c>
      <c r="R2392" s="14">
        <v>81.692475267000432</v>
      </c>
      <c r="S2392" s="15">
        <v>0.49700000000000005</v>
      </c>
      <c r="T2392" t="s">
        <v>2198</v>
      </c>
      <c r="U2392" t="s">
        <v>2176</v>
      </c>
    </row>
    <row r="2393" spans="1:21" x14ac:dyDescent="0.25">
      <c r="A2393" t="s">
        <v>1900</v>
      </c>
      <c r="B2393" t="s">
        <v>399</v>
      </c>
      <c r="C2393" t="s">
        <v>6</v>
      </c>
      <c r="D2393" s="17">
        <v>41913</v>
      </c>
      <c r="E2393">
        <v>1671</v>
      </c>
      <c r="F2393">
        <v>1728</v>
      </c>
      <c r="G2393" t="s">
        <v>33</v>
      </c>
      <c r="H2393" t="s">
        <v>1901</v>
      </c>
      <c r="I2393">
        <v>104876</v>
      </c>
      <c r="J2393">
        <v>102</v>
      </c>
      <c r="M2393">
        <v>598</v>
      </c>
      <c r="N2393" t="s">
        <v>33</v>
      </c>
      <c r="O2393" s="1">
        <v>544497734.51700008</v>
      </c>
      <c r="P2393" s="1">
        <v>563071265.85600007</v>
      </c>
      <c r="Q2393" s="14">
        <v>102.16169819454066</v>
      </c>
      <c r="R2393" s="14">
        <v>105.64656761230775</v>
      </c>
      <c r="S2393" s="15">
        <v>0.61</v>
      </c>
      <c r="T2393" t="s">
        <v>2198</v>
      </c>
      <c r="U2393" t="s">
        <v>2176</v>
      </c>
    </row>
    <row r="2394" spans="1:21" x14ac:dyDescent="0.25">
      <c r="A2394" t="s">
        <v>1900</v>
      </c>
      <c r="B2394" t="s">
        <v>169</v>
      </c>
      <c r="C2394" t="s">
        <v>6</v>
      </c>
      <c r="D2394" s="17">
        <v>41883</v>
      </c>
      <c r="E2394">
        <v>1619</v>
      </c>
      <c r="F2394">
        <v>1769</v>
      </c>
      <c r="G2394" t="s">
        <v>33</v>
      </c>
      <c r="I2394">
        <v>104876</v>
      </c>
      <c r="J2394">
        <v>97</v>
      </c>
      <c r="M2394">
        <v>651</v>
      </c>
      <c r="N2394" t="s">
        <v>33</v>
      </c>
      <c r="O2394" s="1">
        <v>527553460.31300002</v>
      </c>
      <c r="P2394" s="1">
        <v>576431174.36300004</v>
      </c>
      <c r="Q2394" s="14">
        <v>97.251677212943534</v>
      </c>
      <c r="R2394" s="14">
        <v>106.26202408258006</v>
      </c>
      <c r="S2394" s="15">
        <v>0.57999999999999996</v>
      </c>
      <c r="T2394" t="s">
        <v>2198</v>
      </c>
      <c r="U2394" t="s">
        <v>2176</v>
      </c>
    </row>
    <row r="2395" spans="1:21" x14ac:dyDescent="0.25">
      <c r="A2395" t="s">
        <v>1900</v>
      </c>
      <c r="B2395" t="s">
        <v>1902</v>
      </c>
      <c r="C2395" t="s">
        <v>6</v>
      </c>
      <c r="D2395" s="17">
        <v>41852</v>
      </c>
      <c r="E2395">
        <v>1711</v>
      </c>
      <c r="F2395">
        <v>1924</v>
      </c>
      <c r="G2395" t="s">
        <v>33</v>
      </c>
      <c r="H2395" t="s">
        <v>1903</v>
      </c>
      <c r="I2395">
        <v>145000</v>
      </c>
      <c r="N2395" t="s">
        <v>33</v>
      </c>
      <c r="O2395" s="1">
        <v>557531791.597</v>
      </c>
      <c r="P2395" s="1">
        <v>626938145.5480001</v>
      </c>
      <c r="Q2395" s="14">
        <v>69.458910632774206</v>
      </c>
      <c r="R2395" s="14">
        <v>78.105753394189122</v>
      </c>
      <c r="S2395" s="15">
        <v>0.56000000000000005</v>
      </c>
      <c r="T2395" t="s">
        <v>2198</v>
      </c>
      <c r="U2395" t="s">
        <v>2176</v>
      </c>
    </row>
    <row r="2396" spans="1:21" x14ac:dyDescent="0.25">
      <c r="A2396" t="s">
        <v>1900</v>
      </c>
      <c r="B2396" t="s">
        <v>1904</v>
      </c>
      <c r="C2396" t="s">
        <v>6</v>
      </c>
      <c r="D2396" s="17">
        <v>41821</v>
      </c>
      <c r="E2396">
        <v>1853</v>
      </c>
      <c r="F2396">
        <v>1895</v>
      </c>
      <c r="G2396" t="s">
        <v>33</v>
      </c>
      <c r="H2396" t="s">
        <v>1905</v>
      </c>
      <c r="I2396">
        <v>109000</v>
      </c>
      <c r="M2396">
        <v>647</v>
      </c>
      <c r="N2396" t="s">
        <v>33</v>
      </c>
      <c r="O2396" s="1">
        <v>603802694.23100007</v>
      </c>
      <c r="P2396" s="1">
        <v>617488454.16500008</v>
      </c>
      <c r="Q2396" s="14">
        <v>178.69271803225809</v>
      </c>
      <c r="R2396" s="14">
        <v>182.74295772861794</v>
      </c>
      <c r="S2396" s="15">
        <v>1</v>
      </c>
      <c r="T2396" t="s">
        <v>2198</v>
      </c>
      <c r="U2396" t="s">
        <v>2176</v>
      </c>
    </row>
    <row r="2397" spans="1:21" x14ac:dyDescent="0.25">
      <c r="A2397" t="s">
        <v>1900</v>
      </c>
      <c r="B2397" t="s">
        <v>1906</v>
      </c>
      <c r="C2397" t="s">
        <v>6</v>
      </c>
      <c r="D2397" s="17">
        <v>41791</v>
      </c>
      <c r="E2397">
        <v>1836.5</v>
      </c>
      <c r="F2397">
        <v>1798.1</v>
      </c>
      <c r="G2397" t="s">
        <v>33</v>
      </c>
      <c r="H2397" t="s">
        <v>1907</v>
      </c>
      <c r="I2397">
        <v>145000</v>
      </c>
      <c r="M2397">
        <v>582.4</v>
      </c>
      <c r="N2397" t="s">
        <v>33</v>
      </c>
      <c r="O2397" s="1">
        <v>598426145.68550003</v>
      </c>
      <c r="P2397" s="1">
        <v>585913450.88870001</v>
      </c>
      <c r="Q2397" s="14">
        <v>81.165845046998854</v>
      </c>
      <c r="R2397" s="14">
        <v>79.468720925134022</v>
      </c>
      <c r="S2397" s="15">
        <v>0.59</v>
      </c>
      <c r="T2397" t="s">
        <v>2198</v>
      </c>
      <c r="U2397" t="s">
        <v>2176</v>
      </c>
    </row>
    <row r="2398" spans="1:21" x14ac:dyDescent="0.25">
      <c r="A2398" t="s">
        <v>1908</v>
      </c>
      <c r="B2398">
        <v>2</v>
      </c>
      <c r="C2398" t="s">
        <v>6</v>
      </c>
      <c r="D2398" s="17">
        <v>41974</v>
      </c>
      <c r="E2398">
        <v>597</v>
      </c>
      <c r="F2398">
        <v>767</v>
      </c>
      <c r="G2398" t="s">
        <v>33</v>
      </c>
      <c r="I2398">
        <v>48744</v>
      </c>
      <c r="J2398">
        <v>93.36</v>
      </c>
      <c r="O2398" s="1">
        <v>194533301.91900003</v>
      </c>
      <c r="P2398" s="1">
        <v>249928044.50900003</v>
      </c>
      <c r="Q2398" s="14">
        <v>92.692286615047422</v>
      </c>
      <c r="R2398" s="14">
        <v>119.08707509839425</v>
      </c>
      <c r="S2398" s="15">
        <v>0.72</v>
      </c>
      <c r="T2398" t="s">
        <v>2198</v>
      </c>
      <c r="U2398" t="s">
        <v>2178</v>
      </c>
    </row>
    <row r="2399" spans="1:21" x14ac:dyDescent="0.25">
      <c r="A2399" t="s">
        <v>1908</v>
      </c>
      <c r="B2399">
        <v>2</v>
      </c>
      <c r="C2399" t="s">
        <v>6</v>
      </c>
      <c r="D2399" s="17">
        <v>41944</v>
      </c>
      <c r="E2399">
        <v>697</v>
      </c>
      <c r="F2399">
        <v>910</v>
      </c>
      <c r="G2399" t="s">
        <v>33</v>
      </c>
      <c r="I2399">
        <v>48744</v>
      </c>
      <c r="J2399">
        <v>106.52</v>
      </c>
      <c r="O2399" s="1">
        <v>227118444.61900002</v>
      </c>
      <c r="P2399" s="1">
        <v>296524798.57000005</v>
      </c>
      <c r="Q2399" s="14">
        <v>108.71964497052629</v>
      </c>
      <c r="R2399" s="14">
        <v>141.94386933024236</v>
      </c>
      <c r="S2399" s="15">
        <v>0.7</v>
      </c>
      <c r="T2399" t="s">
        <v>2198</v>
      </c>
      <c r="U2399" t="s">
        <v>2178</v>
      </c>
    </row>
    <row r="2400" spans="1:21" x14ac:dyDescent="0.25">
      <c r="A2400" t="s">
        <v>1908</v>
      </c>
      <c r="B2400">
        <v>2</v>
      </c>
      <c r="C2400" t="s">
        <v>6</v>
      </c>
      <c r="D2400" s="17">
        <v>41913</v>
      </c>
      <c r="E2400">
        <v>1047</v>
      </c>
      <c r="F2400">
        <v>1208</v>
      </c>
      <c r="G2400" t="s">
        <v>33</v>
      </c>
      <c r="I2400">
        <v>48744</v>
      </c>
      <c r="J2400">
        <v>150.54</v>
      </c>
      <c r="O2400" s="1">
        <v>341166444.06900001</v>
      </c>
      <c r="P2400" s="1">
        <v>393628523.81600004</v>
      </c>
      <c r="Q2400" s="14">
        <v>151.27189683973015</v>
      </c>
      <c r="R2400" s="14">
        <v>174.53338240916338</v>
      </c>
      <c r="S2400" s="15">
        <v>0.67</v>
      </c>
      <c r="T2400" t="s">
        <v>2198</v>
      </c>
      <c r="U2400" t="s">
        <v>2178</v>
      </c>
    </row>
    <row r="2401" spans="1:21" x14ac:dyDescent="0.25">
      <c r="A2401" t="s">
        <v>1908</v>
      </c>
      <c r="B2401">
        <v>2</v>
      </c>
      <c r="C2401" t="s">
        <v>6</v>
      </c>
      <c r="D2401" s="17">
        <v>41883</v>
      </c>
      <c r="E2401">
        <v>1189</v>
      </c>
      <c r="F2401">
        <v>1439</v>
      </c>
      <c r="G2401" t="s">
        <v>33</v>
      </c>
      <c r="I2401">
        <v>48744</v>
      </c>
      <c r="J2401">
        <v>246</v>
      </c>
      <c r="O2401" s="1">
        <v>387437346.70300001</v>
      </c>
      <c r="P2401" s="1">
        <v>468900203.45300001</v>
      </c>
      <c r="Q2401" s="14">
        <v>238.45233056560807</v>
      </c>
      <c r="R2401" s="14">
        <v>288.58949006216147</v>
      </c>
      <c r="S2401" s="15">
        <v>0.9</v>
      </c>
      <c r="T2401" t="s">
        <v>2198</v>
      </c>
      <c r="U2401" t="s">
        <v>2178</v>
      </c>
    </row>
    <row r="2402" spans="1:21" x14ac:dyDescent="0.25">
      <c r="A2402" t="s">
        <v>1908</v>
      </c>
      <c r="B2402">
        <v>2</v>
      </c>
      <c r="C2402" t="s">
        <v>6</v>
      </c>
      <c r="D2402" s="17">
        <v>41852</v>
      </c>
      <c r="E2402">
        <v>1352</v>
      </c>
      <c r="F2402">
        <v>1757</v>
      </c>
      <c r="G2402" t="s">
        <v>33</v>
      </c>
      <c r="I2402">
        <v>48744</v>
      </c>
      <c r="O2402" s="1">
        <v>440551129.30400002</v>
      </c>
      <c r="P2402" s="1">
        <v>572520957.23900008</v>
      </c>
      <c r="Q2402" s="14">
        <v>262.39525021680089</v>
      </c>
      <c r="R2402" s="14">
        <v>340.99737768559112</v>
      </c>
      <c r="S2402" s="15">
        <v>0.9</v>
      </c>
      <c r="T2402" t="s">
        <v>2198</v>
      </c>
      <c r="U2402" t="s">
        <v>2178</v>
      </c>
    </row>
    <row r="2403" spans="1:21" x14ac:dyDescent="0.25">
      <c r="A2403" t="s">
        <v>1908</v>
      </c>
      <c r="B2403">
        <v>2</v>
      </c>
      <c r="C2403" t="s">
        <v>6</v>
      </c>
      <c r="D2403" s="17">
        <v>41821</v>
      </c>
      <c r="E2403">
        <v>1500</v>
      </c>
      <c r="F2403">
        <v>1884</v>
      </c>
      <c r="G2403" t="s">
        <v>33</v>
      </c>
      <c r="I2403">
        <v>48744</v>
      </c>
      <c r="O2403" s="1">
        <v>488777140.50000006</v>
      </c>
      <c r="P2403" s="1">
        <v>613904088.46800005</v>
      </c>
      <c r="Q2403" s="14">
        <v>291.11899062514897</v>
      </c>
      <c r="R2403" s="14">
        <v>365.64545222518711</v>
      </c>
      <c r="S2403" s="15">
        <v>0.9</v>
      </c>
      <c r="T2403" t="s">
        <v>2198</v>
      </c>
      <c r="U2403" t="s">
        <v>2178</v>
      </c>
    </row>
    <row r="2404" spans="1:21" x14ac:dyDescent="0.25">
      <c r="A2404" t="s">
        <v>1908</v>
      </c>
      <c r="B2404">
        <v>2</v>
      </c>
      <c r="C2404" t="s">
        <v>6</v>
      </c>
      <c r="D2404" s="17">
        <v>41791</v>
      </c>
      <c r="E2404">
        <v>1448</v>
      </c>
      <c r="F2404">
        <v>1675</v>
      </c>
      <c r="G2404" t="s">
        <v>33</v>
      </c>
      <c r="I2404">
        <v>48744</v>
      </c>
      <c r="O2404" s="1">
        <v>471832866.29600006</v>
      </c>
      <c r="P2404" s="1">
        <v>545801140.22500002</v>
      </c>
      <c r="Q2404" s="14">
        <v>290.39442780403743</v>
      </c>
      <c r="R2404" s="14">
        <v>335.918968626908</v>
      </c>
      <c r="S2404" s="15">
        <v>0.9</v>
      </c>
      <c r="T2404" t="s">
        <v>2198</v>
      </c>
      <c r="U2404" t="s">
        <v>2178</v>
      </c>
    </row>
    <row r="2405" spans="1:21" x14ac:dyDescent="0.25">
      <c r="A2405" t="s">
        <v>1909</v>
      </c>
      <c r="B2405" t="s">
        <v>82</v>
      </c>
      <c r="C2405" t="s">
        <v>6</v>
      </c>
      <c r="D2405" s="17">
        <v>41974</v>
      </c>
      <c r="E2405">
        <v>380.2</v>
      </c>
      <c r="F2405">
        <v>703.6</v>
      </c>
      <c r="G2405" t="s">
        <v>33</v>
      </c>
      <c r="I2405">
        <v>34894</v>
      </c>
      <c r="J2405">
        <v>49</v>
      </c>
      <c r="M2405">
        <v>22.2</v>
      </c>
      <c r="N2405" t="s">
        <v>33</v>
      </c>
      <c r="O2405" s="1">
        <v>123888712.54540001</v>
      </c>
      <c r="P2405" s="1">
        <v>229269064.03720003</v>
      </c>
      <c r="Q2405" s="14">
        <v>49.247903229986854</v>
      </c>
      <c r="R2405" s="14">
        <v>91.138413236766866</v>
      </c>
      <c r="S2405" s="15">
        <v>0.43</v>
      </c>
      <c r="T2405" t="s">
        <v>2197</v>
      </c>
      <c r="U2405" t="s">
        <v>2176</v>
      </c>
    </row>
    <row r="2406" spans="1:21" x14ac:dyDescent="0.25">
      <c r="A2406" t="s">
        <v>1909</v>
      </c>
      <c r="B2406" t="s">
        <v>82</v>
      </c>
      <c r="C2406" t="s">
        <v>6</v>
      </c>
      <c r="D2406" s="17">
        <v>41944</v>
      </c>
      <c r="E2406">
        <v>927.5</v>
      </c>
      <c r="F2406">
        <v>990.1</v>
      </c>
      <c r="G2406" t="s">
        <v>33</v>
      </c>
      <c r="I2406">
        <v>34894</v>
      </c>
      <c r="J2406">
        <v>135</v>
      </c>
      <c r="M2406">
        <v>29.9</v>
      </c>
      <c r="N2406" t="s">
        <v>33</v>
      </c>
      <c r="O2406" s="1">
        <v>302227198.54250002</v>
      </c>
      <c r="P2406" s="1">
        <v>322625497.87270004</v>
      </c>
      <c r="Q2406" s="14">
        <v>135.69360856209758</v>
      </c>
      <c r="R2406" s="14">
        <v>144.85201276262299</v>
      </c>
      <c r="S2406" s="15">
        <v>0.47</v>
      </c>
      <c r="T2406" t="s">
        <v>2198</v>
      </c>
      <c r="U2406" t="s">
        <v>2176</v>
      </c>
    </row>
    <row r="2407" spans="1:21" x14ac:dyDescent="0.25">
      <c r="A2407" t="s">
        <v>1909</v>
      </c>
      <c r="B2407" t="s">
        <v>82</v>
      </c>
      <c r="C2407" t="s">
        <v>6</v>
      </c>
      <c r="D2407" s="17">
        <v>41913</v>
      </c>
      <c r="E2407">
        <v>1308.8</v>
      </c>
      <c r="F2407">
        <v>1168.3</v>
      </c>
      <c r="G2407" t="s">
        <v>33</v>
      </c>
      <c r="I2407">
        <v>34894</v>
      </c>
      <c r="J2407">
        <v>185</v>
      </c>
      <c r="N2407" t="s">
        <v>33</v>
      </c>
      <c r="O2407" s="1">
        <v>426474347.65760005</v>
      </c>
      <c r="P2407" s="1">
        <v>380692222.16409999</v>
      </c>
      <c r="Q2407" s="14">
        <v>185.3012380343344</v>
      </c>
      <c r="R2407" s="14">
        <v>165.40910482542242</v>
      </c>
      <c r="S2407" s="15">
        <v>0.47</v>
      </c>
      <c r="T2407" t="s">
        <v>2198</v>
      </c>
      <c r="U2407" t="s">
        <v>2176</v>
      </c>
    </row>
    <row r="2408" spans="1:21" x14ac:dyDescent="0.25">
      <c r="A2408" t="s">
        <v>1909</v>
      </c>
      <c r="B2408" t="s">
        <v>1910</v>
      </c>
      <c r="C2408" t="s">
        <v>6</v>
      </c>
      <c r="D2408" s="17">
        <v>41883</v>
      </c>
      <c r="E2408">
        <v>1397</v>
      </c>
      <c r="F2408">
        <v>1454.2</v>
      </c>
      <c r="G2408" t="s">
        <v>33</v>
      </c>
      <c r="I2408">
        <v>34894</v>
      </c>
      <c r="J2408">
        <v>200</v>
      </c>
      <c r="M2408">
        <v>72.7</v>
      </c>
      <c r="N2408" t="s">
        <v>33</v>
      </c>
      <c r="O2408" s="1">
        <v>455214443.51900005</v>
      </c>
      <c r="P2408" s="1">
        <v>473853145.14340007</v>
      </c>
      <c r="Q2408" s="14">
        <v>200.03309453271817</v>
      </c>
      <c r="R2408" s="14">
        <v>208.22342596240426</v>
      </c>
      <c r="S2408" s="15">
        <v>0.46</v>
      </c>
      <c r="T2408" t="s">
        <v>2198</v>
      </c>
      <c r="U2408" t="s">
        <v>2176</v>
      </c>
    </row>
    <row r="2409" spans="1:21" x14ac:dyDescent="0.25">
      <c r="A2409" t="s">
        <v>1909</v>
      </c>
      <c r="B2409" t="s">
        <v>82</v>
      </c>
      <c r="C2409" t="s">
        <v>6</v>
      </c>
      <c r="D2409" s="17">
        <v>41852</v>
      </c>
      <c r="E2409">
        <v>1347.5</v>
      </c>
      <c r="F2409">
        <v>1514.9</v>
      </c>
      <c r="G2409" t="s">
        <v>33</v>
      </c>
      <c r="I2409">
        <v>34894</v>
      </c>
      <c r="M2409">
        <v>66.900000000000006</v>
      </c>
      <c r="N2409" t="s">
        <v>33</v>
      </c>
      <c r="O2409" s="1">
        <v>439084797.88250005</v>
      </c>
      <c r="P2409" s="1">
        <v>493632326.76230007</v>
      </c>
      <c r="Q2409" s="14">
        <v>217.16495013204741</v>
      </c>
      <c r="R2409" s="14">
        <v>244.14336397405467</v>
      </c>
      <c r="S2409" s="15">
        <v>0.53500000000000003</v>
      </c>
      <c r="T2409" t="s">
        <v>2198</v>
      </c>
      <c r="U2409" t="s">
        <v>2176</v>
      </c>
    </row>
    <row r="2410" spans="1:21" x14ac:dyDescent="0.25">
      <c r="A2410" t="s">
        <v>1909</v>
      </c>
      <c r="B2410" t="s">
        <v>32</v>
      </c>
      <c r="C2410" t="s">
        <v>6</v>
      </c>
      <c r="D2410" s="17">
        <v>41821</v>
      </c>
      <c r="E2410">
        <v>1420.8</v>
      </c>
      <c r="F2410">
        <v>1513</v>
      </c>
      <c r="G2410" t="s">
        <v>33</v>
      </c>
      <c r="I2410">
        <v>34894</v>
      </c>
      <c r="M2410">
        <v>78.8</v>
      </c>
      <c r="N2410" t="s">
        <v>33</v>
      </c>
      <c r="O2410" s="1">
        <v>462969707.48160005</v>
      </c>
      <c r="P2410" s="1">
        <v>493013209.05100006</v>
      </c>
      <c r="Q2410" s="14">
        <v>234.11403568081329</v>
      </c>
      <c r="R2410" s="14">
        <v>249.30640201651923</v>
      </c>
      <c r="S2410" s="15">
        <v>0.54700000000000004</v>
      </c>
      <c r="T2410" t="s">
        <v>2198</v>
      </c>
      <c r="U2410" t="s">
        <v>2176</v>
      </c>
    </row>
    <row r="2411" spans="1:21" x14ac:dyDescent="0.25">
      <c r="A2411" t="s">
        <v>1909</v>
      </c>
      <c r="B2411" t="s">
        <v>32</v>
      </c>
      <c r="C2411" t="s">
        <v>6</v>
      </c>
      <c r="D2411" s="17">
        <v>41791</v>
      </c>
      <c r="E2411">
        <v>1238.9000000000001</v>
      </c>
      <c r="F2411">
        <v>1307</v>
      </c>
      <c r="G2411" t="s">
        <v>33</v>
      </c>
      <c r="I2411">
        <v>34894</v>
      </c>
      <c r="M2411">
        <v>85</v>
      </c>
      <c r="N2411" t="s">
        <v>33</v>
      </c>
      <c r="O2411" s="1">
        <v>403697332.91030008</v>
      </c>
      <c r="P2411" s="1">
        <v>425887815.08900005</v>
      </c>
      <c r="Q2411" s="14">
        <v>214.03108439389445</v>
      </c>
      <c r="R2411" s="14">
        <v>225.79597005635645</v>
      </c>
      <c r="S2411" s="15">
        <v>0.55500000000000005</v>
      </c>
      <c r="T2411" t="s">
        <v>2198</v>
      </c>
      <c r="U2411" t="s">
        <v>2176</v>
      </c>
    </row>
    <row r="2412" spans="1:21" x14ac:dyDescent="0.25">
      <c r="A2412" t="s">
        <v>1911</v>
      </c>
      <c r="B2412" t="s">
        <v>169</v>
      </c>
      <c r="C2412" t="s">
        <v>6</v>
      </c>
      <c r="D2412" s="17">
        <v>41974</v>
      </c>
      <c r="E2412">
        <v>108452000</v>
      </c>
      <c r="F2412">
        <v>168649000</v>
      </c>
      <c r="G2412" t="s">
        <v>22</v>
      </c>
      <c r="I2412">
        <v>40807</v>
      </c>
      <c r="J2412">
        <v>57</v>
      </c>
      <c r="O2412" s="1">
        <v>108452000</v>
      </c>
      <c r="P2412" s="1">
        <v>168649000</v>
      </c>
      <c r="Q2412" s="14">
        <v>60.01215793937947</v>
      </c>
      <c r="R2412" s="14">
        <v>93.322303178534341</v>
      </c>
      <c r="S2412" s="15">
        <v>0.7</v>
      </c>
      <c r="T2412" t="s">
        <v>2198</v>
      </c>
      <c r="U2412" t="s">
        <v>2175</v>
      </c>
    </row>
    <row r="2413" spans="1:21" x14ac:dyDescent="0.25">
      <c r="A2413" t="s">
        <v>1911</v>
      </c>
      <c r="B2413" t="s">
        <v>169</v>
      </c>
      <c r="C2413" t="s">
        <v>6</v>
      </c>
      <c r="D2413" s="17">
        <v>41944</v>
      </c>
      <c r="E2413">
        <v>126585000</v>
      </c>
      <c r="F2413">
        <v>216579000</v>
      </c>
      <c r="G2413" t="s">
        <v>22</v>
      </c>
      <c r="I2413">
        <v>40807</v>
      </c>
      <c r="J2413">
        <v>72</v>
      </c>
      <c r="O2413" s="1">
        <v>126585000</v>
      </c>
      <c r="P2413" s="1">
        <v>216579000</v>
      </c>
      <c r="Q2413" s="14">
        <v>72.380964050285485</v>
      </c>
      <c r="R2413" s="14">
        <v>123.83929227828558</v>
      </c>
      <c r="S2413" s="15">
        <v>0.7</v>
      </c>
      <c r="T2413" t="s">
        <v>2198</v>
      </c>
      <c r="U2413" t="s">
        <v>2175</v>
      </c>
    </row>
    <row r="2414" spans="1:21" x14ac:dyDescent="0.25">
      <c r="A2414" t="s">
        <v>1911</v>
      </c>
      <c r="B2414" t="s">
        <v>169</v>
      </c>
      <c r="C2414" t="s">
        <v>6</v>
      </c>
      <c r="D2414" s="17">
        <v>41913</v>
      </c>
      <c r="E2414">
        <v>221176000</v>
      </c>
      <c r="F2414">
        <v>291431000</v>
      </c>
      <c r="G2414" t="s">
        <v>22</v>
      </c>
      <c r="I2414">
        <v>40807</v>
      </c>
      <c r="J2414">
        <v>159</v>
      </c>
      <c r="O2414" s="1">
        <v>221176000</v>
      </c>
      <c r="P2414" s="1">
        <v>291431000</v>
      </c>
      <c r="Q2414" s="14">
        <v>153.85949754034925</v>
      </c>
      <c r="R2414" s="14">
        <v>202.73188423554782</v>
      </c>
      <c r="S2414" s="15">
        <v>0.88</v>
      </c>
      <c r="T2414" t="s">
        <v>2198</v>
      </c>
      <c r="U2414" t="s">
        <v>2175</v>
      </c>
    </row>
    <row r="2415" spans="1:21" x14ac:dyDescent="0.25">
      <c r="A2415" t="s">
        <v>1911</v>
      </c>
      <c r="B2415" t="s">
        <v>169</v>
      </c>
      <c r="C2415" t="s">
        <v>6</v>
      </c>
      <c r="D2415" s="17">
        <v>41883</v>
      </c>
      <c r="E2415">
        <v>269111000</v>
      </c>
      <c r="F2415">
        <v>311039000</v>
      </c>
      <c r="G2415" t="s">
        <v>22</v>
      </c>
      <c r="I2415">
        <v>40807</v>
      </c>
      <c r="J2415">
        <v>193</v>
      </c>
      <c r="O2415" s="1">
        <v>269111000</v>
      </c>
      <c r="P2415" s="1">
        <v>311039000</v>
      </c>
      <c r="Q2415" s="14">
        <v>193.44530758611674</v>
      </c>
      <c r="R2415" s="14">
        <v>223.58445038024522</v>
      </c>
      <c r="S2415" s="15">
        <v>0.88</v>
      </c>
      <c r="T2415" t="s">
        <v>2198</v>
      </c>
      <c r="U2415" t="s">
        <v>2175</v>
      </c>
    </row>
    <row r="2416" spans="1:21" x14ac:dyDescent="0.25">
      <c r="A2416" t="s">
        <v>1911</v>
      </c>
      <c r="B2416" t="s">
        <v>169</v>
      </c>
      <c r="C2416" t="s">
        <v>6</v>
      </c>
      <c r="D2416" s="17">
        <v>41852</v>
      </c>
      <c r="E2416">
        <v>277163000</v>
      </c>
      <c r="F2416">
        <v>317894000</v>
      </c>
      <c r="G2416" t="s">
        <v>22</v>
      </c>
      <c r="I2416">
        <v>40807</v>
      </c>
      <c r="N2416" t="s">
        <v>22</v>
      </c>
      <c r="O2416" s="1">
        <v>277163000</v>
      </c>
      <c r="P2416" s="1">
        <v>317894000</v>
      </c>
      <c r="Q2416" s="14">
        <v>192.80645240340644</v>
      </c>
      <c r="R2416" s="14">
        <v>221.14068032287312</v>
      </c>
      <c r="S2416" s="15">
        <v>0.88</v>
      </c>
      <c r="T2416" t="s">
        <v>2198</v>
      </c>
      <c r="U2416" t="s">
        <v>2175</v>
      </c>
    </row>
    <row r="2417" spans="1:21" x14ac:dyDescent="0.25">
      <c r="A2417" t="s">
        <v>1911</v>
      </c>
      <c r="B2417" t="s">
        <v>169</v>
      </c>
      <c r="C2417" t="s">
        <v>6</v>
      </c>
      <c r="D2417" s="17">
        <v>41821</v>
      </c>
      <c r="E2417">
        <v>300612000</v>
      </c>
      <c r="F2417">
        <v>363519000</v>
      </c>
      <c r="G2417" t="s">
        <v>22</v>
      </c>
      <c r="H2417" t="s">
        <v>41</v>
      </c>
      <c r="I2417">
        <v>40807</v>
      </c>
      <c r="O2417" s="1">
        <v>300612000</v>
      </c>
      <c r="P2417" s="1">
        <v>363519000</v>
      </c>
      <c r="Q2417" s="14">
        <v>209.11858101511677</v>
      </c>
      <c r="R2417" s="14">
        <v>252.87938422961903</v>
      </c>
      <c r="S2417" s="15">
        <v>0.88</v>
      </c>
      <c r="T2417" t="s">
        <v>2198</v>
      </c>
      <c r="U2417" t="s">
        <v>2175</v>
      </c>
    </row>
    <row r="2418" spans="1:21" x14ac:dyDescent="0.25">
      <c r="A2418" t="s">
        <v>1911</v>
      </c>
      <c r="B2418" t="s">
        <v>169</v>
      </c>
      <c r="C2418" t="s">
        <v>6</v>
      </c>
      <c r="D2418" s="17">
        <v>41791</v>
      </c>
      <c r="E2418">
        <v>254122000</v>
      </c>
      <c r="F2418">
        <v>295685000</v>
      </c>
      <c r="G2418" t="s">
        <v>22</v>
      </c>
      <c r="I2418">
        <v>40807</v>
      </c>
      <c r="O2418" s="1">
        <v>254122000</v>
      </c>
      <c r="P2418" s="1">
        <v>295685000</v>
      </c>
      <c r="Q2418" s="14">
        <v>182.67075093325491</v>
      </c>
      <c r="R2418" s="14">
        <v>212.54752044175427</v>
      </c>
      <c r="S2418" s="15">
        <v>0.88</v>
      </c>
      <c r="T2418" t="s">
        <v>2198</v>
      </c>
      <c r="U2418" t="s">
        <v>2175</v>
      </c>
    </row>
    <row r="2419" spans="1:21" x14ac:dyDescent="0.25">
      <c r="A2419" t="s">
        <v>1913</v>
      </c>
      <c r="B2419" t="s">
        <v>82</v>
      </c>
      <c r="C2419" t="s">
        <v>6</v>
      </c>
      <c r="D2419" s="17">
        <v>41974</v>
      </c>
      <c r="E2419">
        <v>569</v>
      </c>
      <c r="F2419">
        <v>1776.9</v>
      </c>
      <c r="G2419" t="s">
        <v>33</v>
      </c>
      <c r="H2419" t="s">
        <v>1912</v>
      </c>
      <c r="I2419">
        <v>25378</v>
      </c>
      <c r="J2419">
        <v>137.5</v>
      </c>
      <c r="O2419" s="1">
        <v>185409461.963</v>
      </c>
      <c r="P2419" s="1">
        <v>579005400.63630009</v>
      </c>
      <c r="Q2419" s="14">
        <v>64.574844579457945</v>
      </c>
      <c r="R2419" s="14">
        <v>201.65736613925981</v>
      </c>
      <c r="S2419" s="15">
        <v>0.27399999999999997</v>
      </c>
      <c r="T2419" t="s">
        <v>2198</v>
      </c>
      <c r="U2419" t="s">
        <v>2176</v>
      </c>
    </row>
    <row r="2420" spans="1:21" x14ac:dyDescent="0.25">
      <c r="A2420" t="s">
        <v>1913</v>
      </c>
      <c r="B2420" t="s">
        <v>82</v>
      </c>
      <c r="C2420" t="s">
        <v>6</v>
      </c>
      <c r="D2420" s="17">
        <v>41944</v>
      </c>
      <c r="E2420">
        <v>2004.6</v>
      </c>
      <c r="F2420">
        <v>1717.7</v>
      </c>
      <c r="G2420" t="s">
        <v>33</v>
      </c>
      <c r="H2420" t="s">
        <v>1914</v>
      </c>
      <c r="I2420">
        <v>25378</v>
      </c>
      <c r="J2420">
        <v>217.2</v>
      </c>
      <c r="O2420" s="1">
        <v>653201770.56420004</v>
      </c>
      <c r="P2420" s="1">
        <v>559714996.15790009</v>
      </c>
      <c r="Q2420" s="14">
        <v>183.60414387886988</v>
      </c>
      <c r="R2420" s="14">
        <v>157.32656786427958</v>
      </c>
      <c r="S2420" s="15">
        <v>0.214</v>
      </c>
      <c r="T2420" t="s">
        <v>2197</v>
      </c>
      <c r="U2420" t="s">
        <v>2176</v>
      </c>
    </row>
    <row r="2421" spans="1:21" x14ac:dyDescent="0.25">
      <c r="A2421" t="s">
        <v>1913</v>
      </c>
      <c r="B2421" t="s">
        <v>82</v>
      </c>
      <c r="C2421" t="s">
        <v>6</v>
      </c>
      <c r="D2421" s="17">
        <v>41913</v>
      </c>
      <c r="E2421">
        <v>2968</v>
      </c>
      <c r="F2421">
        <v>2223.1</v>
      </c>
      <c r="G2421" t="s">
        <v>33</v>
      </c>
      <c r="H2421" t="s">
        <v>1915</v>
      </c>
      <c r="I2421">
        <v>25378</v>
      </c>
      <c r="J2421">
        <v>263</v>
      </c>
      <c r="O2421" s="1">
        <v>967127035.33600008</v>
      </c>
      <c r="P2421" s="1">
        <v>724400307.36370003</v>
      </c>
      <c r="Q2421" s="14">
        <v>249.55166676395865</v>
      </c>
      <c r="R2421" s="14">
        <v>186.91991589722252</v>
      </c>
      <c r="S2421" s="15">
        <v>0.20300000000000001</v>
      </c>
      <c r="T2421" t="s">
        <v>2198</v>
      </c>
      <c r="U2421" t="s">
        <v>2176</v>
      </c>
    </row>
    <row r="2422" spans="1:21" x14ac:dyDescent="0.25">
      <c r="A2422" t="s">
        <v>1913</v>
      </c>
      <c r="B2422" t="s">
        <v>82</v>
      </c>
      <c r="C2422" t="s">
        <v>6</v>
      </c>
      <c r="D2422" s="17">
        <v>41883</v>
      </c>
      <c r="E2422">
        <v>3303.5</v>
      </c>
      <c r="F2422">
        <v>3299.3</v>
      </c>
      <c r="G2422" t="s">
        <v>33</v>
      </c>
      <c r="H2422" t="s">
        <v>1916</v>
      </c>
      <c r="I2422">
        <v>25378</v>
      </c>
      <c r="J2422">
        <v>271.8</v>
      </c>
      <c r="O2422" s="1">
        <v>1076450189.0945001</v>
      </c>
      <c r="P2422" s="1">
        <v>1075081613.1011002</v>
      </c>
      <c r="Q2422" s="14">
        <v>288.43333934284027</v>
      </c>
      <c r="R2422" s="14">
        <v>288.06663129826939</v>
      </c>
      <c r="S2422" s="15">
        <v>0.20399999999999999</v>
      </c>
      <c r="T2422" t="s">
        <v>2198</v>
      </c>
      <c r="U2422" t="s">
        <v>2176</v>
      </c>
    </row>
    <row r="2423" spans="1:21" x14ac:dyDescent="0.25">
      <c r="A2423" t="s">
        <v>1913</v>
      </c>
      <c r="B2423" t="s">
        <v>82</v>
      </c>
      <c r="C2423" t="s">
        <v>6</v>
      </c>
      <c r="D2423" s="17">
        <v>41852</v>
      </c>
      <c r="E2423">
        <v>3125.7</v>
      </c>
      <c r="F2423">
        <v>3333.3</v>
      </c>
      <c r="G2423" t="s">
        <v>33</v>
      </c>
      <c r="H2423" t="s">
        <v>1917</v>
      </c>
      <c r="I2423">
        <v>25378</v>
      </c>
      <c r="O2423" s="1">
        <v>1018513805.3739001</v>
      </c>
      <c r="P2423" s="1">
        <v>1086160561.6191001</v>
      </c>
      <c r="Q2423" s="14">
        <v>278.34683858178983</v>
      </c>
      <c r="R2423" s="14">
        <v>296.83383467533031</v>
      </c>
      <c r="S2423" s="15">
        <v>0.215</v>
      </c>
      <c r="T2423" t="s">
        <v>2198</v>
      </c>
      <c r="U2423" t="s">
        <v>2176</v>
      </c>
    </row>
    <row r="2424" spans="1:21" x14ac:dyDescent="0.25">
      <c r="A2424" t="s">
        <v>1913</v>
      </c>
      <c r="B2424" t="s">
        <v>82</v>
      </c>
      <c r="C2424" t="s">
        <v>6</v>
      </c>
      <c r="D2424" s="17">
        <v>41821</v>
      </c>
      <c r="E2424">
        <v>3246.9</v>
      </c>
      <c r="F2424">
        <v>3301.1</v>
      </c>
      <c r="G2424" t="s">
        <v>33</v>
      </c>
      <c r="H2424" t="s">
        <v>1918</v>
      </c>
      <c r="I2424">
        <v>25378</v>
      </c>
      <c r="O2424" s="1">
        <v>1058006998.3263001</v>
      </c>
      <c r="P2424" s="1">
        <v>1075668145.6697001</v>
      </c>
      <c r="Q2424" s="14">
        <v>306.62269786428737</v>
      </c>
      <c r="R2424" s="14">
        <v>311.74110318143431</v>
      </c>
      <c r="S2424" s="15">
        <v>0.22800000000000001</v>
      </c>
      <c r="T2424" t="s">
        <v>2198</v>
      </c>
      <c r="U2424" t="s">
        <v>2176</v>
      </c>
    </row>
    <row r="2425" spans="1:21" x14ac:dyDescent="0.25">
      <c r="A2425" t="s">
        <v>1913</v>
      </c>
      <c r="B2425" t="s">
        <v>82</v>
      </c>
      <c r="C2425" t="s">
        <v>6</v>
      </c>
      <c r="D2425" s="17">
        <v>41791</v>
      </c>
      <c r="E2425">
        <v>2980.5</v>
      </c>
      <c r="F2425">
        <v>3170.2</v>
      </c>
      <c r="G2425" t="s">
        <v>33</v>
      </c>
      <c r="H2425" t="s">
        <v>1919</v>
      </c>
      <c r="I2425">
        <v>25378</v>
      </c>
      <c r="O2425" s="1">
        <v>971200178.17350006</v>
      </c>
      <c r="P2425" s="1">
        <v>1033014193.8754001</v>
      </c>
      <c r="Q2425" s="14">
        <v>271.71255674331508</v>
      </c>
      <c r="R2425" s="14">
        <v>289.00625646289461</v>
      </c>
      <c r="S2425" s="15">
        <v>0.21299999999999999</v>
      </c>
      <c r="T2425" t="s">
        <v>2198</v>
      </c>
      <c r="U2425" t="s">
        <v>2176</v>
      </c>
    </row>
    <row r="2426" spans="1:21" x14ac:dyDescent="0.25">
      <c r="A2426" t="s">
        <v>1920</v>
      </c>
      <c r="B2426" t="s">
        <v>861</v>
      </c>
      <c r="C2426" t="s">
        <v>6</v>
      </c>
      <c r="D2426" s="17">
        <v>41974</v>
      </c>
      <c r="E2426">
        <v>548.19000000000005</v>
      </c>
      <c r="F2426">
        <v>753.05</v>
      </c>
      <c r="G2426" t="s">
        <v>33</v>
      </c>
      <c r="I2426">
        <v>42353</v>
      </c>
      <c r="J2426">
        <v>100.67</v>
      </c>
      <c r="O2426" s="1">
        <v>178628493.76713002</v>
      </c>
      <c r="P2426" s="1">
        <v>245382417.10235</v>
      </c>
      <c r="Q2426" s="14">
        <v>100.67846463073889</v>
      </c>
      <c r="R2426" s="14">
        <v>138.30226343088697</v>
      </c>
      <c r="S2426" s="15">
        <v>0.74</v>
      </c>
      <c r="T2426" t="s">
        <v>2198</v>
      </c>
      <c r="U2426" t="s">
        <v>2176</v>
      </c>
    </row>
    <row r="2427" spans="1:21" x14ac:dyDescent="0.25">
      <c r="A2427" t="s">
        <v>1920</v>
      </c>
      <c r="B2427" t="s">
        <v>82</v>
      </c>
      <c r="C2427" t="s">
        <v>6</v>
      </c>
      <c r="D2427" s="17">
        <v>41944</v>
      </c>
      <c r="E2427">
        <v>899.31</v>
      </c>
      <c r="F2427">
        <v>894.4</v>
      </c>
      <c r="G2427" t="s">
        <v>33</v>
      </c>
      <c r="I2427">
        <v>42353</v>
      </c>
      <c r="J2427">
        <v>170.66</v>
      </c>
      <c r="O2427" s="1">
        <v>293041446.81537002</v>
      </c>
      <c r="P2427" s="1">
        <v>291441516.30880004</v>
      </c>
      <c r="Q2427" s="14">
        <v>170.66927226199942</v>
      </c>
      <c r="R2427" s="14">
        <v>169.73746217781664</v>
      </c>
      <c r="S2427" s="15">
        <v>0.74</v>
      </c>
      <c r="T2427" t="s">
        <v>2197</v>
      </c>
      <c r="U2427" t="s">
        <v>2176</v>
      </c>
    </row>
    <row r="2428" spans="1:21" x14ac:dyDescent="0.25">
      <c r="A2428" t="s">
        <v>1920</v>
      </c>
      <c r="B2428" t="s">
        <v>82</v>
      </c>
      <c r="C2428" t="s">
        <v>6</v>
      </c>
      <c r="D2428" s="17">
        <v>41913</v>
      </c>
      <c r="E2428">
        <v>1193.4000000000001</v>
      </c>
      <c r="F2428">
        <v>1139.2</v>
      </c>
      <c r="G2428" t="s">
        <v>33</v>
      </c>
      <c r="I2428">
        <v>42353</v>
      </c>
      <c r="J2428">
        <v>190.22</v>
      </c>
      <c r="O2428" s="1">
        <v>388871092.98180008</v>
      </c>
      <c r="P2428" s="1">
        <v>371209945.63840002</v>
      </c>
      <c r="Q2428" s="14">
        <v>216.21342120466315</v>
      </c>
      <c r="R2428" s="14">
        <v>206.39377361852877</v>
      </c>
      <c r="S2428" s="15">
        <v>0.73</v>
      </c>
      <c r="T2428" t="s">
        <v>2198</v>
      </c>
      <c r="U2428" t="s">
        <v>2176</v>
      </c>
    </row>
    <row r="2429" spans="1:21" x14ac:dyDescent="0.25">
      <c r="A2429" t="s">
        <v>1920</v>
      </c>
      <c r="B2429">
        <v>2</v>
      </c>
      <c r="C2429" t="s">
        <v>6</v>
      </c>
      <c r="D2429" s="17">
        <v>41883</v>
      </c>
      <c r="E2429">
        <v>1230</v>
      </c>
      <c r="F2429">
        <v>1443</v>
      </c>
      <c r="G2429" t="s">
        <v>33</v>
      </c>
      <c r="I2429">
        <v>42353</v>
      </c>
      <c r="J2429">
        <v>114</v>
      </c>
      <c r="N2429" t="s">
        <v>22</v>
      </c>
      <c r="O2429" s="1">
        <v>400797255.21000004</v>
      </c>
      <c r="P2429" s="1">
        <v>470203609.16100001</v>
      </c>
      <c r="Q2429" s="14">
        <v>113.55906458857697</v>
      </c>
      <c r="R2429" s="14">
        <v>133.22417089537933</v>
      </c>
      <c r="S2429" s="15">
        <v>0.36</v>
      </c>
      <c r="T2429" t="s">
        <v>2198</v>
      </c>
      <c r="U2429" t="s">
        <v>2176</v>
      </c>
    </row>
    <row r="2430" spans="1:21" x14ac:dyDescent="0.25">
      <c r="A2430" t="s">
        <v>1920</v>
      </c>
      <c r="B2430" t="s">
        <v>861</v>
      </c>
      <c r="C2430" t="s">
        <v>6</v>
      </c>
      <c r="D2430" s="17">
        <v>41852</v>
      </c>
      <c r="E2430">
        <v>1316.7</v>
      </c>
      <c r="F2430">
        <v>1378</v>
      </c>
      <c r="G2430" t="s">
        <v>33</v>
      </c>
      <c r="H2430" t="s">
        <v>1921</v>
      </c>
      <c r="I2430">
        <v>42353</v>
      </c>
      <c r="L2430" t="s">
        <v>1922</v>
      </c>
      <c r="O2430" s="1">
        <v>429048573.93090004</v>
      </c>
      <c r="P2430" s="1">
        <v>449023266.40600002</v>
      </c>
      <c r="Q2430" s="14">
        <v>294.10546881152499</v>
      </c>
      <c r="R2430" s="14">
        <v>307.79777931364885</v>
      </c>
      <c r="S2430" s="15">
        <v>0.9</v>
      </c>
      <c r="T2430" t="s">
        <v>2198</v>
      </c>
      <c r="U2430" t="s">
        <v>2176</v>
      </c>
    </row>
    <row r="2431" spans="1:21" x14ac:dyDescent="0.25">
      <c r="A2431" t="s">
        <v>1920</v>
      </c>
      <c r="B2431" t="s">
        <v>82</v>
      </c>
      <c r="C2431" t="s">
        <v>6</v>
      </c>
      <c r="D2431" s="17">
        <v>41821</v>
      </c>
      <c r="E2431">
        <v>1597.3</v>
      </c>
      <c r="F2431">
        <v>1526.8</v>
      </c>
      <c r="G2431" t="s">
        <v>33</v>
      </c>
      <c r="I2431">
        <v>42353</v>
      </c>
      <c r="O2431" s="1">
        <v>520482484.34710002</v>
      </c>
      <c r="P2431" s="1">
        <v>497509958.74360001</v>
      </c>
      <c r="Q2431" s="14">
        <v>396.42428067867377</v>
      </c>
      <c r="R2431" s="14">
        <v>378.92730967269716</v>
      </c>
      <c r="S2431" s="15">
        <v>1</v>
      </c>
      <c r="T2431" t="s">
        <v>2198</v>
      </c>
      <c r="U2431" t="s">
        <v>2176</v>
      </c>
    </row>
    <row r="2432" spans="1:21" x14ac:dyDescent="0.25">
      <c r="A2432" t="s">
        <v>1920</v>
      </c>
      <c r="B2432" t="s">
        <v>82</v>
      </c>
      <c r="C2432" t="s">
        <v>6</v>
      </c>
      <c r="D2432" s="17">
        <v>41791</v>
      </c>
      <c r="E2432">
        <v>1530.4</v>
      </c>
      <c r="F2432">
        <v>1461.1</v>
      </c>
      <c r="G2432" t="s">
        <v>33</v>
      </c>
      <c r="I2432">
        <v>42353</v>
      </c>
      <c r="O2432" s="1">
        <v>498683023.88080007</v>
      </c>
      <c r="P2432" s="1">
        <v>476101519.98970002</v>
      </c>
      <c r="Q2432" s="14">
        <v>392.48146442266983</v>
      </c>
      <c r="R2432" s="14">
        <v>374.70900919234373</v>
      </c>
      <c r="S2432" s="15">
        <v>1</v>
      </c>
      <c r="T2432" t="s">
        <v>2198</v>
      </c>
      <c r="U2432" t="s">
        <v>2176</v>
      </c>
    </row>
    <row r="2433" spans="1:21" x14ac:dyDescent="0.25">
      <c r="A2433" t="s">
        <v>1923</v>
      </c>
      <c r="B2433">
        <v>2</v>
      </c>
      <c r="C2433" t="s">
        <v>6</v>
      </c>
      <c r="D2433" s="17">
        <v>41974</v>
      </c>
      <c r="E2433">
        <v>231390</v>
      </c>
      <c r="F2433">
        <v>322243</v>
      </c>
      <c r="G2433" t="s">
        <v>94</v>
      </c>
      <c r="I2433">
        <v>87696</v>
      </c>
      <c r="J2433">
        <v>51.4</v>
      </c>
      <c r="M2433">
        <v>1932</v>
      </c>
      <c r="N2433" t="s">
        <v>94</v>
      </c>
      <c r="O2433" s="1">
        <v>173091740.24772</v>
      </c>
      <c r="P2433" s="1">
        <v>241054503.87936401</v>
      </c>
      <c r="Q2433" s="14">
        <v>49.535261810862067</v>
      </c>
      <c r="R2433" s="14">
        <v>68.984793516217763</v>
      </c>
      <c r="S2433" s="15">
        <v>0.77800000000000002</v>
      </c>
      <c r="T2433" t="s">
        <v>2198</v>
      </c>
      <c r="U2433" t="s">
        <v>2174</v>
      </c>
    </row>
    <row r="2434" spans="1:21" x14ac:dyDescent="0.25">
      <c r="A2434" t="s">
        <v>1923</v>
      </c>
      <c r="B2434">
        <v>2</v>
      </c>
      <c r="C2434" t="s">
        <v>6</v>
      </c>
      <c r="D2434" s="17">
        <v>41944</v>
      </c>
      <c r="E2434">
        <v>249608</v>
      </c>
      <c r="F2434">
        <v>290884</v>
      </c>
      <c r="G2434" t="s">
        <v>94</v>
      </c>
      <c r="I2434">
        <v>87696</v>
      </c>
      <c r="J2434">
        <v>52.1</v>
      </c>
      <c r="M2434">
        <v>15597</v>
      </c>
      <c r="N2434" t="s">
        <v>94</v>
      </c>
      <c r="O2434" s="1">
        <v>186719750.63638401</v>
      </c>
      <c r="P2434" s="1">
        <v>217596342.84203202</v>
      </c>
      <c r="Q2434" s="14">
        <v>51.880791870095443</v>
      </c>
      <c r="R2434" s="14">
        <v>60.459970282766754</v>
      </c>
      <c r="S2434" s="15">
        <v>0.73099999999999998</v>
      </c>
      <c r="T2434" t="s">
        <v>2198</v>
      </c>
      <c r="U2434" t="s">
        <v>2174</v>
      </c>
    </row>
    <row r="2435" spans="1:21" x14ac:dyDescent="0.25">
      <c r="A2435" t="s">
        <v>1923</v>
      </c>
      <c r="B2435">
        <v>2</v>
      </c>
      <c r="C2435" t="s">
        <v>6</v>
      </c>
      <c r="D2435" s="17">
        <v>41913</v>
      </c>
      <c r="E2435">
        <v>265375</v>
      </c>
      <c r="F2435">
        <v>364139</v>
      </c>
      <c r="G2435" t="s">
        <v>94</v>
      </c>
      <c r="I2435">
        <v>84557</v>
      </c>
      <c r="J2435">
        <v>54.1</v>
      </c>
      <c r="L2435" t="s">
        <v>1924</v>
      </c>
      <c r="M2435">
        <v>28704</v>
      </c>
      <c r="N2435" t="s">
        <v>94</v>
      </c>
      <c r="O2435" s="1">
        <v>198514285.70050001</v>
      </c>
      <c r="P2435" s="1">
        <v>272394888.292772</v>
      </c>
      <c r="Q2435" s="14">
        <v>54.072782356836235</v>
      </c>
      <c r="R2435" s="14">
        <v>74.196924708943882</v>
      </c>
      <c r="S2435" s="15">
        <v>0.71400000000000008</v>
      </c>
      <c r="T2435" t="s">
        <v>2198</v>
      </c>
      <c r="U2435" t="s">
        <v>2174</v>
      </c>
    </row>
    <row r="2436" spans="1:21" x14ac:dyDescent="0.25">
      <c r="A2436" t="s">
        <v>1923</v>
      </c>
      <c r="B2436">
        <v>2</v>
      </c>
      <c r="C2436" t="s">
        <v>6</v>
      </c>
      <c r="D2436" s="17">
        <v>41883</v>
      </c>
      <c r="E2436">
        <v>334820</v>
      </c>
      <c r="F2436">
        <v>404448</v>
      </c>
      <c r="G2436" t="s">
        <v>94</v>
      </c>
      <c r="I2436">
        <v>84557</v>
      </c>
      <c r="J2436">
        <v>66.2</v>
      </c>
      <c r="M2436">
        <v>41275</v>
      </c>
      <c r="N2436" t="s">
        <v>94</v>
      </c>
      <c r="O2436" s="1">
        <v>250462753.22936001</v>
      </c>
      <c r="P2436" s="1">
        <v>302548114.26470399</v>
      </c>
      <c r="Q2436" s="14">
        <v>68.423543876890335</v>
      </c>
      <c r="R2436" s="14">
        <v>82.652665533482292</v>
      </c>
      <c r="S2436" s="15">
        <v>0.69299999999999995</v>
      </c>
      <c r="T2436" t="s">
        <v>2198</v>
      </c>
      <c r="U2436" t="s">
        <v>2174</v>
      </c>
    </row>
    <row r="2437" spans="1:21" x14ac:dyDescent="0.25">
      <c r="A2437" t="s">
        <v>1923</v>
      </c>
      <c r="B2437">
        <v>2</v>
      </c>
      <c r="C2437" t="s">
        <v>6</v>
      </c>
      <c r="D2437" s="17">
        <v>41852</v>
      </c>
      <c r="E2437">
        <v>431070</v>
      </c>
      <c r="F2437">
        <v>520604</v>
      </c>
      <c r="G2437" t="s">
        <v>94</v>
      </c>
      <c r="H2437" t="s">
        <v>1925</v>
      </c>
      <c r="I2437">
        <v>87696</v>
      </c>
      <c r="K2437" t="s">
        <v>1926</v>
      </c>
      <c r="M2437">
        <v>45407</v>
      </c>
      <c r="N2437" t="s">
        <v>94</v>
      </c>
      <c r="O2437" s="1">
        <v>322462753.22435999</v>
      </c>
      <c r="P2437" s="1">
        <v>389438836.33659202</v>
      </c>
      <c r="Q2437" s="14">
        <v>61.679582132950195</v>
      </c>
      <c r="R2437" s="14">
        <v>74.490540229527468</v>
      </c>
      <c r="S2437" s="15">
        <v>0.52</v>
      </c>
      <c r="T2437" t="s">
        <v>2198</v>
      </c>
      <c r="U2437" t="s">
        <v>2174</v>
      </c>
    </row>
    <row r="2438" spans="1:21" x14ac:dyDescent="0.25">
      <c r="A2438" t="s">
        <v>1923</v>
      </c>
      <c r="B2438">
        <v>2</v>
      </c>
      <c r="C2438" t="s">
        <v>6</v>
      </c>
      <c r="D2438" s="17">
        <v>41821</v>
      </c>
      <c r="E2438">
        <v>423522</v>
      </c>
      <c r="F2438">
        <v>456036</v>
      </c>
      <c r="G2438" t="s">
        <v>94</v>
      </c>
      <c r="I2438">
        <v>84557</v>
      </c>
      <c r="M2438">
        <v>48334</v>
      </c>
      <c r="N2438" t="s">
        <v>94</v>
      </c>
      <c r="O2438" s="1">
        <v>316816457.12085599</v>
      </c>
      <c r="P2438" s="1">
        <v>341138618.15812802</v>
      </c>
      <c r="Q2438" s="14">
        <v>60.431931794978532</v>
      </c>
      <c r="R2438" s="14">
        <v>65.071322028264959</v>
      </c>
      <c r="S2438" s="15">
        <v>0.5</v>
      </c>
      <c r="T2438" t="s">
        <v>2198</v>
      </c>
      <c r="U2438" t="s">
        <v>2174</v>
      </c>
    </row>
    <row r="2439" spans="1:21" x14ac:dyDescent="0.25">
      <c r="A2439" t="s">
        <v>1923</v>
      </c>
      <c r="B2439">
        <v>2</v>
      </c>
      <c r="C2439" t="s">
        <v>6</v>
      </c>
      <c r="D2439" s="17">
        <v>41791</v>
      </c>
      <c r="E2439">
        <v>465568</v>
      </c>
      <c r="F2439">
        <v>515092</v>
      </c>
      <c r="G2439" t="s">
        <v>94</v>
      </c>
      <c r="H2439" t="s">
        <v>1927</v>
      </c>
      <c r="I2439">
        <v>84557</v>
      </c>
      <c r="L2439" t="s">
        <v>1928</v>
      </c>
      <c r="M2439">
        <v>47731</v>
      </c>
      <c r="N2439" t="s">
        <v>94</v>
      </c>
      <c r="O2439" s="1">
        <v>348269049.326464</v>
      </c>
      <c r="P2439" s="1">
        <v>385315573.99921602</v>
      </c>
      <c r="Q2439" s="14">
        <v>71.391647310792834</v>
      </c>
      <c r="R2439" s="14">
        <v>78.985811732358968</v>
      </c>
      <c r="S2439" s="15">
        <v>0.52</v>
      </c>
      <c r="T2439" t="s">
        <v>2198</v>
      </c>
      <c r="U2439" t="s">
        <v>2174</v>
      </c>
    </row>
    <row r="2440" spans="1:21" x14ac:dyDescent="0.25">
      <c r="A2440" t="s">
        <v>1929</v>
      </c>
      <c r="B2440" t="s">
        <v>32</v>
      </c>
      <c r="C2440" t="s">
        <v>6</v>
      </c>
      <c r="D2440" s="17">
        <v>41974</v>
      </c>
      <c r="E2440">
        <v>132430000</v>
      </c>
      <c r="F2440">
        <v>151140000</v>
      </c>
      <c r="G2440" t="s">
        <v>22</v>
      </c>
      <c r="I2440">
        <v>25281</v>
      </c>
      <c r="J2440">
        <v>80</v>
      </c>
      <c r="O2440" s="1">
        <v>132430000</v>
      </c>
      <c r="P2440" s="1">
        <v>151140000</v>
      </c>
      <c r="Q2440" s="14">
        <v>77.729928506809273</v>
      </c>
      <c r="R2440" s="14">
        <v>88.711782787277457</v>
      </c>
      <c r="S2440" s="15">
        <v>0.46</v>
      </c>
      <c r="T2440" t="s">
        <v>2198</v>
      </c>
      <c r="U2440" t="s">
        <v>2181</v>
      </c>
    </row>
    <row r="2441" spans="1:21" x14ac:dyDescent="0.25">
      <c r="A2441" t="s">
        <v>1929</v>
      </c>
      <c r="B2441" t="s">
        <v>32</v>
      </c>
      <c r="C2441" t="s">
        <v>6</v>
      </c>
      <c r="D2441" s="17">
        <v>41944</v>
      </c>
      <c r="E2441">
        <v>159366000</v>
      </c>
      <c r="F2441">
        <v>172908000</v>
      </c>
      <c r="G2441" t="s">
        <v>22</v>
      </c>
      <c r="I2441">
        <v>25281</v>
      </c>
      <c r="J2441">
        <v>111</v>
      </c>
      <c r="O2441" s="1">
        <v>159366000</v>
      </c>
      <c r="P2441" s="1">
        <v>172908000</v>
      </c>
      <c r="Q2441" s="14">
        <v>111.36687631027254</v>
      </c>
      <c r="R2441" s="14">
        <v>120.83018867924528</v>
      </c>
      <c r="S2441" s="15">
        <v>0.53</v>
      </c>
      <c r="T2441" t="s">
        <v>2198</v>
      </c>
      <c r="U2441" t="s">
        <v>2181</v>
      </c>
    </row>
    <row r="2442" spans="1:21" x14ac:dyDescent="0.25">
      <c r="A2442" t="s">
        <v>1929</v>
      </c>
      <c r="B2442" t="s">
        <v>32</v>
      </c>
      <c r="C2442" t="s">
        <v>6</v>
      </c>
      <c r="D2442" s="17">
        <v>41913</v>
      </c>
      <c r="E2442">
        <v>205834000</v>
      </c>
      <c r="F2442">
        <v>223710000</v>
      </c>
      <c r="G2442" t="s">
        <v>22</v>
      </c>
      <c r="I2442">
        <v>25281</v>
      </c>
      <c r="J2442">
        <v>169</v>
      </c>
      <c r="O2442" s="1">
        <v>205834000</v>
      </c>
      <c r="P2442" s="1">
        <v>223710000</v>
      </c>
      <c r="Q2442" s="14">
        <v>162.83691309679207</v>
      </c>
      <c r="R2442" s="14">
        <v>176.97875875163169</v>
      </c>
      <c r="S2442" s="15">
        <v>0.62</v>
      </c>
      <c r="T2442" t="s">
        <v>2198</v>
      </c>
      <c r="U2442" t="s">
        <v>2181</v>
      </c>
    </row>
    <row r="2443" spans="1:21" x14ac:dyDescent="0.25">
      <c r="A2443" t="s">
        <v>1929</v>
      </c>
      <c r="B2443" t="s">
        <v>32</v>
      </c>
      <c r="C2443" t="s">
        <v>6</v>
      </c>
      <c r="D2443" s="17">
        <v>41883</v>
      </c>
      <c r="E2443">
        <v>227128000</v>
      </c>
      <c r="F2443">
        <v>254390000</v>
      </c>
      <c r="G2443" t="s">
        <v>22</v>
      </c>
      <c r="I2443">
        <v>25281</v>
      </c>
      <c r="J2443">
        <v>175</v>
      </c>
      <c r="N2443" t="s">
        <v>22</v>
      </c>
      <c r="O2443" s="1">
        <v>227128000</v>
      </c>
      <c r="P2443" s="1">
        <v>254390000</v>
      </c>
      <c r="Q2443" s="14">
        <v>173.6933401896022</v>
      </c>
      <c r="R2443" s="14">
        <v>194.54161887056156</v>
      </c>
      <c r="S2443" s="15">
        <v>0.57999999999999996</v>
      </c>
      <c r="T2443" t="s">
        <v>2198</v>
      </c>
      <c r="U2443" t="s">
        <v>2181</v>
      </c>
    </row>
    <row r="2444" spans="1:21" x14ac:dyDescent="0.25">
      <c r="A2444" t="s">
        <v>1929</v>
      </c>
      <c r="B2444" t="s">
        <v>32</v>
      </c>
      <c r="C2444" t="s">
        <v>6</v>
      </c>
      <c r="D2444" s="17">
        <v>41852</v>
      </c>
      <c r="E2444">
        <v>257037000</v>
      </c>
      <c r="F2444">
        <v>282965000</v>
      </c>
      <c r="G2444" t="s">
        <v>22</v>
      </c>
      <c r="I2444">
        <v>25281</v>
      </c>
      <c r="L2444" t="s">
        <v>1930</v>
      </c>
      <c r="O2444" s="1">
        <v>257037000</v>
      </c>
      <c r="P2444" s="1">
        <v>282965000</v>
      </c>
      <c r="Q2444" s="14">
        <v>196.7845289909163</v>
      </c>
      <c r="R2444" s="14">
        <v>216.63470335365969</v>
      </c>
      <c r="S2444" s="15">
        <v>0.6</v>
      </c>
      <c r="T2444" t="s">
        <v>2198</v>
      </c>
      <c r="U2444" t="s">
        <v>2181</v>
      </c>
    </row>
    <row r="2445" spans="1:21" x14ac:dyDescent="0.25">
      <c r="A2445" t="s">
        <v>1929</v>
      </c>
      <c r="B2445" t="s">
        <v>32</v>
      </c>
      <c r="C2445" t="s">
        <v>6</v>
      </c>
      <c r="D2445" s="17">
        <v>41821</v>
      </c>
      <c r="E2445">
        <v>280327000</v>
      </c>
      <c r="F2445">
        <v>296652000</v>
      </c>
      <c r="G2445" t="s">
        <v>22</v>
      </c>
      <c r="I2445">
        <v>25281</v>
      </c>
      <c r="O2445" s="1">
        <v>280327000</v>
      </c>
      <c r="P2445" s="1">
        <v>296652000</v>
      </c>
      <c r="Q2445" s="14">
        <v>225.34583539085199</v>
      </c>
      <c r="R2445" s="14">
        <v>238.46897644667484</v>
      </c>
      <c r="S2445" s="15">
        <v>0.63</v>
      </c>
      <c r="T2445" t="s">
        <v>2198</v>
      </c>
      <c r="U2445" t="s">
        <v>2181</v>
      </c>
    </row>
    <row r="2446" spans="1:21" x14ac:dyDescent="0.25">
      <c r="A2446" t="s">
        <v>1929</v>
      </c>
      <c r="B2446" t="s">
        <v>134</v>
      </c>
      <c r="C2446" t="s">
        <v>97</v>
      </c>
      <c r="D2446" s="17">
        <v>41791</v>
      </c>
      <c r="E2446">
        <v>265231000</v>
      </c>
      <c r="F2446">
        <v>291387000</v>
      </c>
      <c r="G2446" t="s">
        <v>22</v>
      </c>
      <c r="I2446">
        <v>25281</v>
      </c>
      <c r="K2446" t="s">
        <v>1931</v>
      </c>
      <c r="O2446" s="1">
        <v>265231000</v>
      </c>
      <c r="P2446" s="1">
        <v>291387000</v>
      </c>
      <c r="Q2446" s="14">
        <v>230.80898698627428</v>
      </c>
      <c r="R2446" s="14">
        <v>253.57042838495312</v>
      </c>
      <c r="S2446" s="15">
        <v>0.66</v>
      </c>
      <c r="T2446" t="s">
        <v>2198</v>
      </c>
      <c r="U2446" t="s">
        <v>2181</v>
      </c>
    </row>
    <row r="2447" spans="1:21" x14ac:dyDescent="0.25">
      <c r="A2447" t="s">
        <v>1933</v>
      </c>
      <c r="B2447">
        <v>1</v>
      </c>
      <c r="C2447" t="s">
        <v>6</v>
      </c>
      <c r="D2447" s="17">
        <v>41974</v>
      </c>
      <c r="E2447">
        <v>71</v>
      </c>
      <c r="F2447">
        <v>87</v>
      </c>
      <c r="G2447" t="s">
        <v>7</v>
      </c>
      <c r="H2447" t="s">
        <v>1932</v>
      </c>
      <c r="I2447">
        <v>24194</v>
      </c>
      <c r="J2447">
        <v>52</v>
      </c>
      <c r="O2447" s="1">
        <v>71000000</v>
      </c>
      <c r="P2447" s="1">
        <v>87000000</v>
      </c>
      <c r="Q2447" s="14">
        <v>52.065694773697558</v>
      </c>
      <c r="R2447" s="14">
        <v>63.798809088897016</v>
      </c>
      <c r="S2447" s="15">
        <v>0.55000000000000004</v>
      </c>
      <c r="T2447" t="s">
        <v>2198</v>
      </c>
      <c r="U2447" t="s">
        <v>2181</v>
      </c>
    </row>
    <row r="2448" spans="1:21" x14ac:dyDescent="0.25">
      <c r="A2448" t="s">
        <v>1933</v>
      </c>
      <c r="B2448">
        <v>1</v>
      </c>
      <c r="C2448" t="s">
        <v>6</v>
      </c>
      <c r="D2448" s="17">
        <v>41944</v>
      </c>
      <c r="E2448">
        <v>67</v>
      </c>
      <c r="F2448">
        <v>91</v>
      </c>
      <c r="G2448" t="s">
        <v>7</v>
      </c>
      <c r="H2448" t="s">
        <v>1934</v>
      </c>
      <c r="I2448">
        <v>24194</v>
      </c>
      <c r="J2448">
        <v>90</v>
      </c>
      <c r="O2448" s="1">
        <v>67000000</v>
      </c>
      <c r="P2448" s="1">
        <v>91000000</v>
      </c>
      <c r="Q2448" s="14">
        <v>89.540106362459014</v>
      </c>
      <c r="R2448" s="14">
        <v>121.6141743131906</v>
      </c>
      <c r="S2448" s="15">
        <v>0.97</v>
      </c>
      <c r="T2448" t="s">
        <v>2198</v>
      </c>
      <c r="U2448" t="s">
        <v>2181</v>
      </c>
    </row>
    <row r="2449" spans="1:21" x14ac:dyDescent="0.25">
      <c r="A2449" t="s">
        <v>1933</v>
      </c>
      <c r="B2449">
        <v>1</v>
      </c>
      <c r="C2449" t="s">
        <v>6</v>
      </c>
      <c r="D2449" s="17">
        <v>41913</v>
      </c>
      <c r="E2449">
        <v>131</v>
      </c>
      <c r="F2449">
        <v>145</v>
      </c>
      <c r="G2449" t="s">
        <v>7</v>
      </c>
      <c r="H2449" t="s">
        <v>1935</v>
      </c>
      <c r="I2449">
        <v>24194</v>
      </c>
      <c r="J2449">
        <v>106</v>
      </c>
      <c r="O2449" s="1">
        <v>131000000</v>
      </c>
      <c r="P2449" s="1">
        <v>145000000</v>
      </c>
      <c r="Q2449" s="14">
        <v>104.79804376984963</v>
      </c>
      <c r="R2449" s="14">
        <v>115.99783470708547</v>
      </c>
      <c r="S2449" s="15">
        <v>0.6</v>
      </c>
      <c r="T2449" t="s">
        <v>2198</v>
      </c>
      <c r="U2449" t="s">
        <v>2181</v>
      </c>
    </row>
    <row r="2450" spans="1:21" x14ac:dyDescent="0.25">
      <c r="A2450" t="s">
        <v>1933</v>
      </c>
      <c r="B2450">
        <v>1</v>
      </c>
      <c r="C2450" t="s">
        <v>6</v>
      </c>
      <c r="D2450" s="17">
        <v>41883</v>
      </c>
      <c r="E2450">
        <v>170</v>
      </c>
      <c r="F2450">
        <v>182</v>
      </c>
      <c r="G2450" t="s">
        <v>7</v>
      </c>
      <c r="H2450" t="s">
        <v>1936</v>
      </c>
      <c r="I2450">
        <v>24194</v>
      </c>
      <c r="J2450">
        <v>129</v>
      </c>
      <c r="O2450" s="1">
        <v>170000000</v>
      </c>
      <c r="P2450" s="1">
        <v>182000000</v>
      </c>
      <c r="Q2450" s="14">
        <v>128.81981758562731</v>
      </c>
      <c r="R2450" s="14">
        <v>137.91298117990689</v>
      </c>
      <c r="S2450" s="15">
        <v>0.55000000000000004</v>
      </c>
      <c r="T2450" t="s">
        <v>2198</v>
      </c>
      <c r="U2450" t="s">
        <v>2181</v>
      </c>
    </row>
    <row r="2451" spans="1:21" x14ac:dyDescent="0.25">
      <c r="A2451" t="s">
        <v>1933</v>
      </c>
      <c r="B2451">
        <v>1</v>
      </c>
      <c r="C2451" t="s">
        <v>6</v>
      </c>
      <c r="D2451" s="17">
        <v>41852</v>
      </c>
      <c r="E2451">
        <v>149</v>
      </c>
      <c r="F2451">
        <v>193</v>
      </c>
      <c r="G2451" t="s">
        <v>7</v>
      </c>
      <c r="H2451" t="s">
        <v>1937</v>
      </c>
      <c r="I2451">
        <v>24194</v>
      </c>
      <c r="J2451">
        <v>121</v>
      </c>
      <c r="O2451" s="1">
        <v>149000000</v>
      </c>
      <c r="P2451" s="1">
        <v>193000000</v>
      </c>
      <c r="Q2451" s="14">
        <v>123.17103414069604</v>
      </c>
      <c r="R2451" s="14">
        <v>159.54368851781433</v>
      </c>
      <c r="S2451" s="15">
        <v>0.62</v>
      </c>
      <c r="T2451" t="s">
        <v>2198</v>
      </c>
      <c r="U2451" t="s">
        <v>2181</v>
      </c>
    </row>
    <row r="2452" spans="1:21" x14ac:dyDescent="0.25">
      <c r="A2452" t="s">
        <v>1933</v>
      </c>
      <c r="B2452">
        <v>1</v>
      </c>
      <c r="C2452" t="s">
        <v>6</v>
      </c>
      <c r="D2452" s="17">
        <v>41821</v>
      </c>
      <c r="E2452">
        <v>197</v>
      </c>
      <c r="F2452">
        <v>229</v>
      </c>
      <c r="G2452" t="s">
        <v>7</v>
      </c>
      <c r="H2452" t="s">
        <v>1938</v>
      </c>
      <c r="I2452">
        <v>24194</v>
      </c>
      <c r="J2452">
        <v>129</v>
      </c>
      <c r="O2452" s="1">
        <v>197000000</v>
      </c>
      <c r="P2452" s="1">
        <v>229000000</v>
      </c>
      <c r="Q2452" s="14">
        <v>128.7042641870685</v>
      </c>
      <c r="R2452" s="14">
        <v>149.61054060324207</v>
      </c>
      <c r="S2452" s="15">
        <v>0.49</v>
      </c>
      <c r="T2452" t="s">
        <v>2198</v>
      </c>
      <c r="U2452" t="s">
        <v>2181</v>
      </c>
    </row>
    <row r="2453" spans="1:21" x14ac:dyDescent="0.25">
      <c r="A2453" t="s">
        <v>1933</v>
      </c>
      <c r="B2453">
        <v>1</v>
      </c>
      <c r="C2453" t="s">
        <v>6</v>
      </c>
      <c r="D2453" s="17">
        <v>41791</v>
      </c>
      <c r="E2453">
        <v>195</v>
      </c>
      <c r="F2453">
        <v>229</v>
      </c>
      <c r="G2453" t="s">
        <v>7</v>
      </c>
      <c r="H2453" t="s">
        <v>1939</v>
      </c>
      <c r="I2453">
        <v>24194</v>
      </c>
      <c r="O2453" s="1">
        <v>195000000</v>
      </c>
      <c r="P2453" s="1">
        <v>229000000</v>
      </c>
      <c r="Q2453" s="14">
        <v>69.852029428783993</v>
      </c>
      <c r="R2453" s="14">
        <v>82.031357636879662</v>
      </c>
      <c r="S2453" s="15">
        <v>0.26</v>
      </c>
      <c r="T2453" t="s">
        <v>2198</v>
      </c>
      <c r="U2453" t="s">
        <v>2181</v>
      </c>
    </row>
    <row r="2454" spans="1:21" x14ac:dyDescent="0.25">
      <c r="A2454" t="s">
        <v>1940</v>
      </c>
      <c r="B2454" t="s">
        <v>82</v>
      </c>
      <c r="C2454" t="s">
        <v>6</v>
      </c>
      <c r="D2454" s="17">
        <v>41974</v>
      </c>
      <c r="E2454">
        <v>736.3</v>
      </c>
      <c r="F2454">
        <v>829.8</v>
      </c>
      <c r="G2454" t="s">
        <v>33</v>
      </c>
      <c r="H2454" t="s">
        <v>1485</v>
      </c>
      <c r="I2454">
        <v>48438</v>
      </c>
      <c r="J2454">
        <v>114</v>
      </c>
      <c r="L2454" t="s">
        <v>1482</v>
      </c>
      <c r="O2454" s="1">
        <v>239924405.7001</v>
      </c>
      <c r="P2454" s="1">
        <v>270391514.12459999</v>
      </c>
      <c r="Q2454" s="14">
        <v>113.60465620352129</v>
      </c>
      <c r="R2454" s="14">
        <v>128.03088919962241</v>
      </c>
      <c r="S2454" s="15">
        <v>0.71099999999999997</v>
      </c>
      <c r="T2454" t="s">
        <v>2198</v>
      </c>
      <c r="U2454" t="s">
        <v>2178</v>
      </c>
    </row>
    <row r="2455" spans="1:21" x14ac:dyDescent="0.25">
      <c r="A2455" t="s">
        <v>1940</v>
      </c>
      <c r="B2455" t="s">
        <v>82</v>
      </c>
      <c r="C2455" t="s">
        <v>6</v>
      </c>
      <c r="D2455" s="17">
        <v>41944</v>
      </c>
      <c r="E2455">
        <v>882.4</v>
      </c>
      <c r="F2455">
        <v>1094.4000000000001</v>
      </c>
      <c r="G2455" t="s">
        <v>33</v>
      </c>
      <c r="H2455" t="s">
        <v>1485</v>
      </c>
      <c r="I2455">
        <v>48438</v>
      </c>
      <c r="J2455">
        <v>157</v>
      </c>
      <c r="L2455" t="s">
        <v>1482</v>
      </c>
      <c r="O2455" s="1">
        <v>287531299.18480003</v>
      </c>
      <c r="P2455" s="1">
        <v>356611801.70880008</v>
      </c>
      <c r="Q2455" s="14">
        <v>157.30582246164585</v>
      </c>
      <c r="R2455" s="14">
        <v>195.09915242749912</v>
      </c>
      <c r="S2455" s="15">
        <v>0.79500000000000004</v>
      </c>
      <c r="T2455" t="s">
        <v>2198</v>
      </c>
      <c r="U2455" t="s">
        <v>2178</v>
      </c>
    </row>
    <row r="2456" spans="1:21" x14ac:dyDescent="0.25">
      <c r="A2456" t="s">
        <v>1940</v>
      </c>
      <c r="B2456" t="s">
        <v>82</v>
      </c>
      <c r="C2456" t="s">
        <v>6</v>
      </c>
      <c r="D2456" s="17">
        <v>41913</v>
      </c>
      <c r="E2456">
        <v>1269.8</v>
      </c>
      <c r="F2456">
        <v>1452.6</v>
      </c>
      <c r="G2456" t="s">
        <v>33</v>
      </c>
      <c r="H2456" t="s">
        <v>1485</v>
      </c>
      <c r="I2456">
        <v>48438</v>
      </c>
      <c r="J2456">
        <v>216</v>
      </c>
      <c r="L2456" t="s">
        <v>1482</v>
      </c>
      <c r="O2456" s="1">
        <v>413766142.00459999</v>
      </c>
      <c r="P2456" s="1">
        <v>473331782.86019999</v>
      </c>
      <c r="Q2456" s="14">
        <v>215.75894771340668</v>
      </c>
      <c r="R2456" s="14">
        <v>246.8195365006257</v>
      </c>
      <c r="S2456" s="15">
        <v>0.78299999999999992</v>
      </c>
      <c r="T2456" t="s">
        <v>2198</v>
      </c>
      <c r="U2456" t="s">
        <v>2178</v>
      </c>
    </row>
    <row r="2457" spans="1:21" x14ac:dyDescent="0.25">
      <c r="A2457" t="s">
        <v>1940</v>
      </c>
      <c r="B2457" t="s">
        <v>82</v>
      </c>
      <c r="C2457" t="s">
        <v>6</v>
      </c>
      <c r="D2457" s="17">
        <v>41883</v>
      </c>
      <c r="E2457">
        <v>1476.4</v>
      </c>
      <c r="F2457">
        <v>1693.9</v>
      </c>
      <c r="G2457" t="s">
        <v>33</v>
      </c>
      <c r="H2457" t="s">
        <v>1485</v>
      </c>
      <c r="I2457">
        <v>48438</v>
      </c>
      <c r="J2457">
        <v>265</v>
      </c>
      <c r="L2457" t="s">
        <v>1486</v>
      </c>
      <c r="O2457" s="1">
        <v>481087046.82280004</v>
      </c>
      <c r="P2457" s="1">
        <v>551959732.1953001</v>
      </c>
      <c r="Q2457" s="14">
        <v>265.51592520465039</v>
      </c>
      <c r="R2457" s="14">
        <v>304.63114718515129</v>
      </c>
      <c r="S2457" s="15">
        <v>0.80200000000000005</v>
      </c>
      <c r="T2457" t="s">
        <v>2198</v>
      </c>
      <c r="U2457" t="s">
        <v>2178</v>
      </c>
    </row>
    <row r="2458" spans="1:21" x14ac:dyDescent="0.25">
      <c r="A2458" t="s">
        <v>1940</v>
      </c>
      <c r="B2458">
        <v>2</v>
      </c>
      <c r="C2458" t="s">
        <v>6</v>
      </c>
      <c r="D2458" s="17">
        <v>41852</v>
      </c>
      <c r="E2458">
        <v>1639.1</v>
      </c>
      <c r="F2458">
        <v>2012.5</v>
      </c>
      <c r="G2458" t="s">
        <v>33</v>
      </c>
      <c r="I2458">
        <v>48438</v>
      </c>
      <c r="L2458" t="s">
        <v>1487</v>
      </c>
      <c r="O2458" s="1">
        <v>534103073.9957</v>
      </c>
      <c r="P2458" s="1">
        <v>655775996.8375001</v>
      </c>
      <c r="Q2458" s="14">
        <v>323.68201807437703</v>
      </c>
      <c r="R2458" s="14">
        <v>397.41935292214271</v>
      </c>
      <c r="S2458" s="15">
        <v>0.91</v>
      </c>
      <c r="T2458" t="s">
        <v>2198</v>
      </c>
      <c r="U2458" t="s">
        <v>2178</v>
      </c>
    </row>
    <row r="2459" spans="1:21" x14ac:dyDescent="0.25">
      <c r="A2459" t="s">
        <v>1940</v>
      </c>
      <c r="B2459" t="s">
        <v>82</v>
      </c>
      <c r="C2459" t="s">
        <v>6</v>
      </c>
      <c r="D2459" s="17">
        <v>41821</v>
      </c>
      <c r="E2459">
        <v>1754.4</v>
      </c>
      <c r="F2459">
        <v>2071.8000000000002</v>
      </c>
      <c r="G2459" t="s">
        <v>33</v>
      </c>
      <c r="I2459">
        <v>48438</v>
      </c>
      <c r="L2459" t="s">
        <v>1487</v>
      </c>
      <c r="O2459" s="1">
        <v>571673743.52880013</v>
      </c>
      <c r="P2459" s="1">
        <v>675098986.45860016</v>
      </c>
      <c r="Q2459" s="14">
        <v>346.45093802067436</v>
      </c>
      <c r="R2459" s="14">
        <v>409.12964739582378</v>
      </c>
      <c r="S2459" s="15">
        <v>0.91</v>
      </c>
      <c r="T2459" t="s">
        <v>2198</v>
      </c>
      <c r="U2459" t="s">
        <v>2178</v>
      </c>
    </row>
    <row r="2460" spans="1:21" x14ac:dyDescent="0.25">
      <c r="A2460" t="s">
        <v>1940</v>
      </c>
      <c r="B2460" t="s">
        <v>82</v>
      </c>
      <c r="C2460" t="s">
        <v>6</v>
      </c>
      <c r="D2460" s="17">
        <v>41791</v>
      </c>
      <c r="E2460">
        <v>1636.2</v>
      </c>
      <c r="F2460">
        <v>1866.7</v>
      </c>
      <c r="G2460" t="s">
        <v>33</v>
      </c>
      <c r="I2460">
        <v>48438</v>
      </c>
      <c r="L2460" t="s">
        <v>1487</v>
      </c>
      <c r="O2460" s="1">
        <v>533158104.85740006</v>
      </c>
      <c r="P2460" s="1">
        <v>608266858.78090012</v>
      </c>
      <c r="Q2460" s="14">
        <v>333.87965056376817</v>
      </c>
      <c r="R2460" s="14">
        <v>380.91501265577938</v>
      </c>
      <c r="S2460" s="15">
        <v>0.91</v>
      </c>
      <c r="T2460" t="s">
        <v>2198</v>
      </c>
      <c r="U2460" t="s">
        <v>2178</v>
      </c>
    </row>
    <row r="2461" spans="1:21" x14ac:dyDescent="0.25">
      <c r="A2461" t="s">
        <v>1941</v>
      </c>
      <c r="B2461" t="s">
        <v>82</v>
      </c>
      <c r="C2461" t="s">
        <v>6</v>
      </c>
      <c r="D2461" s="17">
        <v>41974</v>
      </c>
      <c r="E2461">
        <v>122.9</v>
      </c>
      <c r="F2461">
        <v>142</v>
      </c>
      <c r="G2461" t="s">
        <v>33</v>
      </c>
      <c r="H2461" t="s">
        <v>1485</v>
      </c>
      <c r="I2461">
        <v>23510</v>
      </c>
      <c r="J2461">
        <v>44</v>
      </c>
      <c r="L2461" t="s">
        <v>1482</v>
      </c>
      <c r="O2461" s="1">
        <v>40047140.378300004</v>
      </c>
      <c r="P2461" s="1">
        <v>46270902.634000003</v>
      </c>
      <c r="Q2461" s="14">
        <v>43.794090203901028</v>
      </c>
      <c r="R2461" s="14">
        <v>50.600169316142754</v>
      </c>
      <c r="S2461" s="15">
        <v>0.79700000000000004</v>
      </c>
      <c r="T2461" t="s">
        <v>2198</v>
      </c>
      <c r="U2461" t="s">
        <v>2174</v>
      </c>
    </row>
    <row r="2462" spans="1:21" x14ac:dyDescent="0.25">
      <c r="A2462" t="s">
        <v>1941</v>
      </c>
      <c r="B2462" t="s">
        <v>82</v>
      </c>
      <c r="C2462" t="s">
        <v>6</v>
      </c>
      <c r="D2462" s="17">
        <v>41944</v>
      </c>
      <c r="E2462">
        <v>131.30000000000001</v>
      </c>
      <c r="F2462">
        <v>152.4</v>
      </c>
      <c r="G2462" t="s">
        <v>33</v>
      </c>
      <c r="H2462" t="s">
        <v>1485</v>
      </c>
      <c r="I2462">
        <v>23510</v>
      </c>
      <c r="J2462">
        <v>48</v>
      </c>
      <c r="L2462" t="s">
        <v>1482</v>
      </c>
      <c r="O2462" s="1">
        <v>42784292.365100004</v>
      </c>
      <c r="P2462" s="1">
        <v>49659757.474800006</v>
      </c>
      <c r="Q2462" s="14">
        <v>48.468239897511566</v>
      </c>
      <c r="R2462" s="14">
        <v>56.257119271749907</v>
      </c>
      <c r="S2462" s="15">
        <v>0.79900000000000004</v>
      </c>
      <c r="T2462" t="s">
        <v>2198</v>
      </c>
      <c r="U2462" t="s">
        <v>2174</v>
      </c>
    </row>
    <row r="2463" spans="1:21" x14ac:dyDescent="0.25">
      <c r="A2463" t="s">
        <v>1941</v>
      </c>
      <c r="B2463" t="s">
        <v>82</v>
      </c>
      <c r="C2463" t="s">
        <v>6</v>
      </c>
      <c r="D2463" s="17">
        <v>41913</v>
      </c>
      <c r="E2463">
        <v>160.6</v>
      </c>
      <c r="F2463">
        <v>186.5</v>
      </c>
      <c r="G2463" t="s">
        <v>33</v>
      </c>
      <c r="H2463" t="s">
        <v>1485</v>
      </c>
      <c r="I2463">
        <v>23510</v>
      </c>
      <c r="J2463">
        <v>56</v>
      </c>
      <c r="L2463" t="s">
        <v>1482</v>
      </c>
      <c r="O2463" s="1">
        <v>52331739.176200002</v>
      </c>
      <c r="P2463" s="1">
        <v>60771291.135500006</v>
      </c>
      <c r="Q2463" s="14">
        <v>55.576578425623694</v>
      </c>
      <c r="R2463" s="14">
        <v>64.539426378448439</v>
      </c>
      <c r="S2463" s="15">
        <v>0.77400000000000002</v>
      </c>
      <c r="T2463" t="s">
        <v>2198</v>
      </c>
      <c r="U2463" t="s">
        <v>2174</v>
      </c>
    </row>
    <row r="2464" spans="1:21" x14ac:dyDescent="0.25">
      <c r="A2464" t="s">
        <v>1941</v>
      </c>
      <c r="B2464" t="s">
        <v>82</v>
      </c>
      <c r="C2464" t="s">
        <v>6</v>
      </c>
      <c r="D2464" s="17">
        <v>41883</v>
      </c>
      <c r="E2464">
        <v>169.5</v>
      </c>
      <c r="F2464">
        <v>195.7</v>
      </c>
      <c r="G2464" t="s">
        <v>33</v>
      </c>
      <c r="H2464" t="s">
        <v>1485</v>
      </c>
      <c r="I2464">
        <v>23510</v>
      </c>
      <c r="J2464">
        <v>62</v>
      </c>
      <c r="L2464" t="s">
        <v>1486</v>
      </c>
      <c r="O2464" s="1">
        <v>55231816.876500003</v>
      </c>
      <c r="P2464" s="1">
        <v>63769124.263900004</v>
      </c>
      <c r="Q2464" s="14">
        <v>61.942956400555083</v>
      </c>
      <c r="R2464" s="14">
        <v>71.51761986777953</v>
      </c>
      <c r="S2464" s="15">
        <v>0.79099999999999993</v>
      </c>
      <c r="T2464" t="s">
        <v>2198</v>
      </c>
      <c r="U2464" t="s">
        <v>2174</v>
      </c>
    </row>
    <row r="2465" spans="1:21" x14ac:dyDescent="0.25">
      <c r="A2465" t="s">
        <v>1941</v>
      </c>
      <c r="B2465">
        <v>2</v>
      </c>
      <c r="C2465" t="s">
        <v>6</v>
      </c>
      <c r="D2465" s="17">
        <v>41852</v>
      </c>
      <c r="E2465">
        <v>181.4</v>
      </c>
      <c r="F2465">
        <v>210.8</v>
      </c>
      <c r="G2465" t="s">
        <v>33</v>
      </c>
      <c r="I2465">
        <v>23510</v>
      </c>
      <c r="L2465" t="s">
        <v>1487</v>
      </c>
      <c r="O2465" s="1">
        <v>59109448.857800007</v>
      </c>
      <c r="P2465" s="1">
        <v>68689480.811600015</v>
      </c>
      <c r="Q2465" s="14">
        <v>78.670936721595481</v>
      </c>
      <c r="R2465" s="14">
        <v>91.421353147256497</v>
      </c>
      <c r="S2465" s="15">
        <v>0.97</v>
      </c>
      <c r="T2465" t="s">
        <v>2198</v>
      </c>
      <c r="U2465" t="s">
        <v>2174</v>
      </c>
    </row>
    <row r="2466" spans="1:21" x14ac:dyDescent="0.25">
      <c r="A2466" t="s">
        <v>1941</v>
      </c>
      <c r="B2466" t="s">
        <v>82</v>
      </c>
      <c r="C2466" t="s">
        <v>6</v>
      </c>
      <c r="D2466" s="17">
        <v>41821</v>
      </c>
      <c r="E2466">
        <v>197.3</v>
      </c>
      <c r="F2466">
        <v>220.9</v>
      </c>
      <c r="G2466" t="s">
        <v>33</v>
      </c>
      <c r="I2466">
        <v>23510</v>
      </c>
      <c r="L2466" t="s">
        <v>1487</v>
      </c>
      <c r="O2466" s="1">
        <v>64290486.547100008</v>
      </c>
      <c r="P2466" s="1">
        <v>71980580.224300012</v>
      </c>
      <c r="Q2466" s="14">
        <v>85.566570094657052</v>
      </c>
      <c r="R2466" s="14">
        <v>95.801598245867936</v>
      </c>
      <c r="S2466" s="15">
        <v>0.97</v>
      </c>
      <c r="T2466" t="s">
        <v>2198</v>
      </c>
      <c r="U2466" t="s">
        <v>2174</v>
      </c>
    </row>
    <row r="2467" spans="1:21" x14ac:dyDescent="0.25">
      <c r="A2467" t="s">
        <v>1941</v>
      </c>
      <c r="B2467" t="s">
        <v>82</v>
      </c>
      <c r="C2467" t="s">
        <v>6</v>
      </c>
      <c r="D2467" s="17">
        <v>41791</v>
      </c>
      <c r="E2467">
        <v>191</v>
      </c>
      <c r="F2467">
        <v>209.6</v>
      </c>
      <c r="G2467" t="s">
        <v>33</v>
      </c>
      <c r="I2467">
        <v>23510</v>
      </c>
      <c r="L2467" t="s">
        <v>1487</v>
      </c>
      <c r="O2467" s="1">
        <v>62237622.557000004</v>
      </c>
      <c r="P2467" s="1">
        <v>68298459.09920001</v>
      </c>
      <c r="Q2467" s="14">
        <v>85.595482603558779</v>
      </c>
      <c r="R2467" s="14">
        <v>93.930958919926283</v>
      </c>
      <c r="S2467" s="15">
        <v>0.97</v>
      </c>
      <c r="T2467" t="s">
        <v>2198</v>
      </c>
      <c r="U2467" t="s">
        <v>2174</v>
      </c>
    </row>
    <row r="2468" spans="1:21" x14ac:dyDescent="0.25">
      <c r="A2468" t="s">
        <v>1942</v>
      </c>
      <c r="B2468" t="s">
        <v>204</v>
      </c>
      <c r="C2468" t="s">
        <v>6</v>
      </c>
      <c r="D2468" s="17">
        <v>41974</v>
      </c>
      <c r="E2468">
        <v>1706.29</v>
      </c>
      <c r="F2468">
        <v>2106.6</v>
      </c>
      <c r="G2468" t="s">
        <v>33</v>
      </c>
      <c r="I2468">
        <v>193300</v>
      </c>
      <c r="J2468">
        <v>74.069999999999993</v>
      </c>
      <c r="M2468">
        <v>51.12</v>
      </c>
      <c r="N2468" t="s">
        <v>33</v>
      </c>
      <c r="O2468" s="1">
        <v>555997031.37583005</v>
      </c>
      <c r="P2468" s="1">
        <v>686438616.11820006</v>
      </c>
      <c r="Q2468" s="14">
        <v>74.228197036307279</v>
      </c>
      <c r="R2468" s="14">
        <v>91.642757020603128</v>
      </c>
      <c r="S2468" s="15">
        <v>0.8</v>
      </c>
      <c r="T2468" t="s">
        <v>2198</v>
      </c>
      <c r="U2468" t="s">
        <v>2176</v>
      </c>
    </row>
    <row r="2469" spans="1:21" x14ac:dyDescent="0.25">
      <c r="A2469" t="s">
        <v>1942</v>
      </c>
      <c r="B2469" t="s">
        <v>204</v>
      </c>
      <c r="C2469" t="s">
        <v>6</v>
      </c>
      <c r="D2469" s="17">
        <v>41944</v>
      </c>
      <c r="E2469">
        <v>2050.75</v>
      </c>
      <c r="F2469">
        <v>2197.5700000000002</v>
      </c>
      <c r="G2469" t="s">
        <v>33</v>
      </c>
      <c r="I2469">
        <v>193300</v>
      </c>
      <c r="J2469">
        <v>91.37</v>
      </c>
      <c r="M2469">
        <v>108.58</v>
      </c>
      <c r="N2469" t="s">
        <v>33</v>
      </c>
      <c r="O2469" s="1">
        <v>668239813.92025006</v>
      </c>
      <c r="P2469" s="1">
        <v>716081320.43239009</v>
      </c>
      <c r="Q2469" s="14">
        <v>92.186903110225913</v>
      </c>
      <c r="R2469" s="14">
        <v>98.786869519902069</v>
      </c>
      <c r="S2469" s="15">
        <v>0.8</v>
      </c>
      <c r="T2469" t="s">
        <v>2198</v>
      </c>
      <c r="U2469" t="s">
        <v>2176</v>
      </c>
    </row>
    <row r="2470" spans="1:21" x14ac:dyDescent="0.25">
      <c r="A2470" t="s">
        <v>1942</v>
      </c>
      <c r="B2470" t="s">
        <v>82</v>
      </c>
      <c r="C2470" t="s">
        <v>6</v>
      </c>
      <c r="D2470" s="17">
        <v>41913</v>
      </c>
      <c r="E2470">
        <v>2208.29</v>
      </c>
      <c r="F2470">
        <v>2491.6999999999998</v>
      </c>
      <c r="G2470" t="s">
        <v>33</v>
      </c>
      <c r="I2470">
        <v>193300</v>
      </c>
      <c r="J2470">
        <v>97.1</v>
      </c>
      <c r="M2470">
        <v>185.73</v>
      </c>
      <c r="N2470" t="s">
        <v>33</v>
      </c>
      <c r="O2470" s="1">
        <v>719574447.72983003</v>
      </c>
      <c r="P2470" s="1">
        <v>811924000.6559</v>
      </c>
      <c r="Q2470" s="14">
        <v>97.267376910562277</v>
      </c>
      <c r="R2470" s="14">
        <v>109.75058667477916</v>
      </c>
      <c r="S2470" s="15">
        <v>0.81</v>
      </c>
      <c r="T2470" t="s">
        <v>2198</v>
      </c>
      <c r="U2470" t="s">
        <v>2176</v>
      </c>
    </row>
    <row r="2471" spans="1:21" x14ac:dyDescent="0.25">
      <c r="A2471" t="s">
        <v>1942</v>
      </c>
      <c r="B2471" t="s">
        <v>82</v>
      </c>
      <c r="C2471" t="s">
        <v>6</v>
      </c>
      <c r="D2471" s="17">
        <v>41883</v>
      </c>
      <c r="E2471">
        <v>2355</v>
      </c>
      <c r="F2471">
        <v>2570.8000000000002</v>
      </c>
      <c r="G2471" t="s">
        <v>33</v>
      </c>
      <c r="I2471">
        <v>193300</v>
      </c>
      <c r="J2471">
        <v>103.02</v>
      </c>
      <c r="M2471">
        <v>159</v>
      </c>
      <c r="N2471" t="s">
        <v>33</v>
      </c>
      <c r="O2471" s="1">
        <v>767380110.58500004</v>
      </c>
      <c r="P2471" s="1">
        <v>837698848.53160012</v>
      </c>
      <c r="Q2471" s="14">
        <v>103.21719024940509</v>
      </c>
      <c r="R2471" s="14">
        <v>112.67547885060323</v>
      </c>
      <c r="S2471" s="15">
        <v>0.78</v>
      </c>
      <c r="T2471" t="s">
        <v>2198</v>
      </c>
      <c r="U2471" t="s">
        <v>2176</v>
      </c>
    </row>
    <row r="2472" spans="1:21" x14ac:dyDescent="0.25">
      <c r="A2472" t="s">
        <v>1942</v>
      </c>
      <c r="B2472" t="s">
        <v>182</v>
      </c>
      <c r="C2472" t="s">
        <v>6</v>
      </c>
      <c r="D2472" s="17">
        <v>41852</v>
      </c>
      <c r="E2472">
        <v>2475.6999999999998</v>
      </c>
      <c r="F2472">
        <v>2758.9</v>
      </c>
      <c r="G2472" t="s">
        <v>33</v>
      </c>
      <c r="I2472">
        <v>195800</v>
      </c>
      <c r="M2472">
        <v>120.5</v>
      </c>
      <c r="N2472" t="s">
        <v>33</v>
      </c>
      <c r="O2472" s="1">
        <v>806710377.82389998</v>
      </c>
      <c r="P2472" s="1">
        <v>898991501.9503001</v>
      </c>
      <c r="Q2472" s="14">
        <v>106.32447564320405</v>
      </c>
      <c r="R2472" s="14">
        <v>118.48713327625954</v>
      </c>
      <c r="S2472" s="15">
        <v>0.8</v>
      </c>
      <c r="T2472" t="s">
        <v>2198</v>
      </c>
      <c r="U2472" t="s">
        <v>2176</v>
      </c>
    </row>
    <row r="2473" spans="1:21" x14ac:dyDescent="0.25">
      <c r="A2473" t="s">
        <v>1942</v>
      </c>
      <c r="B2473" t="s">
        <v>82</v>
      </c>
      <c r="C2473" t="s">
        <v>6</v>
      </c>
      <c r="D2473" s="17">
        <v>41821</v>
      </c>
      <c r="E2473">
        <v>2598.1999999999998</v>
      </c>
      <c r="F2473">
        <v>2668.3</v>
      </c>
      <c r="G2473" t="s">
        <v>33</v>
      </c>
      <c r="I2473">
        <v>195800</v>
      </c>
      <c r="M2473">
        <v>217.4</v>
      </c>
      <c r="N2473" t="s">
        <v>33</v>
      </c>
      <c r="O2473" s="1">
        <v>846627177.63139999</v>
      </c>
      <c r="P2473" s="1">
        <v>869469362.66410017</v>
      </c>
      <c r="Q2473" s="14">
        <v>111.58551222529904</v>
      </c>
      <c r="R2473" s="14">
        <v>114.59611356737952</v>
      </c>
      <c r="S2473" s="15">
        <v>0.8</v>
      </c>
      <c r="T2473" t="s">
        <v>2198</v>
      </c>
      <c r="U2473" t="s">
        <v>2176</v>
      </c>
    </row>
    <row r="2474" spans="1:21" x14ac:dyDescent="0.25">
      <c r="A2474" t="s">
        <v>1942</v>
      </c>
      <c r="B2474">
        <v>2</v>
      </c>
      <c r="C2474" t="s">
        <v>6</v>
      </c>
      <c r="D2474" s="17">
        <v>41791</v>
      </c>
      <c r="E2474">
        <v>2471.1</v>
      </c>
      <c r="F2474">
        <v>2550.5</v>
      </c>
      <c r="G2474" t="s">
        <v>33</v>
      </c>
      <c r="I2474">
        <v>195800</v>
      </c>
      <c r="M2474">
        <v>189.8</v>
      </c>
      <c r="N2474" t="s">
        <v>33</v>
      </c>
      <c r="O2474" s="1">
        <v>805211461.25970006</v>
      </c>
      <c r="P2474" s="1">
        <v>831084064.56350005</v>
      </c>
      <c r="Q2474" s="14">
        <v>109.66448229617978</v>
      </c>
      <c r="R2474" s="14">
        <v>113.18815996779027</v>
      </c>
      <c r="S2474" s="15">
        <v>0.8</v>
      </c>
      <c r="T2474" t="s">
        <v>2198</v>
      </c>
      <c r="U2474" t="s">
        <v>2176</v>
      </c>
    </row>
    <row r="2475" spans="1:21" x14ac:dyDescent="0.25">
      <c r="A2475" t="s">
        <v>1945</v>
      </c>
      <c r="B2475" t="s">
        <v>1944</v>
      </c>
      <c r="C2475" t="s">
        <v>6</v>
      </c>
      <c r="D2475" s="17">
        <v>41974</v>
      </c>
      <c r="E2475">
        <v>55372600</v>
      </c>
      <c r="F2475">
        <v>63796900</v>
      </c>
      <c r="G2475" t="s">
        <v>22</v>
      </c>
      <c r="I2475">
        <v>15000</v>
      </c>
      <c r="J2475">
        <v>109</v>
      </c>
      <c r="O2475" s="1">
        <v>55372600</v>
      </c>
      <c r="P2475" s="1">
        <v>63796900</v>
      </c>
      <c r="Q2475" s="14">
        <v>119.08086021505376</v>
      </c>
      <c r="R2475" s="14">
        <v>137.19763440860217</v>
      </c>
      <c r="S2475" s="15">
        <v>1</v>
      </c>
      <c r="T2475" t="s">
        <v>2198</v>
      </c>
      <c r="U2475" t="s">
        <v>2178</v>
      </c>
    </row>
    <row r="2476" spans="1:21" x14ac:dyDescent="0.25">
      <c r="A2476" t="s">
        <v>1945</v>
      </c>
      <c r="B2476" t="s">
        <v>1944</v>
      </c>
      <c r="C2476" t="s">
        <v>6</v>
      </c>
      <c r="D2476" s="17">
        <v>41944</v>
      </c>
      <c r="E2476">
        <v>78932700</v>
      </c>
      <c r="F2476">
        <v>96833800</v>
      </c>
      <c r="G2476" t="s">
        <v>22</v>
      </c>
      <c r="I2476">
        <v>16800</v>
      </c>
      <c r="J2476">
        <v>156</v>
      </c>
      <c r="O2476" s="1">
        <v>78932700</v>
      </c>
      <c r="P2476" s="1">
        <v>96833800</v>
      </c>
      <c r="Q2476" s="14">
        <v>156.61250000000001</v>
      </c>
      <c r="R2476" s="14">
        <v>192.13055555555556</v>
      </c>
      <c r="S2476" s="15">
        <v>1</v>
      </c>
      <c r="T2476" t="s">
        <v>2198</v>
      </c>
      <c r="U2476" t="s">
        <v>2178</v>
      </c>
    </row>
    <row r="2477" spans="1:21" x14ac:dyDescent="0.25">
      <c r="A2477" t="s">
        <v>1945</v>
      </c>
      <c r="B2477">
        <v>2</v>
      </c>
      <c r="C2477" t="s">
        <v>6</v>
      </c>
      <c r="D2477" s="17">
        <v>41913</v>
      </c>
      <c r="E2477">
        <v>86054600</v>
      </c>
      <c r="F2477">
        <v>98515300</v>
      </c>
      <c r="G2477" t="s">
        <v>22</v>
      </c>
      <c r="I2477">
        <v>16800</v>
      </c>
      <c r="J2477">
        <v>170</v>
      </c>
      <c r="O2477" s="1">
        <v>86054600</v>
      </c>
      <c r="P2477" s="1">
        <v>98515300</v>
      </c>
      <c r="Q2477" s="14">
        <v>165.23540706605223</v>
      </c>
      <c r="R2477" s="14">
        <v>189.16148233486942</v>
      </c>
      <c r="S2477" s="15">
        <v>1</v>
      </c>
      <c r="T2477" t="s">
        <v>2198</v>
      </c>
      <c r="U2477" t="s">
        <v>2178</v>
      </c>
    </row>
    <row r="2478" spans="1:21" x14ac:dyDescent="0.25">
      <c r="A2478" t="s">
        <v>1945</v>
      </c>
      <c r="B2478">
        <v>2</v>
      </c>
      <c r="C2478" t="s">
        <v>6</v>
      </c>
      <c r="D2478" s="17">
        <v>41883</v>
      </c>
      <c r="E2478">
        <v>122130000</v>
      </c>
      <c r="F2478">
        <v>147910000</v>
      </c>
      <c r="G2478" t="s">
        <v>22</v>
      </c>
      <c r="I2478">
        <v>16800</v>
      </c>
      <c r="J2478">
        <v>242</v>
      </c>
      <c r="O2478" s="1">
        <v>122130000</v>
      </c>
      <c r="P2478" s="1">
        <v>147910000</v>
      </c>
      <c r="Q2478" s="14">
        <v>242.32142857142856</v>
      </c>
      <c r="R2478" s="14">
        <v>293.47222222222223</v>
      </c>
      <c r="S2478" s="15">
        <v>1</v>
      </c>
      <c r="T2478" t="s">
        <v>2198</v>
      </c>
      <c r="U2478" t="s">
        <v>2178</v>
      </c>
    </row>
    <row r="2479" spans="1:21" x14ac:dyDescent="0.25">
      <c r="A2479" t="s">
        <v>1945</v>
      </c>
      <c r="B2479" t="s">
        <v>1944</v>
      </c>
      <c r="C2479" t="s">
        <v>6</v>
      </c>
      <c r="D2479" s="17">
        <v>41852</v>
      </c>
      <c r="E2479">
        <v>104618700</v>
      </c>
      <c r="F2479">
        <v>141895300</v>
      </c>
      <c r="G2479" t="s">
        <v>22</v>
      </c>
      <c r="I2479">
        <v>16800</v>
      </c>
      <c r="O2479" s="1">
        <v>104618700</v>
      </c>
      <c r="P2479" s="1">
        <v>141895300</v>
      </c>
      <c r="Q2479" s="14">
        <v>200.8807603686636</v>
      </c>
      <c r="R2479" s="14">
        <v>272.45641321044548</v>
      </c>
      <c r="S2479" s="15">
        <v>1</v>
      </c>
      <c r="T2479" t="s">
        <v>2198</v>
      </c>
      <c r="U2479" t="s">
        <v>2178</v>
      </c>
    </row>
    <row r="2480" spans="1:21" x14ac:dyDescent="0.25">
      <c r="A2480" t="s">
        <v>1945</v>
      </c>
      <c r="B2480" t="s">
        <v>1944</v>
      </c>
      <c r="C2480" t="s">
        <v>6</v>
      </c>
      <c r="D2480" s="17">
        <v>41821</v>
      </c>
      <c r="E2480">
        <v>141618000</v>
      </c>
      <c r="F2480">
        <v>185431700</v>
      </c>
      <c r="G2480" t="s">
        <v>22</v>
      </c>
      <c r="I2480">
        <v>16800</v>
      </c>
      <c r="O2480" s="1">
        <v>141618000</v>
      </c>
      <c r="P2480" s="1">
        <v>185431700</v>
      </c>
      <c r="Q2480" s="14">
        <v>271.92396313364054</v>
      </c>
      <c r="R2480" s="14">
        <v>356.05165130568355</v>
      </c>
      <c r="S2480" s="15">
        <v>1</v>
      </c>
      <c r="T2480" t="s">
        <v>2198</v>
      </c>
      <c r="U2480" t="s">
        <v>2178</v>
      </c>
    </row>
    <row r="2481" spans="1:21" x14ac:dyDescent="0.25">
      <c r="A2481" t="s">
        <v>1945</v>
      </c>
      <c r="B2481" t="s">
        <v>1944</v>
      </c>
      <c r="C2481" t="s">
        <v>6</v>
      </c>
      <c r="D2481" s="17">
        <v>41791</v>
      </c>
      <c r="E2481">
        <v>111071200</v>
      </c>
      <c r="F2481">
        <v>134914800</v>
      </c>
      <c r="G2481" t="s">
        <v>22</v>
      </c>
      <c r="I2481">
        <v>16800</v>
      </c>
      <c r="O2481" s="1">
        <v>111071200</v>
      </c>
      <c r="P2481" s="1">
        <v>134914800</v>
      </c>
      <c r="Q2481" s="14">
        <v>220.37936507936507</v>
      </c>
      <c r="R2481" s="14">
        <v>267.68809523809523</v>
      </c>
      <c r="S2481" s="15">
        <v>1</v>
      </c>
      <c r="T2481" t="s">
        <v>2198</v>
      </c>
      <c r="U2481" t="s">
        <v>2178</v>
      </c>
    </row>
    <row r="2482" spans="1:21" x14ac:dyDescent="0.25">
      <c r="A2482" t="s">
        <v>1946</v>
      </c>
      <c r="B2482" t="s">
        <v>82</v>
      </c>
      <c r="C2482" t="s">
        <v>6</v>
      </c>
      <c r="D2482" s="17">
        <v>41974</v>
      </c>
      <c r="E2482">
        <v>355</v>
      </c>
      <c r="F2482">
        <v>437.8</v>
      </c>
      <c r="G2482" t="s">
        <v>33</v>
      </c>
      <c r="H2482" t="s">
        <v>1485</v>
      </c>
      <c r="I2482">
        <v>36838</v>
      </c>
      <c r="J2482">
        <v>57</v>
      </c>
      <c r="L2482" t="s">
        <v>1482</v>
      </c>
      <c r="O2482" s="1">
        <v>115677256.58500001</v>
      </c>
      <c r="P2482" s="1">
        <v>142657754.74060002</v>
      </c>
      <c r="Q2482" s="14">
        <v>57.333264937774643</v>
      </c>
      <c r="R2482" s="14">
        <v>70.705643351430254</v>
      </c>
      <c r="S2482" s="15">
        <v>0.56600000000000006</v>
      </c>
      <c r="T2482" t="s">
        <v>2198</v>
      </c>
      <c r="U2482" t="s">
        <v>2176</v>
      </c>
    </row>
    <row r="2483" spans="1:21" x14ac:dyDescent="0.25">
      <c r="A2483" t="s">
        <v>1946</v>
      </c>
      <c r="B2483" t="s">
        <v>82</v>
      </c>
      <c r="C2483" t="s">
        <v>6</v>
      </c>
      <c r="D2483" s="17">
        <v>41944</v>
      </c>
      <c r="E2483">
        <v>437.5</v>
      </c>
      <c r="F2483">
        <v>468.7</v>
      </c>
      <c r="G2483" t="s">
        <v>33</v>
      </c>
      <c r="H2483" t="s">
        <v>1485</v>
      </c>
      <c r="I2483">
        <v>36838</v>
      </c>
      <c r="J2483">
        <v>73</v>
      </c>
      <c r="L2483" t="s">
        <v>1482</v>
      </c>
      <c r="O2483" s="1">
        <v>142559999.3125</v>
      </c>
      <c r="P2483" s="1">
        <v>152726563.83490002</v>
      </c>
      <c r="Q2483" s="14">
        <v>72.754438000841503</v>
      </c>
      <c r="R2483" s="14">
        <v>77.942868779415818</v>
      </c>
      <c r="S2483" s="15">
        <v>0.56399999999999995</v>
      </c>
      <c r="T2483" t="s">
        <v>2198</v>
      </c>
      <c r="U2483" t="s">
        <v>2176</v>
      </c>
    </row>
    <row r="2484" spans="1:21" x14ac:dyDescent="0.25">
      <c r="A2484" t="s">
        <v>1946</v>
      </c>
      <c r="B2484" t="s">
        <v>82</v>
      </c>
      <c r="C2484" t="s">
        <v>6</v>
      </c>
      <c r="D2484" s="17">
        <v>41913</v>
      </c>
      <c r="E2484">
        <v>487.7</v>
      </c>
      <c r="F2484">
        <v>515.29999999999995</v>
      </c>
      <c r="G2484" t="s">
        <v>33</v>
      </c>
      <c r="H2484" t="s">
        <v>1485</v>
      </c>
      <c r="I2484">
        <v>36838</v>
      </c>
      <c r="J2484">
        <v>78</v>
      </c>
      <c r="L2484" t="s">
        <v>1482</v>
      </c>
      <c r="O2484" s="1">
        <v>158917740.9479</v>
      </c>
      <c r="P2484" s="1">
        <v>167911240.33309999</v>
      </c>
      <c r="Q2484" s="14">
        <v>78.347120657024647</v>
      </c>
      <c r="R2484" s="14">
        <v>82.780954017971709</v>
      </c>
      <c r="S2484" s="15">
        <v>0.56299999999999994</v>
      </c>
      <c r="T2484" t="s">
        <v>2198</v>
      </c>
      <c r="U2484" t="s">
        <v>2176</v>
      </c>
    </row>
    <row r="2485" spans="1:21" x14ac:dyDescent="0.25">
      <c r="A2485" t="s">
        <v>1946</v>
      </c>
      <c r="B2485" t="s">
        <v>82</v>
      </c>
      <c r="C2485" t="s">
        <v>6</v>
      </c>
      <c r="D2485" s="17">
        <v>41883</v>
      </c>
      <c r="E2485">
        <v>508.9</v>
      </c>
      <c r="F2485">
        <v>526.6</v>
      </c>
      <c r="G2485" t="s">
        <v>33</v>
      </c>
      <c r="H2485" t="s">
        <v>1485</v>
      </c>
      <c r="I2485">
        <v>36838</v>
      </c>
      <c r="J2485">
        <v>85</v>
      </c>
      <c r="L2485" t="s">
        <v>1486</v>
      </c>
      <c r="O2485" s="1">
        <v>165825791.20030001</v>
      </c>
      <c r="P2485" s="1">
        <v>171593361.45820001</v>
      </c>
      <c r="Q2485" s="14">
        <v>85.228160596639711</v>
      </c>
      <c r="R2485" s="14">
        <v>88.192472725860611</v>
      </c>
      <c r="S2485" s="15">
        <v>0.56799999999999995</v>
      </c>
      <c r="T2485" t="s">
        <v>2198</v>
      </c>
      <c r="U2485" t="s">
        <v>2176</v>
      </c>
    </row>
    <row r="2486" spans="1:21" x14ac:dyDescent="0.25">
      <c r="A2486" t="s">
        <v>1946</v>
      </c>
      <c r="B2486">
        <v>2</v>
      </c>
      <c r="C2486" t="s">
        <v>6</v>
      </c>
      <c r="D2486" s="17">
        <v>41852</v>
      </c>
      <c r="E2486">
        <v>517.79999999999995</v>
      </c>
      <c r="F2486">
        <v>544.1</v>
      </c>
      <c r="G2486" t="s">
        <v>33</v>
      </c>
      <c r="I2486">
        <v>36838</v>
      </c>
      <c r="L2486" t="s">
        <v>1487</v>
      </c>
      <c r="O2486" s="1">
        <v>168725868.90059999</v>
      </c>
      <c r="P2486" s="1">
        <v>177295761.43070003</v>
      </c>
      <c r="Q2486" s="14">
        <v>124.10898447825087</v>
      </c>
      <c r="R2486" s="14">
        <v>130.41270462459698</v>
      </c>
      <c r="S2486" s="15">
        <v>0.84</v>
      </c>
      <c r="T2486" t="s">
        <v>2198</v>
      </c>
      <c r="U2486" t="s">
        <v>2176</v>
      </c>
    </row>
    <row r="2487" spans="1:21" x14ac:dyDescent="0.25">
      <c r="A2487" t="s">
        <v>1946</v>
      </c>
      <c r="B2487" t="s">
        <v>82</v>
      </c>
      <c r="C2487" t="s">
        <v>6</v>
      </c>
      <c r="D2487" s="17">
        <v>41821</v>
      </c>
      <c r="E2487">
        <v>538.4</v>
      </c>
      <c r="F2487">
        <v>537.5</v>
      </c>
      <c r="G2487" t="s">
        <v>33</v>
      </c>
      <c r="I2487">
        <v>36838</v>
      </c>
      <c r="L2487" t="s">
        <v>1487</v>
      </c>
      <c r="O2487" s="1">
        <v>175438408.29680002</v>
      </c>
      <c r="P2487" s="1">
        <v>175145142.01250002</v>
      </c>
      <c r="Q2487" s="14">
        <v>129.04649911759421</v>
      </c>
      <c r="R2487" s="14">
        <v>128.83078245859377</v>
      </c>
      <c r="S2487" s="15">
        <v>0.84</v>
      </c>
      <c r="T2487" t="s">
        <v>2198</v>
      </c>
      <c r="U2487" t="s">
        <v>2176</v>
      </c>
    </row>
    <row r="2488" spans="1:21" x14ac:dyDescent="0.25">
      <c r="A2488" t="s">
        <v>1946</v>
      </c>
      <c r="B2488" t="s">
        <v>82</v>
      </c>
      <c r="C2488" t="s">
        <v>6</v>
      </c>
      <c r="D2488" s="17">
        <v>41791</v>
      </c>
      <c r="E2488">
        <v>526.29999999999995</v>
      </c>
      <c r="F2488">
        <v>517.79999999999995</v>
      </c>
      <c r="G2488" t="s">
        <v>33</v>
      </c>
      <c r="I2488">
        <v>36838</v>
      </c>
      <c r="L2488" t="s">
        <v>1487</v>
      </c>
      <c r="O2488" s="1">
        <v>171495606.03009999</v>
      </c>
      <c r="P2488" s="1">
        <v>168725868.90059999</v>
      </c>
      <c r="Q2488" s="14">
        <v>130.35118542925238</v>
      </c>
      <c r="R2488" s="14">
        <v>128.2459506275259</v>
      </c>
      <c r="S2488" s="15">
        <v>0.84</v>
      </c>
      <c r="T2488" t="s">
        <v>2198</v>
      </c>
      <c r="U2488" t="s">
        <v>2176</v>
      </c>
    </row>
    <row r="2489" spans="1:21" x14ac:dyDescent="0.25">
      <c r="A2489" t="s">
        <v>1947</v>
      </c>
      <c r="B2489" t="s">
        <v>82</v>
      </c>
      <c r="C2489" t="s">
        <v>6</v>
      </c>
      <c r="D2489" s="17">
        <v>41974</v>
      </c>
      <c r="E2489">
        <v>191.7</v>
      </c>
      <c r="F2489">
        <v>211.5</v>
      </c>
      <c r="G2489" t="s">
        <v>33</v>
      </c>
      <c r="H2489" t="s">
        <v>1485</v>
      </c>
      <c r="I2489">
        <v>29274</v>
      </c>
      <c r="J2489">
        <v>54</v>
      </c>
      <c r="L2489" t="s">
        <v>1482</v>
      </c>
      <c r="O2489" s="1">
        <v>62465718.5559</v>
      </c>
      <c r="P2489" s="1">
        <v>68917576.810500011</v>
      </c>
      <c r="Q2489" s="14">
        <v>53.621064993317972</v>
      </c>
      <c r="R2489" s="14">
        <v>59.159390955069135</v>
      </c>
      <c r="S2489" s="15">
        <v>0.77900000000000003</v>
      </c>
      <c r="T2489" t="s">
        <v>2198</v>
      </c>
      <c r="U2489" t="s">
        <v>2176</v>
      </c>
    </row>
    <row r="2490" spans="1:21" x14ac:dyDescent="0.25">
      <c r="A2490" t="s">
        <v>1947</v>
      </c>
      <c r="B2490" t="s">
        <v>82</v>
      </c>
      <c r="C2490" t="s">
        <v>6</v>
      </c>
      <c r="D2490" s="17">
        <v>41944</v>
      </c>
      <c r="E2490">
        <v>201.7</v>
      </c>
      <c r="F2490">
        <v>212.9</v>
      </c>
      <c r="G2490" t="s">
        <v>33</v>
      </c>
      <c r="H2490" t="s">
        <v>1485</v>
      </c>
      <c r="I2490">
        <v>29274</v>
      </c>
      <c r="J2490">
        <v>60</v>
      </c>
      <c r="L2490" t="s">
        <v>1482</v>
      </c>
      <c r="O2490" s="1">
        <v>65724232.825900003</v>
      </c>
      <c r="P2490" s="1">
        <v>69373768.808300003</v>
      </c>
      <c r="Q2490" s="14">
        <v>60.020080078308169</v>
      </c>
      <c r="R2490" s="14">
        <v>63.352875799066979</v>
      </c>
      <c r="S2490" s="15">
        <v>0.80200000000000005</v>
      </c>
      <c r="T2490" t="s">
        <v>2198</v>
      </c>
      <c r="U2490" t="s">
        <v>2176</v>
      </c>
    </row>
    <row r="2491" spans="1:21" x14ac:dyDescent="0.25">
      <c r="A2491" t="s">
        <v>1947</v>
      </c>
      <c r="B2491" t="s">
        <v>82</v>
      </c>
      <c r="C2491" t="s">
        <v>6</v>
      </c>
      <c r="D2491" s="17">
        <v>41913</v>
      </c>
      <c r="E2491">
        <v>225.7</v>
      </c>
      <c r="F2491">
        <v>232.4</v>
      </c>
      <c r="G2491" t="s">
        <v>33</v>
      </c>
      <c r="H2491" t="s">
        <v>1485</v>
      </c>
      <c r="I2491">
        <v>29274</v>
      </c>
      <c r="J2491">
        <v>63</v>
      </c>
      <c r="L2491" t="s">
        <v>1482</v>
      </c>
      <c r="O2491" s="1">
        <v>73544667.073899999</v>
      </c>
      <c r="P2491" s="1">
        <v>75727871.634800002</v>
      </c>
      <c r="Q2491" s="14">
        <v>63.131321695314895</v>
      </c>
      <c r="R2491" s="14">
        <v>65.005401692473114</v>
      </c>
      <c r="S2491" s="15">
        <v>0.77900000000000003</v>
      </c>
      <c r="T2491" t="s">
        <v>2198</v>
      </c>
      <c r="U2491" t="s">
        <v>2176</v>
      </c>
    </row>
    <row r="2492" spans="1:21" x14ac:dyDescent="0.25">
      <c r="A2492" t="s">
        <v>1947</v>
      </c>
      <c r="B2492" t="s">
        <v>82</v>
      </c>
      <c r="C2492" t="s">
        <v>6</v>
      </c>
      <c r="D2492" s="17">
        <v>41883</v>
      </c>
      <c r="E2492">
        <v>230.7</v>
      </c>
      <c r="F2492">
        <v>247.3</v>
      </c>
      <c r="G2492" t="s">
        <v>33</v>
      </c>
      <c r="H2492" t="s">
        <v>1485</v>
      </c>
      <c r="I2492">
        <v>29274</v>
      </c>
      <c r="J2492">
        <v>68</v>
      </c>
      <c r="L2492" t="s">
        <v>1486</v>
      </c>
      <c r="O2492" s="1">
        <v>75173924.208900005</v>
      </c>
      <c r="P2492" s="1">
        <v>80583057.897100016</v>
      </c>
      <c r="Q2492" s="14">
        <v>68.050454038937289</v>
      </c>
      <c r="R2492" s="14">
        <v>72.947019002293871</v>
      </c>
      <c r="S2492" s="15">
        <v>0.79500000000000004</v>
      </c>
      <c r="T2492" t="s">
        <v>2198</v>
      </c>
      <c r="U2492" t="s">
        <v>2176</v>
      </c>
    </row>
    <row r="2493" spans="1:21" x14ac:dyDescent="0.25">
      <c r="A2493" t="s">
        <v>1947</v>
      </c>
      <c r="B2493">
        <v>2</v>
      </c>
      <c r="C2493" t="s">
        <v>6</v>
      </c>
      <c r="D2493" s="17">
        <v>41852</v>
      </c>
      <c r="E2493">
        <v>241</v>
      </c>
      <c r="F2493">
        <v>251.9</v>
      </c>
      <c r="G2493" t="s">
        <v>33</v>
      </c>
      <c r="I2493">
        <v>29274</v>
      </c>
      <c r="L2493" t="s">
        <v>1487</v>
      </c>
      <c r="O2493" s="1">
        <v>78530193.907000005</v>
      </c>
      <c r="P2493" s="1">
        <v>82081974.461300015</v>
      </c>
      <c r="Q2493" s="14">
        <v>81.343107803004756</v>
      </c>
      <c r="R2493" s="14">
        <v>85.022111433929055</v>
      </c>
      <c r="S2493" s="15">
        <v>0.94</v>
      </c>
      <c r="T2493" t="s">
        <v>2198</v>
      </c>
      <c r="U2493" t="s">
        <v>2176</v>
      </c>
    </row>
    <row r="2494" spans="1:21" x14ac:dyDescent="0.25">
      <c r="A2494" t="s">
        <v>1947</v>
      </c>
      <c r="B2494" t="s">
        <v>82</v>
      </c>
      <c r="C2494" t="s">
        <v>6</v>
      </c>
      <c r="D2494" s="17">
        <v>41821</v>
      </c>
      <c r="E2494">
        <v>249.2</v>
      </c>
      <c r="F2494">
        <v>251.4</v>
      </c>
      <c r="G2494" t="s">
        <v>33</v>
      </c>
      <c r="I2494">
        <v>29274</v>
      </c>
      <c r="L2494" t="s">
        <v>1487</v>
      </c>
      <c r="O2494" s="1">
        <v>81202175.608400002</v>
      </c>
      <c r="P2494" s="1">
        <v>81919048.747800007</v>
      </c>
      <c r="Q2494" s="14">
        <v>84.110798607920273</v>
      </c>
      <c r="R2494" s="14">
        <v>84.853349799482984</v>
      </c>
      <c r="S2494" s="15">
        <v>0.94</v>
      </c>
      <c r="T2494" t="s">
        <v>2198</v>
      </c>
      <c r="U2494" t="s">
        <v>2176</v>
      </c>
    </row>
    <row r="2495" spans="1:21" x14ac:dyDescent="0.25">
      <c r="A2495" t="s">
        <v>1947</v>
      </c>
      <c r="B2495" t="s">
        <v>82</v>
      </c>
      <c r="C2495" t="s">
        <v>6</v>
      </c>
      <c r="D2495" s="17">
        <v>41791</v>
      </c>
      <c r="E2495">
        <v>240.4</v>
      </c>
      <c r="F2495">
        <v>241.9</v>
      </c>
      <c r="G2495" t="s">
        <v>33</v>
      </c>
      <c r="I2495">
        <v>29274</v>
      </c>
      <c r="L2495" t="s">
        <v>1487</v>
      </c>
      <c r="O2495" s="1">
        <v>78334683.050800011</v>
      </c>
      <c r="P2495" s="1">
        <v>78823460.191300005</v>
      </c>
      <c r="Q2495" s="14">
        <v>83.845280303058459</v>
      </c>
      <c r="R2495" s="14">
        <v>84.368441369841278</v>
      </c>
      <c r="S2495" s="15">
        <v>0.94</v>
      </c>
      <c r="T2495" t="s">
        <v>2198</v>
      </c>
      <c r="U2495" t="s">
        <v>2176</v>
      </c>
    </row>
    <row r="2496" spans="1:21" x14ac:dyDescent="0.25">
      <c r="A2496" t="s">
        <v>1948</v>
      </c>
      <c r="B2496">
        <v>2</v>
      </c>
      <c r="C2496" t="s">
        <v>6</v>
      </c>
      <c r="D2496" s="17">
        <v>41944</v>
      </c>
      <c r="E2496">
        <v>96.6</v>
      </c>
      <c r="F2496">
        <v>130.5</v>
      </c>
      <c r="G2496" t="s">
        <v>7</v>
      </c>
      <c r="H2496" t="s">
        <v>168</v>
      </c>
      <c r="I2496">
        <v>24289</v>
      </c>
      <c r="J2496">
        <v>133</v>
      </c>
      <c r="K2496" t="s">
        <v>168</v>
      </c>
      <c r="L2496" t="s">
        <v>168</v>
      </c>
      <c r="M2496">
        <v>0</v>
      </c>
      <c r="N2496" t="s">
        <v>7</v>
      </c>
      <c r="O2496" s="1">
        <v>96600000</v>
      </c>
      <c r="P2496" s="1">
        <v>130500000</v>
      </c>
      <c r="Q2496" s="14">
        <v>106.05623944995678</v>
      </c>
      <c r="R2496" s="14">
        <v>143.27473341841988</v>
      </c>
      <c r="S2496" s="15">
        <v>0.8</v>
      </c>
      <c r="T2496" t="s">
        <v>2198</v>
      </c>
      <c r="U2496" t="s">
        <v>2178</v>
      </c>
    </row>
    <row r="2497" spans="1:21" x14ac:dyDescent="0.25">
      <c r="A2497" t="s">
        <v>1948</v>
      </c>
      <c r="B2497">
        <v>2</v>
      </c>
      <c r="C2497" t="s">
        <v>6</v>
      </c>
      <c r="D2497" s="17">
        <v>41913</v>
      </c>
      <c r="E2497">
        <v>148.69999999999999</v>
      </c>
      <c r="F2497">
        <v>171.3</v>
      </c>
      <c r="G2497" t="s">
        <v>7</v>
      </c>
      <c r="H2497" t="s">
        <v>1334</v>
      </c>
      <c r="I2497">
        <v>23647</v>
      </c>
      <c r="J2497">
        <v>197</v>
      </c>
      <c r="K2497" t="s">
        <v>1334</v>
      </c>
      <c r="L2497" t="s">
        <v>1334</v>
      </c>
      <c r="M2497">
        <v>0.18</v>
      </c>
      <c r="N2497" t="s">
        <v>7</v>
      </c>
      <c r="O2497" s="1">
        <v>148700000</v>
      </c>
      <c r="P2497" s="1">
        <v>171300000</v>
      </c>
      <c r="Q2497" s="14">
        <v>202.84916452608732</v>
      </c>
      <c r="R2497" s="14">
        <v>233.67896357309186</v>
      </c>
      <c r="S2497" s="15">
        <v>1</v>
      </c>
      <c r="T2497" t="s">
        <v>2198</v>
      </c>
      <c r="U2497" t="s">
        <v>2178</v>
      </c>
    </row>
    <row r="2498" spans="1:21" x14ac:dyDescent="0.25">
      <c r="A2498" t="s">
        <v>1948</v>
      </c>
      <c r="B2498">
        <v>2</v>
      </c>
      <c r="C2498" t="s">
        <v>6</v>
      </c>
      <c r="D2498" s="17">
        <v>41883</v>
      </c>
      <c r="E2498">
        <v>167.7</v>
      </c>
      <c r="F2498">
        <v>216.6</v>
      </c>
      <c r="G2498" t="s">
        <v>7</v>
      </c>
      <c r="I2498">
        <v>24289</v>
      </c>
      <c r="J2498">
        <v>186</v>
      </c>
      <c r="N2498" t="s">
        <v>22</v>
      </c>
      <c r="O2498" s="1">
        <v>167700000</v>
      </c>
      <c r="P2498" s="1">
        <v>216600000</v>
      </c>
      <c r="Q2498" s="14">
        <v>186.41771995553543</v>
      </c>
      <c r="R2498" s="14">
        <v>240.77565976367902</v>
      </c>
      <c r="S2498" s="15">
        <v>0.81</v>
      </c>
      <c r="T2498" t="s">
        <v>2198</v>
      </c>
      <c r="U2498" t="s">
        <v>2178</v>
      </c>
    </row>
    <row r="2499" spans="1:21" x14ac:dyDescent="0.25">
      <c r="A2499" t="s">
        <v>1948</v>
      </c>
      <c r="B2499">
        <v>2</v>
      </c>
      <c r="C2499" t="s">
        <v>6</v>
      </c>
      <c r="D2499" s="17">
        <v>41852</v>
      </c>
      <c r="E2499">
        <v>199.4</v>
      </c>
      <c r="F2499">
        <v>239.4</v>
      </c>
      <c r="G2499" t="s">
        <v>7</v>
      </c>
      <c r="I2499">
        <v>24289</v>
      </c>
      <c r="M2499">
        <v>30</v>
      </c>
      <c r="N2499" t="s">
        <v>7</v>
      </c>
      <c r="O2499" s="1">
        <v>199400000</v>
      </c>
      <c r="P2499" s="1">
        <v>239400000</v>
      </c>
      <c r="Q2499" s="14">
        <v>264.82185617012345</v>
      </c>
      <c r="R2499" s="14">
        <v>317.94559863153239</v>
      </c>
      <c r="S2499" s="15">
        <v>1</v>
      </c>
      <c r="T2499" t="s">
        <v>2198</v>
      </c>
      <c r="U2499" t="s">
        <v>2178</v>
      </c>
    </row>
    <row r="2500" spans="1:21" x14ac:dyDescent="0.25">
      <c r="A2500" t="s">
        <v>1948</v>
      </c>
      <c r="B2500">
        <v>2</v>
      </c>
      <c r="C2500" t="s">
        <v>6</v>
      </c>
      <c r="D2500" s="17">
        <v>41821</v>
      </c>
      <c r="E2500">
        <v>228.1</v>
      </c>
      <c r="F2500">
        <v>252.4</v>
      </c>
      <c r="G2500" t="s">
        <v>7</v>
      </c>
      <c r="I2500">
        <v>24289</v>
      </c>
      <c r="M2500">
        <v>61.6</v>
      </c>
      <c r="N2500" t="s">
        <v>7</v>
      </c>
      <c r="O2500" s="1">
        <v>228100000</v>
      </c>
      <c r="P2500" s="1">
        <v>252400000</v>
      </c>
      <c r="Q2500" s="14">
        <v>169.64535917626327</v>
      </c>
      <c r="R2500" s="14">
        <v>187.71805636163458</v>
      </c>
      <c r="S2500" s="15">
        <v>0.56000000000000005</v>
      </c>
      <c r="T2500" t="s">
        <v>2198</v>
      </c>
      <c r="U2500" t="s">
        <v>2178</v>
      </c>
    </row>
    <row r="2501" spans="1:21" x14ac:dyDescent="0.25">
      <c r="A2501" t="s">
        <v>1949</v>
      </c>
      <c r="B2501" t="s">
        <v>82</v>
      </c>
      <c r="C2501" t="s">
        <v>6</v>
      </c>
      <c r="D2501" s="17">
        <v>41974</v>
      </c>
      <c r="E2501">
        <v>325.60000000000002</v>
      </c>
      <c r="F2501">
        <v>529.79999999999995</v>
      </c>
      <c r="G2501" t="s">
        <v>33</v>
      </c>
      <c r="H2501" t="s">
        <v>1485</v>
      </c>
      <c r="I2501">
        <v>29543</v>
      </c>
      <c r="J2501">
        <v>100</v>
      </c>
      <c r="L2501" t="s">
        <v>1482</v>
      </c>
      <c r="O2501" s="1">
        <v>106097224.63120002</v>
      </c>
      <c r="P2501" s="1">
        <v>172636086.0246</v>
      </c>
      <c r="Q2501" s="14">
        <v>100.44002973822782</v>
      </c>
      <c r="R2501" s="14">
        <v>163.4309820494874</v>
      </c>
      <c r="S2501" s="15">
        <v>0.86699999999999999</v>
      </c>
      <c r="T2501" t="s">
        <v>2198</v>
      </c>
      <c r="U2501" t="s">
        <v>2175</v>
      </c>
    </row>
    <row r="2502" spans="1:21" x14ac:dyDescent="0.25">
      <c r="A2502" t="s">
        <v>1949</v>
      </c>
      <c r="B2502" t="s">
        <v>82</v>
      </c>
      <c r="C2502" t="s">
        <v>6</v>
      </c>
      <c r="D2502" s="17">
        <v>41944</v>
      </c>
      <c r="E2502">
        <v>469.3</v>
      </c>
      <c r="F2502">
        <v>576.5</v>
      </c>
      <c r="G2502" t="s">
        <v>33</v>
      </c>
      <c r="H2502" t="s">
        <v>1485</v>
      </c>
      <c r="I2502">
        <v>29543</v>
      </c>
      <c r="J2502">
        <v>145</v>
      </c>
      <c r="L2502" t="s">
        <v>1482</v>
      </c>
      <c r="O2502" s="1">
        <v>152922074.6911</v>
      </c>
      <c r="P2502" s="1">
        <v>187853347.66550002</v>
      </c>
      <c r="Q2502" s="14">
        <v>144.93511462447279</v>
      </c>
      <c r="R2502" s="14">
        <v>178.0419637353688</v>
      </c>
      <c r="S2502" s="15">
        <v>0.84</v>
      </c>
      <c r="T2502" t="s">
        <v>2198</v>
      </c>
      <c r="U2502" t="s">
        <v>2175</v>
      </c>
    </row>
    <row r="2503" spans="1:21" x14ac:dyDescent="0.25">
      <c r="A2503" t="s">
        <v>1949</v>
      </c>
      <c r="B2503" t="s">
        <v>82</v>
      </c>
      <c r="C2503" t="s">
        <v>6</v>
      </c>
      <c r="D2503" s="17">
        <v>41913</v>
      </c>
      <c r="E2503">
        <v>671.1</v>
      </c>
      <c r="F2503">
        <v>721.7</v>
      </c>
      <c r="G2503" t="s">
        <v>33</v>
      </c>
      <c r="H2503" t="s">
        <v>1485</v>
      </c>
      <c r="I2503">
        <v>29543</v>
      </c>
      <c r="J2503">
        <v>202</v>
      </c>
      <c r="L2503" t="s">
        <v>1482</v>
      </c>
      <c r="O2503" s="1">
        <v>218678892.65970004</v>
      </c>
      <c r="P2503" s="1">
        <v>235166974.86590004</v>
      </c>
      <c r="Q2503" s="14">
        <v>202.2432278404097</v>
      </c>
      <c r="R2503" s="14">
        <v>217.49208394043163</v>
      </c>
      <c r="S2503" s="15">
        <v>0.84699999999999998</v>
      </c>
      <c r="T2503" t="s">
        <v>2198</v>
      </c>
      <c r="U2503" t="s">
        <v>2175</v>
      </c>
    </row>
    <row r="2504" spans="1:21" x14ac:dyDescent="0.25">
      <c r="A2504" t="s">
        <v>1949</v>
      </c>
      <c r="B2504" t="s">
        <v>82</v>
      </c>
      <c r="C2504" t="s">
        <v>6</v>
      </c>
      <c r="D2504" s="17">
        <v>41883</v>
      </c>
      <c r="E2504">
        <v>675.6</v>
      </c>
      <c r="F2504">
        <v>788.7</v>
      </c>
      <c r="G2504" t="s">
        <v>33</v>
      </c>
      <c r="H2504" t="s">
        <v>1485</v>
      </c>
      <c r="I2504">
        <v>29543</v>
      </c>
      <c r="J2504">
        <v>210</v>
      </c>
      <c r="L2504" t="s">
        <v>1486</v>
      </c>
      <c r="O2504" s="1">
        <v>220145224.08120003</v>
      </c>
      <c r="P2504" s="1">
        <v>256999020.47490004</v>
      </c>
      <c r="Q2504" s="14">
        <v>210.13760684730192</v>
      </c>
      <c r="R2504" s="14">
        <v>245.31606056907495</v>
      </c>
      <c r="S2504" s="15">
        <v>0.84599999999999997</v>
      </c>
      <c r="T2504" t="s">
        <v>2198</v>
      </c>
      <c r="U2504" t="s">
        <v>2175</v>
      </c>
    </row>
    <row r="2505" spans="1:21" x14ac:dyDescent="0.25">
      <c r="A2505" t="s">
        <v>1949</v>
      </c>
      <c r="B2505">
        <v>2</v>
      </c>
      <c r="C2505" t="s">
        <v>6</v>
      </c>
      <c r="D2505" s="17">
        <v>41852</v>
      </c>
      <c r="E2505">
        <v>735.8</v>
      </c>
      <c r="F2505">
        <v>833.2</v>
      </c>
      <c r="G2505" t="s">
        <v>33</v>
      </c>
      <c r="I2505">
        <v>29543</v>
      </c>
      <c r="L2505" t="s">
        <v>1487</v>
      </c>
      <c r="O2505" s="1">
        <v>239761479.98660001</v>
      </c>
      <c r="P2505" s="1">
        <v>271499408.97640002</v>
      </c>
      <c r="Q2505" s="14">
        <v>251.324227001141</v>
      </c>
      <c r="R2505" s="14">
        <v>284.5927506623413</v>
      </c>
      <c r="S2505" s="15">
        <v>0.96</v>
      </c>
      <c r="T2505" t="s">
        <v>2198</v>
      </c>
      <c r="U2505" t="s">
        <v>2175</v>
      </c>
    </row>
    <row r="2506" spans="1:21" x14ac:dyDescent="0.25">
      <c r="A2506" t="s">
        <v>1949</v>
      </c>
      <c r="B2506" t="s">
        <v>82</v>
      </c>
      <c r="C2506" t="s">
        <v>6</v>
      </c>
      <c r="D2506" s="17">
        <v>41821</v>
      </c>
      <c r="E2506">
        <v>778.1</v>
      </c>
      <c r="F2506">
        <v>879.8</v>
      </c>
      <c r="G2506" t="s">
        <v>33</v>
      </c>
      <c r="I2506">
        <v>29543</v>
      </c>
      <c r="L2506" t="s">
        <v>1487</v>
      </c>
      <c r="O2506" s="1">
        <v>253544995.34870002</v>
      </c>
      <c r="P2506" s="1">
        <v>286684085.47460002</v>
      </c>
      <c r="Q2506" s="14">
        <v>265.77246674312016</v>
      </c>
      <c r="R2506" s="14">
        <v>300.50972399511267</v>
      </c>
      <c r="S2506" s="15">
        <v>0.96</v>
      </c>
      <c r="T2506" t="s">
        <v>2198</v>
      </c>
      <c r="U2506" t="s">
        <v>2175</v>
      </c>
    </row>
    <row r="2507" spans="1:21" x14ac:dyDescent="0.25">
      <c r="A2507" t="s">
        <v>1949</v>
      </c>
      <c r="B2507" t="s">
        <v>82</v>
      </c>
      <c r="C2507" t="s">
        <v>6</v>
      </c>
      <c r="D2507" s="17">
        <v>41791</v>
      </c>
      <c r="E2507">
        <v>757.8</v>
      </c>
      <c r="F2507">
        <v>830.3</v>
      </c>
      <c r="G2507" t="s">
        <v>33</v>
      </c>
      <c r="I2507">
        <v>29543</v>
      </c>
      <c r="L2507" t="s">
        <v>1487</v>
      </c>
      <c r="O2507" s="1">
        <v>246930211.38060001</v>
      </c>
      <c r="P2507" s="1">
        <v>270554439.83810002</v>
      </c>
      <c r="Q2507" s="14">
        <v>267.46663386180143</v>
      </c>
      <c r="R2507" s="14">
        <v>293.05561638354936</v>
      </c>
      <c r="S2507" s="15">
        <v>0.96</v>
      </c>
      <c r="T2507" t="s">
        <v>2198</v>
      </c>
      <c r="U2507" t="s">
        <v>2175</v>
      </c>
    </row>
    <row r="2508" spans="1:21" x14ac:dyDescent="0.25">
      <c r="A2508" t="s">
        <v>1951</v>
      </c>
      <c r="B2508" t="s">
        <v>1950</v>
      </c>
      <c r="C2508" t="s">
        <v>6</v>
      </c>
      <c r="D2508" s="17">
        <v>41974</v>
      </c>
      <c r="E2508">
        <v>688.13</v>
      </c>
      <c r="F2508">
        <v>783.22699999999998</v>
      </c>
      <c r="G2508" t="s">
        <v>33</v>
      </c>
      <c r="H2508" t="s">
        <v>168</v>
      </c>
      <c r="I2508">
        <v>92386</v>
      </c>
      <c r="J2508">
        <v>55</v>
      </c>
      <c r="M2508">
        <v>3.4129999999999998</v>
      </c>
      <c r="N2508" t="s">
        <v>33</v>
      </c>
      <c r="O2508" s="1">
        <v>224228142.46151</v>
      </c>
      <c r="P2508" s="1">
        <v>255215635.61492902</v>
      </c>
      <c r="Q2508" s="14">
        <v>54.805015046637074</v>
      </c>
      <c r="R2508" s="14">
        <v>62.378863761109692</v>
      </c>
      <c r="S2508" s="15">
        <v>0.7</v>
      </c>
      <c r="T2508" t="s">
        <v>2198</v>
      </c>
      <c r="U2508" t="s">
        <v>2176</v>
      </c>
    </row>
    <row r="2509" spans="1:21" x14ac:dyDescent="0.25">
      <c r="A2509" t="s">
        <v>1951</v>
      </c>
      <c r="B2509" t="s">
        <v>1950</v>
      </c>
      <c r="C2509" t="s">
        <v>6</v>
      </c>
      <c r="D2509" s="17">
        <v>41944</v>
      </c>
      <c r="E2509">
        <v>766.93100000000004</v>
      </c>
      <c r="F2509">
        <v>791.524</v>
      </c>
      <c r="G2509" t="s">
        <v>33</v>
      </c>
      <c r="H2509" t="s">
        <v>168</v>
      </c>
      <c r="I2509">
        <v>92386</v>
      </c>
      <c r="J2509">
        <v>63</v>
      </c>
      <c r="M2509">
        <v>48.37</v>
      </c>
      <c r="N2509" t="s">
        <v>33</v>
      </c>
      <c r="O2509" s="1">
        <v>249905560.76053703</v>
      </c>
      <c r="P2509" s="1">
        <v>257919224.90474802</v>
      </c>
      <c r="Q2509" s="14">
        <v>63.117028024583774</v>
      </c>
      <c r="R2509" s="14">
        <v>65.140987246741417</v>
      </c>
      <c r="S2509" s="15">
        <v>0.7</v>
      </c>
      <c r="T2509" t="s">
        <v>2198</v>
      </c>
      <c r="U2509" t="s">
        <v>2176</v>
      </c>
    </row>
    <row r="2510" spans="1:21" x14ac:dyDescent="0.25">
      <c r="A2510" t="s">
        <v>1951</v>
      </c>
      <c r="B2510" t="s">
        <v>1952</v>
      </c>
      <c r="C2510" t="s">
        <v>6</v>
      </c>
      <c r="D2510" s="17">
        <v>41913</v>
      </c>
      <c r="E2510">
        <v>850.29399999999998</v>
      </c>
      <c r="F2510">
        <v>900.75800000000004</v>
      </c>
      <c r="G2510" t="s">
        <v>33</v>
      </c>
      <c r="H2510" t="s">
        <v>168</v>
      </c>
      <c r="I2510">
        <v>92386</v>
      </c>
      <c r="J2510">
        <v>70</v>
      </c>
      <c r="M2510">
        <v>100.982</v>
      </c>
      <c r="N2510" t="s">
        <v>33</v>
      </c>
      <c r="O2510" s="1">
        <v>277069513.26953804</v>
      </c>
      <c r="P2510" s="1">
        <v>293513279.68166602</v>
      </c>
      <c r="Q2510" s="14">
        <v>67.720307883779569</v>
      </c>
      <c r="R2510" s="14">
        <v>71.739432583056569</v>
      </c>
      <c r="S2510" s="15">
        <v>0.7</v>
      </c>
      <c r="T2510" t="s">
        <v>2198</v>
      </c>
      <c r="U2510" t="s">
        <v>2176</v>
      </c>
    </row>
    <row r="2511" spans="1:21" x14ac:dyDescent="0.25">
      <c r="A2511" t="s">
        <v>1951</v>
      </c>
      <c r="B2511" t="s">
        <v>1953</v>
      </c>
      <c r="C2511" t="s">
        <v>6</v>
      </c>
      <c r="D2511" s="17">
        <v>41883</v>
      </c>
      <c r="E2511">
        <v>850.58500000000004</v>
      </c>
      <c r="F2511">
        <v>905.11900000000003</v>
      </c>
      <c r="G2511" t="s">
        <v>33</v>
      </c>
      <c r="H2511" t="s">
        <v>168</v>
      </c>
      <c r="I2511">
        <v>92386</v>
      </c>
      <c r="M2511">
        <v>107.57599999999999</v>
      </c>
      <c r="N2511" t="s">
        <v>33</v>
      </c>
      <c r="O2511" s="1">
        <v>277164336.03479505</v>
      </c>
      <c r="P2511" s="1">
        <v>294934317.75481302</v>
      </c>
      <c r="Q2511" s="14">
        <v>70.001600251248931</v>
      </c>
      <c r="R2511" s="14">
        <v>74.489649379909324</v>
      </c>
      <c r="S2511" s="15">
        <v>0.7</v>
      </c>
      <c r="T2511" t="s">
        <v>2198</v>
      </c>
      <c r="U2511" t="s">
        <v>2176</v>
      </c>
    </row>
    <row r="2512" spans="1:21" x14ac:dyDescent="0.25">
      <c r="A2512" t="s">
        <v>1951</v>
      </c>
      <c r="B2512" t="s">
        <v>1954</v>
      </c>
      <c r="C2512" t="s">
        <v>6</v>
      </c>
      <c r="D2512" s="17">
        <v>41852</v>
      </c>
      <c r="E2512">
        <v>870.91399999999999</v>
      </c>
      <c r="F2512">
        <v>989.625</v>
      </c>
      <c r="G2512" t="s">
        <v>33</v>
      </c>
      <c r="H2512" t="s">
        <v>168</v>
      </c>
      <c r="I2512">
        <v>111200</v>
      </c>
      <c r="M2512">
        <v>101.63</v>
      </c>
      <c r="N2512" t="s">
        <v>33</v>
      </c>
      <c r="O2512" s="1">
        <v>283788569.694278</v>
      </c>
      <c r="P2512" s="1">
        <v>322470718.444875</v>
      </c>
      <c r="Q2512" s="14">
        <v>57.627059290437046</v>
      </c>
      <c r="R2512" s="14">
        <v>65.481986224011507</v>
      </c>
      <c r="S2512" s="15">
        <v>0.7</v>
      </c>
      <c r="T2512" t="s">
        <v>2198</v>
      </c>
      <c r="U2512" t="s">
        <v>2176</v>
      </c>
    </row>
    <row r="2513" spans="1:21" x14ac:dyDescent="0.25">
      <c r="A2513" t="s">
        <v>1951</v>
      </c>
      <c r="D2513" s="17">
        <v>41821</v>
      </c>
      <c r="E2513">
        <v>244.92</v>
      </c>
      <c r="F2513">
        <v>244.8</v>
      </c>
      <c r="G2513" t="s">
        <v>7</v>
      </c>
      <c r="I2513">
        <v>115904</v>
      </c>
      <c r="O2513" s="1">
        <v>244920000</v>
      </c>
      <c r="P2513" s="1">
        <v>244800000</v>
      </c>
      <c r="Q2513" s="14">
        <v>68.165422774799168</v>
      </c>
      <c r="R2513" s="14">
        <v>68.132024723464127</v>
      </c>
      <c r="S2513" s="15">
        <v>1</v>
      </c>
      <c r="T2513" t="s">
        <v>2198</v>
      </c>
      <c r="U2513" t="s">
        <v>2176</v>
      </c>
    </row>
    <row r="2514" spans="1:21" x14ac:dyDescent="0.25">
      <c r="A2514" t="s">
        <v>1951</v>
      </c>
      <c r="B2514" t="s">
        <v>1954</v>
      </c>
      <c r="C2514" t="s">
        <v>6</v>
      </c>
      <c r="D2514" s="17">
        <v>41791</v>
      </c>
      <c r="E2514">
        <v>866.87599999999998</v>
      </c>
      <c r="F2514">
        <v>947.245</v>
      </c>
      <c r="G2514" t="s">
        <v>33</v>
      </c>
      <c r="H2514" t="s">
        <v>168</v>
      </c>
      <c r="I2514">
        <v>111200</v>
      </c>
      <c r="M2514">
        <v>104.9</v>
      </c>
      <c r="N2514" t="s">
        <v>33</v>
      </c>
      <c r="O2514" s="1">
        <v>282472781.632052</v>
      </c>
      <c r="P2514" s="1">
        <v>308661134.96861506</v>
      </c>
      <c r="Q2514" s="14">
        <v>59.271866649411386</v>
      </c>
      <c r="R2514" s="14">
        <v>64.767024723630257</v>
      </c>
      <c r="S2514" s="15">
        <v>0.7</v>
      </c>
      <c r="T2514" t="s">
        <v>2198</v>
      </c>
      <c r="U2514" t="s">
        <v>2176</v>
      </c>
    </row>
    <row r="2515" spans="1:21" x14ac:dyDescent="0.25">
      <c r="A2515" t="s">
        <v>1956</v>
      </c>
      <c r="B2515">
        <v>2</v>
      </c>
      <c r="C2515" t="s">
        <v>6</v>
      </c>
      <c r="D2515" s="17">
        <v>41974</v>
      </c>
      <c r="E2515">
        <v>25.15</v>
      </c>
      <c r="F2515">
        <v>24.23</v>
      </c>
      <c r="G2515" t="s">
        <v>7</v>
      </c>
      <c r="H2515" t="s">
        <v>1955</v>
      </c>
      <c r="I2515">
        <v>9344</v>
      </c>
      <c r="O2515" s="1">
        <v>25150000</v>
      </c>
      <c r="P2515" s="1">
        <v>24230000</v>
      </c>
      <c r="Q2515" s="14">
        <v>86.824734865223149</v>
      </c>
      <c r="R2515" s="14">
        <v>83.648641184268669</v>
      </c>
      <c r="S2515" s="15">
        <v>1</v>
      </c>
      <c r="T2515" t="s">
        <v>2198</v>
      </c>
      <c r="U2515" t="s">
        <v>2184</v>
      </c>
    </row>
    <row r="2516" spans="1:21" x14ac:dyDescent="0.25">
      <c r="A2516" t="s">
        <v>1956</v>
      </c>
      <c r="B2516">
        <v>2</v>
      </c>
      <c r="C2516" t="s">
        <v>6</v>
      </c>
      <c r="D2516" s="17">
        <v>41944</v>
      </c>
      <c r="E2516">
        <v>45.04</v>
      </c>
      <c r="F2516">
        <v>37.119999999999997</v>
      </c>
      <c r="G2516" t="s">
        <v>7</v>
      </c>
      <c r="I2516">
        <v>9344</v>
      </c>
      <c r="O2516" s="1">
        <v>45040000</v>
      </c>
      <c r="P2516" s="1">
        <v>37120000</v>
      </c>
      <c r="Q2516" s="14">
        <v>160.67351598173516</v>
      </c>
      <c r="R2516" s="14">
        <v>132.42009132420091</v>
      </c>
      <c r="S2516" s="15">
        <v>1</v>
      </c>
      <c r="T2516" t="s">
        <v>2198</v>
      </c>
      <c r="U2516" t="s">
        <v>2184</v>
      </c>
    </row>
    <row r="2517" spans="1:21" x14ac:dyDescent="0.25">
      <c r="A2517" t="s">
        <v>1956</v>
      </c>
      <c r="B2517">
        <v>2</v>
      </c>
      <c r="C2517" t="s">
        <v>6</v>
      </c>
      <c r="D2517" s="17">
        <v>41913</v>
      </c>
      <c r="E2517">
        <v>71.400000000000006</v>
      </c>
      <c r="F2517">
        <v>48.11</v>
      </c>
      <c r="G2517" t="s">
        <v>7</v>
      </c>
      <c r="I2517">
        <v>9344</v>
      </c>
      <c r="O2517" s="1">
        <v>71400000</v>
      </c>
      <c r="P2517" s="1">
        <v>48110000</v>
      </c>
      <c r="Q2517" s="14">
        <v>246.49248784798939</v>
      </c>
      <c r="R2517" s="14">
        <v>166.08898585947856</v>
      </c>
      <c r="S2517" s="15">
        <v>1</v>
      </c>
      <c r="T2517" t="s">
        <v>2198</v>
      </c>
      <c r="U2517" t="s">
        <v>2184</v>
      </c>
    </row>
    <row r="2518" spans="1:21" x14ac:dyDescent="0.25">
      <c r="A2518" t="s">
        <v>1956</v>
      </c>
      <c r="B2518">
        <v>2</v>
      </c>
      <c r="C2518" t="s">
        <v>6</v>
      </c>
      <c r="D2518" s="17">
        <v>41883</v>
      </c>
      <c r="E2518">
        <v>80.63</v>
      </c>
      <c r="F2518">
        <v>38.17</v>
      </c>
      <c r="G2518" t="s">
        <v>7</v>
      </c>
      <c r="I2518">
        <v>9344</v>
      </c>
      <c r="O2518" s="1">
        <v>80630000</v>
      </c>
      <c r="P2518" s="1">
        <v>38170000</v>
      </c>
      <c r="Q2518" s="14">
        <v>287.63555936073061</v>
      </c>
      <c r="R2518" s="14">
        <v>136.16581050228311</v>
      </c>
      <c r="S2518" s="15">
        <v>1</v>
      </c>
      <c r="T2518" t="s">
        <v>2198</v>
      </c>
      <c r="U2518" t="s">
        <v>2184</v>
      </c>
    </row>
    <row r="2519" spans="1:21" x14ac:dyDescent="0.25">
      <c r="A2519" t="s">
        <v>1956</v>
      </c>
      <c r="B2519">
        <v>2</v>
      </c>
      <c r="C2519" t="s">
        <v>6</v>
      </c>
      <c r="D2519" s="17">
        <v>41852</v>
      </c>
      <c r="E2519">
        <v>154.12</v>
      </c>
      <c r="F2519">
        <v>166.11</v>
      </c>
      <c r="G2519" t="s">
        <v>7</v>
      </c>
      <c r="I2519">
        <v>9344</v>
      </c>
      <c r="O2519" s="1">
        <v>154120000</v>
      </c>
      <c r="P2519" s="1">
        <v>166110000</v>
      </c>
      <c r="Q2519" s="14">
        <v>532.06473707467967</v>
      </c>
      <c r="R2519" s="14">
        <v>573.45752319929295</v>
      </c>
      <c r="S2519" s="15">
        <v>1</v>
      </c>
      <c r="T2519" t="s">
        <v>2198</v>
      </c>
      <c r="U2519" t="s">
        <v>2184</v>
      </c>
    </row>
    <row r="2520" spans="1:21" x14ac:dyDescent="0.25">
      <c r="A2520" t="s">
        <v>1956</v>
      </c>
      <c r="B2520">
        <v>2</v>
      </c>
      <c r="C2520" t="s">
        <v>6</v>
      </c>
      <c r="D2520" s="17">
        <v>41821</v>
      </c>
      <c r="E2520">
        <v>94.48</v>
      </c>
      <c r="F2520">
        <v>88.39</v>
      </c>
      <c r="G2520" t="s">
        <v>7</v>
      </c>
      <c r="I2520">
        <v>9344</v>
      </c>
      <c r="O2520" s="1">
        <v>94480000</v>
      </c>
      <c r="P2520" s="1">
        <v>88390000</v>
      </c>
      <c r="Q2520" s="14">
        <v>326.17101193106492</v>
      </c>
      <c r="R2520" s="14">
        <v>305.1466526734423</v>
      </c>
      <c r="S2520" s="15">
        <v>1</v>
      </c>
      <c r="T2520" t="s">
        <v>2198</v>
      </c>
      <c r="U2520" t="s">
        <v>2184</v>
      </c>
    </row>
    <row r="2521" spans="1:21" x14ac:dyDescent="0.25">
      <c r="A2521" t="s">
        <v>1956</v>
      </c>
      <c r="B2521">
        <v>2</v>
      </c>
      <c r="C2521" t="s">
        <v>6</v>
      </c>
      <c r="D2521" s="17">
        <v>41791</v>
      </c>
      <c r="E2521">
        <v>77.73</v>
      </c>
      <c r="F2521">
        <v>103.98</v>
      </c>
      <c r="G2521" t="s">
        <v>7</v>
      </c>
      <c r="I2521">
        <v>9344</v>
      </c>
      <c r="O2521" s="1">
        <v>77730000</v>
      </c>
      <c r="P2521" s="1">
        <v>103980000</v>
      </c>
      <c r="Q2521" s="14">
        <v>277.29023972602744</v>
      </c>
      <c r="R2521" s="14">
        <v>370.9332191780822</v>
      </c>
      <c r="S2521" s="15">
        <v>1</v>
      </c>
      <c r="T2521" t="s">
        <v>2198</v>
      </c>
      <c r="U2521" t="s">
        <v>2184</v>
      </c>
    </row>
    <row r="2522" spans="1:21" x14ac:dyDescent="0.25">
      <c r="A2522" t="s">
        <v>1957</v>
      </c>
      <c r="B2522">
        <v>3</v>
      </c>
      <c r="C2522" t="s">
        <v>6</v>
      </c>
      <c r="D2522" s="17">
        <v>41883</v>
      </c>
      <c r="E2522">
        <v>192</v>
      </c>
      <c r="F2522">
        <v>195</v>
      </c>
      <c r="G2522" t="s">
        <v>7</v>
      </c>
      <c r="I2522">
        <v>16346</v>
      </c>
      <c r="J2522">
        <v>384</v>
      </c>
      <c r="O2522" s="1">
        <v>192000000</v>
      </c>
      <c r="P2522" s="1">
        <v>195000000</v>
      </c>
      <c r="Q2522" s="14">
        <v>391.53309678208734</v>
      </c>
      <c r="R2522" s="14">
        <v>397.65080141930747</v>
      </c>
      <c r="S2522" s="15">
        <v>1</v>
      </c>
      <c r="T2522" t="s">
        <v>2198</v>
      </c>
      <c r="U2522" t="s">
        <v>2178</v>
      </c>
    </row>
    <row r="2523" spans="1:21" x14ac:dyDescent="0.25">
      <c r="A2523" t="s">
        <v>1957</v>
      </c>
      <c r="B2523">
        <v>2</v>
      </c>
      <c r="C2523" t="s">
        <v>6</v>
      </c>
      <c r="D2523" s="17">
        <v>41852</v>
      </c>
      <c r="E2523">
        <v>234</v>
      </c>
      <c r="F2523">
        <v>264</v>
      </c>
      <c r="G2523" t="s">
        <v>7</v>
      </c>
      <c r="I2523">
        <v>16346</v>
      </c>
      <c r="O2523" s="1">
        <v>234000000</v>
      </c>
      <c r="P2523" s="1">
        <v>264000000</v>
      </c>
      <c r="Q2523" s="14">
        <v>461.78802745467959</v>
      </c>
      <c r="R2523" s="14">
        <v>520.99162071810008</v>
      </c>
      <c r="S2523" s="15">
        <v>1</v>
      </c>
      <c r="T2523" t="s">
        <v>2198</v>
      </c>
      <c r="U2523" t="s">
        <v>2178</v>
      </c>
    </row>
    <row r="2524" spans="1:21" x14ac:dyDescent="0.25">
      <c r="A2524" t="s">
        <v>1957</v>
      </c>
      <c r="B2524">
        <v>4</v>
      </c>
      <c r="C2524" t="s">
        <v>6</v>
      </c>
      <c r="D2524" s="17">
        <v>41821</v>
      </c>
      <c r="E2524">
        <v>274.60000000000002</v>
      </c>
      <c r="F2524">
        <v>294.5</v>
      </c>
      <c r="G2524" t="s">
        <v>7</v>
      </c>
      <c r="I2524">
        <v>16346</v>
      </c>
      <c r="O2524" s="1">
        <v>274600000</v>
      </c>
      <c r="P2524" s="1">
        <v>294500000</v>
      </c>
      <c r="Q2524" s="14">
        <v>541.91022367117534</v>
      </c>
      <c r="R2524" s="14">
        <v>581.18194053591083</v>
      </c>
      <c r="S2524" s="15">
        <v>1</v>
      </c>
      <c r="T2524" t="s">
        <v>2198</v>
      </c>
      <c r="U2524" t="s">
        <v>2178</v>
      </c>
    </row>
    <row r="2525" spans="1:21" x14ac:dyDescent="0.25">
      <c r="A2525" t="s">
        <v>1957</v>
      </c>
      <c r="B2525">
        <v>1</v>
      </c>
      <c r="C2525" t="s">
        <v>6</v>
      </c>
      <c r="D2525" s="17">
        <v>41791</v>
      </c>
      <c r="E2525">
        <v>236.8</v>
      </c>
      <c r="F2525">
        <v>248</v>
      </c>
      <c r="G2525" t="s">
        <v>7</v>
      </c>
      <c r="I2525">
        <v>16346</v>
      </c>
      <c r="O2525" s="1">
        <v>236800000</v>
      </c>
      <c r="P2525" s="1">
        <v>248000000</v>
      </c>
      <c r="Q2525" s="14">
        <v>482.89081936457444</v>
      </c>
      <c r="R2525" s="14">
        <v>505.73025001019619</v>
      </c>
      <c r="S2525" s="15">
        <v>1</v>
      </c>
      <c r="T2525" t="s">
        <v>2198</v>
      </c>
      <c r="U2525" t="s">
        <v>2178</v>
      </c>
    </row>
    <row r="2526" spans="1:21" x14ac:dyDescent="0.25">
      <c r="A2526" t="s">
        <v>1958</v>
      </c>
      <c r="B2526">
        <v>2</v>
      </c>
      <c r="C2526" t="s">
        <v>6</v>
      </c>
      <c r="D2526" s="17">
        <v>41974</v>
      </c>
      <c r="E2526">
        <v>52.1</v>
      </c>
      <c r="F2526">
        <v>72.5</v>
      </c>
      <c r="G2526" t="s">
        <v>7</v>
      </c>
      <c r="I2526">
        <v>14076</v>
      </c>
      <c r="J2526">
        <v>119.5</v>
      </c>
      <c r="N2526" t="s">
        <v>22</v>
      </c>
      <c r="O2526" s="1">
        <v>52100000</v>
      </c>
      <c r="P2526" s="1">
        <v>72500000</v>
      </c>
      <c r="Q2526" s="14">
        <v>119.39792279698227</v>
      </c>
      <c r="R2526" s="14">
        <v>166.14874093629973</v>
      </c>
      <c r="S2526" s="15">
        <v>1</v>
      </c>
      <c r="T2526" t="s">
        <v>2198</v>
      </c>
      <c r="U2526" t="s">
        <v>2178</v>
      </c>
    </row>
    <row r="2527" spans="1:21" x14ac:dyDescent="0.25">
      <c r="A2527" t="s">
        <v>1958</v>
      </c>
      <c r="B2527">
        <v>2</v>
      </c>
      <c r="C2527" t="s">
        <v>6</v>
      </c>
      <c r="D2527" s="17">
        <v>41944</v>
      </c>
      <c r="E2527">
        <v>52.4</v>
      </c>
      <c r="F2527">
        <v>78.3</v>
      </c>
      <c r="G2527" t="s">
        <v>7</v>
      </c>
      <c r="I2527">
        <v>14076</v>
      </c>
      <c r="J2527">
        <v>124</v>
      </c>
      <c r="O2527" s="1">
        <v>52400000</v>
      </c>
      <c r="P2527" s="1">
        <v>78300000</v>
      </c>
      <c r="Q2527" s="14">
        <v>111.67945439045184</v>
      </c>
      <c r="R2527" s="14">
        <v>166.87979539641944</v>
      </c>
      <c r="S2527" s="15">
        <v>0.9</v>
      </c>
      <c r="T2527" t="s">
        <v>2198</v>
      </c>
      <c r="U2527" t="s">
        <v>2178</v>
      </c>
    </row>
    <row r="2528" spans="1:21" x14ac:dyDescent="0.25">
      <c r="A2528" t="s">
        <v>1958</v>
      </c>
      <c r="B2528">
        <v>2</v>
      </c>
      <c r="C2528" t="s">
        <v>6</v>
      </c>
      <c r="D2528" s="17">
        <v>41913</v>
      </c>
      <c r="E2528">
        <v>95.7</v>
      </c>
      <c r="F2528">
        <v>118.3</v>
      </c>
      <c r="G2528" t="s">
        <v>7</v>
      </c>
      <c r="I2528">
        <v>14076</v>
      </c>
      <c r="J2528">
        <v>197.3</v>
      </c>
      <c r="O2528" s="1">
        <v>95700000</v>
      </c>
      <c r="P2528" s="1">
        <v>118300000</v>
      </c>
      <c r="Q2528" s="14">
        <v>197.38470423232405</v>
      </c>
      <c r="R2528" s="14">
        <v>243.99801996534939</v>
      </c>
      <c r="S2528" s="15">
        <v>0.9</v>
      </c>
      <c r="T2528" t="s">
        <v>2198</v>
      </c>
      <c r="U2528" t="s">
        <v>2178</v>
      </c>
    </row>
    <row r="2529" spans="1:21" x14ac:dyDescent="0.25">
      <c r="A2529" t="s">
        <v>1958</v>
      </c>
      <c r="B2529">
        <v>2</v>
      </c>
      <c r="C2529" t="s">
        <v>6</v>
      </c>
      <c r="D2529" s="17">
        <v>41883</v>
      </c>
      <c r="E2529">
        <v>127.1</v>
      </c>
      <c r="F2529">
        <v>138.9</v>
      </c>
      <c r="G2529" t="s">
        <v>7</v>
      </c>
      <c r="I2529">
        <v>14076</v>
      </c>
      <c r="J2529">
        <v>291</v>
      </c>
      <c r="O2529" s="1">
        <v>127100000</v>
      </c>
      <c r="P2529" s="1">
        <v>138900000</v>
      </c>
      <c r="Q2529" s="14">
        <v>270.8866155157715</v>
      </c>
      <c r="R2529" s="14">
        <v>296.03580562659846</v>
      </c>
      <c r="S2529" s="15">
        <v>0.9</v>
      </c>
      <c r="T2529" t="s">
        <v>2198</v>
      </c>
      <c r="U2529" t="s">
        <v>2178</v>
      </c>
    </row>
    <row r="2530" spans="1:21" x14ac:dyDescent="0.25">
      <c r="A2530" t="s">
        <v>1958</v>
      </c>
      <c r="B2530" t="s">
        <v>861</v>
      </c>
      <c r="C2530" t="s">
        <v>6</v>
      </c>
      <c r="D2530" s="17">
        <v>41852</v>
      </c>
      <c r="E2530">
        <v>158.30000000000001</v>
      </c>
      <c r="F2530">
        <v>219.1</v>
      </c>
      <c r="G2530" t="s">
        <v>7</v>
      </c>
      <c r="I2530">
        <v>14076</v>
      </c>
      <c r="O2530" s="1">
        <v>158300000</v>
      </c>
      <c r="P2530" s="1">
        <v>219100000</v>
      </c>
      <c r="Q2530" s="14">
        <v>290.22174554721374</v>
      </c>
      <c r="R2530" s="14">
        <v>401.69036291468433</v>
      </c>
      <c r="S2530" s="15">
        <v>0.8</v>
      </c>
      <c r="T2530" t="s">
        <v>2198</v>
      </c>
      <c r="U2530" t="s">
        <v>2178</v>
      </c>
    </row>
    <row r="2531" spans="1:21" x14ac:dyDescent="0.25">
      <c r="A2531" t="s">
        <v>1958</v>
      </c>
      <c r="B2531">
        <v>2</v>
      </c>
      <c r="C2531" t="s">
        <v>6</v>
      </c>
      <c r="D2531" s="17">
        <v>41821</v>
      </c>
      <c r="E2531">
        <v>175491212</v>
      </c>
      <c r="F2531">
        <v>161493249</v>
      </c>
      <c r="G2531" t="s">
        <v>22</v>
      </c>
      <c r="I2531">
        <v>14076</v>
      </c>
      <c r="O2531" s="1">
        <v>175491212</v>
      </c>
      <c r="P2531" s="1">
        <v>161493249</v>
      </c>
      <c r="Q2531" s="14">
        <v>321.73951910825105</v>
      </c>
      <c r="R2531" s="14">
        <v>296.07613783241203</v>
      </c>
      <c r="S2531" s="15">
        <v>0.8</v>
      </c>
      <c r="T2531" t="s">
        <v>2198</v>
      </c>
      <c r="U2531" t="s">
        <v>2178</v>
      </c>
    </row>
    <row r="2532" spans="1:21" x14ac:dyDescent="0.25">
      <c r="A2532" t="s">
        <v>1960</v>
      </c>
      <c r="B2532" s="6">
        <v>40188</v>
      </c>
      <c r="C2532" t="s">
        <v>6</v>
      </c>
      <c r="D2532" s="17">
        <v>41944</v>
      </c>
      <c r="E2532">
        <v>326626</v>
      </c>
      <c r="F2532">
        <v>291414</v>
      </c>
      <c r="G2532" t="s">
        <v>94</v>
      </c>
      <c r="H2532" t="s">
        <v>1959</v>
      </c>
      <c r="I2532">
        <v>16654</v>
      </c>
      <c r="J2532">
        <v>90</v>
      </c>
      <c r="M2532">
        <v>830</v>
      </c>
      <c r="N2532" t="s">
        <v>33</v>
      </c>
      <c r="O2532" s="1">
        <v>244333215.56744802</v>
      </c>
      <c r="P2532" s="1">
        <v>217992810.37447202</v>
      </c>
      <c r="Q2532" s="14">
        <v>88.026858016373737</v>
      </c>
      <c r="R2532" s="14">
        <v>78.537099930757293</v>
      </c>
      <c r="S2532" s="15">
        <v>0.18</v>
      </c>
      <c r="T2532" t="s">
        <v>2198</v>
      </c>
      <c r="U2532" t="s">
        <v>2176</v>
      </c>
    </row>
    <row r="2533" spans="1:21" x14ac:dyDescent="0.25">
      <c r="A2533" t="s">
        <v>1960</v>
      </c>
      <c r="B2533" s="6">
        <v>40188</v>
      </c>
      <c r="C2533" t="s">
        <v>6</v>
      </c>
      <c r="D2533" s="17">
        <v>41913</v>
      </c>
      <c r="E2533">
        <v>365492</v>
      </c>
      <c r="F2533">
        <v>327531</v>
      </c>
      <c r="G2533" t="s">
        <v>94</v>
      </c>
      <c r="I2533">
        <v>16654</v>
      </c>
      <c r="J2533">
        <v>97</v>
      </c>
      <c r="M2533">
        <v>786</v>
      </c>
      <c r="N2533" t="s">
        <v>33</v>
      </c>
      <c r="O2533" s="1">
        <v>273407002.57841599</v>
      </c>
      <c r="P2533" s="1">
        <v>245010202.58038801</v>
      </c>
      <c r="Q2533" s="14">
        <v>90.028144819089718</v>
      </c>
      <c r="R2533" s="14">
        <v>80.677575160991964</v>
      </c>
      <c r="S2533" s="15">
        <v>0.17</v>
      </c>
      <c r="T2533" t="s">
        <v>2198</v>
      </c>
      <c r="U2533" t="s">
        <v>2176</v>
      </c>
    </row>
    <row r="2534" spans="1:21" x14ac:dyDescent="0.25">
      <c r="A2534" t="s">
        <v>1960</v>
      </c>
      <c r="B2534" t="s">
        <v>1961</v>
      </c>
      <c r="C2534" t="s">
        <v>6</v>
      </c>
      <c r="D2534" s="17">
        <v>41883</v>
      </c>
      <c r="E2534">
        <v>320291</v>
      </c>
      <c r="F2534">
        <v>320948</v>
      </c>
      <c r="G2534" t="s">
        <v>94</v>
      </c>
      <c r="I2534">
        <v>16654</v>
      </c>
      <c r="J2534">
        <v>96</v>
      </c>
      <c r="M2534">
        <v>364595</v>
      </c>
      <c r="N2534" t="s">
        <v>94</v>
      </c>
      <c r="O2534" s="1">
        <v>239594306.476868</v>
      </c>
      <c r="P2534" s="1">
        <v>240085776.60670403</v>
      </c>
      <c r="Q2534" s="14">
        <v>95.431061584597742</v>
      </c>
      <c r="R2534" s="14">
        <v>95.626815469224809</v>
      </c>
      <c r="S2534" s="15">
        <v>0.19899999999999998</v>
      </c>
      <c r="T2534" t="s">
        <v>2198</v>
      </c>
      <c r="U2534" t="s">
        <v>2176</v>
      </c>
    </row>
    <row r="2535" spans="1:21" x14ac:dyDescent="0.25">
      <c r="A2535" t="s">
        <v>1960</v>
      </c>
      <c r="B2535" t="s">
        <v>1962</v>
      </c>
      <c r="C2535" t="s">
        <v>6</v>
      </c>
      <c r="D2535" s="17">
        <v>41852</v>
      </c>
      <c r="E2535">
        <v>388077</v>
      </c>
      <c r="F2535">
        <v>299992</v>
      </c>
      <c r="G2535" t="s">
        <v>94</v>
      </c>
      <c r="I2535">
        <v>16654</v>
      </c>
      <c r="O2535" s="1">
        <v>290301755.82399601</v>
      </c>
      <c r="P2535" s="1">
        <v>224409599.98441601</v>
      </c>
      <c r="Q2535" s="14">
        <v>98.965101912982846</v>
      </c>
      <c r="R2535" s="14">
        <v>76.502186043180984</v>
      </c>
      <c r="S2535" s="15">
        <v>0.17600000000000002</v>
      </c>
      <c r="T2535" t="s">
        <v>2198</v>
      </c>
      <c r="U2535" t="s">
        <v>2176</v>
      </c>
    </row>
    <row r="2536" spans="1:21" x14ac:dyDescent="0.25">
      <c r="A2536" t="s">
        <v>1960</v>
      </c>
      <c r="B2536" t="s">
        <v>1962</v>
      </c>
      <c r="C2536" t="s">
        <v>6</v>
      </c>
      <c r="D2536" s="17">
        <v>41821</v>
      </c>
      <c r="E2536">
        <v>261125</v>
      </c>
      <c r="F2536">
        <v>237671</v>
      </c>
      <c r="G2536" t="s">
        <v>94</v>
      </c>
      <c r="I2536">
        <v>16654</v>
      </c>
      <c r="O2536" s="1">
        <v>195335064.9215</v>
      </c>
      <c r="P2536" s="1">
        <v>177790254.533108</v>
      </c>
      <c r="Q2536" s="14">
        <v>99.204790522895408</v>
      </c>
      <c r="R2536" s="14">
        <v>90.294310266604384</v>
      </c>
      <c r="S2536" s="15">
        <v>0.26219999999999999</v>
      </c>
      <c r="T2536" t="s">
        <v>2198</v>
      </c>
      <c r="U2536" t="s">
        <v>2176</v>
      </c>
    </row>
    <row r="2537" spans="1:21" x14ac:dyDescent="0.25">
      <c r="A2537" t="s">
        <v>1964</v>
      </c>
      <c r="B2537" t="s">
        <v>1844</v>
      </c>
      <c r="C2537" t="s">
        <v>97</v>
      </c>
      <c r="D2537" s="17">
        <v>41974</v>
      </c>
      <c r="E2537">
        <v>89.676000000000002</v>
      </c>
      <c r="F2537">
        <v>106.033</v>
      </c>
      <c r="G2537" t="s">
        <v>7</v>
      </c>
      <c r="H2537" t="s">
        <v>1963</v>
      </c>
      <c r="I2537">
        <v>29141</v>
      </c>
      <c r="J2537">
        <v>90.08</v>
      </c>
      <c r="O2537" s="1">
        <v>89676000</v>
      </c>
      <c r="P2537" s="1">
        <v>106033000</v>
      </c>
      <c r="Q2537" s="14">
        <v>90.075951519364693</v>
      </c>
      <c r="R2537" s="14">
        <v>106.50590311178907</v>
      </c>
      <c r="S2537" s="15">
        <v>0.90739999999999998</v>
      </c>
      <c r="T2537" t="s">
        <v>2198</v>
      </c>
      <c r="U2537" t="s">
        <v>2175</v>
      </c>
    </row>
    <row r="2538" spans="1:21" x14ac:dyDescent="0.25">
      <c r="A2538" t="s">
        <v>1964</v>
      </c>
      <c r="B2538" t="s">
        <v>1844</v>
      </c>
      <c r="C2538" t="s">
        <v>97</v>
      </c>
      <c r="D2538" s="17">
        <v>41944</v>
      </c>
      <c r="E2538">
        <v>99.751999999999995</v>
      </c>
      <c r="F2538">
        <v>120.526</v>
      </c>
      <c r="G2538" t="s">
        <v>7</v>
      </c>
      <c r="H2538" t="s">
        <v>1965</v>
      </c>
      <c r="I2538">
        <v>29141</v>
      </c>
      <c r="J2538">
        <v>97.96</v>
      </c>
      <c r="O2538" s="1">
        <v>99752000</v>
      </c>
      <c r="P2538" s="1">
        <v>120526000</v>
      </c>
      <c r="Q2538" s="14">
        <v>97.957164590553973</v>
      </c>
      <c r="R2538" s="14">
        <v>118.35737849307388</v>
      </c>
      <c r="S2538" s="15">
        <v>0.85849999999999993</v>
      </c>
      <c r="T2538" t="s">
        <v>2198</v>
      </c>
      <c r="U2538" t="s">
        <v>2175</v>
      </c>
    </row>
    <row r="2539" spans="1:21" x14ac:dyDescent="0.25">
      <c r="A2539" t="s">
        <v>1964</v>
      </c>
      <c r="B2539" t="s">
        <v>1844</v>
      </c>
      <c r="C2539" t="s">
        <v>97</v>
      </c>
      <c r="D2539" s="17">
        <v>41913</v>
      </c>
      <c r="E2539">
        <v>123.95099999999999</v>
      </c>
      <c r="F2539">
        <v>140.553</v>
      </c>
      <c r="G2539" t="s">
        <v>7</v>
      </c>
      <c r="H2539" t="s">
        <v>1966</v>
      </c>
      <c r="I2539">
        <v>29141</v>
      </c>
      <c r="J2539">
        <v>115.31</v>
      </c>
      <c r="O2539" s="1">
        <v>123951000</v>
      </c>
      <c r="P2539" s="1">
        <v>140553000</v>
      </c>
      <c r="Q2539" s="14">
        <v>115.31078637680422</v>
      </c>
      <c r="R2539" s="14">
        <v>130.75551595081092</v>
      </c>
      <c r="S2539" s="15">
        <v>0.84040000000000004</v>
      </c>
      <c r="T2539" t="s">
        <v>2198</v>
      </c>
      <c r="U2539" t="s">
        <v>2175</v>
      </c>
    </row>
    <row r="2540" spans="1:21" x14ac:dyDescent="0.25">
      <c r="A2540" t="s">
        <v>1964</v>
      </c>
      <c r="B2540" t="s">
        <v>1463</v>
      </c>
      <c r="C2540" t="s">
        <v>97</v>
      </c>
      <c r="D2540" s="17">
        <v>41883</v>
      </c>
      <c r="E2540">
        <v>128.006</v>
      </c>
      <c r="F2540">
        <v>156.04900000000001</v>
      </c>
      <c r="G2540" t="s">
        <v>7</v>
      </c>
      <c r="H2540" t="s">
        <v>1967</v>
      </c>
      <c r="I2540">
        <v>29141</v>
      </c>
      <c r="J2540">
        <v>120.7</v>
      </c>
      <c r="O2540" s="1">
        <v>128006000</v>
      </c>
      <c r="P2540" s="1">
        <v>156049000</v>
      </c>
      <c r="Q2540" s="14">
        <v>120.72446267000674</v>
      </c>
      <c r="R2540" s="14">
        <v>147.17225501298287</v>
      </c>
      <c r="S2540" s="15">
        <v>0.82450000000000001</v>
      </c>
      <c r="T2540" t="s">
        <v>2198</v>
      </c>
      <c r="U2540" t="s">
        <v>2175</v>
      </c>
    </row>
    <row r="2541" spans="1:21" x14ac:dyDescent="0.25">
      <c r="A2541" t="s">
        <v>1964</v>
      </c>
      <c r="B2541">
        <v>2</v>
      </c>
      <c r="C2541" t="s">
        <v>6</v>
      </c>
      <c r="D2541" s="17">
        <v>41852</v>
      </c>
      <c r="E2541">
        <v>132.34399999999999</v>
      </c>
      <c r="F2541">
        <v>148.10300000000001</v>
      </c>
      <c r="G2541" t="s">
        <v>7</v>
      </c>
      <c r="I2541">
        <v>29334</v>
      </c>
      <c r="O2541" s="1">
        <v>132344000</v>
      </c>
      <c r="P2541" s="1">
        <v>148103000</v>
      </c>
      <c r="Q2541" s="14">
        <v>120.64957761223904</v>
      </c>
      <c r="R2541" s="14">
        <v>135.01605205453544</v>
      </c>
      <c r="S2541" s="15">
        <v>0.82900000000000007</v>
      </c>
      <c r="T2541" t="s">
        <v>2198</v>
      </c>
      <c r="U2541" t="s">
        <v>2175</v>
      </c>
    </row>
    <row r="2542" spans="1:21" x14ac:dyDescent="0.25">
      <c r="A2542" t="s">
        <v>1964</v>
      </c>
      <c r="B2542">
        <v>2</v>
      </c>
      <c r="C2542" t="s">
        <v>6</v>
      </c>
      <c r="D2542" s="17">
        <v>41821</v>
      </c>
      <c r="E2542">
        <v>139.54300000000001</v>
      </c>
      <c r="F2542">
        <v>149.155</v>
      </c>
      <c r="G2542" t="s">
        <v>7</v>
      </c>
      <c r="I2542">
        <v>29334</v>
      </c>
      <c r="O2542" s="1">
        <v>139543000</v>
      </c>
      <c r="P2542" s="1">
        <v>149155000</v>
      </c>
      <c r="Q2542" s="14">
        <v>131.04876868634219</v>
      </c>
      <c r="R2542" s="14">
        <v>140.07566910136208</v>
      </c>
      <c r="S2542" s="15">
        <v>0.85400000000000009</v>
      </c>
      <c r="T2542" t="s">
        <v>2198</v>
      </c>
      <c r="U2542" t="s">
        <v>2175</v>
      </c>
    </row>
    <row r="2543" spans="1:21" x14ac:dyDescent="0.25">
      <c r="A2543" t="s">
        <v>1964</v>
      </c>
      <c r="B2543">
        <v>2</v>
      </c>
      <c r="C2543" t="s">
        <v>6</v>
      </c>
      <c r="D2543" s="17">
        <v>41791</v>
      </c>
      <c r="E2543">
        <v>135.685</v>
      </c>
      <c r="F2543">
        <v>150.72499999999999</v>
      </c>
      <c r="G2543" t="s">
        <v>7</v>
      </c>
      <c r="I2543">
        <v>29334</v>
      </c>
      <c r="O2543" s="1">
        <v>135685000</v>
      </c>
      <c r="P2543" s="1">
        <v>150725000</v>
      </c>
      <c r="Q2543" s="14">
        <v>130.13129247062568</v>
      </c>
      <c r="R2543" s="14">
        <v>144.55569191609283</v>
      </c>
      <c r="S2543" s="15">
        <v>0.84400000000000008</v>
      </c>
      <c r="T2543" t="s">
        <v>2198</v>
      </c>
      <c r="U2543" t="s">
        <v>2175</v>
      </c>
    </row>
    <row r="2544" spans="1:21" x14ac:dyDescent="0.25">
      <c r="A2544" t="s">
        <v>2193</v>
      </c>
      <c r="B2544">
        <v>1</v>
      </c>
      <c r="C2544" t="s">
        <v>6</v>
      </c>
      <c r="D2544" s="17">
        <v>41944</v>
      </c>
      <c r="E2544">
        <v>38.637999999999998</v>
      </c>
      <c r="F2544">
        <v>52.064999999999998</v>
      </c>
      <c r="G2544" t="s">
        <v>7</v>
      </c>
      <c r="I2544">
        <v>10050</v>
      </c>
      <c r="J2544">
        <v>128</v>
      </c>
      <c r="O2544" s="1">
        <v>38638000</v>
      </c>
      <c r="P2544" s="1">
        <v>52065000</v>
      </c>
      <c r="Q2544" s="14">
        <v>128.15257048092869</v>
      </c>
      <c r="R2544" s="14">
        <v>172.68656716417911</v>
      </c>
      <c r="S2544" s="15">
        <v>1</v>
      </c>
      <c r="T2544" t="s">
        <v>2198</v>
      </c>
      <c r="U2544" t="s">
        <v>2178</v>
      </c>
    </row>
    <row r="2545" spans="1:21" x14ac:dyDescent="0.25">
      <c r="A2545" t="s">
        <v>2193</v>
      </c>
      <c r="B2545">
        <v>1</v>
      </c>
      <c r="C2545" t="s">
        <v>6</v>
      </c>
      <c r="D2545" s="17">
        <v>41913</v>
      </c>
      <c r="E2545">
        <v>59.795999999999999</v>
      </c>
      <c r="F2545">
        <v>73.106999999999999</v>
      </c>
      <c r="G2545" t="s">
        <v>7</v>
      </c>
      <c r="I2545">
        <v>10050</v>
      </c>
      <c r="J2545">
        <v>165</v>
      </c>
      <c r="O2545" s="1">
        <v>59796000</v>
      </c>
      <c r="P2545" s="1">
        <v>73107000</v>
      </c>
      <c r="Q2545" s="14">
        <v>172.73760231102551</v>
      </c>
      <c r="R2545" s="14">
        <v>211.19017814155029</v>
      </c>
      <c r="S2545" s="15">
        <v>0.9</v>
      </c>
      <c r="T2545" t="s">
        <v>2198</v>
      </c>
      <c r="U2545" t="s">
        <v>2178</v>
      </c>
    </row>
    <row r="2546" spans="1:21" x14ac:dyDescent="0.25">
      <c r="A2546" t="s">
        <v>2193</v>
      </c>
      <c r="B2546">
        <v>1</v>
      </c>
      <c r="C2546" t="s">
        <v>6</v>
      </c>
      <c r="D2546" s="17">
        <v>41883</v>
      </c>
      <c r="E2546">
        <v>83.272999999999996</v>
      </c>
      <c r="F2546">
        <v>93.085999999999999</v>
      </c>
      <c r="G2546" t="s">
        <v>7</v>
      </c>
      <c r="I2546">
        <v>10050</v>
      </c>
      <c r="J2546">
        <v>248.6</v>
      </c>
      <c r="O2546" s="1">
        <v>83273000</v>
      </c>
      <c r="P2546" s="1">
        <v>93086000</v>
      </c>
      <c r="Q2546" s="14">
        <v>248.57611940298509</v>
      </c>
      <c r="R2546" s="14">
        <v>277.86865671641789</v>
      </c>
      <c r="S2546" s="15">
        <v>0.9</v>
      </c>
      <c r="T2546" t="s">
        <v>2198</v>
      </c>
      <c r="U2546" t="s">
        <v>2178</v>
      </c>
    </row>
    <row r="2547" spans="1:21" x14ac:dyDescent="0.25">
      <c r="A2547" t="s">
        <v>2193</v>
      </c>
      <c r="B2547">
        <v>1</v>
      </c>
      <c r="C2547" t="s">
        <v>6</v>
      </c>
      <c r="D2547" s="17">
        <v>41852</v>
      </c>
      <c r="E2547">
        <v>99.417000000000002</v>
      </c>
      <c r="F2547">
        <v>118.777</v>
      </c>
      <c r="G2547" t="s">
        <v>7</v>
      </c>
      <c r="I2547">
        <v>10050</v>
      </c>
      <c r="O2547" s="1">
        <v>99417000</v>
      </c>
      <c r="P2547" s="1">
        <v>118777000</v>
      </c>
      <c r="Q2547" s="14">
        <v>319.1044776119403</v>
      </c>
      <c r="R2547" s="14">
        <v>381.24538597335902</v>
      </c>
      <c r="S2547" s="15">
        <v>1</v>
      </c>
      <c r="T2547" t="s">
        <v>2198</v>
      </c>
      <c r="U2547" t="s">
        <v>2178</v>
      </c>
    </row>
    <row r="2548" spans="1:21" x14ac:dyDescent="0.25">
      <c r="A2548" t="s">
        <v>2193</v>
      </c>
      <c r="C2548" t="s">
        <v>97</v>
      </c>
      <c r="D2548" s="17">
        <v>41821</v>
      </c>
      <c r="E2548">
        <v>113.185</v>
      </c>
      <c r="F2548">
        <v>126.998</v>
      </c>
      <c r="G2548" t="s">
        <v>7</v>
      </c>
      <c r="I2548">
        <v>10050</v>
      </c>
      <c r="L2548" t="s">
        <v>1968</v>
      </c>
      <c r="O2548" s="1">
        <v>113185000</v>
      </c>
      <c r="P2548" s="1">
        <v>126998000</v>
      </c>
      <c r="Q2548" s="14">
        <v>214.3448884609212</v>
      </c>
      <c r="R2548" s="14">
        <v>240.50335419675812</v>
      </c>
      <c r="S2548" s="15">
        <v>0.59</v>
      </c>
      <c r="T2548" t="s">
        <v>2198</v>
      </c>
      <c r="U2548" t="s">
        <v>2178</v>
      </c>
    </row>
    <row r="2549" spans="1:21" x14ac:dyDescent="0.25">
      <c r="A2549" t="s">
        <v>2193</v>
      </c>
      <c r="C2549" t="s">
        <v>97</v>
      </c>
      <c r="D2549" s="17">
        <v>41791</v>
      </c>
      <c r="E2549">
        <v>104.367</v>
      </c>
      <c r="F2549">
        <v>108.309</v>
      </c>
      <c r="G2549" t="s">
        <v>7</v>
      </c>
      <c r="I2549">
        <v>10050</v>
      </c>
      <c r="L2549" t="s">
        <v>1968</v>
      </c>
      <c r="O2549" s="1">
        <v>104367000</v>
      </c>
      <c r="P2549" s="1">
        <v>108309000</v>
      </c>
      <c r="Q2549" s="14">
        <v>231.92666666666668</v>
      </c>
      <c r="R2549" s="14">
        <v>240.68666666666667</v>
      </c>
      <c r="S2549" s="15">
        <v>0.67</v>
      </c>
      <c r="T2549" t="s">
        <v>2198</v>
      </c>
      <c r="U2549" t="s">
        <v>2178</v>
      </c>
    </row>
    <row r="2550" spans="1:21" x14ac:dyDescent="0.25">
      <c r="A2550" t="s">
        <v>1969</v>
      </c>
      <c r="B2550" t="s">
        <v>861</v>
      </c>
      <c r="C2550" t="s">
        <v>6</v>
      </c>
      <c r="D2550" s="17">
        <v>41974</v>
      </c>
      <c r="E2550">
        <v>48679715</v>
      </c>
      <c r="F2550">
        <v>55272651</v>
      </c>
      <c r="G2550" t="s">
        <v>22</v>
      </c>
      <c r="I2550">
        <v>19000</v>
      </c>
      <c r="J2550">
        <v>82.65</v>
      </c>
      <c r="O2550" s="1">
        <v>48679715</v>
      </c>
      <c r="P2550" s="1">
        <v>55272651</v>
      </c>
      <c r="Q2550" s="14">
        <v>82.64807300509338</v>
      </c>
      <c r="R2550" s="14">
        <v>93.841512733446521</v>
      </c>
      <c r="S2550" s="15">
        <v>1</v>
      </c>
      <c r="T2550" t="s">
        <v>2198</v>
      </c>
      <c r="U2550" t="s">
        <v>2181</v>
      </c>
    </row>
    <row r="2551" spans="1:21" x14ac:dyDescent="0.25">
      <c r="A2551" t="s">
        <v>1969</v>
      </c>
      <c r="B2551">
        <v>2</v>
      </c>
      <c r="C2551" t="s">
        <v>6</v>
      </c>
      <c r="D2551" s="17">
        <v>41944</v>
      </c>
      <c r="E2551">
        <v>55435510</v>
      </c>
      <c r="F2551">
        <v>63811973</v>
      </c>
      <c r="G2551" t="s">
        <v>22</v>
      </c>
      <c r="I2551">
        <v>18000</v>
      </c>
      <c r="J2551">
        <v>102.66</v>
      </c>
      <c r="O2551" s="1">
        <v>55435510</v>
      </c>
      <c r="P2551" s="1">
        <v>63811973</v>
      </c>
      <c r="Q2551" s="14">
        <v>102.65835185185185</v>
      </c>
      <c r="R2551" s="14">
        <v>118.17032037037036</v>
      </c>
      <c r="S2551" s="15">
        <v>1</v>
      </c>
      <c r="T2551" t="s">
        <v>2198</v>
      </c>
      <c r="U2551" t="s">
        <v>2181</v>
      </c>
    </row>
    <row r="2552" spans="1:21" x14ac:dyDescent="0.25">
      <c r="A2552" t="s">
        <v>1969</v>
      </c>
      <c r="B2552">
        <v>2</v>
      </c>
      <c r="C2552" t="s">
        <v>6</v>
      </c>
      <c r="D2552" s="17">
        <v>41913</v>
      </c>
      <c r="E2552">
        <v>70262193</v>
      </c>
      <c r="F2552">
        <v>75448888</v>
      </c>
      <c r="G2552" t="s">
        <v>22</v>
      </c>
      <c r="I2552">
        <v>18000</v>
      </c>
      <c r="J2552">
        <v>125.92</v>
      </c>
      <c r="O2552" s="1">
        <v>70262193</v>
      </c>
      <c r="P2552" s="1">
        <v>75448888</v>
      </c>
      <c r="Q2552" s="14">
        <v>125.91790860215053</v>
      </c>
      <c r="R2552" s="14">
        <v>135.21306093189963</v>
      </c>
      <c r="S2552" s="15">
        <v>1</v>
      </c>
      <c r="T2552" t="s">
        <v>2198</v>
      </c>
      <c r="U2552" t="s">
        <v>2181</v>
      </c>
    </row>
    <row r="2553" spans="1:21" x14ac:dyDescent="0.25">
      <c r="A2553" t="s">
        <v>1969</v>
      </c>
      <c r="B2553">
        <v>2</v>
      </c>
      <c r="C2553" t="s">
        <v>6</v>
      </c>
      <c r="D2553" s="17">
        <v>41883</v>
      </c>
      <c r="E2553">
        <v>82964905</v>
      </c>
      <c r="F2553">
        <v>93123501</v>
      </c>
      <c r="G2553" t="s">
        <v>22</v>
      </c>
      <c r="I2553">
        <v>18000</v>
      </c>
      <c r="J2553">
        <v>148.68</v>
      </c>
      <c r="O2553" s="1">
        <v>82964905</v>
      </c>
      <c r="P2553" s="1">
        <v>93123501</v>
      </c>
      <c r="Q2553" s="14">
        <v>153.63871296296296</v>
      </c>
      <c r="R2553" s="14">
        <v>172.45092777777779</v>
      </c>
      <c r="S2553" s="15">
        <v>1</v>
      </c>
      <c r="T2553" t="s">
        <v>2198</v>
      </c>
      <c r="U2553" t="s">
        <v>2181</v>
      </c>
    </row>
    <row r="2554" spans="1:21" x14ac:dyDescent="0.25">
      <c r="A2554" t="s">
        <v>1969</v>
      </c>
      <c r="B2554" t="s">
        <v>82</v>
      </c>
      <c r="C2554" t="s">
        <v>6</v>
      </c>
      <c r="D2554" s="17">
        <v>41852</v>
      </c>
      <c r="E2554">
        <v>100342995</v>
      </c>
      <c r="F2554">
        <v>102752462</v>
      </c>
      <c r="G2554" t="s">
        <v>22</v>
      </c>
      <c r="I2554">
        <v>18000</v>
      </c>
      <c r="O2554" s="1">
        <v>100342995</v>
      </c>
      <c r="P2554" s="1">
        <v>102752462</v>
      </c>
      <c r="Q2554" s="14">
        <v>179.82615591397848</v>
      </c>
      <c r="R2554" s="14">
        <v>184.14419713261648</v>
      </c>
      <c r="S2554" s="15">
        <v>1</v>
      </c>
      <c r="T2554" t="s">
        <v>2198</v>
      </c>
      <c r="U2554" t="s">
        <v>2181</v>
      </c>
    </row>
    <row r="2555" spans="1:21" x14ac:dyDescent="0.25">
      <c r="A2555" t="s">
        <v>1969</v>
      </c>
      <c r="B2555" t="s">
        <v>82</v>
      </c>
      <c r="C2555" t="s">
        <v>6</v>
      </c>
      <c r="D2555" s="17">
        <v>41821</v>
      </c>
      <c r="E2555">
        <v>106995253</v>
      </c>
      <c r="F2555">
        <v>99070000</v>
      </c>
      <c r="G2555" t="s">
        <v>22</v>
      </c>
      <c r="I2555">
        <v>18000</v>
      </c>
      <c r="O2555" s="1">
        <v>106995253</v>
      </c>
      <c r="P2555" s="1">
        <v>99070000</v>
      </c>
      <c r="Q2555" s="14">
        <v>191.74776523297493</v>
      </c>
      <c r="R2555" s="14">
        <v>177.54480286738351</v>
      </c>
      <c r="S2555" s="15">
        <v>1</v>
      </c>
      <c r="T2555" t="s">
        <v>2198</v>
      </c>
      <c r="U2555" t="s">
        <v>2181</v>
      </c>
    </row>
    <row r="2556" spans="1:21" x14ac:dyDescent="0.25">
      <c r="A2556" t="s">
        <v>1969</v>
      </c>
      <c r="B2556" t="s">
        <v>82</v>
      </c>
      <c r="C2556" t="s">
        <v>6</v>
      </c>
      <c r="D2556" s="17">
        <v>41791</v>
      </c>
      <c r="E2556">
        <v>107150187</v>
      </c>
      <c r="F2556">
        <v>134250000</v>
      </c>
      <c r="G2556" t="s">
        <v>22</v>
      </c>
      <c r="I2556">
        <v>18000</v>
      </c>
      <c r="O2556" s="1">
        <v>107150187</v>
      </c>
      <c r="P2556" s="1">
        <v>134250000</v>
      </c>
      <c r="Q2556" s="14">
        <v>198.4262722222222</v>
      </c>
      <c r="R2556" s="14">
        <v>248.61111111111111</v>
      </c>
      <c r="S2556" s="15">
        <v>1</v>
      </c>
      <c r="T2556" t="s">
        <v>2198</v>
      </c>
      <c r="U2556" t="s">
        <v>2181</v>
      </c>
    </row>
    <row r="2557" spans="1:21" x14ac:dyDescent="0.25">
      <c r="A2557" t="s">
        <v>1970</v>
      </c>
      <c r="B2557" t="s">
        <v>82</v>
      </c>
      <c r="C2557" t="s">
        <v>6</v>
      </c>
      <c r="D2557" s="17">
        <v>41974</v>
      </c>
      <c r="E2557">
        <v>78</v>
      </c>
      <c r="F2557">
        <v>111</v>
      </c>
      <c r="G2557" t="s">
        <v>7</v>
      </c>
      <c r="I2557">
        <v>30009</v>
      </c>
      <c r="J2557">
        <v>62</v>
      </c>
      <c r="O2557" s="1">
        <v>78000000</v>
      </c>
      <c r="P2557" s="1">
        <v>111000000</v>
      </c>
      <c r="Q2557" s="14">
        <v>62.04590235832476</v>
      </c>
      <c r="R2557" s="14">
        <v>88.296091817616002</v>
      </c>
      <c r="S2557" s="15">
        <v>0.74</v>
      </c>
      <c r="T2557" t="s">
        <v>2198</v>
      </c>
      <c r="U2557" t="s">
        <v>2175</v>
      </c>
    </row>
    <row r="2558" spans="1:21" x14ac:dyDescent="0.25">
      <c r="A2558" t="s">
        <v>1970</v>
      </c>
      <c r="B2558" t="s">
        <v>82</v>
      </c>
      <c r="C2558" t="s">
        <v>6</v>
      </c>
      <c r="D2558" s="17">
        <v>41944</v>
      </c>
      <c r="E2558">
        <v>106</v>
      </c>
      <c r="F2558">
        <v>131</v>
      </c>
      <c r="G2558" t="s">
        <v>7</v>
      </c>
      <c r="I2558">
        <v>30009</v>
      </c>
      <c r="J2558">
        <v>95</v>
      </c>
      <c r="O2558" s="1">
        <v>106000000</v>
      </c>
      <c r="P2558" s="1">
        <v>131000000</v>
      </c>
      <c r="Q2558" s="14">
        <v>87.129416730536391</v>
      </c>
      <c r="R2558" s="14">
        <v>107.67880746887045</v>
      </c>
      <c r="S2558" s="15">
        <v>0.74</v>
      </c>
      <c r="T2558" t="s">
        <v>2198</v>
      </c>
      <c r="U2558" t="s">
        <v>2175</v>
      </c>
    </row>
    <row r="2559" spans="1:21" x14ac:dyDescent="0.25">
      <c r="A2559" t="s">
        <v>1970</v>
      </c>
      <c r="B2559" t="s">
        <v>82</v>
      </c>
      <c r="C2559" t="s">
        <v>6</v>
      </c>
      <c r="D2559" s="17">
        <v>41913</v>
      </c>
      <c r="E2559">
        <v>155</v>
      </c>
      <c r="F2559">
        <v>168</v>
      </c>
      <c r="G2559" t="s">
        <v>7</v>
      </c>
      <c r="I2559">
        <v>30009</v>
      </c>
      <c r="J2559">
        <v>137</v>
      </c>
      <c r="O2559" s="1">
        <v>155000000</v>
      </c>
      <c r="P2559" s="1">
        <v>168000000</v>
      </c>
      <c r="Q2559" s="14">
        <v>133.29334532973442</v>
      </c>
      <c r="R2559" s="14">
        <v>144.47278719609923</v>
      </c>
      <c r="S2559" s="15">
        <v>0.8</v>
      </c>
      <c r="T2559" t="s">
        <v>2198</v>
      </c>
      <c r="U2559" t="s">
        <v>2175</v>
      </c>
    </row>
    <row r="2560" spans="1:21" x14ac:dyDescent="0.25">
      <c r="A2560" t="s">
        <v>1970</v>
      </c>
      <c r="B2560" t="s">
        <v>82</v>
      </c>
      <c r="C2560" t="s">
        <v>6</v>
      </c>
      <c r="D2560" s="17">
        <v>41883</v>
      </c>
      <c r="E2560">
        <v>174</v>
      </c>
      <c r="F2560">
        <v>212</v>
      </c>
      <c r="G2560" t="s">
        <v>7</v>
      </c>
      <c r="I2560">
        <v>30009</v>
      </c>
      <c r="J2560">
        <v>169</v>
      </c>
      <c r="O2560" s="1">
        <v>174000000</v>
      </c>
      <c r="P2560" s="1">
        <v>212000000</v>
      </c>
      <c r="Q2560" s="14">
        <v>154.62028058249192</v>
      </c>
      <c r="R2560" s="14">
        <v>188.38792806602461</v>
      </c>
      <c r="S2560" s="15">
        <v>0.8</v>
      </c>
      <c r="T2560" t="s">
        <v>2198</v>
      </c>
      <c r="U2560" t="s">
        <v>2175</v>
      </c>
    </row>
    <row r="2561" spans="1:21" x14ac:dyDescent="0.25">
      <c r="A2561" t="s">
        <v>1970</v>
      </c>
      <c r="B2561" t="s">
        <v>82</v>
      </c>
      <c r="C2561" t="s">
        <v>6</v>
      </c>
      <c r="D2561" s="17">
        <v>41821</v>
      </c>
      <c r="E2561">
        <v>198.9</v>
      </c>
      <c r="F2561">
        <v>238</v>
      </c>
      <c r="G2561" t="s">
        <v>7</v>
      </c>
      <c r="I2561">
        <v>30009</v>
      </c>
      <c r="K2561" t="s">
        <v>1971</v>
      </c>
      <c r="L2561" t="s">
        <v>1972</v>
      </c>
      <c r="O2561" s="1">
        <v>198900000</v>
      </c>
      <c r="P2561" s="1">
        <v>238000000</v>
      </c>
      <c r="Q2561" s="14">
        <v>171.04546055538177</v>
      </c>
      <c r="R2561" s="14">
        <v>204.66978186114059</v>
      </c>
      <c r="S2561" s="15">
        <v>0.8</v>
      </c>
      <c r="T2561" t="s">
        <v>2198</v>
      </c>
      <c r="U2561" t="s">
        <v>2175</v>
      </c>
    </row>
    <row r="2562" spans="1:21" x14ac:dyDescent="0.25">
      <c r="A2562" t="s">
        <v>1970</v>
      </c>
      <c r="B2562" t="s">
        <v>82</v>
      </c>
      <c r="D2562" s="17">
        <v>41791</v>
      </c>
      <c r="E2562">
        <v>199</v>
      </c>
      <c r="F2562">
        <v>229</v>
      </c>
      <c r="G2562" t="s">
        <v>7</v>
      </c>
      <c r="I2562">
        <v>30009</v>
      </c>
      <c r="K2562" t="s">
        <v>1973</v>
      </c>
      <c r="L2562" t="s">
        <v>1974</v>
      </c>
      <c r="O2562" s="1">
        <v>199000000</v>
      </c>
      <c r="P2562" s="1">
        <v>229000000</v>
      </c>
      <c r="Q2562" s="14">
        <v>176.83583813744767</v>
      </c>
      <c r="R2562" s="14">
        <v>203.49450720339456</v>
      </c>
      <c r="S2562" s="15">
        <v>0.8</v>
      </c>
      <c r="T2562" t="s">
        <v>2198</v>
      </c>
      <c r="U2562" t="s">
        <v>2175</v>
      </c>
    </row>
    <row r="2563" spans="1:21" x14ac:dyDescent="0.25">
      <c r="A2563" t="s">
        <v>1975</v>
      </c>
      <c r="C2563" t="s">
        <v>6</v>
      </c>
      <c r="D2563" s="17">
        <v>41913</v>
      </c>
      <c r="E2563">
        <v>222.81</v>
      </c>
      <c r="F2563">
        <v>333.95</v>
      </c>
      <c r="G2563" t="s">
        <v>7</v>
      </c>
      <c r="I2563">
        <v>29500</v>
      </c>
      <c r="J2563">
        <v>176</v>
      </c>
      <c r="O2563" s="1">
        <v>222810000</v>
      </c>
      <c r="P2563" s="1">
        <v>333950000</v>
      </c>
      <c r="Q2563" s="14">
        <v>170.54893384363038</v>
      </c>
      <c r="R2563" s="14">
        <v>255.62055768179331</v>
      </c>
      <c r="S2563" s="15">
        <v>0.7</v>
      </c>
      <c r="T2563" t="s">
        <v>2198</v>
      </c>
      <c r="U2563" t="s">
        <v>2177</v>
      </c>
    </row>
    <row r="2564" spans="1:21" x14ac:dyDescent="0.25">
      <c r="A2564" t="s">
        <v>1975</v>
      </c>
      <c r="C2564" t="s">
        <v>6</v>
      </c>
      <c r="D2564" s="17">
        <v>41883</v>
      </c>
      <c r="E2564">
        <v>257.56</v>
      </c>
      <c r="F2564">
        <v>340.31</v>
      </c>
      <c r="G2564" t="s">
        <v>7</v>
      </c>
      <c r="I2564">
        <v>29500</v>
      </c>
      <c r="J2564">
        <v>197</v>
      </c>
      <c r="O2564" s="1">
        <v>257560000</v>
      </c>
      <c r="P2564" s="1">
        <v>340310000</v>
      </c>
      <c r="Q2564" s="14">
        <v>203.71977401129942</v>
      </c>
      <c r="R2564" s="14">
        <v>269.17175141242933</v>
      </c>
      <c r="S2564" s="15">
        <v>0.7</v>
      </c>
      <c r="T2564" t="s">
        <v>2198</v>
      </c>
      <c r="U2564" t="s">
        <v>2177</v>
      </c>
    </row>
    <row r="2565" spans="1:21" x14ac:dyDescent="0.25">
      <c r="A2565" t="s">
        <v>1975</v>
      </c>
      <c r="C2565" t="s">
        <v>6</v>
      </c>
      <c r="D2565" s="17">
        <v>41852</v>
      </c>
      <c r="E2565">
        <v>343</v>
      </c>
      <c r="F2565">
        <v>351</v>
      </c>
      <c r="G2565" t="s">
        <v>7</v>
      </c>
      <c r="I2565">
        <v>29500</v>
      </c>
      <c r="O2565" s="1">
        <v>343000000</v>
      </c>
      <c r="P2565" s="1">
        <v>351000000</v>
      </c>
      <c r="Q2565" s="14">
        <v>375.06834335702575</v>
      </c>
      <c r="R2565" s="14">
        <v>383.81629305631498</v>
      </c>
      <c r="S2565" s="15">
        <v>1</v>
      </c>
      <c r="T2565" t="s">
        <v>2198</v>
      </c>
      <c r="U2565" t="s">
        <v>2177</v>
      </c>
    </row>
    <row r="2566" spans="1:21" x14ac:dyDescent="0.25">
      <c r="A2566" t="s">
        <v>1975</v>
      </c>
      <c r="C2566" t="s">
        <v>6</v>
      </c>
      <c r="D2566" s="17">
        <v>41821</v>
      </c>
      <c r="E2566">
        <v>351</v>
      </c>
      <c r="F2566">
        <v>452</v>
      </c>
      <c r="G2566" t="s">
        <v>7</v>
      </c>
      <c r="I2566">
        <v>28000</v>
      </c>
      <c r="O2566" s="1">
        <v>351000000</v>
      </c>
      <c r="P2566" s="1">
        <v>452000000</v>
      </c>
      <c r="Q2566" s="14">
        <v>343.72119815668202</v>
      </c>
      <c r="R2566" s="14">
        <v>442.62672811059906</v>
      </c>
      <c r="S2566" s="15">
        <v>0.85</v>
      </c>
      <c r="T2566" t="s">
        <v>2198</v>
      </c>
      <c r="U2566" t="s">
        <v>2177</v>
      </c>
    </row>
    <row r="2567" spans="1:21" x14ac:dyDescent="0.25">
      <c r="A2567" t="s">
        <v>1975</v>
      </c>
      <c r="C2567" t="s">
        <v>6</v>
      </c>
      <c r="D2567" s="17">
        <v>41791</v>
      </c>
      <c r="E2567">
        <v>372</v>
      </c>
      <c r="F2567">
        <v>355</v>
      </c>
      <c r="G2567" t="s">
        <v>7</v>
      </c>
      <c r="I2567">
        <v>28000</v>
      </c>
      <c r="O2567" s="1">
        <v>372000000</v>
      </c>
      <c r="P2567" s="1">
        <v>355000000</v>
      </c>
      <c r="Q2567" s="14">
        <v>376.42857142857144</v>
      </c>
      <c r="R2567" s="14">
        <v>359.22619047619048</v>
      </c>
      <c r="S2567" s="15">
        <v>0.85</v>
      </c>
      <c r="T2567" t="s">
        <v>2198</v>
      </c>
      <c r="U2567" t="s">
        <v>2177</v>
      </c>
    </row>
    <row r="2568" spans="1:21" x14ac:dyDescent="0.25">
      <c r="A2568" t="s">
        <v>1977</v>
      </c>
      <c r="B2568">
        <v>3</v>
      </c>
      <c r="C2568" t="s">
        <v>6</v>
      </c>
      <c r="D2568" s="17">
        <v>41974</v>
      </c>
      <c r="E2568">
        <v>1078158</v>
      </c>
      <c r="F2568">
        <v>1170691</v>
      </c>
      <c r="G2568" t="s">
        <v>94</v>
      </c>
      <c r="H2568" t="s">
        <v>1976</v>
      </c>
      <c r="I2568">
        <v>140922</v>
      </c>
      <c r="J2568">
        <v>138</v>
      </c>
      <c r="O2568" s="1">
        <v>806518192.15178406</v>
      </c>
      <c r="P2568" s="1">
        <v>875737683.05606806</v>
      </c>
      <c r="Q2568" s="14">
        <v>138.16799478787286</v>
      </c>
      <c r="R2568" s="14">
        <v>150.02627442935977</v>
      </c>
      <c r="S2568" s="15">
        <v>0.74840000000000007</v>
      </c>
      <c r="T2568" t="s">
        <v>2198</v>
      </c>
      <c r="U2568" t="s">
        <v>2181</v>
      </c>
    </row>
    <row r="2569" spans="1:21" x14ac:dyDescent="0.25">
      <c r="A2569" t="s">
        <v>1977</v>
      </c>
      <c r="B2569">
        <v>3</v>
      </c>
      <c r="C2569" t="s">
        <v>6</v>
      </c>
      <c r="D2569" s="17">
        <v>41944</v>
      </c>
      <c r="E2569">
        <v>1357576</v>
      </c>
      <c r="F2569">
        <v>1687363</v>
      </c>
      <c r="G2569" t="s">
        <v>94</v>
      </c>
      <c r="H2569" t="s">
        <v>1978</v>
      </c>
      <c r="I2569">
        <v>140644</v>
      </c>
      <c r="J2569">
        <v>179</v>
      </c>
      <c r="O2569" s="1">
        <v>1015537371.3580481</v>
      </c>
      <c r="P2569" s="1">
        <v>1262235179.1331241</v>
      </c>
      <c r="Q2569" s="14">
        <v>178.5900878690575</v>
      </c>
      <c r="R2569" s="14">
        <v>221.97380215693005</v>
      </c>
      <c r="S2569" s="15">
        <v>0.74199999999999999</v>
      </c>
      <c r="T2569" t="s">
        <v>2198</v>
      </c>
      <c r="U2569" t="s">
        <v>2181</v>
      </c>
    </row>
    <row r="2570" spans="1:21" x14ac:dyDescent="0.25">
      <c r="A2570" t="s">
        <v>1977</v>
      </c>
      <c r="B2570">
        <v>3</v>
      </c>
      <c r="C2570" t="s">
        <v>6</v>
      </c>
      <c r="D2570" s="17">
        <v>41913</v>
      </c>
      <c r="E2570">
        <v>1795167</v>
      </c>
      <c r="F2570">
        <v>1902817</v>
      </c>
      <c r="G2570" t="s">
        <v>94</v>
      </c>
      <c r="I2570">
        <v>140614</v>
      </c>
      <c r="J2570">
        <v>221</v>
      </c>
      <c r="O2570" s="1">
        <v>1342878171.3353162</v>
      </c>
      <c r="P2570" s="1">
        <v>1423405963.5375161</v>
      </c>
      <c r="Q2570" s="14">
        <v>220.88463839635611</v>
      </c>
      <c r="R2570" s="14">
        <v>234.1303315955781</v>
      </c>
      <c r="S2570" s="15">
        <v>0.71700000000000008</v>
      </c>
      <c r="T2570" t="s">
        <v>2198</v>
      </c>
      <c r="U2570" t="s">
        <v>2181</v>
      </c>
    </row>
    <row r="2571" spans="1:21" x14ac:dyDescent="0.25">
      <c r="A2571" t="s">
        <v>1977</v>
      </c>
      <c r="B2571">
        <v>3</v>
      </c>
      <c r="C2571" t="s">
        <v>6</v>
      </c>
      <c r="D2571" s="17">
        <v>41883</v>
      </c>
      <c r="E2571">
        <v>2182853</v>
      </c>
      <c r="F2571">
        <v>2285205</v>
      </c>
      <c r="G2571" t="s">
        <v>94</v>
      </c>
      <c r="H2571" t="s">
        <v>1979</v>
      </c>
      <c r="I2571">
        <v>140049</v>
      </c>
      <c r="J2571">
        <v>277.5</v>
      </c>
      <c r="O2571" s="1">
        <v>1632887438.8476441</v>
      </c>
      <c r="P2571" s="1">
        <v>1709452051.82934</v>
      </c>
      <c r="Q2571" s="14">
        <v>277.49374179447148</v>
      </c>
      <c r="R2571" s="14">
        <v>290.50517200078752</v>
      </c>
      <c r="S2571" s="15">
        <v>0.71400000000000008</v>
      </c>
      <c r="T2571" t="s">
        <v>2198</v>
      </c>
      <c r="U2571" t="s">
        <v>2181</v>
      </c>
    </row>
    <row r="2572" spans="1:21" x14ac:dyDescent="0.25">
      <c r="A2572" t="s">
        <v>1977</v>
      </c>
      <c r="B2572">
        <v>3</v>
      </c>
      <c r="C2572" t="s">
        <v>6</v>
      </c>
      <c r="D2572" s="17">
        <v>41852</v>
      </c>
      <c r="E2572">
        <v>2239896</v>
      </c>
      <c r="F2572">
        <v>2475799</v>
      </c>
      <c r="G2572" t="s">
        <v>94</v>
      </c>
      <c r="H2572" t="s">
        <v>1980</v>
      </c>
      <c r="I2572">
        <v>140596</v>
      </c>
      <c r="O2572" s="1">
        <v>1675558566.117408</v>
      </c>
      <c r="P2572" s="1">
        <v>1852026264.806452</v>
      </c>
      <c r="Q2572" s="14">
        <v>277.56336956696981</v>
      </c>
      <c r="R2572" s="14">
        <v>306.79599088999419</v>
      </c>
      <c r="S2572" s="15">
        <v>0.72199999999999998</v>
      </c>
      <c r="T2572" t="s">
        <v>2198</v>
      </c>
      <c r="U2572" t="s">
        <v>2181</v>
      </c>
    </row>
    <row r="2573" spans="1:21" x14ac:dyDescent="0.25">
      <c r="A2573" t="s">
        <v>1977</v>
      </c>
      <c r="B2573">
        <v>3</v>
      </c>
      <c r="C2573" t="s">
        <v>6</v>
      </c>
      <c r="D2573" s="17">
        <v>41821</v>
      </c>
      <c r="E2573">
        <v>2324900</v>
      </c>
      <c r="F2573">
        <v>2284542</v>
      </c>
      <c r="G2573" t="s">
        <v>94</v>
      </c>
      <c r="H2573" t="s">
        <v>1981</v>
      </c>
      <c r="I2573">
        <v>139960</v>
      </c>
      <c r="M2573">
        <v>83.3</v>
      </c>
      <c r="N2573" t="s">
        <v>33</v>
      </c>
      <c r="O2573" s="1">
        <v>1739145973.9052</v>
      </c>
      <c r="P2573" s="1">
        <v>1708956093.3878162</v>
      </c>
      <c r="Q2573" s="14">
        <v>284.59597707010579</v>
      </c>
      <c r="R2573" s="14">
        <v>279.65566804924663</v>
      </c>
      <c r="S2573" s="15">
        <v>0.71</v>
      </c>
      <c r="T2573" t="s">
        <v>2198</v>
      </c>
      <c r="U2573" t="s">
        <v>2181</v>
      </c>
    </row>
    <row r="2574" spans="1:21" x14ac:dyDescent="0.25">
      <c r="A2574" t="s">
        <v>1977</v>
      </c>
      <c r="B2574">
        <v>3</v>
      </c>
      <c r="C2574" t="s">
        <v>6</v>
      </c>
      <c r="D2574" s="17">
        <v>41791</v>
      </c>
      <c r="E2574">
        <v>1929459</v>
      </c>
      <c r="F2574">
        <v>2082532</v>
      </c>
      <c r="G2574" t="s">
        <v>94</v>
      </c>
      <c r="I2574">
        <v>139960</v>
      </c>
      <c r="M2574">
        <v>36302</v>
      </c>
      <c r="N2574" t="s">
        <v>94</v>
      </c>
      <c r="O2574" s="1">
        <v>1443335563.5361321</v>
      </c>
      <c r="P2574" s="1">
        <v>1557842119.3723361</v>
      </c>
      <c r="Q2574" s="14">
        <v>250.93716332794523</v>
      </c>
      <c r="R2574" s="14">
        <v>270.84518127603252</v>
      </c>
      <c r="S2574" s="15">
        <v>0.73</v>
      </c>
      <c r="T2574" t="s">
        <v>2198</v>
      </c>
      <c r="U2574" t="s">
        <v>2181</v>
      </c>
    </row>
    <row r="2575" spans="1:21" x14ac:dyDescent="0.25">
      <c r="A2575" t="s">
        <v>1982</v>
      </c>
      <c r="B2575">
        <v>4</v>
      </c>
      <c r="C2575" t="s">
        <v>6</v>
      </c>
      <c r="D2575" s="17">
        <v>41974</v>
      </c>
      <c r="E2575">
        <v>227</v>
      </c>
      <c r="F2575">
        <v>384</v>
      </c>
      <c r="G2575" t="s">
        <v>33</v>
      </c>
      <c r="I2575">
        <v>16500</v>
      </c>
      <c r="J2575">
        <v>93</v>
      </c>
      <c r="O2575" s="1">
        <v>73968273.929000005</v>
      </c>
      <c r="P2575" s="1">
        <v>125126947.96800001</v>
      </c>
      <c r="Q2575" s="14">
        <v>89.658513853333346</v>
      </c>
      <c r="R2575" s="14">
        <v>151.66902784000001</v>
      </c>
      <c r="S2575" s="15">
        <v>0.62</v>
      </c>
      <c r="T2575" t="s">
        <v>2198</v>
      </c>
      <c r="U2575" t="s">
        <v>2178</v>
      </c>
    </row>
    <row r="2576" spans="1:21" x14ac:dyDescent="0.25">
      <c r="A2576" t="s">
        <v>1982</v>
      </c>
      <c r="B2576">
        <v>4</v>
      </c>
      <c r="C2576" t="s">
        <v>6</v>
      </c>
      <c r="D2576" s="17">
        <v>41944</v>
      </c>
      <c r="E2576">
        <v>252</v>
      </c>
      <c r="F2576">
        <v>600</v>
      </c>
      <c r="G2576" t="s">
        <v>33</v>
      </c>
      <c r="H2576" t="s">
        <v>1983</v>
      </c>
      <c r="I2576">
        <v>16500</v>
      </c>
      <c r="J2576">
        <v>94</v>
      </c>
      <c r="L2576" t="s">
        <v>1984</v>
      </c>
      <c r="O2576" s="1">
        <v>82114559.604000002</v>
      </c>
      <c r="P2576" s="1">
        <v>195510856.20000002</v>
      </c>
      <c r="Q2576" s="14">
        <v>94.556159543999996</v>
      </c>
      <c r="R2576" s="14">
        <v>225.13371319999999</v>
      </c>
      <c r="S2576" s="15">
        <v>0.56999999999999995</v>
      </c>
      <c r="T2576" t="s">
        <v>2198</v>
      </c>
      <c r="U2576" t="s">
        <v>2178</v>
      </c>
    </row>
    <row r="2577" spans="1:21" x14ac:dyDescent="0.25">
      <c r="A2577" t="s">
        <v>1982</v>
      </c>
      <c r="B2577">
        <v>4</v>
      </c>
      <c r="C2577" t="s">
        <v>6</v>
      </c>
      <c r="D2577" s="17">
        <v>41913</v>
      </c>
      <c r="E2577">
        <v>503</v>
      </c>
      <c r="F2577">
        <v>1138</v>
      </c>
      <c r="G2577" t="s">
        <v>33</v>
      </c>
      <c r="H2577" t="s">
        <v>1985</v>
      </c>
      <c r="I2577">
        <v>16500</v>
      </c>
      <c r="J2577">
        <v>174</v>
      </c>
      <c r="L2577" t="s">
        <v>1984</v>
      </c>
      <c r="O2577" s="1">
        <v>163903267.78100002</v>
      </c>
      <c r="P2577" s="1">
        <v>370818923.926</v>
      </c>
      <c r="Q2577" s="14">
        <v>173.03570792129034</v>
      </c>
      <c r="R2577" s="14">
        <v>391.48038889548394</v>
      </c>
      <c r="S2577" s="15">
        <v>0.54</v>
      </c>
      <c r="T2577" t="s">
        <v>2198</v>
      </c>
      <c r="U2577" t="s">
        <v>2178</v>
      </c>
    </row>
    <row r="2578" spans="1:21" x14ac:dyDescent="0.25">
      <c r="A2578" t="s">
        <v>1982</v>
      </c>
      <c r="B2578">
        <v>4</v>
      </c>
      <c r="C2578" t="s">
        <v>6</v>
      </c>
      <c r="D2578" s="17">
        <v>41883</v>
      </c>
      <c r="E2578">
        <v>860</v>
      </c>
      <c r="F2578">
        <v>1604</v>
      </c>
      <c r="G2578" t="s">
        <v>33</v>
      </c>
      <c r="H2578" t="s">
        <v>1984</v>
      </c>
      <c r="I2578">
        <v>16500</v>
      </c>
      <c r="J2578">
        <v>289</v>
      </c>
      <c r="O2578" s="1">
        <v>280232227.22000003</v>
      </c>
      <c r="P2578" s="1">
        <v>522665688.90800005</v>
      </c>
      <c r="Q2578" s="14">
        <v>288.72411289333337</v>
      </c>
      <c r="R2578" s="14">
        <v>538.50404311733337</v>
      </c>
      <c r="S2578" s="15">
        <v>0.51</v>
      </c>
      <c r="T2578" t="s">
        <v>2198</v>
      </c>
      <c r="U2578" t="s">
        <v>2178</v>
      </c>
    </row>
    <row r="2579" spans="1:21" x14ac:dyDescent="0.25">
      <c r="A2579" t="s">
        <v>1982</v>
      </c>
      <c r="B2579">
        <v>4</v>
      </c>
      <c r="C2579" t="s">
        <v>6</v>
      </c>
      <c r="D2579" s="17">
        <v>41852</v>
      </c>
      <c r="E2579">
        <v>1104</v>
      </c>
      <c r="F2579">
        <v>2238</v>
      </c>
      <c r="G2579" t="s">
        <v>33</v>
      </c>
      <c r="H2579" t="s">
        <v>1986</v>
      </c>
      <c r="I2579">
        <v>16500</v>
      </c>
      <c r="O2579" s="1">
        <v>359739975.40800005</v>
      </c>
      <c r="P2579" s="1">
        <v>729255493.62600005</v>
      </c>
      <c r="Q2579" s="14">
        <v>450.1145342348388</v>
      </c>
      <c r="R2579" s="14">
        <v>912.46044168258084</v>
      </c>
      <c r="S2579" s="15">
        <v>0.64</v>
      </c>
      <c r="T2579" t="s">
        <v>2198</v>
      </c>
      <c r="U2579" t="s">
        <v>2178</v>
      </c>
    </row>
    <row r="2580" spans="1:21" x14ac:dyDescent="0.25">
      <c r="A2580" t="s">
        <v>1982</v>
      </c>
      <c r="B2580">
        <v>4</v>
      </c>
      <c r="C2580" t="s">
        <v>6</v>
      </c>
      <c r="D2580" s="17">
        <v>41821</v>
      </c>
      <c r="E2580">
        <v>1212</v>
      </c>
      <c r="F2580">
        <v>2355</v>
      </c>
      <c r="G2580" t="s">
        <v>33</v>
      </c>
      <c r="H2580" t="s">
        <v>1987</v>
      </c>
      <c r="I2580">
        <v>16500</v>
      </c>
      <c r="L2580" t="s">
        <v>1988</v>
      </c>
      <c r="O2580" s="1">
        <v>394931929.52400005</v>
      </c>
      <c r="P2580" s="1">
        <v>767380110.58500004</v>
      </c>
      <c r="Q2580" s="14">
        <v>416.93693439483877</v>
      </c>
      <c r="R2580" s="14">
        <v>810.13736014838719</v>
      </c>
      <c r="S2580" s="15">
        <v>0.54</v>
      </c>
      <c r="T2580" t="s">
        <v>2198</v>
      </c>
      <c r="U2580" t="s">
        <v>2178</v>
      </c>
    </row>
    <row r="2581" spans="1:21" x14ac:dyDescent="0.25">
      <c r="A2581" t="s">
        <v>1982</v>
      </c>
      <c r="B2581">
        <v>4</v>
      </c>
      <c r="C2581" t="s">
        <v>6</v>
      </c>
      <c r="D2581" s="17">
        <v>41791</v>
      </c>
      <c r="E2581">
        <v>1117</v>
      </c>
      <c r="F2581">
        <v>1954</v>
      </c>
      <c r="G2581" t="s">
        <v>33</v>
      </c>
      <c r="H2581" t="s">
        <v>1989</v>
      </c>
      <c r="I2581">
        <v>16500</v>
      </c>
      <c r="L2581" t="s">
        <v>1990</v>
      </c>
      <c r="O2581" s="1">
        <v>363976043.95900005</v>
      </c>
      <c r="P2581" s="1">
        <v>636713688.35800004</v>
      </c>
      <c r="Q2581" s="14">
        <v>330.88731269000004</v>
      </c>
      <c r="R2581" s="14">
        <v>578.8306257800001</v>
      </c>
      <c r="S2581" s="15">
        <v>0.45</v>
      </c>
      <c r="T2581" t="s">
        <v>2198</v>
      </c>
      <c r="U2581" t="s">
        <v>2178</v>
      </c>
    </row>
    <row r="2582" spans="1:21" x14ac:dyDescent="0.25">
      <c r="A2582" t="s">
        <v>1992</v>
      </c>
      <c r="B2582" t="s">
        <v>169</v>
      </c>
      <c r="C2582" t="s">
        <v>6</v>
      </c>
      <c r="D2582" s="17">
        <v>41974</v>
      </c>
      <c r="E2582">
        <v>289.48</v>
      </c>
      <c r="F2582">
        <v>417.53</v>
      </c>
      <c r="G2582" t="s">
        <v>33</v>
      </c>
      <c r="H2582" t="s">
        <v>1991</v>
      </c>
      <c r="I2582">
        <v>33300</v>
      </c>
      <c r="J2582">
        <v>86.16</v>
      </c>
      <c r="O2582" s="1">
        <v>94327471.08796002</v>
      </c>
      <c r="P2582" s="1">
        <v>136052746.31531</v>
      </c>
      <c r="Q2582" s="14">
        <v>91.376025465426736</v>
      </c>
      <c r="R2582" s="14">
        <v>131.79574379086506</v>
      </c>
      <c r="S2582" s="15">
        <v>1</v>
      </c>
      <c r="T2582" t="s">
        <v>2198</v>
      </c>
      <c r="U2582" t="s">
        <v>2176</v>
      </c>
    </row>
    <row r="2583" spans="1:21" x14ac:dyDescent="0.25">
      <c r="A2583" t="s">
        <v>1992</v>
      </c>
      <c r="B2583" t="s">
        <v>1034</v>
      </c>
      <c r="C2583" t="s">
        <v>6</v>
      </c>
      <c r="D2583" s="17">
        <v>41944</v>
      </c>
      <c r="E2583">
        <v>445.46</v>
      </c>
      <c r="F2583">
        <v>453.37</v>
      </c>
      <c r="G2583" t="s">
        <v>33</v>
      </c>
      <c r="H2583" t="s">
        <v>1993</v>
      </c>
      <c r="I2583">
        <v>31367</v>
      </c>
      <c r="J2583">
        <v>110.71</v>
      </c>
      <c r="O2583" s="1">
        <v>145153776.67142001</v>
      </c>
      <c r="P2583" s="1">
        <v>147731261.45899001</v>
      </c>
      <c r="Q2583" s="14">
        <v>154.25317124304738</v>
      </c>
      <c r="R2583" s="14">
        <v>156.99223330144207</v>
      </c>
      <c r="S2583" s="15">
        <v>1</v>
      </c>
      <c r="T2583" t="s">
        <v>2198</v>
      </c>
      <c r="U2583" t="s">
        <v>2176</v>
      </c>
    </row>
    <row r="2584" spans="1:21" x14ac:dyDescent="0.25">
      <c r="A2584" t="s">
        <v>1992</v>
      </c>
      <c r="B2584" t="s">
        <v>169</v>
      </c>
      <c r="C2584" t="s">
        <v>6</v>
      </c>
      <c r="D2584" s="17">
        <v>41913</v>
      </c>
      <c r="E2584">
        <v>524.02</v>
      </c>
      <c r="F2584">
        <v>539.23</v>
      </c>
      <c r="G2584" t="s">
        <v>33</v>
      </c>
      <c r="H2584" t="s">
        <v>1994</v>
      </c>
      <c r="I2584">
        <v>31367</v>
      </c>
      <c r="J2584">
        <v>180.21</v>
      </c>
      <c r="O2584" s="1">
        <v>170752664.77654001</v>
      </c>
      <c r="P2584" s="1">
        <v>175708864.98121002</v>
      </c>
      <c r="Q2584" s="14">
        <v>175.6033562872631</v>
      </c>
      <c r="R2584" s="14">
        <v>180.70035077054479</v>
      </c>
      <c r="S2584" s="15">
        <v>1</v>
      </c>
      <c r="T2584" t="s">
        <v>2198</v>
      </c>
      <c r="U2584" t="s">
        <v>2176</v>
      </c>
    </row>
    <row r="2585" spans="1:21" x14ac:dyDescent="0.25">
      <c r="A2585" t="s">
        <v>1992</v>
      </c>
      <c r="B2585" t="s">
        <v>169</v>
      </c>
      <c r="C2585" t="s">
        <v>6</v>
      </c>
      <c r="D2585" s="17">
        <v>41883</v>
      </c>
      <c r="E2585">
        <v>549.73</v>
      </c>
      <c r="F2585">
        <v>601.72</v>
      </c>
      <c r="G2585" t="s">
        <v>33</v>
      </c>
      <c r="H2585" t="s">
        <v>1995</v>
      </c>
      <c r="I2585">
        <v>39711</v>
      </c>
      <c r="J2585">
        <v>200.08</v>
      </c>
      <c r="K2585" t="s">
        <v>1427</v>
      </c>
      <c r="L2585" t="s">
        <v>1427</v>
      </c>
      <c r="O2585" s="1">
        <v>179130304.96471003</v>
      </c>
      <c r="P2585" s="1">
        <v>196071320.65444002</v>
      </c>
      <c r="Q2585" s="14">
        <v>150.361616818774</v>
      </c>
      <c r="R2585" s="14">
        <v>164.58187123168224</v>
      </c>
      <c r="S2585" s="15">
        <v>1</v>
      </c>
      <c r="T2585" t="s">
        <v>2198</v>
      </c>
      <c r="U2585" t="s">
        <v>2176</v>
      </c>
    </row>
    <row r="2586" spans="1:21" x14ac:dyDescent="0.25">
      <c r="A2586" t="s">
        <v>1992</v>
      </c>
      <c r="B2586" t="s">
        <v>169</v>
      </c>
      <c r="C2586" t="s">
        <v>6</v>
      </c>
      <c r="D2586" s="17">
        <v>41852</v>
      </c>
      <c r="E2586">
        <v>583.86</v>
      </c>
      <c r="F2586">
        <v>624.91</v>
      </c>
      <c r="G2586" t="s">
        <v>33</v>
      </c>
      <c r="H2586" t="s">
        <v>1996</v>
      </c>
      <c r="I2586">
        <v>39711</v>
      </c>
      <c r="K2586" t="s">
        <v>1997</v>
      </c>
      <c r="L2586" t="s">
        <v>1998</v>
      </c>
      <c r="O2586" s="1">
        <v>190251614.16822001</v>
      </c>
      <c r="P2586" s="1">
        <v>203627815.24656999</v>
      </c>
      <c r="Q2586" s="14">
        <v>154.54531097519904</v>
      </c>
      <c r="R2586" s="14">
        <v>165.41107505482759</v>
      </c>
      <c r="S2586" s="15">
        <v>1</v>
      </c>
      <c r="T2586" t="s">
        <v>2198</v>
      </c>
      <c r="U2586" t="s">
        <v>2176</v>
      </c>
    </row>
    <row r="2587" spans="1:21" x14ac:dyDescent="0.25">
      <c r="A2587" t="s">
        <v>1992</v>
      </c>
      <c r="B2587" t="s">
        <v>169</v>
      </c>
      <c r="C2587" t="s">
        <v>6</v>
      </c>
      <c r="D2587" s="17">
        <v>41821</v>
      </c>
      <c r="E2587">
        <v>600.54999999999995</v>
      </c>
      <c r="F2587">
        <v>604.88</v>
      </c>
      <c r="G2587" t="s">
        <v>33</v>
      </c>
      <c r="H2587" t="s">
        <v>1999</v>
      </c>
      <c r="I2587">
        <v>39711</v>
      </c>
      <c r="K2587" t="s">
        <v>2000</v>
      </c>
      <c r="L2587" t="s">
        <v>2001</v>
      </c>
      <c r="O2587" s="1">
        <v>195690074.48484999</v>
      </c>
      <c r="P2587" s="1">
        <v>197101011.16376001</v>
      </c>
      <c r="Q2587" s="14">
        <v>158.96308448284825</v>
      </c>
      <c r="R2587" s="14">
        <v>160.10921745397596</v>
      </c>
      <c r="S2587" s="15">
        <v>1</v>
      </c>
      <c r="T2587" t="s">
        <v>2198</v>
      </c>
      <c r="U2587" t="s">
        <v>2176</v>
      </c>
    </row>
    <row r="2588" spans="1:21" x14ac:dyDescent="0.25">
      <c r="A2588" t="s">
        <v>1992</v>
      </c>
      <c r="B2588" t="s">
        <v>169</v>
      </c>
      <c r="C2588" t="s">
        <v>6</v>
      </c>
      <c r="D2588" s="17">
        <v>41791</v>
      </c>
      <c r="E2588">
        <v>586.04999999999995</v>
      </c>
      <c r="F2588">
        <v>579.11</v>
      </c>
      <c r="G2588" t="s">
        <v>33</v>
      </c>
      <c r="H2588" t="s">
        <v>2002</v>
      </c>
      <c r="I2588">
        <v>39711</v>
      </c>
      <c r="K2588" t="s">
        <v>2003</v>
      </c>
      <c r="L2588" t="s">
        <v>2004</v>
      </c>
      <c r="O2588" s="1">
        <v>190965228.79335001</v>
      </c>
      <c r="P2588" s="1">
        <v>188703819.88997</v>
      </c>
      <c r="Q2588" s="14">
        <v>160.29582801855909</v>
      </c>
      <c r="R2588" s="14">
        <v>158.39760594459133</v>
      </c>
      <c r="S2588" s="15">
        <v>1</v>
      </c>
      <c r="T2588" t="s">
        <v>2198</v>
      </c>
      <c r="U2588" t="s">
        <v>2176</v>
      </c>
    </row>
    <row r="2589" spans="1:21" x14ac:dyDescent="0.25">
      <c r="A2589" t="s">
        <v>2005</v>
      </c>
      <c r="B2589" t="s">
        <v>1463</v>
      </c>
      <c r="C2589" t="s">
        <v>6</v>
      </c>
      <c r="D2589" s="17">
        <v>41974</v>
      </c>
      <c r="E2589">
        <v>27470</v>
      </c>
      <c r="F2589">
        <v>39043</v>
      </c>
      <c r="G2589" t="s">
        <v>94</v>
      </c>
      <c r="I2589">
        <v>9615</v>
      </c>
      <c r="J2589">
        <v>67</v>
      </c>
      <c r="O2589" s="1">
        <v>20548987.01156</v>
      </c>
      <c r="P2589" s="1">
        <v>29206192.205764003</v>
      </c>
      <c r="Q2589" s="14">
        <v>66.87305588114404</v>
      </c>
      <c r="R2589" s="14">
        <v>95.046404105114945</v>
      </c>
      <c r="S2589" s="15">
        <v>0.97</v>
      </c>
      <c r="T2589" t="s">
        <v>2198</v>
      </c>
      <c r="U2589" t="s">
        <v>2178</v>
      </c>
    </row>
    <row r="2590" spans="1:21" x14ac:dyDescent="0.25">
      <c r="A2590" t="s">
        <v>2005</v>
      </c>
      <c r="B2590" t="s">
        <v>1463</v>
      </c>
      <c r="C2590" t="s">
        <v>6</v>
      </c>
      <c r="D2590" s="17">
        <v>41944</v>
      </c>
      <c r="E2590">
        <v>37514</v>
      </c>
      <c r="F2590">
        <v>46871</v>
      </c>
      <c r="G2590" t="s">
        <v>94</v>
      </c>
      <c r="H2590" t="s">
        <v>2006</v>
      </c>
      <c r="I2590">
        <v>9615</v>
      </c>
      <c r="J2590">
        <v>92</v>
      </c>
      <c r="O2590" s="1">
        <v>28062420.777272001</v>
      </c>
      <c r="P2590" s="1">
        <v>35061942.854708001</v>
      </c>
      <c r="Q2590" s="14">
        <v>92.422602663922333</v>
      </c>
      <c r="R2590" s="14">
        <v>115.47528414620419</v>
      </c>
      <c r="S2590" s="15">
        <v>0.95</v>
      </c>
      <c r="T2590" t="s">
        <v>2198</v>
      </c>
      <c r="U2590" t="s">
        <v>2178</v>
      </c>
    </row>
    <row r="2591" spans="1:21" x14ac:dyDescent="0.25">
      <c r="A2591" t="s">
        <v>2005</v>
      </c>
      <c r="B2591" t="s">
        <v>1463</v>
      </c>
      <c r="C2591" t="s">
        <v>6</v>
      </c>
      <c r="D2591" s="17">
        <v>41913</v>
      </c>
      <c r="E2591">
        <v>46861</v>
      </c>
      <c r="F2591">
        <v>47799</v>
      </c>
      <c r="G2591" t="s">
        <v>94</v>
      </c>
      <c r="I2591">
        <v>9615</v>
      </c>
      <c r="J2591">
        <v>106</v>
      </c>
      <c r="O2591" s="1">
        <v>35054462.335228004</v>
      </c>
      <c r="P2591" s="1">
        <v>35756135.062452003</v>
      </c>
      <c r="Q2591" s="14">
        <v>105.84609431400938</v>
      </c>
      <c r="R2591" s="14">
        <v>107.96477800549144</v>
      </c>
      <c r="S2591" s="15">
        <v>0.9</v>
      </c>
      <c r="T2591" t="s">
        <v>2198</v>
      </c>
      <c r="U2591" t="s">
        <v>2178</v>
      </c>
    </row>
    <row r="2592" spans="1:21" x14ac:dyDescent="0.25">
      <c r="A2592" t="s">
        <v>2005</v>
      </c>
      <c r="B2592" t="s">
        <v>1463</v>
      </c>
      <c r="C2592" t="s">
        <v>6</v>
      </c>
      <c r="D2592" s="17">
        <v>41883</v>
      </c>
      <c r="E2592">
        <v>50182</v>
      </c>
      <c r="F2592">
        <v>77919</v>
      </c>
      <c r="G2592" t="s">
        <v>94</v>
      </c>
      <c r="I2592">
        <v>9615</v>
      </c>
      <c r="J2592">
        <v>113</v>
      </c>
      <c r="O2592" s="1">
        <v>37538742.854536004</v>
      </c>
      <c r="P2592" s="1">
        <v>58287459.736212</v>
      </c>
      <c r="Q2592" s="14">
        <v>113.22137730437275</v>
      </c>
      <c r="R2592" s="14">
        <v>175.80201064484118</v>
      </c>
      <c r="S2592" s="15">
        <v>0.87</v>
      </c>
      <c r="T2592" t="s">
        <v>2198</v>
      </c>
      <c r="U2592" t="s">
        <v>2178</v>
      </c>
    </row>
    <row r="2593" spans="1:21" x14ac:dyDescent="0.25">
      <c r="A2593" t="s">
        <v>2005</v>
      </c>
      <c r="B2593" t="s">
        <v>2007</v>
      </c>
      <c r="C2593" t="s">
        <v>6</v>
      </c>
      <c r="D2593" s="17">
        <v>41852</v>
      </c>
      <c r="E2593">
        <v>64630</v>
      </c>
      <c r="F2593">
        <v>69785</v>
      </c>
      <c r="G2593" t="s">
        <v>94</v>
      </c>
      <c r="I2593">
        <v>9615</v>
      </c>
      <c r="O2593" s="1">
        <v>48346597.399240002</v>
      </c>
      <c r="P2593" s="1">
        <v>52202805.191180006</v>
      </c>
      <c r="Q2593" s="14">
        <v>145.98137204742591</v>
      </c>
      <c r="R2593" s="14">
        <v>157.62509745210613</v>
      </c>
      <c r="S2593" s="15">
        <v>0.9</v>
      </c>
      <c r="T2593" t="s">
        <v>2198</v>
      </c>
      <c r="U2593" t="s">
        <v>2178</v>
      </c>
    </row>
    <row r="2594" spans="1:21" x14ac:dyDescent="0.25">
      <c r="A2594" t="s">
        <v>2005</v>
      </c>
      <c r="B2594" t="s">
        <v>2007</v>
      </c>
      <c r="C2594" t="s">
        <v>97</v>
      </c>
      <c r="D2594" s="17">
        <v>41821</v>
      </c>
      <c r="E2594">
        <v>63311</v>
      </c>
      <c r="F2594">
        <v>65748</v>
      </c>
      <c r="G2594" t="s">
        <v>94</v>
      </c>
      <c r="I2594">
        <v>9615</v>
      </c>
      <c r="O2594" s="1">
        <v>47359916.879828006</v>
      </c>
      <c r="P2594" s="1">
        <v>49182919.477104001</v>
      </c>
      <c r="Q2594" s="14">
        <v>143.00211427656791</v>
      </c>
      <c r="R2594" s="14">
        <v>148.5066261701092</v>
      </c>
      <c r="S2594" s="15">
        <v>0.9</v>
      </c>
      <c r="T2594" t="s">
        <v>2198</v>
      </c>
      <c r="U2594" t="s">
        <v>2178</v>
      </c>
    </row>
    <row r="2595" spans="1:21" x14ac:dyDescent="0.25">
      <c r="A2595" t="s">
        <v>2005</v>
      </c>
      <c r="B2595" t="s">
        <v>2007</v>
      </c>
      <c r="C2595" t="s">
        <v>97</v>
      </c>
      <c r="D2595" s="17">
        <v>41791</v>
      </c>
      <c r="E2595">
        <v>57714</v>
      </c>
      <c r="F2595">
        <v>68293</v>
      </c>
      <c r="G2595" t="s">
        <v>94</v>
      </c>
      <c r="I2595">
        <v>9615</v>
      </c>
      <c r="O2595" s="1">
        <v>43173070.126872003</v>
      </c>
      <c r="P2595" s="1">
        <v>51086711.684764005</v>
      </c>
      <c r="Q2595" s="14">
        <v>137.6988196107549</v>
      </c>
      <c r="R2595" s="14">
        <v>162.9390700294085</v>
      </c>
      <c r="S2595" s="15">
        <v>0.92</v>
      </c>
      <c r="T2595" t="s">
        <v>2198</v>
      </c>
      <c r="U2595" t="s">
        <v>2178</v>
      </c>
    </row>
    <row r="2596" spans="1:21" x14ac:dyDescent="0.25">
      <c r="A2596" t="s">
        <v>2008</v>
      </c>
      <c r="D2596" s="17">
        <v>41974</v>
      </c>
      <c r="E2596">
        <v>47</v>
      </c>
      <c r="F2596">
        <v>68</v>
      </c>
      <c r="G2596" t="s">
        <v>7</v>
      </c>
      <c r="I2596">
        <v>13000</v>
      </c>
      <c r="J2596">
        <v>104</v>
      </c>
      <c r="O2596" s="1">
        <v>47000000</v>
      </c>
      <c r="P2596" s="1">
        <v>68000000</v>
      </c>
      <c r="Q2596" s="14">
        <v>104.96277915632754</v>
      </c>
      <c r="R2596" s="14">
        <v>151.86104218362283</v>
      </c>
      <c r="S2596" s="15">
        <v>0.9</v>
      </c>
      <c r="T2596" t="s">
        <v>2198</v>
      </c>
      <c r="U2596" t="s">
        <v>2177</v>
      </c>
    </row>
    <row r="2597" spans="1:21" x14ac:dyDescent="0.25">
      <c r="A2597" t="s">
        <v>2008</v>
      </c>
      <c r="D2597" s="17">
        <v>41944</v>
      </c>
      <c r="E2597">
        <v>63</v>
      </c>
      <c r="F2597">
        <v>83</v>
      </c>
      <c r="G2597" t="s">
        <v>7</v>
      </c>
      <c r="I2597">
        <v>13000</v>
      </c>
      <c r="J2597">
        <v>381</v>
      </c>
      <c r="O2597" s="1">
        <v>63000000</v>
      </c>
      <c r="P2597" s="1">
        <v>83000000</v>
      </c>
      <c r="Q2597" s="14">
        <v>129.23076923076923</v>
      </c>
      <c r="R2597" s="14">
        <v>170.25641025641025</v>
      </c>
      <c r="S2597" s="15">
        <v>0.8</v>
      </c>
      <c r="T2597" t="s">
        <v>2198</v>
      </c>
      <c r="U2597" t="s">
        <v>2177</v>
      </c>
    </row>
    <row r="2598" spans="1:21" x14ac:dyDescent="0.25">
      <c r="A2598" t="s">
        <v>2008</v>
      </c>
      <c r="C2598" t="s">
        <v>6</v>
      </c>
      <c r="D2598" s="17">
        <v>41913</v>
      </c>
      <c r="E2598">
        <v>93.6</v>
      </c>
      <c r="F2598">
        <v>117.2</v>
      </c>
      <c r="G2598" t="s">
        <v>7</v>
      </c>
      <c r="I2598">
        <v>13500</v>
      </c>
      <c r="J2598">
        <v>465</v>
      </c>
      <c r="O2598" s="1">
        <v>93600000</v>
      </c>
      <c r="P2598" s="1">
        <v>117200000</v>
      </c>
      <c r="Q2598" s="14">
        <v>190.10752688172042</v>
      </c>
      <c r="R2598" s="14">
        <v>238.04062126642771</v>
      </c>
      <c r="S2598" s="15">
        <v>0.85</v>
      </c>
      <c r="T2598" t="s">
        <v>2197</v>
      </c>
      <c r="U2598" t="s">
        <v>2177</v>
      </c>
    </row>
    <row r="2599" spans="1:21" x14ac:dyDescent="0.25">
      <c r="A2599" t="s">
        <v>2008</v>
      </c>
      <c r="C2599" t="s">
        <v>6</v>
      </c>
      <c r="D2599" s="17">
        <v>41883</v>
      </c>
      <c r="E2599">
        <v>107.9</v>
      </c>
      <c r="F2599">
        <v>130</v>
      </c>
      <c r="G2599" t="s">
        <v>7</v>
      </c>
      <c r="I2599">
        <v>13500</v>
      </c>
      <c r="J2599">
        <v>552</v>
      </c>
      <c r="O2599" s="1">
        <v>107900000</v>
      </c>
      <c r="P2599" s="1">
        <v>130000000</v>
      </c>
      <c r="Q2599" s="14">
        <v>226.45679012345678</v>
      </c>
      <c r="R2599" s="14">
        <v>272.83950617283949</v>
      </c>
      <c r="S2599" s="15">
        <v>0.85</v>
      </c>
      <c r="T2599" t="s">
        <v>2197</v>
      </c>
      <c r="U2599" t="s">
        <v>2177</v>
      </c>
    </row>
    <row r="2600" spans="1:21" x14ac:dyDescent="0.25">
      <c r="A2600" t="s">
        <v>2008</v>
      </c>
      <c r="C2600" t="s">
        <v>6</v>
      </c>
      <c r="D2600" s="17">
        <v>41852</v>
      </c>
      <c r="E2600">
        <v>121</v>
      </c>
      <c r="F2600">
        <v>156</v>
      </c>
      <c r="G2600" t="s">
        <v>7</v>
      </c>
      <c r="H2600" t="s">
        <v>2009</v>
      </c>
      <c r="I2600">
        <v>13000</v>
      </c>
      <c r="L2600" t="s">
        <v>2010</v>
      </c>
      <c r="O2600" s="1">
        <v>121000000</v>
      </c>
      <c r="P2600" s="1">
        <v>156000000</v>
      </c>
      <c r="Q2600" s="14">
        <v>270.22332506203469</v>
      </c>
      <c r="R2600" s="14">
        <v>348.38709677419354</v>
      </c>
      <c r="S2600" s="15">
        <v>0.9</v>
      </c>
      <c r="T2600" t="s">
        <v>2198</v>
      </c>
      <c r="U2600" t="s">
        <v>2177</v>
      </c>
    </row>
    <row r="2601" spans="1:21" x14ac:dyDescent="0.25">
      <c r="A2601" t="s">
        <v>2008</v>
      </c>
      <c r="C2601" t="s">
        <v>6</v>
      </c>
      <c r="D2601" s="17">
        <v>41821</v>
      </c>
      <c r="E2601">
        <v>149</v>
      </c>
      <c r="F2601">
        <v>162</v>
      </c>
      <c r="G2601" t="s">
        <v>7</v>
      </c>
      <c r="I2601">
        <v>13000</v>
      </c>
      <c r="K2601" t="s">
        <v>2011</v>
      </c>
      <c r="L2601" t="s">
        <v>2012</v>
      </c>
      <c r="O2601" s="1">
        <v>149000000</v>
      </c>
      <c r="P2601" s="1">
        <v>162000000</v>
      </c>
      <c r="Q2601" s="14">
        <v>332.75434243176176</v>
      </c>
      <c r="R2601" s="14">
        <v>361.78660049627791</v>
      </c>
      <c r="S2601" s="15">
        <v>0.9</v>
      </c>
      <c r="T2601" t="s">
        <v>2198</v>
      </c>
      <c r="U2601" t="s">
        <v>2177</v>
      </c>
    </row>
    <row r="2602" spans="1:21" x14ac:dyDescent="0.25">
      <c r="A2602" t="s">
        <v>2008</v>
      </c>
      <c r="C2602" t="s">
        <v>6</v>
      </c>
      <c r="D2602" s="17">
        <v>41791</v>
      </c>
      <c r="E2602">
        <v>135</v>
      </c>
      <c r="F2602">
        <v>145</v>
      </c>
      <c r="G2602" t="s">
        <v>7</v>
      </c>
      <c r="I2602">
        <v>13000</v>
      </c>
      <c r="O2602" s="1">
        <v>135000000</v>
      </c>
      <c r="P2602" s="1">
        <v>145000000</v>
      </c>
      <c r="Q2602" s="14">
        <v>311.53846153846155</v>
      </c>
      <c r="R2602" s="14">
        <v>334.61538461538464</v>
      </c>
      <c r="S2602" s="15">
        <v>0.9</v>
      </c>
      <c r="T2602" t="s">
        <v>2198</v>
      </c>
      <c r="U2602" t="s">
        <v>2177</v>
      </c>
    </row>
    <row r="2603" spans="1:21" x14ac:dyDescent="0.25">
      <c r="A2603" t="s">
        <v>2015</v>
      </c>
      <c r="B2603">
        <v>2</v>
      </c>
      <c r="C2603" t="s">
        <v>6</v>
      </c>
      <c r="D2603" s="17">
        <v>41974</v>
      </c>
      <c r="E2603">
        <v>324</v>
      </c>
      <c r="F2603">
        <v>389</v>
      </c>
      <c r="G2603" t="s">
        <v>7</v>
      </c>
      <c r="H2603" t="s">
        <v>2013</v>
      </c>
      <c r="I2603">
        <v>105392</v>
      </c>
      <c r="J2603">
        <v>68</v>
      </c>
      <c r="K2603" t="s">
        <v>2014</v>
      </c>
      <c r="O2603" s="1">
        <v>324000000</v>
      </c>
      <c r="P2603" s="1">
        <v>389000000</v>
      </c>
      <c r="Q2603" s="14">
        <v>68.426568460849069</v>
      </c>
      <c r="R2603" s="14">
        <v>82.154120775525584</v>
      </c>
      <c r="S2603" s="15">
        <v>0.69</v>
      </c>
      <c r="T2603" t="s">
        <v>2198</v>
      </c>
      <c r="U2603" t="s">
        <v>2178</v>
      </c>
    </row>
    <row r="2604" spans="1:21" x14ac:dyDescent="0.25">
      <c r="A2604" t="s">
        <v>2015</v>
      </c>
      <c r="B2604">
        <v>2</v>
      </c>
      <c r="C2604" t="s">
        <v>6</v>
      </c>
      <c r="D2604" s="17">
        <v>41944</v>
      </c>
      <c r="E2604">
        <v>389</v>
      </c>
      <c r="F2604">
        <v>489</v>
      </c>
      <c r="G2604" t="s">
        <v>7</v>
      </c>
      <c r="H2604" t="s">
        <v>2016</v>
      </c>
      <c r="I2604">
        <v>105382</v>
      </c>
      <c r="J2604">
        <v>74</v>
      </c>
      <c r="K2604" t="s">
        <v>2014</v>
      </c>
      <c r="O2604" s="1">
        <v>389000000</v>
      </c>
      <c r="P2604" s="1">
        <v>489000000</v>
      </c>
      <c r="Q2604" s="14">
        <v>73.826649712474619</v>
      </c>
      <c r="R2604" s="14">
        <v>92.805222903342127</v>
      </c>
      <c r="S2604" s="15">
        <v>0.6</v>
      </c>
      <c r="T2604" t="s">
        <v>2198</v>
      </c>
      <c r="U2604" t="s">
        <v>2178</v>
      </c>
    </row>
    <row r="2605" spans="1:21" x14ac:dyDescent="0.25">
      <c r="A2605" t="s">
        <v>2015</v>
      </c>
      <c r="B2605">
        <v>2</v>
      </c>
      <c r="C2605" t="s">
        <v>6</v>
      </c>
      <c r="D2605" s="17">
        <v>41913</v>
      </c>
      <c r="E2605">
        <v>567</v>
      </c>
      <c r="F2605">
        <v>656</v>
      </c>
      <c r="G2605" t="s">
        <v>7</v>
      </c>
      <c r="H2605" t="s">
        <v>2017</v>
      </c>
      <c r="I2605">
        <v>105392</v>
      </c>
      <c r="J2605">
        <v>118</v>
      </c>
      <c r="K2605" t="s">
        <v>2014</v>
      </c>
      <c r="O2605" s="1">
        <v>567000000</v>
      </c>
      <c r="P2605" s="1">
        <v>656000000</v>
      </c>
      <c r="Q2605" s="14">
        <v>114.54012546707345</v>
      </c>
      <c r="R2605" s="14">
        <v>132.51908696014141</v>
      </c>
      <c r="S2605" s="15">
        <v>0.66</v>
      </c>
      <c r="T2605" t="s">
        <v>2198</v>
      </c>
      <c r="U2605" t="s">
        <v>2178</v>
      </c>
    </row>
    <row r="2606" spans="1:21" x14ac:dyDescent="0.25">
      <c r="A2606" t="s">
        <v>2015</v>
      </c>
      <c r="B2606">
        <v>2</v>
      </c>
      <c r="C2606" t="s">
        <v>6</v>
      </c>
      <c r="D2606" s="17">
        <v>41883</v>
      </c>
      <c r="E2606">
        <v>639</v>
      </c>
      <c r="F2606">
        <v>742</v>
      </c>
      <c r="G2606" t="s">
        <v>7</v>
      </c>
      <c r="H2606" t="s">
        <v>2018</v>
      </c>
      <c r="I2606">
        <v>105392</v>
      </c>
      <c r="J2606">
        <v>101</v>
      </c>
      <c r="K2606" t="s">
        <v>2019</v>
      </c>
      <c r="N2606" t="s">
        <v>7</v>
      </c>
      <c r="O2606" s="1">
        <v>639000000</v>
      </c>
      <c r="P2606" s="1">
        <v>742000000</v>
      </c>
      <c r="Q2606" s="14">
        <v>101.0513131926522</v>
      </c>
      <c r="R2606" s="14">
        <v>117.33970952886999</v>
      </c>
      <c r="S2606" s="15">
        <v>0.5</v>
      </c>
      <c r="T2606" t="s">
        <v>2198</v>
      </c>
      <c r="U2606" t="s">
        <v>2178</v>
      </c>
    </row>
    <row r="2607" spans="1:21" x14ac:dyDescent="0.25">
      <c r="A2607" t="s">
        <v>2015</v>
      </c>
      <c r="B2607">
        <v>2</v>
      </c>
      <c r="C2607" t="s">
        <v>6</v>
      </c>
      <c r="D2607" s="17">
        <v>41852</v>
      </c>
      <c r="E2607">
        <v>724</v>
      </c>
      <c r="F2607">
        <v>837</v>
      </c>
      <c r="G2607" t="s">
        <v>7</v>
      </c>
      <c r="H2607" t="s">
        <v>2020</v>
      </c>
      <c r="I2607">
        <v>105382</v>
      </c>
      <c r="L2607" t="s">
        <v>2021</v>
      </c>
      <c r="O2607" s="1">
        <v>724000000</v>
      </c>
      <c r="P2607" s="1">
        <v>837000000</v>
      </c>
      <c r="Q2607" s="14">
        <v>97.513133478754099</v>
      </c>
      <c r="R2607" s="14">
        <v>112.732724753753</v>
      </c>
      <c r="S2607" s="15">
        <v>0.44</v>
      </c>
      <c r="T2607" t="s">
        <v>2198</v>
      </c>
      <c r="U2607" t="s">
        <v>2178</v>
      </c>
    </row>
    <row r="2608" spans="1:21" x14ac:dyDescent="0.25">
      <c r="A2608" t="s">
        <v>2015</v>
      </c>
      <c r="B2608">
        <v>0</v>
      </c>
      <c r="C2608" t="s">
        <v>6</v>
      </c>
      <c r="D2608" s="17">
        <v>41821</v>
      </c>
      <c r="E2608">
        <v>793</v>
      </c>
      <c r="F2608">
        <v>849</v>
      </c>
      <c r="G2608" t="s">
        <v>7</v>
      </c>
      <c r="I2608">
        <v>105382</v>
      </c>
      <c r="L2608" t="s">
        <v>2022</v>
      </c>
      <c r="O2608" s="1">
        <v>793000000</v>
      </c>
      <c r="P2608" s="1">
        <v>849000000</v>
      </c>
      <c r="Q2608" s="14">
        <v>121.37103661578981</v>
      </c>
      <c r="R2608" s="14">
        <v>129.94200515360095</v>
      </c>
      <c r="S2608" s="15">
        <v>0.5</v>
      </c>
      <c r="T2608" t="s">
        <v>2198</v>
      </c>
      <c r="U2608" t="s">
        <v>2178</v>
      </c>
    </row>
    <row r="2609" spans="1:21" x14ac:dyDescent="0.25">
      <c r="A2609" t="s">
        <v>2015</v>
      </c>
      <c r="B2609">
        <v>0</v>
      </c>
      <c r="C2609" t="s">
        <v>6</v>
      </c>
      <c r="D2609" s="17">
        <v>41791</v>
      </c>
      <c r="E2609">
        <v>764</v>
      </c>
      <c r="F2609">
        <v>798</v>
      </c>
      <c r="G2609" t="s">
        <v>7</v>
      </c>
      <c r="H2609" t="s">
        <v>2023</v>
      </c>
      <c r="I2609">
        <v>105382</v>
      </c>
      <c r="L2609" t="s">
        <v>2024</v>
      </c>
      <c r="N2609" t="s">
        <v>7</v>
      </c>
      <c r="O2609" s="1">
        <v>764000000</v>
      </c>
      <c r="P2609" s="1">
        <v>798000000</v>
      </c>
      <c r="Q2609" s="14">
        <v>125.66345928779741</v>
      </c>
      <c r="R2609" s="14">
        <v>131.2558121880397</v>
      </c>
      <c r="S2609" s="15">
        <v>0.52</v>
      </c>
      <c r="T2609" t="s">
        <v>2198</v>
      </c>
      <c r="U2609" t="s">
        <v>2178</v>
      </c>
    </row>
    <row r="2610" spans="1:21" x14ac:dyDescent="0.25">
      <c r="A2610" t="s">
        <v>2025</v>
      </c>
      <c r="B2610" t="s">
        <v>32</v>
      </c>
      <c r="C2610" t="s">
        <v>97</v>
      </c>
      <c r="D2610" s="17">
        <v>41944</v>
      </c>
      <c r="E2610">
        <v>58402000</v>
      </c>
      <c r="F2610">
        <v>56119941</v>
      </c>
      <c r="G2610" t="s">
        <v>22</v>
      </c>
      <c r="I2610">
        <v>15222</v>
      </c>
      <c r="O2610" s="1">
        <v>58402000</v>
      </c>
      <c r="P2610" s="1">
        <v>56119941</v>
      </c>
      <c r="Q2610" s="14">
        <v>127.88945824026628</v>
      </c>
      <c r="R2610" s="14">
        <v>122.89217579818684</v>
      </c>
      <c r="S2610" s="15">
        <v>1</v>
      </c>
      <c r="T2610" t="s">
        <v>2198</v>
      </c>
      <c r="U2610" t="s">
        <v>2176</v>
      </c>
    </row>
    <row r="2611" spans="1:21" x14ac:dyDescent="0.25">
      <c r="A2611" t="s">
        <v>2025</v>
      </c>
      <c r="B2611" t="s">
        <v>32</v>
      </c>
      <c r="C2611" t="s">
        <v>97</v>
      </c>
      <c r="D2611" s="17">
        <v>41913</v>
      </c>
      <c r="E2611">
        <v>67437000</v>
      </c>
      <c r="F2611">
        <v>71362889</v>
      </c>
      <c r="G2611" t="s">
        <v>22</v>
      </c>
      <c r="I2611">
        <v>15222</v>
      </c>
      <c r="J2611">
        <v>4430</v>
      </c>
      <c r="O2611" s="1">
        <v>67437000</v>
      </c>
      <c r="P2611" s="1">
        <v>71362889</v>
      </c>
      <c r="Q2611" s="14">
        <v>142.91072768192049</v>
      </c>
      <c r="R2611" s="14">
        <v>151.23036903293621</v>
      </c>
      <c r="S2611" s="15">
        <v>1</v>
      </c>
      <c r="T2611" t="s">
        <v>2198</v>
      </c>
      <c r="U2611" t="s">
        <v>2176</v>
      </c>
    </row>
    <row r="2612" spans="1:21" x14ac:dyDescent="0.25">
      <c r="A2612" t="s">
        <v>2025</v>
      </c>
      <c r="B2612" t="s">
        <v>32</v>
      </c>
      <c r="C2612" t="s">
        <v>97</v>
      </c>
      <c r="D2612" s="17">
        <v>41883</v>
      </c>
      <c r="E2612">
        <v>73329000</v>
      </c>
      <c r="F2612">
        <v>77607265</v>
      </c>
      <c r="G2612" t="s">
        <v>22</v>
      </c>
      <c r="I2612">
        <v>15222</v>
      </c>
      <c r="O2612" s="1">
        <v>73329000</v>
      </c>
      <c r="P2612" s="1">
        <v>77607265</v>
      </c>
      <c r="Q2612" s="14">
        <v>160.57679674155827</v>
      </c>
      <c r="R2612" s="14">
        <v>169.94539701309506</v>
      </c>
      <c r="S2612" s="15">
        <v>1</v>
      </c>
      <c r="T2612" t="s">
        <v>2198</v>
      </c>
      <c r="U2612" t="s">
        <v>2176</v>
      </c>
    </row>
    <row r="2613" spans="1:21" x14ac:dyDescent="0.25">
      <c r="A2613" t="s">
        <v>2025</v>
      </c>
      <c r="B2613" t="s">
        <v>132</v>
      </c>
      <c r="C2613" t="s">
        <v>97</v>
      </c>
      <c r="D2613" s="17">
        <v>41852</v>
      </c>
      <c r="E2613">
        <v>78307000</v>
      </c>
      <c r="F2613">
        <v>81377753</v>
      </c>
      <c r="G2613" t="s">
        <v>22</v>
      </c>
      <c r="I2613">
        <v>15222</v>
      </c>
      <c r="O2613" s="1">
        <v>78307000</v>
      </c>
      <c r="P2613" s="1">
        <v>81377753</v>
      </c>
      <c r="Q2613" s="14">
        <v>165.94614755383759</v>
      </c>
      <c r="R2613" s="14">
        <v>172.45360704582924</v>
      </c>
      <c r="S2613" s="15">
        <v>1</v>
      </c>
      <c r="T2613" t="s">
        <v>2198</v>
      </c>
      <c r="U2613" t="s">
        <v>2176</v>
      </c>
    </row>
    <row r="2614" spans="1:21" x14ac:dyDescent="0.25">
      <c r="A2614" t="s">
        <v>2025</v>
      </c>
      <c r="B2614">
        <v>0</v>
      </c>
      <c r="C2614" t="s">
        <v>97</v>
      </c>
      <c r="D2614" s="17">
        <v>41821</v>
      </c>
      <c r="E2614">
        <v>80208000</v>
      </c>
      <c r="F2614">
        <v>86772000</v>
      </c>
      <c r="G2614" t="s">
        <v>22</v>
      </c>
      <c r="I2614">
        <v>15222</v>
      </c>
      <c r="O2614" s="1">
        <v>80208000</v>
      </c>
      <c r="P2614" s="1">
        <v>86772000</v>
      </c>
      <c r="Q2614" s="14">
        <v>169.97469706409652</v>
      </c>
      <c r="R2614" s="14">
        <v>183.8849542894198</v>
      </c>
      <c r="S2614" s="15">
        <v>1</v>
      </c>
      <c r="T2614" t="s">
        <v>2198</v>
      </c>
      <c r="U2614" t="s">
        <v>2176</v>
      </c>
    </row>
    <row r="2615" spans="1:21" x14ac:dyDescent="0.25">
      <c r="A2615" t="s">
        <v>2194</v>
      </c>
      <c r="B2615">
        <v>3</v>
      </c>
      <c r="C2615" t="s">
        <v>6</v>
      </c>
      <c r="D2615" s="17">
        <v>41974</v>
      </c>
      <c r="E2615">
        <v>106.8</v>
      </c>
      <c r="F2615">
        <v>128.6</v>
      </c>
      <c r="G2615" t="s">
        <v>33</v>
      </c>
      <c r="I2615">
        <v>17898</v>
      </c>
      <c r="J2615">
        <v>50</v>
      </c>
      <c r="O2615" s="1">
        <v>34800932.4036</v>
      </c>
      <c r="P2615" s="1">
        <v>41904493.512199998</v>
      </c>
      <c r="Q2615" s="14">
        <v>53.314287310998886</v>
      </c>
      <c r="R2615" s="14">
        <v>64.196791649760826</v>
      </c>
      <c r="S2615" s="15">
        <v>0.85</v>
      </c>
      <c r="T2615" t="s">
        <v>2198</v>
      </c>
      <c r="U2615" t="s">
        <v>2175</v>
      </c>
    </row>
    <row r="2616" spans="1:21" x14ac:dyDescent="0.25">
      <c r="A2616" t="s">
        <v>2194</v>
      </c>
      <c r="B2616" t="s">
        <v>679</v>
      </c>
      <c r="C2616" t="s">
        <v>6</v>
      </c>
      <c r="D2616" s="17">
        <v>41944</v>
      </c>
      <c r="E2616">
        <v>121.22</v>
      </c>
      <c r="F2616">
        <v>136.80000000000001</v>
      </c>
      <c r="G2616" t="s">
        <v>7</v>
      </c>
      <c r="I2616">
        <v>16919</v>
      </c>
      <c r="J2616">
        <v>63</v>
      </c>
      <c r="O2616" s="1">
        <v>121220000</v>
      </c>
      <c r="P2616" s="1">
        <v>136800000</v>
      </c>
      <c r="Q2616" s="14">
        <v>205.38881336564415</v>
      </c>
      <c r="R2616" s="14">
        <v>231.7867486258053</v>
      </c>
      <c r="S2616" s="15">
        <v>0.86</v>
      </c>
      <c r="T2616" t="s">
        <v>2198</v>
      </c>
      <c r="U2616" t="s">
        <v>2175</v>
      </c>
    </row>
    <row r="2617" spans="1:21" x14ac:dyDescent="0.25">
      <c r="A2617" t="s">
        <v>2194</v>
      </c>
      <c r="B2617" t="s">
        <v>679</v>
      </c>
      <c r="C2617" t="s">
        <v>6</v>
      </c>
      <c r="D2617" s="17">
        <v>41913</v>
      </c>
      <c r="E2617">
        <v>148.4</v>
      </c>
      <c r="F2617">
        <v>170</v>
      </c>
      <c r="G2617" t="s">
        <v>33</v>
      </c>
      <c r="I2617">
        <v>16919</v>
      </c>
      <c r="J2617">
        <v>58</v>
      </c>
      <c r="K2617" t="s">
        <v>2026</v>
      </c>
      <c r="O2617" s="1">
        <v>48356351.766800009</v>
      </c>
      <c r="P2617" s="1">
        <v>55394742.590000004</v>
      </c>
      <c r="Q2617" s="14">
        <v>58.084157366663561</v>
      </c>
      <c r="R2617" s="14">
        <v>66.538455204398957</v>
      </c>
      <c r="S2617" s="15">
        <v>0.63</v>
      </c>
      <c r="T2617" t="s">
        <v>2197</v>
      </c>
      <c r="U2617" t="s">
        <v>2175</v>
      </c>
    </row>
    <row r="2618" spans="1:21" x14ac:dyDescent="0.25">
      <c r="A2618" t="s">
        <v>2194</v>
      </c>
      <c r="B2618" t="s">
        <v>679</v>
      </c>
      <c r="C2618" t="s">
        <v>6</v>
      </c>
      <c r="D2618" s="17">
        <v>41883</v>
      </c>
      <c r="E2618">
        <v>152.4</v>
      </c>
      <c r="F2618">
        <v>187.5</v>
      </c>
      <c r="G2618" t="s">
        <v>33</v>
      </c>
      <c r="I2618">
        <v>16919</v>
      </c>
      <c r="J2618">
        <v>81</v>
      </c>
      <c r="K2618" t="s">
        <v>2027</v>
      </c>
      <c r="O2618" s="1">
        <v>49659757.474800006</v>
      </c>
      <c r="P2618" s="1">
        <v>61097142.562500007</v>
      </c>
      <c r="Q2618" s="14">
        <v>81.205742467214378</v>
      </c>
      <c r="R2618" s="14">
        <v>99.908639846474387</v>
      </c>
      <c r="S2618" s="15">
        <v>0.83</v>
      </c>
      <c r="T2618" t="s">
        <v>2198</v>
      </c>
      <c r="U2618" t="s">
        <v>2175</v>
      </c>
    </row>
    <row r="2619" spans="1:21" x14ac:dyDescent="0.25">
      <c r="A2619" t="s">
        <v>2194</v>
      </c>
      <c r="B2619" t="s">
        <v>679</v>
      </c>
      <c r="C2619" t="s">
        <v>6</v>
      </c>
      <c r="D2619" s="17">
        <v>41852</v>
      </c>
      <c r="E2619">
        <v>164.7</v>
      </c>
      <c r="F2619">
        <v>192.8</v>
      </c>
      <c r="G2619" t="s">
        <v>33</v>
      </c>
      <c r="H2619" t="s">
        <v>2028</v>
      </c>
      <c r="I2619">
        <v>17898</v>
      </c>
      <c r="K2619" t="s">
        <v>2029</v>
      </c>
      <c r="L2619" t="s">
        <v>2030</v>
      </c>
      <c r="O2619" s="1">
        <v>53667730.026900001</v>
      </c>
      <c r="P2619" s="1">
        <v>62824155.12560001</v>
      </c>
      <c r="Q2619" s="14">
        <v>75.4469402257632</v>
      </c>
      <c r="R2619" s="14">
        <v>88.319186858088329</v>
      </c>
      <c r="S2619" s="15">
        <v>0.78</v>
      </c>
      <c r="T2619" t="s">
        <v>2198</v>
      </c>
      <c r="U2619" t="s">
        <v>2175</v>
      </c>
    </row>
    <row r="2620" spans="1:21" x14ac:dyDescent="0.25">
      <c r="A2620" t="s">
        <v>2194</v>
      </c>
      <c r="B2620" t="s">
        <v>1071</v>
      </c>
      <c r="D2620" s="17">
        <v>41821</v>
      </c>
      <c r="E2620">
        <v>187</v>
      </c>
      <c r="F2620">
        <v>204.6</v>
      </c>
      <c r="G2620" t="s">
        <v>33</v>
      </c>
      <c r="H2620" t="s">
        <v>2031</v>
      </c>
      <c r="I2620">
        <v>17898</v>
      </c>
      <c r="K2620" t="s">
        <v>2032</v>
      </c>
      <c r="L2620" t="s">
        <v>2032</v>
      </c>
      <c r="O2620" s="1">
        <v>60934216.849000007</v>
      </c>
      <c r="P2620" s="1">
        <v>66669201.964200005</v>
      </c>
      <c r="Q2620" s="14">
        <v>94.448156921732121</v>
      </c>
      <c r="R2620" s="14">
        <v>103.33739522024808</v>
      </c>
      <c r="S2620" s="15">
        <v>0.86</v>
      </c>
      <c r="T2620" t="s">
        <v>2198</v>
      </c>
      <c r="U2620" t="s">
        <v>2175</v>
      </c>
    </row>
    <row r="2621" spans="1:21" x14ac:dyDescent="0.25">
      <c r="A2621" t="s">
        <v>2194</v>
      </c>
      <c r="B2621" t="s">
        <v>861</v>
      </c>
      <c r="C2621" t="s">
        <v>97</v>
      </c>
      <c r="D2621" s="17">
        <v>41791</v>
      </c>
      <c r="E2621">
        <v>193.9</v>
      </c>
      <c r="F2621">
        <v>204.6</v>
      </c>
      <c r="G2621" t="s">
        <v>33</v>
      </c>
      <c r="H2621" t="s">
        <v>2033</v>
      </c>
      <c r="I2621">
        <v>17898</v>
      </c>
      <c r="K2621" t="s">
        <v>2032</v>
      </c>
      <c r="L2621" t="s">
        <v>2032</v>
      </c>
      <c r="O2621" s="1">
        <v>63182591.695300005</v>
      </c>
      <c r="P2621" s="1">
        <v>66669201.964200005</v>
      </c>
      <c r="Q2621" s="14">
        <v>96.490716262796596</v>
      </c>
      <c r="R2621" s="14">
        <v>101.81537156971727</v>
      </c>
      <c r="S2621" s="15">
        <v>0.82</v>
      </c>
      <c r="T2621" t="s">
        <v>2198</v>
      </c>
      <c r="U2621" t="s">
        <v>2175</v>
      </c>
    </row>
    <row r="2622" spans="1:21" x14ac:dyDescent="0.25">
      <c r="A2622" s="2" t="s">
        <v>2035</v>
      </c>
      <c r="B2622" s="2" t="s">
        <v>82</v>
      </c>
      <c r="C2622" s="2" t="s">
        <v>6</v>
      </c>
      <c r="D2622" s="17">
        <v>41974</v>
      </c>
      <c r="E2622" s="2">
        <v>30.44</v>
      </c>
      <c r="F2622" s="2">
        <v>41.35</v>
      </c>
      <c r="G2622" s="2" t="s">
        <v>7</v>
      </c>
      <c r="H2622" s="2"/>
      <c r="I2622" s="2">
        <v>11541</v>
      </c>
      <c r="J2622" s="2">
        <v>60</v>
      </c>
      <c r="K2622" s="2"/>
      <c r="L2622" s="2" t="s">
        <v>2034</v>
      </c>
      <c r="M2622" s="2">
        <v>13788</v>
      </c>
      <c r="N2622" s="2" t="s">
        <v>22</v>
      </c>
      <c r="O2622" s="1">
        <v>30440000</v>
      </c>
      <c r="P2622" s="1">
        <v>41350000</v>
      </c>
      <c r="Q2622" s="14">
        <v>60.408473576673344</v>
      </c>
      <c r="R2622" s="14">
        <v>82.059473797484983</v>
      </c>
      <c r="S2622" s="16">
        <v>0.71</v>
      </c>
      <c r="T2622" t="s">
        <v>2198</v>
      </c>
      <c r="U2622" s="2" t="s">
        <v>2180</v>
      </c>
    </row>
    <row r="2623" spans="1:21" x14ac:dyDescent="0.25">
      <c r="A2623" s="2" t="s">
        <v>2035</v>
      </c>
      <c r="B2623" s="2">
        <v>2</v>
      </c>
      <c r="C2623" s="2" t="s">
        <v>6</v>
      </c>
      <c r="D2623" s="17">
        <v>41944</v>
      </c>
      <c r="E2623" s="2">
        <v>35.68</v>
      </c>
      <c r="F2623" s="2">
        <v>48.8</v>
      </c>
      <c r="G2623" s="2" t="s">
        <v>7</v>
      </c>
      <c r="H2623" s="2"/>
      <c r="I2623" s="2">
        <v>11541</v>
      </c>
      <c r="J2623" s="2">
        <v>73</v>
      </c>
      <c r="K2623" s="2"/>
      <c r="L2623" s="2" t="s">
        <v>2036</v>
      </c>
      <c r="M2623" s="2">
        <v>1.62</v>
      </c>
      <c r="N2623" s="2" t="s">
        <v>33</v>
      </c>
      <c r="O2623" s="1">
        <v>35680000</v>
      </c>
      <c r="P2623" s="1">
        <v>48800000</v>
      </c>
      <c r="Q2623" s="14">
        <v>73.16754758397596</v>
      </c>
      <c r="R2623" s="14">
        <v>100.07220633682813</v>
      </c>
      <c r="S2623" s="16">
        <v>0.71</v>
      </c>
      <c r="T2623" t="s">
        <v>2198</v>
      </c>
      <c r="U2623" s="2" t="s">
        <v>2180</v>
      </c>
    </row>
    <row r="2624" spans="1:21" x14ac:dyDescent="0.25">
      <c r="A2624" s="2" t="s">
        <v>2035</v>
      </c>
      <c r="B2624" s="2">
        <v>2</v>
      </c>
      <c r="C2624" s="2" t="s">
        <v>6</v>
      </c>
      <c r="D2624" s="17">
        <v>41913</v>
      </c>
      <c r="E2624" s="2">
        <v>51.16</v>
      </c>
      <c r="F2624" s="2">
        <v>68.38</v>
      </c>
      <c r="G2624" s="2" t="s">
        <v>7</v>
      </c>
      <c r="H2624" s="2"/>
      <c r="I2624" s="2">
        <v>11541</v>
      </c>
      <c r="J2624" s="2">
        <v>100</v>
      </c>
      <c r="K2624" s="2"/>
      <c r="L2624" s="2" t="s">
        <v>2037</v>
      </c>
      <c r="M2624" s="2">
        <v>5.5</v>
      </c>
      <c r="N2624" s="2" t="s">
        <v>33</v>
      </c>
      <c r="O2624" s="1">
        <v>51160000</v>
      </c>
      <c r="P2624" s="1">
        <v>68380000</v>
      </c>
      <c r="Q2624" s="14">
        <v>101.52751340941552</v>
      </c>
      <c r="R2624" s="14">
        <v>135.70076948662691</v>
      </c>
      <c r="S2624" s="16">
        <v>0.71</v>
      </c>
      <c r="T2624" t="s">
        <v>2198</v>
      </c>
      <c r="U2624" s="2" t="s">
        <v>2180</v>
      </c>
    </row>
    <row r="2625" spans="1:21" x14ac:dyDescent="0.25">
      <c r="A2625" t="s">
        <v>2035</v>
      </c>
      <c r="B2625">
        <v>2</v>
      </c>
      <c r="C2625" t="s">
        <v>6</v>
      </c>
      <c r="D2625" s="17">
        <v>41883</v>
      </c>
      <c r="E2625">
        <v>57</v>
      </c>
      <c r="F2625">
        <v>76</v>
      </c>
      <c r="G2625" t="s">
        <v>7</v>
      </c>
      <c r="I2625">
        <v>11254</v>
      </c>
      <c r="J2625">
        <v>115</v>
      </c>
      <c r="K2625" t="s">
        <v>2038</v>
      </c>
      <c r="M2625">
        <v>781900</v>
      </c>
      <c r="N2625" t="s">
        <v>22</v>
      </c>
      <c r="O2625" s="1">
        <v>57000000</v>
      </c>
      <c r="P2625" s="1">
        <v>76000000</v>
      </c>
      <c r="Q2625" s="14">
        <v>118.18020259463303</v>
      </c>
      <c r="R2625" s="14">
        <v>157.57360345951068</v>
      </c>
      <c r="S2625" s="15">
        <v>0.7</v>
      </c>
      <c r="T2625" t="s">
        <v>2198</v>
      </c>
      <c r="U2625" t="s">
        <v>2180</v>
      </c>
    </row>
    <row r="2626" spans="1:21" x14ac:dyDescent="0.25">
      <c r="A2626" t="s">
        <v>2035</v>
      </c>
      <c r="B2626">
        <v>2</v>
      </c>
      <c r="C2626" t="s">
        <v>6</v>
      </c>
      <c r="D2626" s="17">
        <v>41852</v>
      </c>
      <c r="E2626">
        <v>68.819999999999993</v>
      </c>
      <c r="F2626">
        <v>80.239999999999995</v>
      </c>
      <c r="G2626" t="s">
        <v>7</v>
      </c>
      <c r="H2626" t="s">
        <v>41</v>
      </c>
      <c r="I2626">
        <v>11254</v>
      </c>
      <c r="K2626" t="s">
        <v>2039</v>
      </c>
      <c r="L2626" t="s">
        <v>2040</v>
      </c>
      <c r="M2626">
        <v>1.53</v>
      </c>
      <c r="N2626" t="s">
        <v>7</v>
      </c>
      <c r="O2626" s="1">
        <v>68820000</v>
      </c>
      <c r="P2626" s="1">
        <v>80240000</v>
      </c>
      <c r="Q2626" s="14">
        <v>138.08423671583438</v>
      </c>
      <c r="R2626" s="14">
        <v>160.99795341584641</v>
      </c>
      <c r="S2626" s="15">
        <v>0.7</v>
      </c>
      <c r="T2626" t="s">
        <v>2198</v>
      </c>
      <c r="U2626" t="s">
        <v>2180</v>
      </c>
    </row>
    <row r="2627" spans="1:21" x14ac:dyDescent="0.25">
      <c r="A2627" t="s">
        <v>2035</v>
      </c>
      <c r="B2627" t="s">
        <v>82</v>
      </c>
      <c r="C2627" t="s">
        <v>6</v>
      </c>
      <c r="D2627" s="17">
        <v>41821</v>
      </c>
      <c r="E2627">
        <v>74.88</v>
      </c>
      <c r="F2627">
        <v>83.85</v>
      </c>
      <c r="G2627" t="s">
        <v>7</v>
      </c>
      <c r="H2627" t="s">
        <v>2041</v>
      </c>
      <c r="I2627">
        <v>11254</v>
      </c>
      <c r="K2627" t="s">
        <v>2042</v>
      </c>
      <c r="L2627" t="s">
        <v>2043</v>
      </c>
      <c r="M2627">
        <v>785500</v>
      </c>
      <c r="N2627" t="s">
        <v>22</v>
      </c>
      <c r="O2627" s="1">
        <v>74880000</v>
      </c>
      <c r="P2627" s="1">
        <v>83850000</v>
      </c>
      <c r="Q2627" s="14">
        <v>138.4385193508258</v>
      </c>
      <c r="R2627" s="14">
        <v>155.02230031472681</v>
      </c>
      <c r="S2627" s="15">
        <v>0.64500000000000002</v>
      </c>
      <c r="T2627" t="s">
        <v>2198</v>
      </c>
      <c r="U2627" t="s">
        <v>2180</v>
      </c>
    </row>
    <row r="2628" spans="1:21" x14ac:dyDescent="0.25">
      <c r="A2628" t="s">
        <v>2035</v>
      </c>
      <c r="B2628" t="s">
        <v>82</v>
      </c>
      <c r="C2628" t="s">
        <v>6</v>
      </c>
      <c r="D2628" s="17">
        <v>41791</v>
      </c>
      <c r="E2628">
        <v>69.680000000000007</v>
      </c>
      <c r="F2628">
        <v>73.05</v>
      </c>
      <c r="G2628" t="s">
        <v>7</v>
      </c>
      <c r="I2628">
        <v>11254</v>
      </c>
      <c r="K2628" t="s">
        <v>2044</v>
      </c>
      <c r="L2628" t="s">
        <v>2043</v>
      </c>
      <c r="M2628">
        <v>182500</v>
      </c>
      <c r="N2628" t="s">
        <v>22</v>
      </c>
      <c r="O2628" s="1">
        <v>69680000</v>
      </c>
      <c r="P2628" s="1">
        <v>73050000</v>
      </c>
      <c r="Q2628" s="14">
        <v>206.38587761388544</v>
      </c>
      <c r="R2628" s="14">
        <v>216.36751377288073</v>
      </c>
      <c r="S2628" s="15">
        <v>1</v>
      </c>
      <c r="T2628" t="s">
        <v>2198</v>
      </c>
      <c r="U2628" t="s">
        <v>2180</v>
      </c>
    </row>
    <row r="2629" spans="1:21" x14ac:dyDescent="0.25">
      <c r="A2629" t="s">
        <v>2048</v>
      </c>
      <c r="B2629" t="s">
        <v>2045</v>
      </c>
      <c r="C2629" t="s">
        <v>6</v>
      </c>
      <c r="D2629" s="17">
        <v>41974</v>
      </c>
      <c r="E2629">
        <v>45</v>
      </c>
      <c r="F2629">
        <v>62.6</v>
      </c>
      <c r="G2629" t="s">
        <v>7</v>
      </c>
      <c r="I2629">
        <v>11504</v>
      </c>
      <c r="O2629" s="1">
        <v>45000000</v>
      </c>
      <c r="P2629" s="1">
        <v>62600000</v>
      </c>
      <c r="Q2629" s="14">
        <v>113.56498721342366</v>
      </c>
      <c r="R2629" s="14">
        <v>157.9815155457849</v>
      </c>
      <c r="S2629" s="15">
        <v>0.9</v>
      </c>
      <c r="T2629" t="s">
        <v>2198</v>
      </c>
      <c r="U2629" t="s">
        <v>2181</v>
      </c>
    </row>
    <row r="2630" spans="1:21" x14ac:dyDescent="0.25">
      <c r="A2630" t="s">
        <v>2048</v>
      </c>
      <c r="B2630" t="s">
        <v>2045</v>
      </c>
      <c r="C2630" t="s">
        <v>6</v>
      </c>
      <c r="D2630" s="17">
        <v>41944</v>
      </c>
      <c r="E2630">
        <v>61.1</v>
      </c>
      <c r="F2630">
        <v>79.2</v>
      </c>
      <c r="G2630" t="s">
        <v>7</v>
      </c>
      <c r="I2630">
        <v>11504</v>
      </c>
      <c r="O2630" s="1">
        <v>61100000</v>
      </c>
      <c r="P2630" s="1">
        <v>79200000</v>
      </c>
      <c r="Q2630" s="14">
        <v>159.33588317107095</v>
      </c>
      <c r="R2630" s="14">
        <v>206.53685674547984</v>
      </c>
      <c r="S2630" s="15">
        <v>0.9</v>
      </c>
      <c r="T2630" t="s">
        <v>2198</v>
      </c>
      <c r="U2630" t="s">
        <v>2181</v>
      </c>
    </row>
    <row r="2631" spans="1:21" x14ac:dyDescent="0.25">
      <c r="A2631" t="s">
        <v>2048</v>
      </c>
      <c r="B2631" t="s">
        <v>2045</v>
      </c>
      <c r="C2631" t="s">
        <v>6</v>
      </c>
      <c r="D2631" s="17">
        <v>41913</v>
      </c>
      <c r="E2631">
        <v>107</v>
      </c>
      <c r="F2631">
        <v>119.7</v>
      </c>
      <c r="G2631" t="s">
        <v>7</v>
      </c>
      <c r="I2631">
        <v>11504</v>
      </c>
      <c r="O2631" s="1">
        <v>107000000</v>
      </c>
      <c r="P2631" s="1">
        <v>119700000</v>
      </c>
      <c r="Q2631" s="14">
        <v>270.03230292969624</v>
      </c>
      <c r="R2631" s="14">
        <v>302.0828659877069</v>
      </c>
      <c r="S2631" s="15">
        <v>0.9</v>
      </c>
      <c r="T2631" t="s">
        <v>2198</v>
      </c>
      <c r="U2631" t="s">
        <v>2181</v>
      </c>
    </row>
    <row r="2632" spans="1:21" x14ac:dyDescent="0.25">
      <c r="A2632" t="s">
        <v>2048</v>
      </c>
      <c r="B2632" t="s">
        <v>1488</v>
      </c>
      <c r="C2632" t="s">
        <v>6</v>
      </c>
      <c r="D2632" s="17">
        <v>41883</v>
      </c>
      <c r="E2632">
        <v>118.1</v>
      </c>
      <c r="F2632">
        <v>140.9</v>
      </c>
      <c r="G2632" t="s">
        <v>7</v>
      </c>
      <c r="I2632">
        <v>11504</v>
      </c>
      <c r="O2632" s="1">
        <v>118100000</v>
      </c>
      <c r="P2632" s="1">
        <v>140900000</v>
      </c>
      <c r="Q2632" s="14">
        <v>307.97983310152989</v>
      </c>
      <c r="R2632" s="14">
        <v>367.43741307371346</v>
      </c>
      <c r="S2632" s="15">
        <v>0.9</v>
      </c>
      <c r="T2632" t="s">
        <v>2198</v>
      </c>
      <c r="U2632" t="s">
        <v>2181</v>
      </c>
    </row>
    <row r="2633" spans="1:21" x14ac:dyDescent="0.25">
      <c r="A2633" t="s">
        <v>2048</v>
      </c>
      <c r="B2633" t="s">
        <v>1488</v>
      </c>
      <c r="C2633" t="s">
        <v>6</v>
      </c>
      <c r="D2633" s="17">
        <v>41852</v>
      </c>
      <c r="E2633">
        <v>131.453</v>
      </c>
      <c r="F2633">
        <v>162.369</v>
      </c>
      <c r="G2633" t="s">
        <v>7</v>
      </c>
      <c r="I2633">
        <v>11504</v>
      </c>
      <c r="O2633" s="1">
        <v>131453000</v>
      </c>
      <c r="P2633" s="1">
        <v>162369000</v>
      </c>
      <c r="Q2633" s="14">
        <v>331.74351698147069</v>
      </c>
      <c r="R2633" s="14">
        <v>409.76518686347526</v>
      </c>
      <c r="S2633" s="15">
        <v>0.9</v>
      </c>
      <c r="T2633" t="s">
        <v>2198</v>
      </c>
      <c r="U2633" t="s">
        <v>2181</v>
      </c>
    </row>
    <row r="2634" spans="1:21" x14ac:dyDescent="0.25">
      <c r="A2634" t="s">
        <v>2048</v>
      </c>
      <c r="B2634" t="s">
        <v>1488</v>
      </c>
      <c r="C2634" t="s">
        <v>6</v>
      </c>
      <c r="D2634" s="17">
        <v>41821</v>
      </c>
      <c r="E2634">
        <v>141.63999999999999</v>
      </c>
      <c r="F2634">
        <v>170.15</v>
      </c>
      <c r="G2634" t="s">
        <v>7</v>
      </c>
      <c r="I2634">
        <v>11504</v>
      </c>
      <c r="K2634" t="s">
        <v>2046</v>
      </c>
      <c r="L2634" t="s">
        <v>2047</v>
      </c>
      <c r="O2634" s="1">
        <v>141640000</v>
      </c>
      <c r="P2634" s="1">
        <v>170150000</v>
      </c>
      <c r="Q2634" s="14">
        <v>357.45210642020726</v>
      </c>
      <c r="R2634" s="14">
        <v>429.40183498586748</v>
      </c>
      <c r="S2634" s="15">
        <v>0.9</v>
      </c>
      <c r="T2634" t="s">
        <v>2198</v>
      </c>
      <c r="U2634" t="s">
        <v>2181</v>
      </c>
    </row>
    <row r="2635" spans="1:21" x14ac:dyDescent="0.25">
      <c r="A2635" t="s">
        <v>2048</v>
      </c>
      <c r="B2635" t="s">
        <v>1488</v>
      </c>
      <c r="C2635" t="s">
        <v>6</v>
      </c>
      <c r="D2635" s="17">
        <v>41791</v>
      </c>
      <c r="E2635">
        <v>136.30000000000001</v>
      </c>
      <c r="F2635">
        <v>161.80000000000001</v>
      </c>
      <c r="G2635" t="s">
        <v>7</v>
      </c>
      <c r="I2635">
        <v>11504</v>
      </c>
      <c r="K2635" t="s">
        <v>2049</v>
      </c>
      <c r="O2635" s="1">
        <v>136300000</v>
      </c>
      <c r="P2635" s="1">
        <v>161800000</v>
      </c>
      <c r="Q2635" s="14">
        <v>355.44158553546589</v>
      </c>
      <c r="R2635" s="14">
        <v>421.94019471488178</v>
      </c>
      <c r="S2635" s="15">
        <v>0.9</v>
      </c>
      <c r="T2635" t="s">
        <v>2198</v>
      </c>
      <c r="U2635" t="s">
        <v>2181</v>
      </c>
    </row>
    <row r="2636" spans="1:21" x14ac:dyDescent="0.25">
      <c r="A2636" t="s">
        <v>2051</v>
      </c>
      <c r="B2636">
        <v>2</v>
      </c>
      <c r="C2636" t="s">
        <v>6</v>
      </c>
      <c r="D2636" s="17">
        <v>41974</v>
      </c>
      <c r="E2636">
        <v>67.94</v>
      </c>
      <c r="F2636">
        <v>74.16</v>
      </c>
      <c r="G2636" t="s">
        <v>7</v>
      </c>
      <c r="H2636" t="s">
        <v>2050</v>
      </c>
      <c r="I2636">
        <v>18290</v>
      </c>
      <c r="J2636">
        <v>80.28</v>
      </c>
      <c r="O2636" s="1">
        <v>67940000</v>
      </c>
      <c r="P2636" s="1">
        <v>74160000</v>
      </c>
      <c r="Q2636" s="14">
        <v>80.283250145505207</v>
      </c>
      <c r="R2636" s="14">
        <v>87.633291592444323</v>
      </c>
      <c r="S2636" s="15">
        <v>0.67</v>
      </c>
      <c r="T2636" t="s">
        <v>2198</v>
      </c>
      <c r="U2636" t="s">
        <v>2181</v>
      </c>
    </row>
    <row r="2637" spans="1:21" x14ac:dyDescent="0.25">
      <c r="A2637" t="s">
        <v>2051</v>
      </c>
      <c r="B2637">
        <v>2</v>
      </c>
      <c r="C2637" t="s">
        <v>6</v>
      </c>
      <c r="D2637" s="17">
        <v>41944</v>
      </c>
      <c r="E2637">
        <v>80.06</v>
      </c>
      <c r="F2637">
        <v>86.78</v>
      </c>
      <c r="G2637" t="s">
        <v>7</v>
      </c>
      <c r="H2637" t="s">
        <v>2050</v>
      </c>
      <c r="I2637">
        <v>18290</v>
      </c>
      <c r="J2637">
        <v>97.75</v>
      </c>
      <c r="O2637" s="1">
        <v>80060000</v>
      </c>
      <c r="P2637" s="1">
        <v>86780000</v>
      </c>
      <c r="Q2637" s="14">
        <v>97.75870238746127</v>
      </c>
      <c r="R2637" s="14">
        <v>105.96427920539458</v>
      </c>
      <c r="S2637" s="15">
        <v>0.67</v>
      </c>
      <c r="T2637" t="s">
        <v>2198</v>
      </c>
      <c r="U2637" t="s">
        <v>2181</v>
      </c>
    </row>
    <row r="2638" spans="1:21" x14ac:dyDescent="0.25">
      <c r="A2638" t="s">
        <v>2051</v>
      </c>
      <c r="B2638">
        <v>2</v>
      </c>
      <c r="C2638" t="s">
        <v>6</v>
      </c>
      <c r="D2638" s="17">
        <v>41913</v>
      </c>
      <c r="E2638">
        <v>104</v>
      </c>
      <c r="F2638">
        <v>110</v>
      </c>
      <c r="G2638" t="s">
        <v>7</v>
      </c>
      <c r="I2638">
        <v>18290</v>
      </c>
      <c r="J2638">
        <v>131</v>
      </c>
      <c r="K2638" t="s">
        <v>2050</v>
      </c>
      <c r="O2638" s="1">
        <v>104000000</v>
      </c>
      <c r="P2638" s="1">
        <v>110000000</v>
      </c>
      <c r="Q2638" s="14">
        <v>130.2315737490961</v>
      </c>
      <c r="R2638" s="14">
        <v>137.74493377308241</v>
      </c>
      <c r="S2638" s="15">
        <v>0.71</v>
      </c>
      <c r="T2638" t="s">
        <v>2198</v>
      </c>
      <c r="U2638" t="s">
        <v>2181</v>
      </c>
    </row>
    <row r="2639" spans="1:21" x14ac:dyDescent="0.25">
      <c r="A2639" t="s">
        <v>2051</v>
      </c>
      <c r="B2639">
        <v>2</v>
      </c>
      <c r="C2639" t="s">
        <v>6</v>
      </c>
      <c r="D2639" s="17">
        <v>41883</v>
      </c>
      <c r="E2639">
        <v>116</v>
      </c>
      <c r="F2639">
        <v>131</v>
      </c>
      <c r="G2639" t="s">
        <v>7</v>
      </c>
      <c r="I2639">
        <v>18290</v>
      </c>
      <c r="J2639">
        <v>156</v>
      </c>
      <c r="K2639" t="s">
        <v>2052</v>
      </c>
      <c r="O2639" s="1">
        <v>116000000</v>
      </c>
      <c r="P2639" s="1">
        <v>131000000</v>
      </c>
      <c r="Q2639" s="14">
        <v>156.44250045562239</v>
      </c>
      <c r="R2639" s="14">
        <v>176.6721341352287</v>
      </c>
      <c r="S2639" s="15">
        <v>0.74</v>
      </c>
      <c r="T2639" t="s">
        <v>2198</v>
      </c>
      <c r="U2639" t="s">
        <v>2181</v>
      </c>
    </row>
    <row r="2640" spans="1:21" x14ac:dyDescent="0.25">
      <c r="A2640" t="s">
        <v>2051</v>
      </c>
      <c r="B2640">
        <v>2</v>
      </c>
      <c r="C2640" t="s">
        <v>6</v>
      </c>
      <c r="D2640" s="17">
        <v>41852</v>
      </c>
      <c r="E2640">
        <v>132</v>
      </c>
      <c r="F2640">
        <v>153</v>
      </c>
      <c r="G2640" t="s">
        <v>7</v>
      </c>
      <c r="I2640">
        <v>18290</v>
      </c>
      <c r="O2640" s="1">
        <v>132000000</v>
      </c>
      <c r="P2640" s="1">
        <v>153000000</v>
      </c>
      <c r="Q2640" s="14">
        <v>204.87133811883808</v>
      </c>
      <c r="R2640" s="14">
        <v>237.46450554683506</v>
      </c>
      <c r="S2640" s="15">
        <v>0.88</v>
      </c>
      <c r="T2640" t="s">
        <v>2198</v>
      </c>
      <c r="U2640" t="s">
        <v>2181</v>
      </c>
    </row>
    <row r="2641" spans="1:21" x14ac:dyDescent="0.25">
      <c r="A2641" t="s">
        <v>2051</v>
      </c>
      <c r="B2641">
        <v>2</v>
      </c>
      <c r="C2641" t="s">
        <v>6</v>
      </c>
      <c r="D2641" s="17">
        <v>41821</v>
      </c>
      <c r="E2641">
        <v>148.1</v>
      </c>
      <c r="F2641">
        <v>164</v>
      </c>
      <c r="G2641" t="s">
        <v>7</v>
      </c>
      <c r="I2641">
        <v>18290</v>
      </c>
      <c r="O2641" s="1">
        <v>148100000</v>
      </c>
      <c r="P2641" s="1">
        <v>164000000</v>
      </c>
      <c r="Q2641" s="14">
        <v>229.85943314696908</v>
      </c>
      <c r="R2641" s="14">
        <v>254.5371170567382</v>
      </c>
      <c r="S2641" s="15">
        <v>0.88</v>
      </c>
      <c r="T2641" t="s">
        <v>2198</v>
      </c>
      <c r="U2641" t="s">
        <v>2181</v>
      </c>
    </row>
    <row r="2642" spans="1:21" x14ac:dyDescent="0.25">
      <c r="A2642" t="s">
        <v>2051</v>
      </c>
      <c r="B2642">
        <v>2</v>
      </c>
      <c r="C2642" t="s">
        <v>6</v>
      </c>
      <c r="D2642" s="17">
        <v>41791</v>
      </c>
      <c r="E2642">
        <v>142.30000000000001</v>
      </c>
      <c r="F2642">
        <v>151.5</v>
      </c>
      <c r="G2642" t="s">
        <v>7</v>
      </c>
      <c r="I2642">
        <v>18290</v>
      </c>
      <c r="O2642" s="1">
        <v>142300000</v>
      </c>
      <c r="P2642" s="1">
        <v>151500000</v>
      </c>
      <c r="Q2642" s="14">
        <v>228.21942773829051</v>
      </c>
      <c r="R2642" s="14">
        <v>242.97430289775832</v>
      </c>
      <c r="S2642" s="15">
        <v>0.88</v>
      </c>
      <c r="T2642" t="s">
        <v>2198</v>
      </c>
      <c r="U2642" t="s">
        <v>2181</v>
      </c>
    </row>
    <row r="2643" spans="1:21" x14ac:dyDescent="0.25">
      <c r="A2643" t="s">
        <v>2195</v>
      </c>
      <c r="B2643">
        <v>2</v>
      </c>
      <c r="C2643" t="s">
        <v>6</v>
      </c>
      <c r="D2643" s="17">
        <v>41974</v>
      </c>
      <c r="E2643">
        <v>63.38</v>
      </c>
      <c r="F2643">
        <v>76.75</v>
      </c>
      <c r="G2643" t="s">
        <v>7</v>
      </c>
      <c r="I2643">
        <v>19831</v>
      </c>
      <c r="J2643">
        <v>55.67</v>
      </c>
      <c r="O2643" s="1">
        <v>63380000</v>
      </c>
      <c r="P2643" s="1">
        <v>76750000</v>
      </c>
      <c r="Q2643" s="14">
        <v>55.672366984893323</v>
      </c>
      <c r="R2643" s="14">
        <v>67.416443138065034</v>
      </c>
      <c r="S2643" s="15">
        <v>0.54</v>
      </c>
      <c r="T2643" t="s">
        <v>2198</v>
      </c>
      <c r="U2643" t="s">
        <v>2177</v>
      </c>
    </row>
    <row r="2644" spans="1:21" x14ac:dyDescent="0.25">
      <c r="A2644" t="s">
        <v>2195</v>
      </c>
      <c r="B2644">
        <v>2</v>
      </c>
      <c r="C2644" t="s">
        <v>6</v>
      </c>
      <c r="D2644" s="17">
        <v>41944</v>
      </c>
      <c r="E2644">
        <v>78.72</v>
      </c>
      <c r="F2644">
        <v>97.08</v>
      </c>
      <c r="G2644" t="s">
        <v>7</v>
      </c>
      <c r="I2644">
        <v>19831</v>
      </c>
      <c r="J2644">
        <v>70.13</v>
      </c>
      <c r="O2644" s="1">
        <v>78720000</v>
      </c>
      <c r="P2644" s="1">
        <v>97080000</v>
      </c>
      <c r="Q2644" s="14">
        <v>70.128586556401601</v>
      </c>
      <c r="R2644" s="14">
        <v>86.484796530684278</v>
      </c>
      <c r="S2644" s="15">
        <v>0.53</v>
      </c>
      <c r="T2644" t="s">
        <v>2198</v>
      </c>
      <c r="U2644" t="s">
        <v>2177</v>
      </c>
    </row>
    <row r="2645" spans="1:21" x14ac:dyDescent="0.25">
      <c r="A2645" t="s">
        <v>2195</v>
      </c>
      <c r="B2645">
        <v>2</v>
      </c>
      <c r="C2645" t="s">
        <v>6</v>
      </c>
      <c r="D2645" s="17">
        <v>41913</v>
      </c>
      <c r="E2645">
        <v>118.67</v>
      </c>
      <c r="F2645">
        <v>134.44999999999999</v>
      </c>
      <c r="G2645" t="s">
        <v>7</v>
      </c>
      <c r="I2645">
        <v>19831</v>
      </c>
      <c r="J2645">
        <v>102.31</v>
      </c>
      <c r="O2645" s="1">
        <v>118670000</v>
      </c>
      <c r="P2645" s="1">
        <v>134450000</v>
      </c>
      <c r="Q2645" s="14">
        <v>102.30821408644985</v>
      </c>
      <c r="R2645" s="14">
        <v>115.91252535538202</v>
      </c>
      <c r="S2645" s="15">
        <v>0.53</v>
      </c>
      <c r="T2645" t="s">
        <v>2198</v>
      </c>
      <c r="U2645" t="s">
        <v>2177</v>
      </c>
    </row>
    <row r="2646" spans="1:21" x14ac:dyDescent="0.25">
      <c r="A2646" t="s">
        <v>2195</v>
      </c>
      <c r="B2646">
        <v>2</v>
      </c>
      <c r="C2646" t="s">
        <v>6</v>
      </c>
      <c r="D2646" s="17">
        <v>41883</v>
      </c>
      <c r="E2646">
        <v>127.31</v>
      </c>
      <c r="F2646">
        <v>156.66</v>
      </c>
      <c r="G2646" t="s">
        <v>7</v>
      </c>
      <c r="I2646">
        <v>19831</v>
      </c>
      <c r="J2646">
        <v>104.86</v>
      </c>
      <c r="O2646" s="1">
        <v>127310000</v>
      </c>
      <c r="P2646" s="1">
        <v>156660000</v>
      </c>
      <c r="Q2646" s="14">
        <v>104.85586539592893</v>
      </c>
      <c r="R2646" s="14">
        <v>129.02929756441935</v>
      </c>
      <c r="S2646" s="15">
        <v>0.49</v>
      </c>
      <c r="T2646" t="s">
        <v>2198</v>
      </c>
      <c r="U2646" t="s">
        <v>2177</v>
      </c>
    </row>
    <row r="2647" spans="1:21" x14ac:dyDescent="0.25">
      <c r="A2647" t="s">
        <v>2195</v>
      </c>
      <c r="B2647">
        <v>2</v>
      </c>
      <c r="C2647" t="s">
        <v>6</v>
      </c>
      <c r="D2647" s="17">
        <v>41852</v>
      </c>
      <c r="E2647">
        <v>149.41999999999999</v>
      </c>
      <c r="F2647">
        <v>176.96</v>
      </c>
      <c r="G2647" t="s">
        <v>7</v>
      </c>
      <c r="H2647" t="s">
        <v>2053</v>
      </c>
      <c r="I2647">
        <v>19831</v>
      </c>
      <c r="O2647" s="1">
        <v>149420000</v>
      </c>
      <c r="P2647" s="1">
        <v>176960000</v>
      </c>
      <c r="Q2647" s="14">
        <v>104.51313599919318</v>
      </c>
      <c r="R2647" s="14">
        <v>123.77623173883835</v>
      </c>
      <c r="S2647" s="15">
        <v>0.43</v>
      </c>
      <c r="T2647" t="s">
        <v>2198</v>
      </c>
      <c r="U2647" t="s">
        <v>2177</v>
      </c>
    </row>
    <row r="2648" spans="1:21" x14ac:dyDescent="0.25">
      <c r="A2648" t="s">
        <v>2195</v>
      </c>
      <c r="B2648">
        <v>2</v>
      </c>
      <c r="C2648" t="s">
        <v>6</v>
      </c>
      <c r="D2648" s="17">
        <v>41821</v>
      </c>
      <c r="E2648">
        <v>166.94</v>
      </c>
      <c r="F2648">
        <v>187.34</v>
      </c>
      <c r="G2648" t="s">
        <v>7</v>
      </c>
      <c r="H2648" t="s">
        <v>2054</v>
      </c>
      <c r="I2648">
        <v>19831</v>
      </c>
      <c r="O2648" s="1">
        <v>166940000</v>
      </c>
      <c r="P2648" s="1">
        <v>187340000</v>
      </c>
      <c r="Q2648" s="14">
        <v>92.327912798632326</v>
      </c>
      <c r="R2648" s="14">
        <v>103.61034613451407</v>
      </c>
      <c r="S2648" s="15">
        <v>0.34</v>
      </c>
      <c r="T2648" t="s">
        <v>2198</v>
      </c>
      <c r="U2648" t="s">
        <v>2177</v>
      </c>
    </row>
    <row r="2649" spans="1:21" x14ac:dyDescent="0.25">
      <c r="A2649" t="s">
        <v>2195</v>
      </c>
      <c r="B2649">
        <v>2</v>
      </c>
      <c r="C2649" t="s">
        <v>6</v>
      </c>
      <c r="D2649" s="17">
        <v>41791</v>
      </c>
      <c r="E2649">
        <v>163.49</v>
      </c>
      <c r="F2649">
        <v>170.96</v>
      </c>
      <c r="G2649" t="s">
        <v>7</v>
      </c>
      <c r="H2649" t="s">
        <v>2055</v>
      </c>
      <c r="I2649">
        <v>19831</v>
      </c>
      <c r="O2649" s="1">
        <v>163490000</v>
      </c>
      <c r="P2649" s="1">
        <v>170960000</v>
      </c>
      <c r="Q2649" s="14">
        <v>98.929958146336546</v>
      </c>
      <c r="R2649" s="14">
        <v>103.45015379960667</v>
      </c>
      <c r="S2649" s="15">
        <v>0.36</v>
      </c>
      <c r="T2649" t="s">
        <v>2198</v>
      </c>
      <c r="U2649" t="s">
        <v>2177</v>
      </c>
    </row>
    <row r="2650" spans="1:21" x14ac:dyDescent="0.25">
      <c r="A2650" t="s">
        <v>2056</v>
      </c>
      <c r="B2650">
        <v>2</v>
      </c>
      <c r="C2650" t="s">
        <v>97</v>
      </c>
      <c r="D2650" s="17">
        <v>41974</v>
      </c>
      <c r="E2650">
        <v>62334</v>
      </c>
      <c r="F2650">
        <v>60732</v>
      </c>
      <c r="G2650" t="s">
        <v>94</v>
      </c>
      <c r="I2650">
        <v>13168</v>
      </c>
      <c r="J2650">
        <v>91</v>
      </c>
      <c r="O2650" s="1">
        <v>46629070.126632005</v>
      </c>
      <c r="P2650" s="1">
        <v>45430690.905936003</v>
      </c>
      <c r="Q2650" s="14">
        <v>91.382961875577166</v>
      </c>
      <c r="R2650" s="14">
        <v>89.034396005832335</v>
      </c>
      <c r="S2650" s="15">
        <v>0.8</v>
      </c>
      <c r="T2650" t="s">
        <v>2198</v>
      </c>
      <c r="U2650" t="s">
        <v>2176</v>
      </c>
    </row>
    <row r="2651" spans="1:21" x14ac:dyDescent="0.25">
      <c r="A2651" t="s">
        <v>2056</v>
      </c>
      <c r="B2651">
        <v>2</v>
      </c>
      <c r="C2651" t="s">
        <v>97</v>
      </c>
      <c r="D2651" s="17">
        <v>41944</v>
      </c>
      <c r="E2651">
        <v>108886</v>
      </c>
      <c r="F2651">
        <v>93691</v>
      </c>
      <c r="G2651" t="s">
        <v>94</v>
      </c>
      <c r="I2651">
        <v>13168</v>
      </c>
      <c r="J2651">
        <v>165</v>
      </c>
      <c r="O2651" s="1">
        <v>81452384.409928009</v>
      </c>
      <c r="P2651" s="1">
        <v>70085735.060067996</v>
      </c>
      <c r="Q2651" s="14">
        <v>164.95015068839209</v>
      </c>
      <c r="R2651" s="14">
        <v>141.93141972472256</v>
      </c>
      <c r="S2651" s="15">
        <v>0.8</v>
      </c>
      <c r="T2651" t="s">
        <v>2198</v>
      </c>
      <c r="U2651" t="s">
        <v>2176</v>
      </c>
    </row>
    <row r="2652" spans="1:21" x14ac:dyDescent="0.25">
      <c r="A2652" t="s">
        <v>2056</v>
      </c>
      <c r="B2652">
        <v>2</v>
      </c>
      <c r="C2652" t="s">
        <v>97</v>
      </c>
      <c r="D2652" s="17">
        <v>41913</v>
      </c>
      <c r="E2652">
        <v>120225</v>
      </c>
      <c r="F2652">
        <v>105917</v>
      </c>
      <c r="G2652" t="s">
        <v>94</v>
      </c>
      <c r="I2652">
        <v>13168</v>
      </c>
      <c r="J2652">
        <v>176.24</v>
      </c>
      <c r="O2652" s="1">
        <v>89934545.448300004</v>
      </c>
      <c r="P2652" s="1">
        <v>79231418.176316008</v>
      </c>
      <c r="Q2652" s="14">
        <v>176.25239181652492</v>
      </c>
      <c r="R2652" s="14">
        <v>155.27656131445931</v>
      </c>
      <c r="S2652" s="15">
        <v>0.8</v>
      </c>
      <c r="T2652" t="s">
        <v>2198</v>
      </c>
      <c r="U2652" t="s">
        <v>2176</v>
      </c>
    </row>
    <row r="2653" spans="1:21" x14ac:dyDescent="0.25">
      <c r="A2653" t="s">
        <v>2056</v>
      </c>
      <c r="B2653">
        <v>2</v>
      </c>
      <c r="C2653" t="s">
        <v>97</v>
      </c>
      <c r="D2653" s="17">
        <v>41883</v>
      </c>
      <c r="E2653">
        <v>134948</v>
      </c>
      <c r="F2653">
        <v>152507</v>
      </c>
      <c r="G2653" t="s">
        <v>94</v>
      </c>
      <c r="I2653">
        <v>13168</v>
      </c>
      <c r="J2653">
        <v>204.4</v>
      </c>
      <c r="O2653" s="1">
        <v>100948114.278704</v>
      </c>
      <c r="P2653" s="1">
        <v>114083158.43363601</v>
      </c>
      <c r="Q2653" s="14">
        <v>204.43117512900773</v>
      </c>
      <c r="R2653" s="14">
        <v>231.03110253875258</v>
      </c>
      <c r="S2653" s="15">
        <v>0.8</v>
      </c>
      <c r="T2653" t="s">
        <v>2198</v>
      </c>
      <c r="U2653" t="s">
        <v>2176</v>
      </c>
    </row>
    <row r="2654" spans="1:21" x14ac:dyDescent="0.25">
      <c r="A2654" t="s">
        <v>2056</v>
      </c>
      <c r="B2654">
        <v>2</v>
      </c>
      <c r="C2654" t="s">
        <v>97</v>
      </c>
      <c r="D2654" s="17">
        <v>41852</v>
      </c>
      <c r="E2654">
        <v>145447</v>
      </c>
      <c r="F2654">
        <v>156499</v>
      </c>
      <c r="G2654" t="s">
        <v>94</v>
      </c>
      <c r="I2654">
        <v>13168</v>
      </c>
      <c r="O2654" s="1">
        <v>108801911.680756</v>
      </c>
      <c r="P2654" s="1">
        <v>117069381.81005201</v>
      </c>
      <c r="Q2654" s="14">
        <v>213.22837706415552</v>
      </c>
      <c r="R2654" s="14">
        <v>229.43084272733904</v>
      </c>
      <c r="S2654" s="15">
        <v>0.8</v>
      </c>
      <c r="T2654" t="s">
        <v>2198</v>
      </c>
      <c r="U2654" t="s">
        <v>2176</v>
      </c>
    </row>
    <row r="2655" spans="1:21" x14ac:dyDescent="0.25">
      <c r="A2655" t="s">
        <v>2056</v>
      </c>
      <c r="B2655">
        <v>2</v>
      </c>
      <c r="C2655" t="s">
        <v>6</v>
      </c>
      <c r="D2655" s="17">
        <v>41821</v>
      </c>
      <c r="E2655">
        <v>140966</v>
      </c>
      <c r="F2655">
        <v>161797</v>
      </c>
      <c r="G2655" t="s">
        <v>94</v>
      </c>
      <c r="I2655">
        <v>13168</v>
      </c>
      <c r="O2655" s="1">
        <v>105449890.901768</v>
      </c>
      <c r="P2655" s="1">
        <v>121032561.03055601</v>
      </c>
      <c r="Q2655" s="14">
        <v>206.65913632612396</v>
      </c>
      <c r="R2655" s="14">
        <v>237.19782273851766</v>
      </c>
      <c r="S2655" s="15">
        <v>0.8</v>
      </c>
      <c r="T2655" t="s">
        <v>2198</v>
      </c>
      <c r="U2655" t="s">
        <v>2176</v>
      </c>
    </row>
    <row r="2656" spans="1:21" x14ac:dyDescent="0.25">
      <c r="A2656" t="s">
        <v>2056</v>
      </c>
      <c r="B2656">
        <v>2</v>
      </c>
      <c r="C2656" t="s">
        <v>6</v>
      </c>
      <c r="D2656" s="17">
        <v>41791</v>
      </c>
      <c r="E2656">
        <v>130220</v>
      </c>
      <c r="F2656">
        <v>152594</v>
      </c>
      <c r="G2656" t="s">
        <v>94</v>
      </c>
      <c r="I2656">
        <v>13168</v>
      </c>
      <c r="O2656" s="1">
        <v>97411324.668559998</v>
      </c>
      <c r="P2656" s="1">
        <v>114148238.95311201</v>
      </c>
      <c r="Q2656" s="14">
        <v>197.26878223685705</v>
      </c>
      <c r="R2656" s="14">
        <v>231.16289783943299</v>
      </c>
      <c r="S2656" s="15">
        <v>0.8</v>
      </c>
      <c r="T2656" t="s">
        <v>2198</v>
      </c>
      <c r="U2656" t="s">
        <v>2176</v>
      </c>
    </row>
    <row r="2657" spans="1:21" x14ac:dyDescent="0.25">
      <c r="A2657" t="s">
        <v>2058</v>
      </c>
      <c r="B2657">
        <v>2</v>
      </c>
      <c r="C2657" t="s">
        <v>6</v>
      </c>
      <c r="D2657" s="17">
        <v>41974</v>
      </c>
      <c r="E2657">
        <v>148055000</v>
      </c>
      <c r="F2657">
        <v>177508000</v>
      </c>
      <c r="G2657" t="s">
        <v>22</v>
      </c>
      <c r="H2657" t="s">
        <v>2057</v>
      </c>
      <c r="I2657">
        <v>14894</v>
      </c>
      <c r="J2657">
        <v>54</v>
      </c>
      <c r="O2657" s="1">
        <v>148055000</v>
      </c>
      <c r="P2657" s="1">
        <v>177508000</v>
      </c>
      <c r="Q2657" s="14">
        <v>64.132774834637885</v>
      </c>
      <c r="R2657" s="14">
        <v>76.890889165154178</v>
      </c>
      <c r="S2657" s="15">
        <v>0.2</v>
      </c>
      <c r="T2657" t="s">
        <v>2198</v>
      </c>
      <c r="U2657" t="s">
        <v>2177</v>
      </c>
    </row>
    <row r="2658" spans="1:21" x14ac:dyDescent="0.25">
      <c r="A2658" t="s">
        <v>2058</v>
      </c>
      <c r="B2658">
        <v>2</v>
      </c>
      <c r="C2658" t="s">
        <v>6</v>
      </c>
      <c r="D2658" s="17">
        <v>41944</v>
      </c>
      <c r="E2658">
        <v>157964000</v>
      </c>
      <c r="F2658">
        <v>190765000</v>
      </c>
      <c r="G2658" t="s">
        <v>22</v>
      </c>
      <c r="H2658" t="s">
        <v>2059</v>
      </c>
      <c r="I2658">
        <v>14894</v>
      </c>
      <c r="J2658">
        <v>85</v>
      </c>
      <c r="O2658" s="1">
        <v>157964000</v>
      </c>
      <c r="P2658" s="1">
        <v>190765000</v>
      </c>
      <c r="Q2658" s="14">
        <v>88.382346358712681</v>
      </c>
      <c r="R2658" s="14">
        <v>106.73481491428315</v>
      </c>
      <c r="S2658" s="15">
        <v>0.25</v>
      </c>
      <c r="T2658" t="s">
        <v>2198</v>
      </c>
      <c r="U2658" t="s">
        <v>2177</v>
      </c>
    </row>
    <row r="2659" spans="1:21" x14ac:dyDescent="0.25">
      <c r="A2659" t="s">
        <v>2058</v>
      </c>
      <c r="B2659">
        <v>2</v>
      </c>
      <c r="C2659" t="s">
        <v>6</v>
      </c>
      <c r="D2659" s="17">
        <v>41913</v>
      </c>
      <c r="E2659">
        <v>213908000</v>
      </c>
      <c r="F2659">
        <v>223285000</v>
      </c>
      <c r="G2659" t="s">
        <v>22</v>
      </c>
      <c r="H2659" t="s">
        <v>2060</v>
      </c>
      <c r="I2659">
        <v>14894</v>
      </c>
      <c r="J2659">
        <v>131</v>
      </c>
      <c r="O2659" s="1">
        <v>213908000</v>
      </c>
      <c r="P2659" s="1">
        <v>223285000</v>
      </c>
      <c r="Q2659" s="14">
        <v>138.98733848226391</v>
      </c>
      <c r="R2659" s="14">
        <v>145.08007121291536</v>
      </c>
      <c r="S2659" s="15">
        <v>0.3</v>
      </c>
      <c r="T2659" t="s">
        <v>2198</v>
      </c>
      <c r="U2659" t="s">
        <v>2177</v>
      </c>
    </row>
    <row r="2660" spans="1:21" x14ac:dyDescent="0.25">
      <c r="A2660" t="s">
        <v>2058</v>
      </c>
      <c r="B2660">
        <v>2</v>
      </c>
      <c r="C2660" t="s">
        <v>6</v>
      </c>
      <c r="D2660" s="17">
        <v>41883</v>
      </c>
      <c r="E2660">
        <v>214409000</v>
      </c>
      <c r="F2660">
        <v>217404000</v>
      </c>
      <c r="G2660" t="s">
        <v>22</v>
      </c>
      <c r="H2660" t="s">
        <v>2061</v>
      </c>
      <c r="I2660">
        <v>14894</v>
      </c>
      <c r="J2660">
        <v>140</v>
      </c>
      <c r="O2660" s="1">
        <v>214409000</v>
      </c>
      <c r="P2660" s="1">
        <v>217404000</v>
      </c>
      <c r="Q2660" s="14">
        <v>167.94939796786178</v>
      </c>
      <c r="R2660" s="14">
        <v>170.2954209748892</v>
      </c>
      <c r="S2660" s="15">
        <v>0.35</v>
      </c>
      <c r="T2660" t="s">
        <v>2198</v>
      </c>
      <c r="U2660" t="s">
        <v>2177</v>
      </c>
    </row>
    <row r="2661" spans="1:21" x14ac:dyDescent="0.25">
      <c r="A2661" t="s">
        <v>2058</v>
      </c>
      <c r="B2661" t="s">
        <v>82</v>
      </c>
      <c r="C2661" t="s">
        <v>6</v>
      </c>
      <c r="D2661" s="17">
        <v>41852</v>
      </c>
      <c r="E2661">
        <v>258049000</v>
      </c>
      <c r="F2661">
        <v>255253000</v>
      </c>
      <c r="G2661" t="s">
        <v>863</v>
      </c>
      <c r="H2661" t="s">
        <v>2062</v>
      </c>
      <c r="I2661">
        <v>14894</v>
      </c>
      <c r="K2661" t="s">
        <v>2063</v>
      </c>
      <c r="N2661" t="s">
        <v>7</v>
      </c>
      <c r="O2661" s="1">
        <v>258049000</v>
      </c>
      <c r="P2661" s="1">
        <v>255253000</v>
      </c>
      <c r="Q2661" s="14">
        <v>223.55744032019822</v>
      </c>
      <c r="R2661" s="14">
        <v>221.1351615935406</v>
      </c>
      <c r="S2661" s="15">
        <v>0.4</v>
      </c>
      <c r="T2661" t="s">
        <v>2197</v>
      </c>
      <c r="U2661" t="s">
        <v>2177</v>
      </c>
    </row>
    <row r="2662" spans="1:21" x14ac:dyDescent="0.25">
      <c r="A2662" t="s">
        <v>2058</v>
      </c>
      <c r="B2662" t="s">
        <v>82</v>
      </c>
      <c r="C2662" t="s">
        <v>6</v>
      </c>
      <c r="D2662" s="17">
        <v>41821</v>
      </c>
      <c r="E2662">
        <v>253749000</v>
      </c>
      <c r="F2662">
        <v>252776000</v>
      </c>
      <c r="G2662" t="s">
        <v>863</v>
      </c>
      <c r="H2662" t="s">
        <v>2062</v>
      </c>
      <c r="I2662">
        <v>14894</v>
      </c>
      <c r="K2662" t="s">
        <v>2064</v>
      </c>
      <c r="N2662" t="s">
        <v>7</v>
      </c>
      <c r="O2662" s="1">
        <v>253749000</v>
      </c>
      <c r="P2662" s="1">
        <v>252776000</v>
      </c>
      <c r="Q2662" s="14">
        <v>219.83219049021687</v>
      </c>
      <c r="R2662" s="14">
        <v>218.98924442403739</v>
      </c>
      <c r="S2662" s="15">
        <v>0.4</v>
      </c>
      <c r="T2662" t="s">
        <v>2197</v>
      </c>
      <c r="U2662" t="s">
        <v>2177</v>
      </c>
    </row>
    <row r="2663" spans="1:21" x14ac:dyDescent="0.25">
      <c r="A2663" t="s">
        <v>2058</v>
      </c>
      <c r="B2663" t="s">
        <v>82</v>
      </c>
      <c r="C2663" t="s">
        <v>6</v>
      </c>
      <c r="D2663" s="17">
        <v>41791</v>
      </c>
      <c r="E2663">
        <v>243755000</v>
      </c>
      <c r="F2663">
        <v>227015000</v>
      </c>
      <c r="G2663" t="s">
        <v>863</v>
      </c>
      <c r="H2663" t="s">
        <v>2065</v>
      </c>
      <c r="I2663">
        <v>14898</v>
      </c>
      <c r="K2663" t="s">
        <v>2066</v>
      </c>
      <c r="N2663" t="s">
        <v>7</v>
      </c>
      <c r="O2663" s="1">
        <v>243755000</v>
      </c>
      <c r="P2663" s="1">
        <v>227015000</v>
      </c>
      <c r="Q2663" s="14">
        <v>218.15456213361975</v>
      </c>
      <c r="R2663" s="14">
        <v>203.17268537163824</v>
      </c>
      <c r="S2663" s="15">
        <v>0.4</v>
      </c>
      <c r="T2663" t="s">
        <v>2197</v>
      </c>
      <c r="U2663" t="s">
        <v>2177</v>
      </c>
    </row>
    <row r="2664" spans="1:21" x14ac:dyDescent="0.25">
      <c r="A2664" t="s">
        <v>2068</v>
      </c>
      <c r="B2664">
        <v>3.5</v>
      </c>
      <c r="C2664" t="s">
        <v>6</v>
      </c>
      <c r="D2664" s="17">
        <v>41944</v>
      </c>
      <c r="E2664">
        <v>47937709</v>
      </c>
      <c r="F2664">
        <v>74106189</v>
      </c>
      <c r="G2664" t="s">
        <v>22</v>
      </c>
      <c r="H2664" t="s">
        <v>2067</v>
      </c>
      <c r="I2664">
        <v>11853</v>
      </c>
      <c r="J2664">
        <v>132</v>
      </c>
      <c r="O2664" s="1">
        <v>47937709</v>
      </c>
      <c r="P2664" s="1">
        <v>74106189</v>
      </c>
      <c r="Q2664" s="14">
        <v>132.11551174105008</v>
      </c>
      <c r="R2664" s="14">
        <v>204.23539812705641</v>
      </c>
      <c r="S2664" s="15">
        <v>0.98</v>
      </c>
      <c r="T2664" t="s">
        <v>2198</v>
      </c>
      <c r="U2664" t="s">
        <v>2177</v>
      </c>
    </row>
    <row r="2665" spans="1:21" x14ac:dyDescent="0.25">
      <c r="A2665" t="s">
        <v>2068</v>
      </c>
      <c r="B2665" t="s">
        <v>2069</v>
      </c>
      <c r="C2665" t="s">
        <v>6</v>
      </c>
      <c r="D2665" s="17">
        <v>41913</v>
      </c>
      <c r="E2665">
        <v>96012561</v>
      </c>
      <c r="F2665">
        <v>118719212</v>
      </c>
      <c r="G2665" t="s">
        <v>22</v>
      </c>
      <c r="I2665">
        <v>11853</v>
      </c>
      <c r="J2665">
        <v>265</v>
      </c>
      <c r="O2665" s="1">
        <v>96012561</v>
      </c>
      <c r="P2665" s="1">
        <v>118719212</v>
      </c>
      <c r="Q2665" s="14">
        <v>256.07321347800882</v>
      </c>
      <c r="R2665" s="14">
        <v>316.63367586265082</v>
      </c>
      <c r="S2665" s="15">
        <v>0.98</v>
      </c>
      <c r="T2665" t="s">
        <v>2198</v>
      </c>
      <c r="U2665" t="s">
        <v>2177</v>
      </c>
    </row>
    <row r="2666" spans="1:21" x14ac:dyDescent="0.25">
      <c r="A2666" t="s">
        <v>2068</v>
      </c>
      <c r="B2666">
        <v>3</v>
      </c>
      <c r="C2666" t="s">
        <v>6</v>
      </c>
      <c r="D2666" s="17">
        <v>41883</v>
      </c>
      <c r="E2666">
        <v>108260713</v>
      </c>
      <c r="F2666">
        <v>149824216</v>
      </c>
      <c r="G2666" t="s">
        <v>22</v>
      </c>
      <c r="I2666">
        <v>11853</v>
      </c>
      <c r="J2666">
        <v>298</v>
      </c>
      <c r="O2666" s="1">
        <v>108260713</v>
      </c>
      <c r="P2666" s="1">
        <v>149824216</v>
      </c>
      <c r="Q2666" s="14">
        <v>298.36468612728146</v>
      </c>
      <c r="R2666" s="14">
        <v>412.91299440366714</v>
      </c>
      <c r="S2666" s="15">
        <v>0.98</v>
      </c>
      <c r="T2666" t="s">
        <v>2198</v>
      </c>
      <c r="U2666" t="s">
        <v>2177</v>
      </c>
    </row>
    <row r="2667" spans="1:21" x14ac:dyDescent="0.25">
      <c r="A2667" t="s">
        <v>2068</v>
      </c>
      <c r="B2667" t="s">
        <v>2070</v>
      </c>
      <c r="C2667" t="s">
        <v>6</v>
      </c>
      <c r="D2667" s="17">
        <v>41852</v>
      </c>
      <c r="E2667">
        <v>112688930</v>
      </c>
      <c r="F2667">
        <v>179640485</v>
      </c>
      <c r="G2667" t="s">
        <v>22</v>
      </c>
      <c r="I2667">
        <v>11853</v>
      </c>
      <c r="O2667" s="1">
        <v>112688930</v>
      </c>
      <c r="P2667" s="1">
        <v>179640485</v>
      </c>
      <c r="Q2667" s="14">
        <v>300.55042931828882</v>
      </c>
      <c r="R2667" s="14">
        <v>479.11560514147772</v>
      </c>
      <c r="S2667" s="15">
        <v>0.98</v>
      </c>
      <c r="T2667" t="s">
        <v>2198</v>
      </c>
      <c r="U2667" t="s">
        <v>2177</v>
      </c>
    </row>
    <row r="2668" spans="1:21" x14ac:dyDescent="0.25">
      <c r="A2668" t="s">
        <v>2068</v>
      </c>
      <c r="B2668" t="s">
        <v>2071</v>
      </c>
      <c r="C2668" t="s">
        <v>6</v>
      </c>
      <c r="D2668" s="17">
        <v>41821</v>
      </c>
      <c r="E2668">
        <v>144176331</v>
      </c>
      <c r="F2668">
        <v>210340618</v>
      </c>
      <c r="G2668" t="s">
        <v>22</v>
      </c>
      <c r="I2668">
        <v>11853</v>
      </c>
      <c r="O2668" s="1">
        <v>144176331</v>
      </c>
      <c r="P2668" s="1">
        <v>210340618</v>
      </c>
      <c r="Q2668" s="14">
        <v>384.52985736563221</v>
      </c>
      <c r="R2668" s="14">
        <v>560.99532618664659</v>
      </c>
      <c r="S2668" s="15">
        <v>0.98</v>
      </c>
      <c r="T2668" t="s">
        <v>2198</v>
      </c>
      <c r="U2668" t="s">
        <v>2177</v>
      </c>
    </row>
    <row r="2669" spans="1:21" x14ac:dyDescent="0.25">
      <c r="A2669" t="s">
        <v>2068</v>
      </c>
      <c r="B2669">
        <v>3</v>
      </c>
      <c r="C2669" t="s">
        <v>6</v>
      </c>
      <c r="D2669" s="17">
        <v>41791</v>
      </c>
      <c r="E2669">
        <v>151420666</v>
      </c>
      <c r="F2669">
        <v>158837996</v>
      </c>
      <c r="G2669" t="s">
        <v>22</v>
      </c>
      <c r="I2669">
        <v>11853</v>
      </c>
      <c r="O2669" s="1">
        <v>151420666</v>
      </c>
      <c r="P2669" s="1">
        <v>158837996</v>
      </c>
      <c r="Q2669" s="14">
        <v>417.31278348659976</v>
      </c>
      <c r="R2669" s="14">
        <v>437.75481897691157</v>
      </c>
      <c r="S2669" s="15">
        <v>0.98</v>
      </c>
      <c r="T2669" t="s">
        <v>2198</v>
      </c>
      <c r="U2669" t="s">
        <v>2177</v>
      </c>
    </row>
    <row r="2670" spans="1:21" x14ac:dyDescent="0.25">
      <c r="A2670" t="s">
        <v>2072</v>
      </c>
      <c r="B2670">
        <v>1</v>
      </c>
      <c r="C2670" t="s">
        <v>6</v>
      </c>
      <c r="D2670" s="17">
        <v>41974</v>
      </c>
      <c r="E2670">
        <v>186.173</v>
      </c>
      <c r="F2670">
        <v>254.298</v>
      </c>
      <c r="G2670" t="s">
        <v>7</v>
      </c>
      <c r="I2670">
        <v>74082</v>
      </c>
      <c r="J2670">
        <v>74</v>
      </c>
      <c r="O2670" s="1">
        <v>186173000</v>
      </c>
      <c r="P2670" s="1">
        <v>254298000</v>
      </c>
      <c r="Q2670" s="14">
        <v>61.124265090732067</v>
      </c>
      <c r="R2670" s="14">
        <v>83.491045232353684</v>
      </c>
      <c r="S2670" s="15">
        <v>0.754</v>
      </c>
      <c r="T2670" t="s">
        <v>2198</v>
      </c>
      <c r="U2670" t="s">
        <v>2177</v>
      </c>
    </row>
    <row r="2671" spans="1:21" x14ac:dyDescent="0.25">
      <c r="A2671" t="s">
        <v>2072</v>
      </c>
      <c r="B2671">
        <v>1</v>
      </c>
      <c r="C2671" t="s">
        <v>6</v>
      </c>
      <c r="D2671" s="17">
        <v>41944</v>
      </c>
      <c r="E2671">
        <v>251.363</v>
      </c>
      <c r="F2671">
        <v>312.50799999999998</v>
      </c>
      <c r="G2671" t="s">
        <v>7</v>
      </c>
      <c r="I2671">
        <v>73940</v>
      </c>
      <c r="J2671">
        <v>100</v>
      </c>
      <c r="O2671" s="1">
        <v>251363000</v>
      </c>
      <c r="P2671" s="1">
        <v>312508000</v>
      </c>
      <c r="Q2671" s="14">
        <v>86.122026868632233</v>
      </c>
      <c r="R2671" s="14">
        <v>107.07153547921737</v>
      </c>
      <c r="S2671" s="15">
        <v>0.76</v>
      </c>
      <c r="T2671" t="s">
        <v>2198</v>
      </c>
      <c r="U2671" t="s">
        <v>2177</v>
      </c>
    </row>
    <row r="2672" spans="1:21" x14ac:dyDescent="0.25">
      <c r="A2672" t="s">
        <v>2072</v>
      </c>
      <c r="B2672">
        <v>1</v>
      </c>
      <c r="C2672" t="s">
        <v>6</v>
      </c>
      <c r="D2672" s="17">
        <v>41913</v>
      </c>
      <c r="E2672">
        <v>379.74</v>
      </c>
      <c r="F2672">
        <v>440.94</v>
      </c>
      <c r="G2672" t="s">
        <v>7</v>
      </c>
      <c r="I2672">
        <v>73802</v>
      </c>
      <c r="J2672">
        <v>143</v>
      </c>
      <c r="O2672" s="1">
        <v>379740000</v>
      </c>
      <c r="P2672" s="1">
        <v>440940000</v>
      </c>
      <c r="Q2672" s="14">
        <v>126.14502098465728</v>
      </c>
      <c r="R2672" s="14">
        <v>146.47491850470004</v>
      </c>
      <c r="S2672" s="15">
        <v>0.76</v>
      </c>
      <c r="T2672" t="s">
        <v>2198</v>
      </c>
      <c r="U2672" t="s">
        <v>2177</v>
      </c>
    </row>
    <row r="2673" spans="1:21" x14ac:dyDescent="0.25">
      <c r="A2673" t="s">
        <v>2072</v>
      </c>
      <c r="B2673">
        <v>1</v>
      </c>
      <c r="C2673" t="s">
        <v>6</v>
      </c>
      <c r="D2673" s="17">
        <v>41883</v>
      </c>
      <c r="E2673">
        <v>456.15800000000002</v>
      </c>
      <c r="F2673">
        <v>531.30899999999997</v>
      </c>
      <c r="G2673" t="s">
        <v>7</v>
      </c>
      <c r="I2673">
        <v>73638</v>
      </c>
      <c r="J2673">
        <v>176</v>
      </c>
      <c r="O2673" s="1">
        <v>456158000</v>
      </c>
      <c r="P2673" s="1">
        <v>531308999.99999994</v>
      </c>
      <c r="Q2673" s="14">
        <v>154.86501534533801</v>
      </c>
      <c r="R2673" s="14">
        <v>180.37867677014583</v>
      </c>
      <c r="S2673" s="15">
        <v>0.75</v>
      </c>
      <c r="T2673" t="s">
        <v>2198</v>
      </c>
      <c r="U2673" t="s">
        <v>2177</v>
      </c>
    </row>
    <row r="2674" spans="1:21" x14ac:dyDescent="0.25">
      <c r="A2674" t="s">
        <v>2072</v>
      </c>
      <c r="B2674">
        <v>1</v>
      </c>
      <c r="C2674" t="s">
        <v>6</v>
      </c>
      <c r="D2674" s="17">
        <v>41852</v>
      </c>
      <c r="E2674">
        <v>513.26199999999994</v>
      </c>
      <c r="F2674">
        <v>575.20000000000005</v>
      </c>
      <c r="G2674" t="s">
        <v>7</v>
      </c>
      <c r="I2674">
        <v>71164</v>
      </c>
      <c r="O2674" s="1">
        <v>513261999.99999994</v>
      </c>
      <c r="P2674" s="1">
        <v>575200000</v>
      </c>
      <c r="Q2674" s="14">
        <v>232.65750533524559</v>
      </c>
      <c r="R2674" s="14">
        <v>260.73349881509495</v>
      </c>
      <c r="S2674" s="15">
        <v>1</v>
      </c>
      <c r="T2674" t="s">
        <v>2198</v>
      </c>
      <c r="U2674" t="s">
        <v>2177</v>
      </c>
    </row>
    <row r="2675" spans="1:21" x14ac:dyDescent="0.25">
      <c r="A2675" t="s">
        <v>2072</v>
      </c>
      <c r="B2675">
        <v>1</v>
      </c>
      <c r="C2675" t="s">
        <v>6</v>
      </c>
      <c r="D2675" s="17">
        <v>41821</v>
      </c>
      <c r="E2675">
        <v>557.39499999999998</v>
      </c>
      <c r="F2675">
        <v>610.99099999999999</v>
      </c>
      <c r="G2675" t="s">
        <v>7</v>
      </c>
      <c r="I2675">
        <v>71164</v>
      </c>
      <c r="O2675" s="1">
        <v>557395000</v>
      </c>
      <c r="P2675" s="1">
        <v>610991000</v>
      </c>
      <c r="Q2675" s="14">
        <v>252.66263659951298</v>
      </c>
      <c r="R2675" s="14">
        <v>276.95726907950922</v>
      </c>
      <c r="S2675" s="15">
        <v>1</v>
      </c>
      <c r="T2675" t="s">
        <v>2198</v>
      </c>
      <c r="U2675" t="s">
        <v>2177</v>
      </c>
    </row>
    <row r="2676" spans="1:21" x14ac:dyDescent="0.25">
      <c r="A2676" t="s">
        <v>2072</v>
      </c>
      <c r="B2676">
        <v>1</v>
      </c>
      <c r="C2676" t="s">
        <v>6</v>
      </c>
      <c r="D2676" s="17">
        <v>41791</v>
      </c>
      <c r="E2676">
        <v>502.02</v>
      </c>
      <c r="F2676">
        <v>631.77700000000004</v>
      </c>
      <c r="G2676" t="s">
        <v>7</v>
      </c>
      <c r="I2676">
        <v>71164</v>
      </c>
      <c r="O2676" s="1">
        <v>502020000</v>
      </c>
      <c r="P2676" s="1">
        <v>631777000</v>
      </c>
      <c r="Q2676" s="14">
        <v>235.14698443032995</v>
      </c>
      <c r="R2676" s="14">
        <v>295.92537425289936</v>
      </c>
      <c r="S2676" s="15">
        <v>1</v>
      </c>
      <c r="T2676" t="s">
        <v>2198</v>
      </c>
      <c r="U2676" t="s">
        <v>2177</v>
      </c>
    </row>
    <row r="2677" spans="1:21" x14ac:dyDescent="0.25">
      <c r="A2677" t="s">
        <v>2074</v>
      </c>
      <c r="B2677">
        <v>3</v>
      </c>
      <c r="C2677" t="s">
        <v>6</v>
      </c>
      <c r="D2677" s="17">
        <v>41974</v>
      </c>
      <c r="E2677">
        <v>146.30000000000001</v>
      </c>
      <c r="F2677">
        <v>408.5</v>
      </c>
      <c r="G2677" t="s">
        <v>33</v>
      </c>
      <c r="H2677" t="s">
        <v>2073</v>
      </c>
      <c r="I2677">
        <v>13500</v>
      </c>
      <c r="K2677" t="s">
        <v>2073</v>
      </c>
      <c r="L2677" t="s">
        <v>2073</v>
      </c>
      <c r="O2677" s="1">
        <v>47672063.770100005</v>
      </c>
      <c r="P2677" s="1">
        <v>133110307.92950001</v>
      </c>
      <c r="Q2677" s="14">
        <v>89.99027569505138</v>
      </c>
      <c r="R2677" s="14">
        <v>251.27154901864998</v>
      </c>
      <c r="S2677" s="15">
        <v>0.79</v>
      </c>
      <c r="T2677" t="s">
        <v>2198</v>
      </c>
      <c r="U2677" t="s">
        <v>2175</v>
      </c>
    </row>
    <row r="2678" spans="1:21" x14ac:dyDescent="0.25">
      <c r="A2678" t="s">
        <v>2074</v>
      </c>
      <c r="B2678">
        <v>3</v>
      </c>
      <c r="C2678" t="s">
        <v>6</v>
      </c>
      <c r="D2678" s="17">
        <v>41944</v>
      </c>
      <c r="E2678">
        <v>274.89999999999998</v>
      </c>
      <c r="F2678">
        <v>535.4</v>
      </c>
      <c r="G2678" t="s">
        <v>33</v>
      </c>
      <c r="I2678">
        <v>13500</v>
      </c>
      <c r="O2678" s="1">
        <v>89576557.282299995</v>
      </c>
      <c r="P2678" s="1">
        <v>174460854.0158</v>
      </c>
      <c r="Q2678" s="14">
        <v>165.88251348574073</v>
      </c>
      <c r="R2678" s="14">
        <v>323.0756555848148</v>
      </c>
      <c r="S2678" s="15">
        <v>0.75</v>
      </c>
      <c r="T2678" t="s">
        <v>2198</v>
      </c>
      <c r="U2678" t="s">
        <v>2175</v>
      </c>
    </row>
    <row r="2679" spans="1:21" x14ac:dyDescent="0.25">
      <c r="A2679" t="s">
        <v>2074</v>
      </c>
      <c r="B2679">
        <v>3</v>
      </c>
      <c r="C2679" t="s">
        <v>6</v>
      </c>
      <c r="D2679" s="17">
        <v>41913</v>
      </c>
      <c r="E2679">
        <v>371.3</v>
      </c>
      <c r="F2679">
        <v>681.5</v>
      </c>
      <c r="G2679" t="s">
        <v>33</v>
      </c>
      <c r="H2679" t="s">
        <v>2075</v>
      </c>
      <c r="I2679">
        <v>13500</v>
      </c>
      <c r="O2679" s="1">
        <v>120988634.84510002</v>
      </c>
      <c r="P2679" s="1">
        <v>222067747.50050002</v>
      </c>
      <c r="Q2679" s="14">
        <v>216.82551047508963</v>
      </c>
      <c r="R2679" s="14">
        <v>397.97087365681011</v>
      </c>
      <c r="S2679" s="15">
        <v>0.75</v>
      </c>
      <c r="T2679" t="s">
        <v>2198</v>
      </c>
      <c r="U2679" t="s">
        <v>2175</v>
      </c>
    </row>
    <row r="2680" spans="1:21" x14ac:dyDescent="0.25">
      <c r="A2680" t="s">
        <v>2074</v>
      </c>
      <c r="B2680">
        <v>3</v>
      </c>
      <c r="C2680" t="s">
        <v>6</v>
      </c>
      <c r="D2680" s="17">
        <v>41883</v>
      </c>
      <c r="E2680">
        <v>404</v>
      </c>
      <c r="F2680">
        <v>774</v>
      </c>
      <c r="G2680" t="s">
        <v>33</v>
      </c>
      <c r="H2680" t="s">
        <v>27</v>
      </c>
      <c r="I2680">
        <v>13500</v>
      </c>
      <c r="O2680" s="1">
        <v>131643976.50800002</v>
      </c>
      <c r="P2680" s="1">
        <v>252209004.49800003</v>
      </c>
      <c r="Q2680" s="14">
        <v>240.5346731257284</v>
      </c>
      <c r="R2680" s="14">
        <v>460.82632920622228</v>
      </c>
      <c r="S2680" s="15">
        <v>0.74</v>
      </c>
      <c r="T2680" t="s">
        <v>2198</v>
      </c>
      <c r="U2680" t="s">
        <v>2175</v>
      </c>
    </row>
    <row r="2681" spans="1:21" x14ac:dyDescent="0.25">
      <c r="A2681" t="s">
        <v>2074</v>
      </c>
      <c r="B2681">
        <v>3</v>
      </c>
      <c r="C2681" t="s">
        <v>6</v>
      </c>
      <c r="D2681" s="17">
        <v>41852</v>
      </c>
      <c r="E2681">
        <v>386</v>
      </c>
      <c r="F2681">
        <v>725</v>
      </c>
      <c r="G2681" t="s">
        <v>33</v>
      </c>
      <c r="H2681" t="s">
        <v>2076</v>
      </c>
      <c r="I2681">
        <v>13500</v>
      </c>
      <c r="L2681" t="s">
        <v>2077</v>
      </c>
      <c r="O2681" s="1">
        <v>125778650.82200001</v>
      </c>
      <c r="P2681" s="1">
        <v>236242284.57500002</v>
      </c>
      <c r="Q2681" s="14">
        <v>216.39337775827957</v>
      </c>
      <c r="R2681" s="14">
        <v>406.43833905376346</v>
      </c>
      <c r="S2681" s="15">
        <v>0.72</v>
      </c>
      <c r="T2681" t="s">
        <v>2198</v>
      </c>
      <c r="U2681" t="s">
        <v>2175</v>
      </c>
    </row>
    <row r="2682" spans="1:21" x14ac:dyDescent="0.25">
      <c r="A2682" t="s">
        <v>2074</v>
      </c>
      <c r="B2682">
        <v>3</v>
      </c>
      <c r="C2682" t="s">
        <v>6</v>
      </c>
      <c r="D2682" s="17">
        <v>41821</v>
      </c>
      <c r="E2682">
        <v>405</v>
      </c>
      <c r="F2682">
        <v>818</v>
      </c>
      <c r="G2682" t="s">
        <v>33</v>
      </c>
      <c r="H2682" t="s">
        <v>27</v>
      </c>
      <c r="I2682">
        <v>13500</v>
      </c>
      <c r="L2682" t="s">
        <v>27</v>
      </c>
      <c r="O2682" s="1">
        <v>131969827.93500002</v>
      </c>
      <c r="P2682" s="1">
        <v>266546467.28600001</v>
      </c>
      <c r="Q2682" s="14">
        <v>230.19826617096777</v>
      </c>
      <c r="R2682" s="14">
        <v>464.94365858728798</v>
      </c>
      <c r="S2682" s="15">
        <v>0.73</v>
      </c>
      <c r="T2682" t="s">
        <v>2198</v>
      </c>
      <c r="U2682" t="s">
        <v>2175</v>
      </c>
    </row>
    <row r="2683" spans="1:21" x14ac:dyDescent="0.25">
      <c r="A2683" t="s">
        <v>2074</v>
      </c>
      <c r="B2683">
        <v>3</v>
      </c>
      <c r="C2683" t="s">
        <v>6</v>
      </c>
      <c r="D2683" s="17">
        <v>41791</v>
      </c>
      <c r="E2683">
        <v>389</v>
      </c>
      <c r="F2683">
        <v>622</v>
      </c>
      <c r="G2683" t="s">
        <v>33</v>
      </c>
      <c r="H2683" t="s">
        <v>2078</v>
      </c>
      <c r="I2683">
        <v>13500</v>
      </c>
      <c r="L2683" t="s">
        <v>2079</v>
      </c>
      <c r="O2683" s="1">
        <v>126756205.10300002</v>
      </c>
      <c r="P2683" s="1">
        <v>202679587.59400001</v>
      </c>
      <c r="Q2683" s="14">
        <v>234.73371315370372</v>
      </c>
      <c r="R2683" s="14">
        <v>375.33256961851856</v>
      </c>
      <c r="S2683" s="15">
        <v>0.75</v>
      </c>
      <c r="T2683" t="s">
        <v>2198</v>
      </c>
      <c r="U2683" t="s">
        <v>2175</v>
      </c>
    </row>
    <row r="2684" spans="1:21" x14ac:dyDescent="0.25">
      <c r="A2684" t="s">
        <v>2081</v>
      </c>
      <c r="B2684">
        <v>1</v>
      </c>
      <c r="C2684" t="s">
        <v>97</v>
      </c>
      <c r="D2684" s="17">
        <v>41974</v>
      </c>
      <c r="E2684">
        <v>194.83</v>
      </c>
      <c r="F2684">
        <v>221.95</v>
      </c>
      <c r="G2684" t="s">
        <v>7</v>
      </c>
      <c r="H2684" t="s">
        <v>2080</v>
      </c>
      <c r="I2684">
        <v>62183</v>
      </c>
      <c r="J2684">
        <v>75.8</v>
      </c>
      <c r="O2684" s="1">
        <v>194830000</v>
      </c>
      <c r="P2684" s="1">
        <v>221950000</v>
      </c>
      <c r="Q2684" s="14">
        <v>75.80253497351471</v>
      </c>
      <c r="R2684" s="14">
        <v>86.354117114261598</v>
      </c>
      <c r="S2684" s="15">
        <v>0.75</v>
      </c>
      <c r="T2684" t="s">
        <v>2198</v>
      </c>
      <c r="U2684" t="s">
        <v>2176</v>
      </c>
    </row>
    <row r="2685" spans="1:21" x14ac:dyDescent="0.25">
      <c r="A2685" t="s">
        <v>2082</v>
      </c>
      <c r="B2685" t="s">
        <v>535</v>
      </c>
      <c r="C2685" t="s">
        <v>6</v>
      </c>
      <c r="D2685" s="17">
        <v>41974</v>
      </c>
      <c r="E2685">
        <v>72.400000000000006</v>
      </c>
      <c r="F2685">
        <v>85.5</v>
      </c>
      <c r="G2685" t="s">
        <v>7</v>
      </c>
      <c r="I2685">
        <v>6159</v>
      </c>
      <c r="J2685">
        <v>313.39999999999998</v>
      </c>
      <c r="O2685" s="1">
        <v>72400000</v>
      </c>
      <c r="P2685" s="1">
        <v>85500000</v>
      </c>
      <c r="Q2685" s="14">
        <v>329.90273871439121</v>
      </c>
      <c r="R2685" s="14">
        <v>389.59508508398409</v>
      </c>
      <c r="S2685" s="15">
        <v>0.87</v>
      </c>
      <c r="T2685" t="s">
        <v>2198</v>
      </c>
      <c r="U2685" t="s">
        <v>2179</v>
      </c>
    </row>
    <row r="2686" spans="1:21" x14ac:dyDescent="0.25">
      <c r="A2686" t="s">
        <v>2082</v>
      </c>
      <c r="B2686" t="s">
        <v>535</v>
      </c>
      <c r="C2686" t="s">
        <v>6</v>
      </c>
      <c r="D2686" s="17">
        <v>41944</v>
      </c>
      <c r="E2686">
        <v>105.63</v>
      </c>
      <c r="F2686">
        <v>107.9</v>
      </c>
      <c r="G2686" t="s">
        <v>7</v>
      </c>
      <c r="I2686">
        <v>6159</v>
      </c>
      <c r="J2686">
        <v>472.5</v>
      </c>
      <c r="O2686" s="1">
        <v>105630000</v>
      </c>
      <c r="P2686" s="1">
        <v>107900000</v>
      </c>
      <c r="Q2686" s="14">
        <v>497.36483195323916</v>
      </c>
      <c r="R2686" s="14">
        <v>508.05325539860371</v>
      </c>
      <c r="S2686" s="15">
        <v>0.87</v>
      </c>
      <c r="T2686" t="s">
        <v>2198</v>
      </c>
      <c r="U2686" t="s">
        <v>2179</v>
      </c>
    </row>
    <row r="2687" spans="1:21" x14ac:dyDescent="0.25">
      <c r="A2687" t="s">
        <v>2082</v>
      </c>
      <c r="B2687">
        <v>1</v>
      </c>
      <c r="C2687" t="s">
        <v>97</v>
      </c>
      <c r="D2687" s="17">
        <v>41913</v>
      </c>
      <c r="E2687">
        <v>351.1</v>
      </c>
      <c r="F2687">
        <v>382.4</v>
      </c>
      <c r="G2687" t="s">
        <v>33</v>
      </c>
      <c r="I2687">
        <v>6159</v>
      </c>
      <c r="J2687">
        <v>521.30999999999995</v>
      </c>
      <c r="O2687" s="1">
        <v>114406436.01970002</v>
      </c>
      <c r="P2687" s="1">
        <v>124605585.6848</v>
      </c>
      <c r="Q2687" s="14">
        <v>521.31210731287024</v>
      </c>
      <c r="R2687" s="14">
        <v>567.7862427696997</v>
      </c>
      <c r="S2687" s="15">
        <v>0.87</v>
      </c>
      <c r="T2687" t="s">
        <v>2198</v>
      </c>
      <c r="U2687" t="s">
        <v>2179</v>
      </c>
    </row>
    <row r="2688" spans="1:21" x14ac:dyDescent="0.25">
      <c r="A2688" t="s">
        <v>2082</v>
      </c>
      <c r="C2688" t="s">
        <v>97</v>
      </c>
      <c r="D2688" s="17">
        <v>41883</v>
      </c>
      <c r="E2688">
        <v>119.5</v>
      </c>
      <c r="F2688">
        <v>119.9</v>
      </c>
      <c r="G2688" t="s">
        <v>7</v>
      </c>
      <c r="I2688">
        <v>6159</v>
      </c>
      <c r="J2688">
        <v>210.69</v>
      </c>
      <c r="O2688" s="1">
        <v>119500000</v>
      </c>
      <c r="P2688" s="1">
        <v>119900000</v>
      </c>
      <c r="Q2688" s="14">
        <v>562.67251177139156</v>
      </c>
      <c r="R2688" s="14">
        <v>564.5559344049359</v>
      </c>
      <c r="S2688" s="15">
        <v>0.87</v>
      </c>
      <c r="T2688" t="s">
        <v>2198</v>
      </c>
      <c r="U2688" t="s">
        <v>2179</v>
      </c>
    </row>
    <row r="2689" spans="1:21" x14ac:dyDescent="0.25">
      <c r="A2689" t="s">
        <v>2082</v>
      </c>
      <c r="B2689">
        <v>1</v>
      </c>
      <c r="C2689" t="s">
        <v>97</v>
      </c>
      <c r="D2689" s="17">
        <v>41852</v>
      </c>
      <c r="E2689">
        <v>145</v>
      </c>
      <c r="F2689">
        <v>146.80000000000001</v>
      </c>
      <c r="G2689" t="s">
        <v>7</v>
      </c>
      <c r="I2689">
        <v>6159</v>
      </c>
      <c r="J2689">
        <v>215.29</v>
      </c>
      <c r="O2689" s="1">
        <v>145000000</v>
      </c>
      <c r="P2689" s="1">
        <v>146800000</v>
      </c>
      <c r="Q2689" s="14">
        <v>660.71681096114253</v>
      </c>
      <c r="R2689" s="14">
        <v>668.91881275238438</v>
      </c>
      <c r="S2689" s="15">
        <v>0.87</v>
      </c>
      <c r="T2689" t="s">
        <v>2198</v>
      </c>
      <c r="U2689" t="s">
        <v>2179</v>
      </c>
    </row>
    <row r="2690" spans="1:21" x14ac:dyDescent="0.25">
      <c r="A2690" t="s">
        <v>2083</v>
      </c>
      <c r="B2690">
        <v>1</v>
      </c>
      <c r="C2690" t="s">
        <v>6</v>
      </c>
      <c r="D2690" s="17">
        <v>41974</v>
      </c>
      <c r="E2690">
        <v>360.5</v>
      </c>
      <c r="F2690">
        <v>553.20000000000005</v>
      </c>
      <c r="G2690" t="s">
        <v>33</v>
      </c>
      <c r="I2690">
        <v>27160</v>
      </c>
      <c r="J2690">
        <v>139</v>
      </c>
      <c r="O2690" s="1">
        <v>117469439.43350001</v>
      </c>
      <c r="P2690" s="1">
        <v>180261009.41640002</v>
      </c>
      <c r="Q2690" s="14">
        <v>94.872937924343219</v>
      </c>
      <c r="R2690" s="14">
        <v>145.58587866781323</v>
      </c>
      <c r="S2690" s="15">
        <v>0.68</v>
      </c>
      <c r="T2690" t="s">
        <v>2198</v>
      </c>
      <c r="U2690" t="s">
        <v>2176</v>
      </c>
    </row>
    <row r="2691" spans="1:21" x14ac:dyDescent="0.25">
      <c r="A2691" t="s">
        <v>2083</v>
      </c>
      <c r="B2691">
        <v>1</v>
      </c>
      <c r="C2691" t="s">
        <v>6</v>
      </c>
      <c r="D2691" s="17">
        <v>41944</v>
      </c>
      <c r="E2691">
        <v>581.70000000000005</v>
      </c>
      <c r="F2691">
        <v>583.1</v>
      </c>
      <c r="G2691" t="s">
        <v>33</v>
      </c>
      <c r="I2691">
        <v>27160</v>
      </c>
      <c r="J2691">
        <v>217</v>
      </c>
      <c r="O2691" s="1">
        <v>189547775.08590004</v>
      </c>
      <c r="P2691" s="1">
        <v>190003967.08370003</v>
      </c>
      <c r="Q2691" s="14">
        <v>148.88386850144335</v>
      </c>
      <c r="R2691" s="14">
        <v>149.24219309470791</v>
      </c>
      <c r="S2691" s="15">
        <v>0.64</v>
      </c>
      <c r="T2691" t="s">
        <v>2198</v>
      </c>
      <c r="U2691" t="s">
        <v>2176</v>
      </c>
    </row>
    <row r="2692" spans="1:21" x14ac:dyDescent="0.25">
      <c r="A2692" t="s">
        <v>2083</v>
      </c>
      <c r="B2692" t="s">
        <v>32</v>
      </c>
      <c r="C2692" t="s">
        <v>6</v>
      </c>
      <c r="D2692" s="17">
        <v>41913</v>
      </c>
      <c r="E2692">
        <v>734.5</v>
      </c>
      <c r="F2692">
        <v>763.3</v>
      </c>
      <c r="G2692" t="s">
        <v>33</v>
      </c>
      <c r="I2692">
        <v>27160</v>
      </c>
      <c r="J2692">
        <v>214</v>
      </c>
      <c r="O2692" s="1">
        <v>239337873.13150001</v>
      </c>
      <c r="P2692" s="1">
        <v>248722394.22910002</v>
      </c>
      <c r="Q2692" s="14">
        <v>181.92816618860755</v>
      </c>
      <c r="R2692" s="14">
        <v>189.06163274576468</v>
      </c>
      <c r="S2692" s="15">
        <v>0.64</v>
      </c>
      <c r="T2692" t="s">
        <v>2198</v>
      </c>
      <c r="U2692" t="s">
        <v>2176</v>
      </c>
    </row>
    <row r="2693" spans="1:21" x14ac:dyDescent="0.25">
      <c r="A2693" t="s">
        <v>2083</v>
      </c>
      <c r="B2693" t="s">
        <v>713</v>
      </c>
      <c r="C2693" t="s">
        <v>6</v>
      </c>
      <c r="D2693" s="17">
        <v>41883</v>
      </c>
      <c r="E2693">
        <v>900.41</v>
      </c>
      <c r="F2693">
        <v>927.2</v>
      </c>
      <c r="G2693" t="s">
        <v>33</v>
      </c>
      <c r="H2693" t="s">
        <v>2084</v>
      </c>
      <c r="I2693">
        <v>27160</v>
      </c>
      <c r="J2693">
        <v>360</v>
      </c>
      <c r="O2693" s="1">
        <v>293399883.38507003</v>
      </c>
      <c r="P2693" s="1">
        <v>302129443.11440003</v>
      </c>
      <c r="Q2693" s="14">
        <v>216.05293327324745</v>
      </c>
      <c r="R2693" s="14">
        <v>222.48118049661267</v>
      </c>
      <c r="S2693" s="15">
        <v>0.6</v>
      </c>
      <c r="T2693" t="s">
        <v>2198</v>
      </c>
      <c r="U2693" t="s">
        <v>2176</v>
      </c>
    </row>
    <row r="2694" spans="1:21" x14ac:dyDescent="0.25">
      <c r="A2694" t="s">
        <v>2083</v>
      </c>
      <c r="B2694" t="s">
        <v>2085</v>
      </c>
      <c r="C2694" t="s">
        <v>6</v>
      </c>
      <c r="D2694" s="17">
        <v>41852</v>
      </c>
      <c r="E2694">
        <v>861.4</v>
      </c>
      <c r="F2694">
        <v>949.2</v>
      </c>
      <c r="G2694" t="s">
        <v>33</v>
      </c>
      <c r="I2694">
        <v>27160</v>
      </c>
      <c r="O2694" s="1">
        <v>280688419.21780002</v>
      </c>
      <c r="P2694" s="1">
        <v>309298174.50840002</v>
      </c>
      <c r="Q2694" s="14">
        <v>226.69500340646115</v>
      </c>
      <c r="R2694" s="14">
        <v>249.80136665128038</v>
      </c>
      <c r="S2694" s="15">
        <v>0.68</v>
      </c>
      <c r="T2694" t="s">
        <v>2198</v>
      </c>
      <c r="U2694" t="s">
        <v>2176</v>
      </c>
    </row>
    <row r="2695" spans="1:21" x14ac:dyDescent="0.25">
      <c r="A2695" t="s">
        <v>2083</v>
      </c>
      <c r="B2695" t="s">
        <v>32</v>
      </c>
      <c r="C2695" t="s">
        <v>6</v>
      </c>
      <c r="D2695" s="17">
        <v>41821</v>
      </c>
      <c r="E2695">
        <v>913.46</v>
      </c>
      <c r="F2695">
        <v>881.6</v>
      </c>
      <c r="G2695" t="s">
        <v>33</v>
      </c>
      <c r="I2695">
        <v>27160</v>
      </c>
      <c r="O2695" s="1">
        <v>297652244.50742006</v>
      </c>
      <c r="P2695" s="1">
        <v>287270618.04320002</v>
      </c>
      <c r="Q2695" s="14">
        <v>229.78996499812703</v>
      </c>
      <c r="R2695" s="14">
        <v>221.77526453522734</v>
      </c>
      <c r="S2695" s="15">
        <v>0.65</v>
      </c>
      <c r="T2695" t="s">
        <v>2198</v>
      </c>
      <c r="U2695" t="s">
        <v>2176</v>
      </c>
    </row>
    <row r="2696" spans="1:21" x14ac:dyDescent="0.25">
      <c r="A2696" t="s">
        <v>2083</v>
      </c>
      <c r="B2696" t="s">
        <v>32</v>
      </c>
      <c r="C2696" t="s">
        <v>6</v>
      </c>
      <c r="D2696" s="17">
        <v>41791</v>
      </c>
      <c r="E2696">
        <v>887.8</v>
      </c>
      <c r="F2696">
        <v>890.3</v>
      </c>
      <c r="G2696" t="s">
        <v>33</v>
      </c>
      <c r="I2696">
        <v>27160</v>
      </c>
      <c r="O2696" s="1">
        <v>289290896.89060003</v>
      </c>
      <c r="P2696" s="1">
        <v>290105525.45810002</v>
      </c>
      <c r="Q2696" s="14">
        <v>230.7794341910776</v>
      </c>
      <c r="R2696" s="14">
        <v>231.42929743221038</v>
      </c>
      <c r="S2696" s="15">
        <v>0.65</v>
      </c>
      <c r="T2696" t="s">
        <v>2198</v>
      </c>
      <c r="U2696" t="s">
        <v>2176</v>
      </c>
    </row>
    <row r="2697" spans="1:21" x14ac:dyDescent="0.25">
      <c r="A2697" t="s">
        <v>2086</v>
      </c>
      <c r="B2697" t="s">
        <v>402</v>
      </c>
      <c r="C2697" t="s">
        <v>6</v>
      </c>
      <c r="D2697" s="17">
        <v>41974</v>
      </c>
      <c r="E2697">
        <v>65</v>
      </c>
      <c r="F2697">
        <v>74</v>
      </c>
      <c r="G2697" t="s">
        <v>7</v>
      </c>
      <c r="I2697">
        <v>21442</v>
      </c>
      <c r="J2697">
        <v>76</v>
      </c>
      <c r="O2697" s="1">
        <v>65000000</v>
      </c>
      <c r="P2697" s="1">
        <v>74000000</v>
      </c>
      <c r="Q2697" s="14">
        <v>97.788181771681138</v>
      </c>
      <c r="R2697" s="14">
        <v>111.3280838631447</v>
      </c>
      <c r="S2697" s="15">
        <v>1</v>
      </c>
      <c r="T2697" t="s">
        <v>2198</v>
      </c>
      <c r="U2697" t="s">
        <v>2177</v>
      </c>
    </row>
    <row r="2698" spans="1:21" x14ac:dyDescent="0.25">
      <c r="A2698" t="s">
        <v>2086</v>
      </c>
      <c r="B2698" t="s">
        <v>402</v>
      </c>
      <c r="C2698" t="s">
        <v>6</v>
      </c>
      <c r="D2698" s="17">
        <v>41944</v>
      </c>
      <c r="E2698">
        <v>86</v>
      </c>
      <c r="F2698">
        <v>115</v>
      </c>
      <c r="G2698" t="s">
        <v>7</v>
      </c>
      <c r="I2698">
        <v>21442</v>
      </c>
      <c r="J2698">
        <v>104</v>
      </c>
      <c r="O2698" s="1">
        <v>86000000</v>
      </c>
      <c r="P2698" s="1">
        <v>115000000</v>
      </c>
      <c r="Q2698" s="14">
        <v>104.28131704132078</v>
      </c>
      <c r="R2698" s="14">
        <v>139.44594720641732</v>
      </c>
      <c r="S2698" s="15">
        <v>0.78</v>
      </c>
      <c r="T2698" t="s">
        <v>2198</v>
      </c>
      <c r="U2698" t="s">
        <v>2177</v>
      </c>
    </row>
    <row r="2699" spans="1:21" x14ac:dyDescent="0.25">
      <c r="A2699" t="s">
        <v>2086</v>
      </c>
      <c r="B2699" t="s">
        <v>402</v>
      </c>
      <c r="C2699" t="s">
        <v>6</v>
      </c>
      <c r="D2699" s="17">
        <v>41913</v>
      </c>
      <c r="E2699">
        <v>139</v>
      </c>
      <c r="F2699">
        <v>152</v>
      </c>
      <c r="G2699" t="s">
        <v>7</v>
      </c>
      <c r="I2699">
        <v>21442</v>
      </c>
      <c r="J2699">
        <v>163</v>
      </c>
      <c r="O2699" s="1">
        <v>139000000</v>
      </c>
      <c r="P2699" s="1">
        <v>152000000</v>
      </c>
      <c r="Q2699" s="14">
        <v>163.11068719516416</v>
      </c>
      <c r="R2699" s="14">
        <v>178.36564355154641</v>
      </c>
      <c r="S2699" s="15">
        <v>0.78</v>
      </c>
      <c r="T2699" t="s">
        <v>2198</v>
      </c>
      <c r="U2699" t="s">
        <v>2177</v>
      </c>
    </row>
    <row r="2700" spans="1:21" x14ac:dyDescent="0.25">
      <c r="A2700" t="s">
        <v>2086</v>
      </c>
      <c r="B2700" t="s">
        <v>402</v>
      </c>
      <c r="C2700" t="s">
        <v>6</v>
      </c>
      <c r="D2700" s="17">
        <v>41883</v>
      </c>
      <c r="E2700">
        <v>163</v>
      </c>
      <c r="F2700">
        <v>199</v>
      </c>
      <c r="G2700" t="s">
        <v>7</v>
      </c>
      <c r="I2700">
        <v>21442</v>
      </c>
      <c r="J2700">
        <v>197</v>
      </c>
      <c r="O2700" s="1">
        <v>163000000</v>
      </c>
      <c r="P2700" s="1">
        <v>199000000</v>
      </c>
      <c r="Q2700" s="14">
        <v>197.64947299692193</v>
      </c>
      <c r="R2700" s="14">
        <v>241.30211733980042</v>
      </c>
      <c r="S2700" s="15">
        <v>0.78</v>
      </c>
      <c r="T2700" t="s">
        <v>2198</v>
      </c>
      <c r="U2700" t="s">
        <v>2177</v>
      </c>
    </row>
    <row r="2701" spans="1:21" x14ac:dyDescent="0.25">
      <c r="A2701" t="s">
        <v>2086</v>
      </c>
      <c r="B2701" t="s">
        <v>402</v>
      </c>
      <c r="C2701" t="s">
        <v>6</v>
      </c>
      <c r="D2701" s="17">
        <v>41852</v>
      </c>
      <c r="E2701">
        <v>184</v>
      </c>
      <c r="F2701">
        <v>220</v>
      </c>
      <c r="G2701" t="s">
        <v>7</v>
      </c>
      <c r="I2701">
        <v>21442</v>
      </c>
      <c r="J2701">
        <v>216</v>
      </c>
      <c r="O2701" s="1">
        <v>184000000</v>
      </c>
      <c r="P2701" s="1">
        <v>220000000</v>
      </c>
      <c r="Q2701" s="14">
        <v>215.91630535187198</v>
      </c>
      <c r="R2701" s="14">
        <v>258.16079987723822</v>
      </c>
      <c r="S2701" s="15">
        <v>0.78</v>
      </c>
      <c r="T2701" t="s">
        <v>2198</v>
      </c>
      <c r="U2701" t="s">
        <v>2177</v>
      </c>
    </row>
    <row r="2702" spans="1:21" x14ac:dyDescent="0.25">
      <c r="A2702" t="s">
        <v>2086</v>
      </c>
      <c r="B2702" t="s">
        <v>402</v>
      </c>
      <c r="C2702" t="s">
        <v>6</v>
      </c>
      <c r="D2702" s="17">
        <v>41821</v>
      </c>
      <c r="E2702">
        <v>199</v>
      </c>
      <c r="F2702">
        <v>236</v>
      </c>
      <c r="G2702" t="s">
        <v>7</v>
      </c>
      <c r="I2702">
        <v>21442</v>
      </c>
      <c r="O2702" s="1">
        <v>199000000</v>
      </c>
      <c r="P2702" s="1">
        <v>236000000</v>
      </c>
      <c r="Q2702" s="14">
        <v>233.51817807077458</v>
      </c>
      <c r="R2702" s="14">
        <v>276.93613077740099</v>
      </c>
      <c r="S2702" s="15">
        <v>0.78</v>
      </c>
      <c r="T2702" t="s">
        <v>2198</v>
      </c>
      <c r="U2702" t="s">
        <v>2177</v>
      </c>
    </row>
    <row r="2703" spans="1:21" x14ac:dyDescent="0.25">
      <c r="A2703" t="s">
        <v>2086</v>
      </c>
      <c r="B2703" t="s">
        <v>402</v>
      </c>
      <c r="C2703" t="s">
        <v>6</v>
      </c>
      <c r="D2703" s="17">
        <v>41791</v>
      </c>
      <c r="E2703">
        <v>184</v>
      </c>
      <c r="F2703">
        <v>247</v>
      </c>
      <c r="G2703" t="s">
        <v>7</v>
      </c>
      <c r="I2703">
        <v>21442</v>
      </c>
      <c r="O2703" s="1">
        <v>184000000</v>
      </c>
      <c r="P2703" s="1">
        <v>247000000</v>
      </c>
      <c r="Q2703" s="14">
        <v>223.1135155302677</v>
      </c>
      <c r="R2703" s="14">
        <v>299.50564313030497</v>
      </c>
      <c r="S2703" s="15">
        <v>0.78</v>
      </c>
      <c r="T2703" t="s">
        <v>2198</v>
      </c>
      <c r="U2703" t="s">
        <v>2177</v>
      </c>
    </row>
    <row r="2704" spans="1:21" x14ac:dyDescent="0.25">
      <c r="A2704" t="s">
        <v>2088</v>
      </c>
      <c r="B2704" t="s">
        <v>2041</v>
      </c>
      <c r="C2704" t="s">
        <v>6</v>
      </c>
      <c r="D2704" s="17">
        <v>41974</v>
      </c>
      <c r="E2704">
        <v>87.260999999999996</v>
      </c>
      <c r="F2704">
        <v>106.04300000000001</v>
      </c>
      <c r="G2704" t="s">
        <v>33</v>
      </c>
      <c r="I2704">
        <v>9000</v>
      </c>
      <c r="O2704" s="1">
        <v>28434121.371447001</v>
      </c>
      <c r="P2704" s="1">
        <v>34554262.873361006</v>
      </c>
      <c r="Q2704" s="14">
        <v>52.995495029220216</v>
      </c>
      <c r="R2704" s="14">
        <v>64.402210373289336</v>
      </c>
      <c r="S2704" s="15">
        <v>0.52</v>
      </c>
      <c r="T2704" t="s">
        <v>2198</v>
      </c>
      <c r="U2704" t="s">
        <v>2176</v>
      </c>
    </row>
    <row r="2705" spans="1:21" x14ac:dyDescent="0.25">
      <c r="A2705" t="s">
        <v>2088</v>
      </c>
      <c r="B2705" t="s">
        <v>2041</v>
      </c>
      <c r="C2705" t="s">
        <v>6</v>
      </c>
      <c r="D2705" s="17">
        <v>41944</v>
      </c>
      <c r="E2705">
        <v>138.48400000000001</v>
      </c>
      <c r="F2705">
        <v>130.07599999999999</v>
      </c>
      <c r="G2705" t="s">
        <v>33</v>
      </c>
      <c r="I2705">
        <v>9000</v>
      </c>
      <c r="J2705">
        <v>86.9</v>
      </c>
      <c r="O2705" s="1">
        <v>45125209.016668007</v>
      </c>
      <c r="P2705" s="1">
        <v>42385450.218451999</v>
      </c>
      <c r="Q2705" s="14">
        <v>86.907809958027272</v>
      </c>
      <c r="R2705" s="14">
        <v>81.631237457759397</v>
      </c>
      <c r="S2705" s="15">
        <v>0.52</v>
      </c>
      <c r="T2705" t="s">
        <v>2198</v>
      </c>
      <c r="U2705" t="s">
        <v>2176</v>
      </c>
    </row>
    <row r="2706" spans="1:21" x14ac:dyDescent="0.25">
      <c r="A2706" t="s">
        <v>2088</v>
      </c>
      <c r="B2706" t="s">
        <v>2041</v>
      </c>
      <c r="C2706" t="s">
        <v>6</v>
      </c>
      <c r="D2706" s="17">
        <v>41913</v>
      </c>
      <c r="E2706">
        <v>163.55099999999999</v>
      </c>
      <c r="F2706">
        <v>149.09</v>
      </c>
      <c r="G2706" t="s">
        <v>33</v>
      </c>
      <c r="H2706" t="s">
        <v>2087</v>
      </c>
      <c r="I2706">
        <v>9000</v>
      </c>
      <c r="J2706">
        <v>99.32</v>
      </c>
      <c r="O2706" s="1">
        <v>53293326.737277001</v>
      </c>
      <c r="P2706" s="1">
        <v>48581189.251430005</v>
      </c>
      <c r="Q2706" s="14">
        <v>99.328064169835272</v>
      </c>
      <c r="R2706" s="14">
        <v>90.545585701589971</v>
      </c>
      <c r="S2706" s="15">
        <v>0.52</v>
      </c>
      <c r="T2706" t="s">
        <v>2198</v>
      </c>
      <c r="U2706" t="s">
        <v>2176</v>
      </c>
    </row>
    <row r="2707" spans="1:21" x14ac:dyDescent="0.25">
      <c r="A2707" t="s">
        <v>2088</v>
      </c>
      <c r="B2707" t="s">
        <v>2041</v>
      </c>
      <c r="C2707" t="s">
        <v>6</v>
      </c>
      <c r="D2707" s="17">
        <v>41883</v>
      </c>
      <c r="E2707">
        <v>173.459</v>
      </c>
      <c r="F2707">
        <v>187.21799999999999</v>
      </c>
      <c r="G2707" t="s">
        <v>33</v>
      </c>
      <c r="I2707">
        <v>9000</v>
      </c>
      <c r="O2707" s="1">
        <v>56521862.675993003</v>
      </c>
      <c r="P2707" s="1">
        <v>61005252.460086003</v>
      </c>
      <c r="Q2707" s="14">
        <v>108.85692070931987</v>
      </c>
      <c r="R2707" s="14">
        <v>117.49159733053601</v>
      </c>
      <c r="S2707" s="15">
        <v>0.52</v>
      </c>
      <c r="T2707" t="s">
        <v>2198</v>
      </c>
      <c r="U2707" t="s">
        <v>2176</v>
      </c>
    </row>
    <row r="2708" spans="1:21" x14ac:dyDescent="0.25">
      <c r="A2708" t="s">
        <v>2088</v>
      </c>
      <c r="B2708" t="s">
        <v>2041</v>
      </c>
      <c r="C2708" t="s">
        <v>6</v>
      </c>
      <c r="D2708" s="17">
        <v>41852</v>
      </c>
      <c r="E2708">
        <v>186.678</v>
      </c>
      <c r="F2708">
        <v>194.87200000000001</v>
      </c>
      <c r="G2708" t="s">
        <v>33</v>
      </c>
      <c r="I2708">
        <v>9000</v>
      </c>
      <c r="O2708" s="1">
        <v>60829292.689506002</v>
      </c>
      <c r="P2708" s="1">
        <v>63499319.282344006</v>
      </c>
      <c r="Q2708" s="14">
        <v>113.37359210947355</v>
      </c>
      <c r="R2708" s="14">
        <v>118.34998575920746</v>
      </c>
      <c r="S2708" s="15">
        <v>0.52</v>
      </c>
      <c r="T2708" t="s">
        <v>2198</v>
      </c>
      <c r="U2708" t="s">
        <v>2176</v>
      </c>
    </row>
    <row r="2709" spans="1:21" x14ac:dyDescent="0.25">
      <c r="A2709" t="s">
        <v>2088</v>
      </c>
      <c r="B2709" t="s">
        <v>2041</v>
      </c>
      <c r="C2709" t="s">
        <v>6</v>
      </c>
      <c r="D2709" s="17">
        <v>41821</v>
      </c>
      <c r="E2709">
        <v>186.75700000000001</v>
      </c>
      <c r="F2709">
        <v>199.10599999999999</v>
      </c>
      <c r="G2709" t="s">
        <v>33</v>
      </c>
      <c r="I2709">
        <v>9000</v>
      </c>
      <c r="O2709" s="1">
        <v>60855034.952239007</v>
      </c>
      <c r="P2709" s="1">
        <v>64878974.224262007</v>
      </c>
      <c r="Q2709" s="14">
        <v>113.4215705203021</v>
      </c>
      <c r="R2709" s="14">
        <v>120.92138565095428</v>
      </c>
      <c r="S2709" s="15">
        <v>0.52</v>
      </c>
      <c r="T2709" t="s">
        <v>2198</v>
      </c>
      <c r="U2709" t="s">
        <v>2176</v>
      </c>
    </row>
    <row r="2710" spans="1:21" x14ac:dyDescent="0.25">
      <c r="A2710" t="s">
        <v>2088</v>
      </c>
      <c r="B2710" t="s">
        <v>2041</v>
      </c>
      <c r="C2710" t="s">
        <v>6</v>
      </c>
      <c r="D2710" s="17">
        <v>41791</v>
      </c>
      <c r="E2710">
        <v>180.86500000000001</v>
      </c>
      <c r="F2710">
        <v>191.82499999999999</v>
      </c>
      <c r="G2710" t="s">
        <v>33</v>
      </c>
      <c r="I2710">
        <v>9000</v>
      </c>
      <c r="O2710" s="1">
        <v>58935118.344355009</v>
      </c>
      <c r="P2710" s="1">
        <v>62506449.984274998</v>
      </c>
      <c r="Q2710" s="14">
        <v>113.50467236690594</v>
      </c>
      <c r="R2710" s="14">
        <v>120.38279256230742</v>
      </c>
      <c r="S2710" s="15">
        <v>0.52</v>
      </c>
      <c r="T2710" t="s">
        <v>2198</v>
      </c>
      <c r="U2710" t="s">
        <v>2176</v>
      </c>
    </row>
    <row r="2711" spans="1:21" x14ac:dyDescent="0.25">
      <c r="A2711" t="s">
        <v>2090</v>
      </c>
      <c r="B2711" t="s">
        <v>182</v>
      </c>
      <c r="C2711" t="s">
        <v>6</v>
      </c>
      <c r="D2711" s="17">
        <v>41974</v>
      </c>
      <c r="E2711">
        <v>36558900</v>
      </c>
      <c r="F2711">
        <v>47687568</v>
      </c>
      <c r="G2711" t="s">
        <v>22</v>
      </c>
      <c r="H2711" t="s">
        <v>2089</v>
      </c>
      <c r="I2711">
        <v>8495</v>
      </c>
      <c r="J2711">
        <v>127.58</v>
      </c>
      <c r="O2711" s="1">
        <v>36558900</v>
      </c>
      <c r="P2711" s="1">
        <v>47687568</v>
      </c>
      <c r="Q2711" s="14">
        <v>127.58028100020886</v>
      </c>
      <c r="R2711" s="14">
        <v>166.41620304923197</v>
      </c>
      <c r="S2711" s="15">
        <v>0.91900000000000004</v>
      </c>
      <c r="T2711" t="s">
        <v>2198</v>
      </c>
      <c r="U2711" t="s">
        <v>2181</v>
      </c>
    </row>
    <row r="2712" spans="1:21" x14ac:dyDescent="0.25">
      <c r="A2712" t="s">
        <v>2090</v>
      </c>
      <c r="B2712" t="s">
        <v>1943</v>
      </c>
      <c r="C2712" t="s">
        <v>6</v>
      </c>
      <c r="D2712" s="17">
        <v>41944</v>
      </c>
      <c r="E2712">
        <v>45784600</v>
      </c>
      <c r="F2712">
        <v>59615204</v>
      </c>
      <c r="G2712" t="s">
        <v>22</v>
      </c>
      <c r="H2712" t="s">
        <v>2089</v>
      </c>
      <c r="I2712">
        <v>8495</v>
      </c>
      <c r="J2712">
        <v>165.1</v>
      </c>
      <c r="O2712" s="1">
        <v>45784600</v>
      </c>
      <c r="P2712" s="1">
        <v>59615204</v>
      </c>
      <c r="Q2712" s="14">
        <v>165.10122581910929</v>
      </c>
      <c r="R2712" s="14">
        <v>214.97497538159703</v>
      </c>
      <c r="S2712" s="15">
        <v>0.91900000000000004</v>
      </c>
      <c r="T2712" t="s">
        <v>2198</v>
      </c>
      <c r="U2712" t="s">
        <v>2181</v>
      </c>
    </row>
    <row r="2713" spans="1:21" x14ac:dyDescent="0.25">
      <c r="A2713" t="s">
        <v>2090</v>
      </c>
      <c r="B2713" t="s">
        <v>182</v>
      </c>
      <c r="C2713" t="s">
        <v>6</v>
      </c>
      <c r="D2713" s="17">
        <v>41913</v>
      </c>
      <c r="E2713">
        <v>70813332</v>
      </c>
      <c r="F2713">
        <v>79931560</v>
      </c>
      <c r="G2713" t="s">
        <v>22</v>
      </c>
      <c r="H2713" t="s">
        <v>2089</v>
      </c>
      <c r="I2713">
        <v>8495</v>
      </c>
      <c r="J2713">
        <v>247.12</v>
      </c>
      <c r="O2713" s="1">
        <v>70813332</v>
      </c>
      <c r="P2713" s="1">
        <v>79931560</v>
      </c>
      <c r="Q2713" s="14">
        <v>247.11861667394481</v>
      </c>
      <c r="R2713" s="14">
        <v>278.93866843874008</v>
      </c>
      <c r="S2713" s="15">
        <v>0.91900000000000004</v>
      </c>
      <c r="T2713" t="s">
        <v>2198</v>
      </c>
      <c r="U2713" t="s">
        <v>2181</v>
      </c>
    </row>
    <row r="2714" spans="1:21" x14ac:dyDescent="0.25">
      <c r="A2714" t="s">
        <v>2091</v>
      </c>
      <c r="B2714" t="s">
        <v>1147</v>
      </c>
      <c r="C2714" t="s">
        <v>6</v>
      </c>
      <c r="D2714" s="17">
        <v>41944</v>
      </c>
      <c r="E2714">
        <v>251.83850000000001</v>
      </c>
      <c r="F2714">
        <v>253.7841</v>
      </c>
      <c r="G2714" t="s">
        <v>7</v>
      </c>
      <c r="I2714">
        <v>59650</v>
      </c>
      <c r="J2714">
        <v>102.73</v>
      </c>
      <c r="O2714" s="1">
        <v>251838500</v>
      </c>
      <c r="P2714" s="1">
        <v>253784100</v>
      </c>
      <c r="Q2714" s="14">
        <v>102.73378317965913</v>
      </c>
      <c r="R2714" s="14">
        <v>103.527461860855</v>
      </c>
      <c r="S2714" s="15">
        <v>0.73</v>
      </c>
      <c r="T2714" t="s">
        <v>2198</v>
      </c>
      <c r="U2714" t="s">
        <v>2181</v>
      </c>
    </row>
    <row r="2715" spans="1:21" x14ac:dyDescent="0.25">
      <c r="A2715" t="s">
        <v>2091</v>
      </c>
      <c r="B2715" t="s">
        <v>1147</v>
      </c>
      <c r="C2715" t="s">
        <v>6</v>
      </c>
      <c r="D2715" s="17">
        <v>41913</v>
      </c>
      <c r="E2715">
        <v>328.8655</v>
      </c>
      <c r="F2715">
        <v>402.3186</v>
      </c>
      <c r="G2715" t="s">
        <v>7</v>
      </c>
      <c r="I2715">
        <v>59650</v>
      </c>
      <c r="J2715">
        <v>122.7</v>
      </c>
      <c r="O2715" s="1">
        <v>328865500</v>
      </c>
      <c r="P2715" s="1">
        <v>402318600</v>
      </c>
      <c r="Q2715" s="14">
        <v>122.71432550090582</v>
      </c>
      <c r="R2715" s="14">
        <v>150.12293972906471</v>
      </c>
      <c r="S2715" s="15">
        <v>0.69</v>
      </c>
      <c r="T2715" t="s">
        <v>2198</v>
      </c>
      <c r="U2715" t="s">
        <v>2181</v>
      </c>
    </row>
    <row r="2716" spans="1:21" x14ac:dyDescent="0.25">
      <c r="A2716" t="s">
        <v>2091</v>
      </c>
      <c r="B2716" t="s">
        <v>1147</v>
      </c>
      <c r="C2716" t="s">
        <v>6</v>
      </c>
      <c r="D2716" s="17">
        <v>41883</v>
      </c>
      <c r="E2716">
        <v>419.34800000000001</v>
      </c>
      <c r="F2716">
        <v>521.00350000000003</v>
      </c>
      <c r="G2716" t="s">
        <v>7</v>
      </c>
      <c r="I2716">
        <v>59650</v>
      </c>
      <c r="J2716">
        <v>164</v>
      </c>
      <c r="O2716" s="1">
        <v>419348000</v>
      </c>
      <c r="P2716" s="1">
        <v>521003500.00000006</v>
      </c>
      <c r="Q2716" s="14">
        <v>164.03665828443701</v>
      </c>
      <c r="R2716" s="14">
        <v>203.80131321598213</v>
      </c>
      <c r="S2716" s="15">
        <v>0.7</v>
      </c>
      <c r="T2716" t="s">
        <v>2198</v>
      </c>
      <c r="U2716" t="s">
        <v>2181</v>
      </c>
    </row>
    <row r="2717" spans="1:21" x14ac:dyDescent="0.25">
      <c r="A2717" t="s">
        <v>2091</v>
      </c>
      <c r="B2717" t="s">
        <v>1147</v>
      </c>
      <c r="C2717" t="s">
        <v>6</v>
      </c>
      <c r="D2717" s="17">
        <v>41852</v>
      </c>
      <c r="E2717">
        <v>446.59809999999999</v>
      </c>
      <c r="F2717">
        <v>509.29570000000001</v>
      </c>
      <c r="G2717" t="s">
        <v>7</v>
      </c>
      <c r="I2717">
        <v>59650</v>
      </c>
      <c r="O2717" s="1">
        <v>446598100</v>
      </c>
      <c r="P2717" s="1">
        <v>509295700</v>
      </c>
      <c r="Q2717" s="14">
        <v>173.89104831949814</v>
      </c>
      <c r="R2717" s="14">
        <v>198.30349295622312</v>
      </c>
      <c r="S2717" s="15">
        <v>0.72</v>
      </c>
      <c r="T2717" t="s">
        <v>2198</v>
      </c>
      <c r="U2717" t="s">
        <v>2181</v>
      </c>
    </row>
    <row r="2718" spans="1:21" x14ac:dyDescent="0.25">
      <c r="A2718" t="s">
        <v>2091</v>
      </c>
      <c r="B2718" t="s">
        <v>1147</v>
      </c>
      <c r="C2718" t="s">
        <v>97</v>
      </c>
      <c r="D2718" s="17">
        <v>41821</v>
      </c>
      <c r="E2718">
        <v>533.15769999999998</v>
      </c>
      <c r="F2718">
        <v>541.36599999999999</v>
      </c>
      <c r="G2718" t="s">
        <v>7</v>
      </c>
      <c r="I2718">
        <v>59650</v>
      </c>
      <c r="O2718" s="1">
        <v>533157700</v>
      </c>
      <c r="P2718" s="1">
        <v>541366000</v>
      </c>
      <c r="Q2718" s="14">
        <v>207.59459427304435</v>
      </c>
      <c r="R2718" s="14">
        <v>210.79064435010682</v>
      </c>
      <c r="S2718" s="15">
        <v>0.72</v>
      </c>
      <c r="T2718" t="s">
        <v>2198</v>
      </c>
      <c r="U2718" t="s">
        <v>2181</v>
      </c>
    </row>
    <row r="2719" spans="1:21" x14ac:dyDescent="0.25">
      <c r="A2719" t="s">
        <v>2091</v>
      </c>
      <c r="B2719" t="s">
        <v>1147</v>
      </c>
      <c r="C2719" t="s">
        <v>97</v>
      </c>
      <c r="D2719" s="17">
        <v>41791</v>
      </c>
      <c r="E2719">
        <v>494.49040000000002</v>
      </c>
      <c r="F2719">
        <v>474.0111</v>
      </c>
      <c r="G2719" t="s">
        <v>7</v>
      </c>
      <c r="I2719">
        <v>59650</v>
      </c>
      <c r="O2719" s="1">
        <v>494490400</v>
      </c>
      <c r="P2719" s="1">
        <v>474011100</v>
      </c>
      <c r="Q2719" s="14">
        <v>198.95674098910311</v>
      </c>
      <c r="R2719" s="14">
        <v>190.71695557418272</v>
      </c>
      <c r="S2719" s="15">
        <v>0.72</v>
      </c>
      <c r="T2719" t="s">
        <v>2198</v>
      </c>
      <c r="U2719" t="s">
        <v>2181</v>
      </c>
    </row>
    <row r="2720" spans="1:21" x14ac:dyDescent="0.25">
      <c r="A2720" t="s">
        <v>2092</v>
      </c>
      <c r="B2720" t="s">
        <v>82</v>
      </c>
      <c r="C2720" t="s">
        <v>6</v>
      </c>
      <c r="D2720" s="17">
        <v>41974</v>
      </c>
      <c r="E2720">
        <v>341.1</v>
      </c>
      <c r="F2720">
        <v>416.1</v>
      </c>
      <c r="G2720" t="s">
        <v>7</v>
      </c>
      <c r="I2720">
        <v>85703</v>
      </c>
      <c r="O2720" s="1">
        <v>341100000</v>
      </c>
      <c r="P2720" s="1">
        <v>416100000</v>
      </c>
      <c r="Q2720" s="14">
        <v>89.871510501570867</v>
      </c>
      <c r="R2720" s="14">
        <v>109.63217683876763</v>
      </c>
      <c r="S2720" s="15">
        <v>0.7</v>
      </c>
      <c r="T2720" t="s">
        <v>2198</v>
      </c>
      <c r="U2720" t="s">
        <v>2178</v>
      </c>
    </row>
    <row r="2721" spans="1:21" x14ac:dyDescent="0.25">
      <c r="A2721" t="s">
        <v>2092</v>
      </c>
      <c r="B2721" t="s">
        <v>82</v>
      </c>
      <c r="C2721" t="s">
        <v>6</v>
      </c>
      <c r="D2721" s="17">
        <v>41944</v>
      </c>
      <c r="E2721">
        <v>380.6</v>
      </c>
      <c r="F2721">
        <v>555.70000000000005</v>
      </c>
      <c r="G2721" t="s">
        <v>7</v>
      </c>
      <c r="I2721">
        <v>85703</v>
      </c>
      <c r="J2721">
        <v>104</v>
      </c>
      <c r="O2721" s="1">
        <v>380600000</v>
      </c>
      <c r="P2721" s="1">
        <v>555700000</v>
      </c>
      <c r="Q2721" s="14">
        <v>103.62142126491099</v>
      </c>
      <c r="R2721" s="14">
        <v>151.29380924043886</v>
      </c>
      <c r="S2721" s="15">
        <v>0.7</v>
      </c>
      <c r="T2721" t="s">
        <v>2198</v>
      </c>
      <c r="U2721" t="s">
        <v>2178</v>
      </c>
    </row>
    <row r="2722" spans="1:21" x14ac:dyDescent="0.25">
      <c r="A2722" t="s">
        <v>2092</v>
      </c>
      <c r="B2722" t="s">
        <v>82</v>
      </c>
      <c r="C2722" t="s">
        <v>6</v>
      </c>
      <c r="D2722" s="17">
        <v>41913</v>
      </c>
      <c r="E2722">
        <v>586.5</v>
      </c>
      <c r="F2722">
        <v>780.01</v>
      </c>
      <c r="G2722" t="s">
        <v>7</v>
      </c>
      <c r="H2722" t="s">
        <v>2093</v>
      </c>
      <c r="I2722">
        <v>85703</v>
      </c>
      <c r="J2722">
        <v>154</v>
      </c>
      <c r="O2722" s="1">
        <v>586500000</v>
      </c>
      <c r="P2722" s="1">
        <v>780010000</v>
      </c>
      <c r="Q2722" s="14">
        <v>154.52841075687869</v>
      </c>
      <c r="R2722" s="14">
        <v>205.51356466235796</v>
      </c>
      <c r="S2722" s="15">
        <v>0.7</v>
      </c>
      <c r="T2722" t="s">
        <v>2198</v>
      </c>
      <c r="U2722" t="s">
        <v>2178</v>
      </c>
    </row>
    <row r="2723" spans="1:21" x14ac:dyDescent="0.25">
      <c r="A2723" t="s">
        <v>2092</v>
      </c>
      <c r="B2723" t="s">
        <v>82</v>
      </c>
      <c r="C2723" t="s">
        <v>6</v>
      </c>
      <c r="D2723" s="17">
        <v>41883</v>
      </c>
      <c r="E2723">
        <v>793.9</v>
      </c>
      <c r="F2723">
        <v>974.1</v>
      </c>
      <c r="G2723" t="s">
        <v>7</v>
      </c>
      <c r="H2723" t="s">
        <v>2094</v>
      </c>
      <c r="I2723">
        <v>90250</v>
      </c>
      <c r="J2723">
        <v>208</v>
      </c>
      <c r="O2723" s="1">
        <v>793900000</v>
      </c>
      <c r="P2723" s="1">
        <v>974100000</v>
      </c>
      <c r="Q2723" s="14">
        <v>208.18799630655585</v>
      </c>
      <c r="R2723" s="14">
        <v>255.44265927977841</v>
      </c>
      <c r="S2723" s="15">
        <v>0.71</v>
      </c>
      <c r="T2723" t="s">
        <v>2198</v>
      </c>
      <c r="U2723" t="s">
        <v>2178</v>
      </c>
    </row>
    <row r="2724" spans="1:21" x14ac:dyDescent="0.25">
      <c r="A2724" t="s">
        <v>2092</v>
      </c>
      <c r="B2724" t="s">
        <v>82</v>
      </c>
      <c r="C2724" t="s">
        <v>6</v>
      </c>
      <c r="D2724" s="17">
        <v>41852</v>
      </c>
      <c r="E2724">
        <v>944</v>
      </c>
      <c r="F2724">
        <v>1219</v>
      </c>
      <c r="G2724" t="s">
        <v>7</v>
      </c>
      <c r="I2724">
        <v>85703</v>
      </c>
      <c r="O2724" s="1">
        <v>944000000</v>
      </c>
      <c r="P2724" s="1">
        <v>1219000000</v>
      </c>
      <c r="Q2724" s="14">
        <v>255.82723230601707</v>
      </c>
      <c r="R2724" s="14">
        <v>330.35317392058772</v>
      </c>
      <c r="S2724" s="15">
        <v>0.72</v>
      </c>
      <c r="T2724" t="s">
        <v>2198</v>
      </c>
      <c r="U2724" t="s">
        <v>2178</v>
      </c>
    </row>
    <row r="2725" spans="1:21" x14ac:dyDescent="0.25">
      <c r="A2725" t="s">
        <v>2092</v>
      </c>
      <c r="B2725" t="s">
        <v>82</v>
      </c>
      <c r="C2725" t="s">
        <v>6</v>
      </c>
      <c r="D2725" s="17">
        <v>41821</v>
      </c>
      <c r="E2725">
        <v>1145.7</v>
      </c>
      <c r="F2725">
        <v>1292.0999999999999</v>
      </c>
      <c r="G2725" t="s">
        <v>7</v>
      </c>
      <c r="I2725">
        <v>89861</v>
      </c>
      <c r="L2725" t="s">
        <v>2095</v>
      </c>
      <c r="O2725" s="1">
        <v>1145700000</v>
      </c>
      <c r="P2725" s="1">
        <v>1292100000</v>
      </c>
      <c r="Q2725" s="14">
        <v>296.12185989041853</v>
      </c>
      <c r="R2725" s="14">
        <v>333.96094541713347</v>
      </c>
      <c r="S2725" s="15">
        <v>0.72</v>
      </c>
      <c r="T2725" t="s">
        <v>2198</v>
      </c>
      <c r="U2725" t="s">
        <v>2178</v>
      </c>
    </row>
    <row r="2726" spans="1:21" x14ac:dyDescent="0.25">
      <c r="A2726" t="s">
        <v>2092</v>
      </c>
      <c r="B2726">
        <v>2</v>
      </c>
      <c r="C2726" t="s">
        <v>6</v>
      </c>
      <c r="D2726" s="17">
        <v>41791</v>
      </c>
      <c r="E2726">
        <v>1066.3</v>
      </c>
      <c r="F2726">
        <v>1106</v>
      </c>
      <c r="G2726" t="s">
        <v>7</v>
      </c>
      <c r="I2726">
        <v>85703</v>
      </c>
      <c r="O2726" s="1">
        <v>1066300000</v>
      </c>
      <c r="P2726" s="1">
        <v>1106000000</v>
      </c>
      <c r="Q2726" s="14">
        <v>311.04512094092388</v>
      </c>
      <c r="R2726" s="14">
        <v>322.62581239863249</v>
      </c>
      <c r="S2726" s="15">
        <v>0.75</v>
      </c>
      <c r="T2726" t="s">
        <v>2198</v>
      </c>
      <c r="U2726" t="s">
        <v>2178</v>
      </c>
    </row>
    <row r="2727" spans="1:21" x14ac:dyDescent="0.25">
      <c r="A2727" t="s">
        <v>2096</v>
      </c>
      <c r="C2727" t="s">
        <v>6</v>
      </c>
      <c r="D2727" s="17">
        <v>41974</v>
      </c>
      <c r="E2727">
        <v>58690000</v>
      </c>
      <c r="F2727">
        <v>83573800</v>
      </c>
      <c r="G2727" t="s">
        <v>22</v>
      </c>
      <c r="I2727">
        <v>14915</v>
      </c>
      <c r="J2727">
        <v>90.95</v>
      </c>
      <c r="O2727" s="1">
        <v>58690000</v>
      </c>
      <c r="P2727" s="1">
        <v>83573800</v>
      </c>
      <c r="Q2727" s="14">
        <v>90.948460631751971</v>
      </c>
      <c r="R2727" s="14">
        <v>129.50943021206189</v>
      </c>
      <c r="S2727" s="15">
        <v>0.71650000000000003</v>
      </c>
      <c r="T2727" t="s">
        <v>2198</v>
      </c>
      <c r="U2727" t="s">
        <v>2177</v>
      </c>
    </row>
    <row r="2728" spans="1:21" x14ac:dyDescent="0.25">
      <c r="A2728" t="s">
        <v>2096</v>
      </c>
      <c r="C2728" t="s">
        <v>6</v>
      </c>
      <c r="D2728" s="17">
        <v>41944</v>
      </c>
      <c r="E2728">
        <v>78916600</v>
      </c>
      <c r="F2728">
        <v>109656600</v>
      </c>
      <c r="G2728" t="s">
        <v>22</v>
      </c>
      <c r="I2728">
        <v>14915</v>
      </c>
      <c r="J2728">
        <v>136.88999999999999</v>
      </c>
      <c r="O2728" s="1">
        <v>78916600</v>
      </c>
      <c r="P2728" s="1">
        <v>109656600</v>
      </c>
      <c r="Q2728" s="14">
        <v>136.88048555145826</v>
      </c>
      <c r="R2728" s="14">
        <v>190.19887643312103</v>
      </c>
      <c r="S2728" s="15">
        <v>0.77610000000000001</v>
      </c>
      <c r="T2728" t="s">
        <v>2198</v>
      </c>
      <c r="U2728" t="s">
        <v>2177</v>
      </c>
    </row>
    <row r="2729" spans="1:21" x14ac:dyDescent="0.25">
      <c r="A2729" t="s">
        <v>2096</v>
      </c>
      <c r="C2729" t="s">
        <v>6</v>
      </c>
      <c r="D2729" s="17">
        <v>41913</v>
      </c>
      <c r="E2729">
        <v>145775500</v>
      </c>
      <c r="F2729">
        <v>164525200</v>
      </c>
      <c r="G2729" t="s">
        <v>22</v>
      </c>
      <c r="H2729" t="s">
        <v>2097</v>
      </c>
      <c r="I2729">
        <v>14915</v>
      </c>
      <c r="J2729">
        <v>222.07</v>
      </c>
      <c r="O2729" s="1">
        <v>145775500</v>
      </c>
      <c r="P2729" s="1">
        <v>164525200</v>
      </c>
      <c r="Q2729" s="14">
        <v>222.08485114573983</v>
      </c>
      <c r="R2729" s="14">
        <v>250.64948878050893</v>
      </c>
      <c r="S2729" s="15">
        <v>0.70440000000000003</v>
      </c>
      <c r="T2729" t="s">
        <v>2198</v>
      </c>
      <c r="U2729" t="s">
        <v>2177</v>
      </c>
    </row>
    <row r="2730" spans="1:21" x14ac:dyDescent="0.25">
      <c r="A2730" t="s">
        <v>2096</v>
      </c>
      <c r="C2730" t="s">
        <v>6</v>
      </c>
      <c r="D2730" s="17">
        <v>41883</v>
      </c>
      <c r="E2730">
        <v>173780967</v>
      </c>
      <c r="F2730">
        <v>198613233</v>
      </c>
      <c r="G2730" t="s">
        <v>22</v>
      </c>
      <c r="I2730">
        <v>14915</v>
      </c>
      <c r="J2730">
        <v>275.88</v>
      </c>
      <c r="O2730" s="1">
        <v>173780967</v>
      </c>
      <c r="P2730" s="1">
        <v>198613233</v>
      </c>
      <c r="Q2730" s="14">
        <v>282.04210131947707</v>
      </c>
      <c r="R2730" s="14">
        <v>322.34423914314448</v>
      </c>
      <c r="S2730" s="15">
        <v>0.72620000000000007</v>
      </c>
      <c r="T2730" t="s">
        <v>2198</v>
      </c>
      <c r="U2730" t="s">
        <v>2177</v>
      </c>
    </row>
    <row r="2731" spans="1:21" x14ac:dyDescent="0.25">
      <c r="A2731" t="s">
        <v>2096</v>
      </c>
      <c r="C2731" t="s">
        <v>6</v>
      </c>
      <c r="D2731" s="17">
        <v>41852</v>
      </c>
      <c r="E2731">
        <v>203200033</v>
      </c>
      <c r="F2731">
        <v>230929367</v>
      </c>
      <c r="G2731" t="s">
        <v>22</v>
      </c>
      <c r="I2731">
        <v>14915</v>
      </c>
      <c r="J2731">
        <v>316.18</v>
      </c>
      <c r="O2731" s="1">
        <v>203200033</v>
      </c>
      <c r="P2731" s="1">
        <v>230929367</v>
      </c>
      <c r="Q2731" s="14">
        <v>323.89654130611098</v>
      </c>
      <c r="R2731" s="14">
        <v>368.09651136872384</v>
      </c>
      <c r="S2731" s="15">
        <v>0.73699999999999999</v>
      </c>
      <c r="T2731" t="s">
        <v>2198</v>
      </c>
      <c r="U2731" t="s">
        <v>2177</v>
      </c>
    </row>
    <row r="2732" spans="1:21" x14ac:dyDescent="0.25">
      <c r="A2732" t="s">
        <v>2096</v>
      </c>
      <c r="D2732" s="17">
        <v>41821</v>
      </c>
      <c r="E2732">
        <v>221567900</v>
      </c>
      <c r="F2732">
        <v>242718000</v>
      </c>
      <c r="G2732" t="s">
        <v>22</v>
      </c>
      <c r="I2732">
        <v>14915</v>
      </c>
      <c r="J2732">
        <v>328.61</v>
      </c>
      <c r="O2732" s="1">
        <v>221567900</v>
      </c>
      <c r="P2732" s="1">
        <v>242718000</v>
      </c>
      <c r="Q2732" s="14">
        <v>341.14647088339296</v>
      </c>
      <c r="R2732" s="14">
        <v>373.71112476074097</v>
      </c>
      <c r="S2732" s="15">
        <v>0.71189999999999998</v>
      </c>
      <c r="T2732" t="s">
        <v>2198</v>
      </c>
      <c r="U2732" t="s">
        <v>2177</v>
      </c>
    </row>
    <row r="2733" spans="1:21" x14ac:dyDescent="0.25">
      <c r="A2733" t="s">
        <v>2096</v>
      </c>
      <c r="C2733" t="s">
        <v>6</v>
      </c>
      <c r="D2733" s="17">
        <v>41791</v>
      </c>
      <c r="E2733">
        <v>210169134</v>
      </c>
      <c r="F2733">
        <v>226232800</v>
      </c>
      <c r="G2733" t="s">
        <v>22</v>
      </c>
      <c r="I2733">
        <v>14915</v>
      </c>
      <c r="J2733">
        <v>328.61</v>
      </c>
      <c r="O2733" s="1">
        <v>210169134</v>
      </c>
      <c r="P2733" s="1">
        <v>226232800</v>
      </c>
      <c r="Q2733" s="14">
        <v>337.05971741736511</v>
      </c>
      <c r="R2733" s="14">
        <v>362.82189580958766</v>
      </c>
      <c r="S2733" s="15">
        <v>0.71760000000000002</v>
      </c>
      <c r="T2733" t="s">
        <v>2198</v>
      </c>
      <c r="U2733" t="s">
        <v>2177</v>
      </c>
    </row>
    <row r="2734" spans="1:21" x14ac:dyDescent="0.25">
      <c r="A2734" t="s">
        <v>2098</v>
      </c>
      <c r="B2734" t="s">
        <v>687</v>
      </c>
      <c r="D2734" s="17">
        <v>41974</v>
      </c>
      <c r="E2734">
        <v>41756900</v>
      </c>
      <c r="F2734">
        <v>48957999</v>
      </c>
      <c r="G2734" t="s">
        <v>22</v>
      </c>
      <c r="I2734">
        <v>23298</v>
      </c>
      <c r="J2734">
        <v>52</v>
      </c>
      <c r="O2734" s="1">
        <v>41756900</v>
      </c>
      <c r="P2734" s="1">
        <v>48957999</v>
      </c>
      <c r="Q2734" s="14">
        <v>52.034384787286186</v>
      </c>
      <c r="R2734" s="14">
        <v>61.007865966620422</v>
      </c>
      <c r="S2734" s="15">
        <v>0.9</v>
      </c>
      <c r="T2734" t="s">
        <v>2198</v>
      </c>
      <c r="U2734" t="s">
        <v>2177</v>
      </c>
    </row>
    <row r="2735" spans="1:21" x14ac:dyDescent="0.25">
      <c r="A2735" t="s">
        <v>2098</v>
      </c>
      <c r="B2735" t="s">
        <v>687</v>
      </c>
      <c r="C2735" t="s">
        <v>6</v>
      </c>
      <c r="D2735" s="17">
        <v>41944</v>
      </c>
      <c r="E2735">
        <v>61091200</v>
      </c>
      <c r="F2735">
        <v>75350693</v>
      </c>
      <c r="G2735" t="s">
        <v>22</v>
      </c>
      <c r="I2735">
        <v>23298</v>
      </c>
      <c r="J2735">
        <v>79</v>
      </c>
      <c r="O2735" s="1">
        <v>61091200</v>
      </c>
      <c r="P2735" s="1">
        <v>75350693</v>
      </c>
      <c r="Q2735" s="14">
        <v>78.664949781097079</v>
      </c>
      <c r="R2735" s="14">
        <v>97.026388101983002</v>
      </c>
      <c r="S2735" s="15">
        <v>0.9</v>
      </c>
      <c r="T2735" t="s">
        <v>2198</v>
      </c>
      <c r="U2735" t="s">
        <v>2177</v>
      </c>
    </row>
    <row r="2736" spans="1:21" x14ac:dyDescent="0.25">
      <c r="A2736" t="s">
        <v>2098</v>
      </c>
      <c r="B2736" t="s">
        <v>687</v>
      </c>
      <c r="C2736" t="s">
        <v>6</v>
      </c>
      <c r="D2736" s="17">
        <v>41913</v>
      </c>
      <c r="E2736">
        <v>59622990</v>
      </c>
      <c r="F2736">
        <v>122595194</v>
      </c>
      <c r="G2736" t="s">
        <v>22</v>
      </c>
      <c r="I2736">
        <v>23298</v>
      </c>
      <c r="J2736">
        <v>74</v>
      </c>
      <c r="O2736" s="1">
        <v>59622990</v>
      </c>
      <c r="P2736" s="1">
        <v>122595194</v>
      </c>
      <c r="Q2736" s="14">
        <v>74.297795186628235</v>
      </c>
      <c r="R2736" s="14">
        <v>152.76913510504849</v>
      </c>
      <c r="S2736" s="15">
        <v>0.9</v>
      </c>
      <c r="T2736" t="s">
        <v>2198</v>
      </c>
      <c r="U2736" t="s">
        <v>2177</v>
      </c>
    </row>
    <row r="2737" spans="1:21" x14ac:dyDescent="0.25">
      <c r="A2737" t="s">
        <v>2098</v>
      </c>
      <c r="B2737" t="s">
        <v>687</v>
      </c>
      <c r="C2737" t="s">
        <v>6</v>
      </c>
      <c r="D2737" s="17">
        <v>41883</v>
      </c>
      <c r="E2737">
        <v>148791500</v>
      </c>
      <c r="F2737">
        <v>159573799</v>
      </c>
      <c r="G2737" t="s">
        <v>863</v>
      </c>
      <c r="I2737">
        <v>23298</v>
      </c>
      <c r="J2737">
        <v>192</v>
      </c>
      <c r="O2737" s="1">
        <v>148791500</v>
      </c>
      <c r="P2737" s="1">
        <v>159573799</v>
      </c>
      <c r="Q2737" s="14">
        <v>191.59348441926346</v>
      </c>
      <c r="R2737" s="14">
        <v>205.47746458923513</v>
      </c>
      <c r="S2737" s="15">
        <v>0.9</v>
      </c>
      <c r="T2737" t="s">
        <v>2197</v>
      </c>
      <c r="U2737" t="s">
        <v>2177</v>
      </c>
    </row>
    <row r="2738" spans="1:21" x14ac:dyDescent="0.25">
      <c r="A2738" t="s">
        <v>2098</v>
      </c>
      <c r="B2738" t="s">
        <v>687</v>
      </c>
      <c r="C2738" t="s">
        <v>6</v>
      </c>
      <c r="D2738" s="17">
        <v>41821</v>
      </c>
      <c r="E2738">
        <v>146.30500000000001</v>
      </c>
      <c r="F2738">
        <v>176.65100000000001</v>
      </c>
      <c r="G2738" t="s">
        <v>7</v>
      </c>
      <c r="I2738">
        <v>22201</v>
      </c>
      <c r="O2738" s="1">
        <v>146305000</v>
      </c>
      <c r="P2738" s="1">
        <v>176651000</v>
      </c>
      <c r="Q2738" s="14">
        <v>191.3231168023527</v>
      </c>
      <c r="R2738" s="14">
        <v>231.00659516935445</v>
      </c>
      <c r="S2738" s="15">
        <v>0.9</v>
      </c>
      <c r="T2738" t="s">
        <v>2198</v>
      </c>
      <c r="U2738" t="s">
        <v>2177</v>
      </c>
    </row>
    <row r="2739" spans="1:21" x14ac:dyDescent="0.25">
      <c r="A2739" t="s">
        <v>2098</v>
      </c>
      <c r="B2739" t="s">
        <v>687</v>
      </c>
      <c r="C2739" t="s">
        <v>6</v>
      </c>
      <c r="D2739" s="17">
        <v>41791</v>
      </c>
      <c r="E2739">
        <v>173.1079</v>
      </c>
      <c r="F2739">
        <v>168.48400000000001</v>
      </c>
      <c r="G2739" t="s">
        <v>7</v>
      </c>
      <c r="I2739">
        <v>22201</v>
      </c>
      <c r="O2739" s="1">
        <v>173107900</v>
      </c>
      <c r="P2739" s="1">
        <v>168484000</v>
      </c>
      <c r="Q2739" s="14">
        <v>233.91905770010359</v>
      </c>
      <c r="R2739" s="14">
        <v>227.67082563848473</v>
      </c>
      <c r="S2739" s="15">
        <v>0.9</v>
      </c>
      <c r="T2739" t="s">
        <v>2198</v>
      </c>
      <c r="U2739" t="s">
        <v>2177</v>
      </c>
    </row>
    <row r="2740" spans="1:21" x14ac:dyDescent="0.25">
      <c r="A2740" t="s">
        <v>2099</v>
      </c>
      <c r="C2740" t="s">
        <v>6</v>
      </c>
      <c r="D2740" s="17">
        <v>41974</v>
      </c>
      <c r="E2740">
        <v>80.349999999999994</v>
      </c>
      <c r="F2740">
        <v>88.01</v>
      </c>
      <c r="G2740" t="s">
        <v>33</v>
      </c>
      <c r="I2740">
        <v>10174</v>
      </c>
      <c r="J2740">
        <v>80.7</v>
      </c>
      <c r="O2740" s="1">
        <v>26182162.159450002</v>
      </c>
      <c r="P2740" s="1">
        <v>28678184.090270005</v>
      </c>
      <c r="Q2740" s="14">
        <v>80.199962149706877</v>
      </c>
      <c r="R2740" s="14">
        <v>87.845658603555719</v>
      </c>
      <c r="S2740" s="15">
        <v>0.96609999999999996</v>
      </c>
      <c r="T2740" t="s">
        <v>2198</v>
      </c>
      <c r="U2740" t="s">
        <v>2176</v>
      </c>
    </row>
    <row r="2741" spans="1:21" x14ac:dyDescent="0.25">
      <c r="A2741" t="s">
        <v>2099</v>
      </c>
      <c r="C2741" t="s">
        <v>6</v>
      </c>
      <c r="D2741" s="17">
        <v>41944</v>
      </c>
      <c r="E2741">
        <v>113.84</v>
      </c>
      <c r="F2741">
        <v>109.5</v>
      </c>
      <c r="G2741" t="s">
        <v>33</v>
      </c>
      <c r="I2741">
        <v>10174</v>
      </c>
      <c r="J2741">
        <v>117.41</v>
      </c>
      <c r="O2741" s="1">
        <v>37094926.449680001</v>
      </c>
      <c r="P2741" s="1">
        <v>35680731.256500006</v>
      </c>
      <c r="Q2741" s="14">
        <v>117.41500702128251</v>
      </c>
      <c r="R2741" s="14">
        <v>112.93871458916405</v>
      </c>
      <c r="S2741" s="15">
        <v>0.96609999999999996</v>
      </c>
      <c r="T2741" t="s">
        <v>2198</v>
      </c>
      <c r="U2741" t="s">
        <v>2176</v>
      </c>
    </row>
    <row r="2742" spans="1:21" x14ac:dyDescent="0.25">
      <c r="A2742" t="s">
        <v>2099</v>
      </c>
      <c r="C2742" t="s">
        <v>6</v>
      </c>
      <c r="D2742" s="17">
        <v>41913</v>
      </c>
      <c r="E2742">
        <v>149.58000000000001</v>
      </c>
      <c r="F2742">
        <v>153.96</v>
      </c>
      <c r="G2742" t="s">
        <v>33</v>
      </c>
      <c r="I2742">
        <v>10174</v>
      </c>
      <c r="J2742">
        <v>153.21</v>
      </c>
      <c r="O2742" s="1">
        <v>48740856.450660005</v>
      </c>
      <c r="P2742" s="1">
        <v>50168085.700920008</v>
      </c>
      <c r="Q2742" s="14">
        <v>148.26527352696377</v>
      </c>
      <c r="R2742" s="14">
        <v>152.60677572009186</v>
      </c>
      <c r="S2742" s="15">
        <v>0.95940000000000003</v>
      </c>
      <c r="T2742" t="s">
        <v>2198</v>
      </c>
      <c r="U2742" t="s">
        <v>2176</v>
      </c>
    </row>
    <row r="2743" spans="1:21" x14ac:dyDescent="0.25">
      <c r="A2743" t="s">
        <v>2099</v>
      </c>
      <c r="B2743" t="s">
        <v>1677</v>
      </c>
      <c r="C2743" t="s">
        <v>6</v>
      </c>
      <c r="D2743" s="17">
        <v>41883</v>
      </c>
      <c r="E2743">
        <v>185.41</v>
      </c>
      <c r="F2743">
        <v>172.12</v>
      </c>
      <c r="G2743" t="s">
        <v>33</v>
      </c>
      <c r="I2743">
        <v>10174</v>
      </c>
      <c r="J2743">
        <v>195.96</v>
      </c>
      <c r="O2743" s="1">
        <v>60416113.080070004</v>
      </c>
      <c r="P2743" s="1">
        <v>56085547.615240008</v>
      </c>
      <c r="Q2743" s="14">
        <v>195.96340983313445</v>
      </c>
      <c r="R2743" s="14">
        <v>181.91695216266172</v>
      </c>
      <c r="S2743" s="15">
        <v>0.99</v>
      </c>
      <c r="T2743" t="s">
        <v>2198</v>
      </c>
      <c r="U2743" t="s">
        <v>2176</v>
      </c>
    </row>
    <row r="2744" spans="1:21" x14ac:dyDescent="0.25">
      <c r="A2744" t="s">
        <v>2099</v>
      </c>
      <c r="C2744" t="s">
        <v>6</v>
      </c>
      <c r="D2744" s="17">
        <v>41852</v>
      </c>
      <c r="E2744">
        <v>209</v>
      </c>
      <c r="F2744">
        <v>219</v>
      </c>
      <c r="G2744" t="s">
        <v>33</v>
      </c>
      <c r="I2744">
        <v>10140</v>
      </c>
      <c r="O2744" s="1">
        <v>68102948.243000001</v>
      </c>
      <c r="P2744" s="1">
        <v>71361462.513000011</v>
      </c>
      <c r="Q2744" s="14">
        <v>214.48723916959344</v>
      </c>
      <c r="R2744" s="14">
        <v>224.74978649828216</v>
      </c>
      <c r="S2744" s="15">
        <v>0.99</v>
      </c>
      <c r="T2744" t="s">
        <v>2198</v>
      </c>
      <c r="U2744" t="s">
        <v>2176</v>
      </c>
    </row>
    <row r="2745" spans="1:21" x14ac:dyDescent="0.25">
      <c r="A2745" t="s">
        <v>2099</v>
      </c>
      <c r="B2745" t="s">
        <v>134</v>
      </c>
      <c r="D2745" s="17">
        <v>41821</v>
      </c>
      <c r="E2745">
        <v>211.31</v>
      </c>
      <c r="F2745">
        <v>248.98</v>
      </c>
      <c r="G2745" t="s">
        <v>33</v>
      </c>
      <c r="H2745" t="s">
        <v>1678</v>
      </c>
      <c r="I2745">
        <v>10160</v>
      </c>
      <c r="K2745" t="s">
        <v>1678</v>
      </c>
      <c r="L2745" t="s">
        <v>1678</v>
      </c>
      <c r="O2745" s="1">
        <v>68855665.03937</v>
      </c>
      <c r="P2745" s="1">
        <v>81130488.294459999</v>
      </c>
      <c r="Q2745" s="14">
        <v>218.61717373434723</v>
      </c>
      <c r="R2745" s="14">
        <v>257.58981551454156</v>
      </c>
      <c r="S2745" s="15">
        <v>1</v>
      </c>
      <c r="T2745" t="s">
        <v>2198</v>
      </c>
      <c r="U2745" t="s">
        <v>2176</v>
      </c>
    </row>
    <row r="2746" spans="1:21" x14ac:dyDescent="0.25">
      <c r="A2746" t="s">
        <v>2099</v>
      </c>
      <c r="B2746" t="s">
        <v>134</v>
      </c>
      <c r="D2746" s="17">
        <v>41791</v>
      </c>
      <c r="E2746">
        <v>206.52</v>
      </c>
      <c r="F2746">
        <v>216.59</v>
      </c>
      <c r="G2746" t="s">
        <v>33</v>
      </c>
      <c r="H2746" t="s">
        <v>2100</v>
      </c>
      <c r="I2746">
        <v>10160</v>
      </c>
      <c r="K2746" t="s">
        <v>1678</v>
      </c>
      <c r="L2746" t="s">
        <v>1678</v>
      </c>
      <c r="O2746" s="1">
        <v>67294836.704040006</v>
      </c>
      <c r="P2746" s="1">
        <v>70576160.57393001</v>
      </c>
      <c r="Q2746" s="14">
        <v>220.78358498700791</v>
      </c>
      <c r="R2746" s="14">
        <v>231.54908324780186</v>
      </c>
      <c r="S2746" s="15">
        <v>1</v>
      </c>
      <c r="T2746" t="s">
        <v>2198</v>
      </c>
      <c r="U2746" t="s">
        <v>2176</v>
      </c>
    </row>
    <row r="2747" spans="1:21" x14ac:dyDescent="0.25">
      <c r="A2747" t="s">
        <v>2101</v>
      </c>
      <c r="B2747">
        <v>2</v>
      </c>
      <c r="C2747" t="s">
        <v>6</v>
      </c>
      <c r="D2747" s="17">
        <v>41974</v>
      </c>
      <c r="E2747">
        <v>33725897</v>
      </c>
      <c r="F2747">
        <v>36413143</v>
      </c>
      <c r="G2747" t="s">
        <v>22</v>
      </c>
      <c r="I2747">
        <v>19000</v>
      </c>
      <c r="O2747" s="1">
        <v>33725897</v>
      </c>
      <c r="P2747" s="1">
        <v>36413143</v>
      </c>
      <c r="Q2747" s="14">
        <v>57.259587436332772</v>
      </c>
      <c r="R2747" s="14">
        <v>61.82197453310696</v>
      </c>
      <c r="S2747" s="15">
        <v>1</v>
      </c>
      <c r="T2747" t="s">
        <v>2198</v>
      </c>
      <c r="U2747" t="s">
        <v>2175</v>
      </c>
    </row>
    <row r="2748" spans="1:21" x14ac:dyDescent="0.25">
      <c r="A2748" t="s">
        <v>2101</v>
      </c>
      <c r="B2748">
        <v>2</v>
      </c>
      <c r="C2748" t="s">
        <v>6</v>
      </c>
      <c r="D2748" s="17">
        <v>41944</v>
      </c>
      <c r="E2748">
        <v>30247406</v>
      </c>
      <c r="F2748">
        <v>47265000</v>
      </c>
      <c r="G2748" t="s">
        <v>22</v>
      </c>
      <c r="I2748">
        <v>19000</v>
      </c>
      <c r="O2748" s="1">
        <v>30247406</v>
      </c>
      <c r="P2748" s="1">
        <v>47265000</v>
      </c>
      <c r="Q2748" s="14">
        <v>53.06562456140351</v>
      </c>
      <c r="R2748" s="14">
        <v>82.921052631578945</v>
      </c>
      <c r="S2748" s="15">
        <v>1</v>
      </c>
      <c r="T2748" t="s">
        <v>2198</v>
      </c>
      <c r="U2748" t="s">
        <v>2175</v>
      </c>
    </row>
    <row r="2749" spans="1:21" x14ac:dyDescent="0.25">
      <c r="A2749" t="s">
        <v>2101</v>
      </c>
      <c r="B2749">
        <v>3</v>
      </c>
      <c r="C2749" t="s">
        <v>6</v>
      </c>
      <c r="D2749" s="17">
        <v>41913</v>
      </c>
      <c r="E2749">
        <v>47229626</v>
      </c>
      <c r="F2749">
        <v>54047714</v>
      </c>
      <c r="G2749" t="s">
        <v>22</v>
      </c>
      <c r="I2749">
        <v>19000</v>
      </c>
      <c r="O2749" s="1">
        <v>47229626</v>
      </c>
      <c r="P2749" s="1">
        <v>54047714</v>
      </c>
      <c r="Q2749" s="14">
        <v>80.186122241086593</v>
      </c>
      <c r="R2749" s="14">
        <v>91.761823429541593</v>
      </c>
      <c r="S2749" s="15">
        <v>1</v>
      </c>
      <c r="T2749" t="s">
        <v>2198</v>
      </c>
      <c r="U2749" t="s">
        <v>2175</v>
      </c>
    </row>
    <row r="2750" spans="1:21" x14ac:dyDescent="0.25">
      <c r="A2750" t="s">
        <v>2101</v>
      </c>
      <c r="B2750" t="s">
        <v>82</v>
      </c>
      <c r="C2750" t="s">
        <v>6</v>
      </c>
      <c r="D2750" s="17">
        <v>41883</v>
      </c>
      <c r="E2750">
        <v>44259091</v>
      </c>
      <c r="F2750">
        <v>46941000</v>
      </c>
      <c r="G2750" t="s">
        <v>22</v>
      </c>
      <c r="I2750">
        <v>19000</v>
      </c>
      <c r="O2750" s="1">
        <v>44259091</v>
      </c>
      <c r="P2750" s="1">
        <v>46941000</v>
      </c>
      <c r="Q2750" s="14">
        <v>73.765151666666668</v>
      </c>
      <c r="R2750" s="14">
        <v>78.234999999999999</v>
      </c>
      <c r="S2750" s="15">
        <v>0.95</v>
      </c>
      <c r="T2750" t="s">
        <v>2198</v>
      </c>
      <c r="U2750" t="s">
        <v>2175</v>
      </c>
    </row>
    <row r="2751" spans="1:21" x14ac:dyDescent="0.25">
      <c r="A2751" t="s">
        <v>2101</v>
      </c>
      <c r="B2751" t="s">
        <v>82</v>
      </c>
      <c r="C2751" t="s">
        <v>6</v>
      </c>
      <c r="D2751" s="17">
        <v>41852</v>
      </c>
      <c r="E2751">
        <v>47475255</v>
      </c>
      <c r="F2751">
        <v>63686664</v>
      </c>
      <c r="G2751" t="s">
        <v>22</v>
      </c>
      <c r="I2751">
        <v>19000</v>
      </c>
      <c r="O2751" s="1">
        <v>47475255</v>
      </c>
      <c r="P2751" s="1">
        <v>63686664</v>
      </c>
      <c r="Q2751" s="14">
        <v>76.57299193548387</v>
      </c>
      <c r="R2751" s="14">
        <v>102.72042580645162</v>
      </c>
      <c r="S2751" s="15">
        <v>0.95</v>
      </c>
      <c r="T2751" t="s">
        <v>2198</v>
      </c>
      <c r="U2751" t="s">
        <v>2175</v>
      </c>
    </row>
    <row r="2752" spans="1:21" x14ac:dyDescent="0.25">
      <c r="A2752" t="s">
        <v>2101</v>
      </c>
      <c r="B2752" t="s">
        <v>82</v>
      </c>
      <c r="C2752" t="s">
        <v>6</v>
      </c>
      <c r="D2752" s="17">
        <v>41821</v>
      </c>
      <c r="E2752">
        <v>51602206</v>
      </c>
      <c r="F2752">
        <v>74127105</v>
      </c>
      <c r="G2752" t="s">
        <v>22</v>
      </c>
      <c r="I2752">
        <v>19000</v>
      </c>
      <c r="O2752" s="1">
        <v>51602206</v>
      </c>
      <c r="P2752" s="1">
        <v>74127105</v>
      </c>
      <c r="Q2752" s="14">
        <v>83.229364516129024</v>
      </c>
      <c r="R2752" s="14">
        <v>119.55984677419355</v>
      </c>
      <c r="S2752" s="15">
        <v>0.95</v>
      </c>
      <c r="T2752" t="s">
        <v>2198</v>
      </c>
      <c r="U2752" t="s">
        <v>2175</v>
      </c>
    </row>
    <row r="2753" spans="1:21" x14ac:dyDescent="0.25">
      <c r="A2753" t="s">
        <v>2101</v>
      </c>
      <c r="B2753" t="s">
        <v>82</v>
      </c>
      <c r="D2753" s="17">
        <v>41791</v>
      </c>
      <c r="E2753">
        <v>46050900</v>
      </c>
      <c r="F2753">
        <v>56037700</v>
      </c>
      <c r="G2753" t="s">
        <v>22</v>
      </c>
      <c r="H2753" t="s">
        <v>2102</v>
      </c>
      <c r="I2753">
        <v>19000</v>
      </c>
      <c r="O2753" s="1">
        <v>46050900</v>
      </c>
      <c r="P2753" s="1">
        <v>56037700</v>
      </c>
      <c r="Q2753" s="14">
        <v>76.751500000000007</v>
      </c>
      <c r="R2753" s="14">
        <v>93.396166666666673</v>
      </c>
      <c r="S2753" s="15">
        <v>0.95</v>
      </c>
      <c r="T2753" t="s">
        <v>2198</v>
      </c>
      <c r="U2753" t="s">
        <v>2175</v>
      </c>
    </row>
    <row r="2754" spans="1:21" x14ac:dyDescent="0.25">
      <c r="A2754" t="s">
        <v>2106</v>
      </c>
      <c r="B2754" t="s">
        <v>82</v>
      </c>
      <c r="C2754" t="s">
        <v>6</v>
      </c>
      <c r="D2754" s="17">
        <v>41974</v>
      </c>
      <c r="E2754">
        <v>117.295</v>
      </c>
      <c r="F2754">
        <v>125.852</v>
      </c>
      <c r="G2754" t="s">
        <v>7</v>
      </c>
      <c r="H2754" t="s">
        <v>2103</v>
      </c>
      <c r="I2754">
        <v>25664</v>
      </c>
      <c r="J2754">
        <v>86.99</v>
      </c>
      <c r="K2754" t="s">
        <v>2104</v>
      </c>
      <c r="L2754" t="s">
        <v>2105</v>
      </c>
      <c r="O2754" s="1">
        <v>117295000</v>
      </c>
      <c r="P2754" s="1">
        <v>125852000</v>
      </c>
      <c r="Q2754" s="14">
        <v>86.985220919475509</v>
      </c>
      <c r="R2754" s="14">
        <v>93.331037326039734</v>
      </c>
      <c r="S2754" s="15">
        <v>0.59</v>
      </c>
      <c r="T2754" t="s">
        <v>2198</v>
      </c>
      <c r="U2754" t="s">
        <v>2176</v>
      </c>
    </row>
    <row r="2755" spans="1:21" x14ac:dyDescent="0.25">
      <c r="A2755" t="s">
        <v>2106</v>
      </c>
      <c r="B2755" t="s">
        <v>82</v>
      </c>
      <c r="C2755" t="s">
        <v>6</v>
      </c>
      <c r="D2755" s="17">
        <v>41944</v>
      </c>
      <c r="E2755">
        <v>103.19499999999999</v>
      </c>
      <c r="F2755">
        <v>131.48699999999999</v>
      </c>
      <c r="G2755" t="s">
        <v>7</v>
      </c>
      <c r="H2755" t="s">
        <v>2107</v>
      </c>
      <c r="I2755">
        <v>25664</v>
      </c>
      <c r="J2755">
        <v>79.08</v>
      </c>
      <c r="K2755" t="s">
        <v>2108</v>
      </c>
      <c r="L2755" t="s">
        <v>2109</v>
      </c>
      <c r="O2755" s="1">
        <v>103195000</v>
      </c>
      <c r="P2755" s="1">
        <v>131487000</v>
      </c>
      <c r="Q2755" s="14">
        <v>79.079709580216118</v>
      </c>
      <c r="R2755" s="14">
        <v>100.76024781795512</v>
      </c>
      <c r="S2755" s="15">
        <v>0.59</v>
      </c>
      <c r="T2755" t="s">
        <v>2198</v>
      </c>
      <c r="U2755" t="s">
        <v>2176</v>
      </c>
    </row>
    <row r="2756" spans="1:21" x14ac:dyDescent="0.25">
      <c r="A2756" t="s">
        <v>2106</v>
      </c>
      <c r="B2756" t="s">
        <v>82</v>
      </c>
      <c r="C2756" t="s">
        <v>6</v>
      </c>
      <c r="D2756" s="17">
        <v>41913</v>
      </c>
      <c r="E2756">
        <v>170.328</v>
      </c>
      <c r="F2756">
        <v>166.495</v>
      </c>
      <c r="G2756" t="s">
        <v>7</v>
      </c>
      <c r="I2756">
        <v>25664</v>
      </c>
      <c r="J2756">
        <v>126.31</v>
      </c>
      <c r="K2756" t="s">
        <v>2110</v>
      </c>
      <c r="O2756" s="1">
        <v>170328000</v>
      </c>
      <c r="P2756" s="1">
        <v>166495000</v>
      </c>
      <c r="Q2756" s="14">
        <v>126.31415413080202</v>
      </c>
      <c r="R2756" s="14">
        <v>123.47162587482906</v>
      </c>
      <c r="S2756" s="15">
        <v>0.59</v>
      </c>
      <c r="T2756" t="s">
        <v>2198</v>
      </c>
      <c r="U2756" t="s">
        <v>2176</v>
      </c>
    </row>
    <row r="2757" spans="1:21" x14ac:dyDescent="0.25">
      <c r="A2757" t="s">
        <v>2106</v>
      </c>
      <c r="B2757">
        <v>2</v>
      </c>
      <c r="C2757" t="s">
        <v>6</v>
      </c>
      <c r="D2757" s="17">
        <v>41883</v>
      </c>
      <c r="E2757">
        <v>195.238</v>
      </c>
      <c r="F2757">
        <v>223.017</v>
      </c>
      <c r="G2757" t="s">
        <v>7</v>
      </c>
      <c r="I2757">
        <v>25664</v>
      </c>
      <c r="K2757" t="s">
        <v>2111</v>
      </c>
      <c r="O2757" s="1">
        <v>195238000</v>
      </c>
      <c r="P2757" s="1">
        <v>223017000</v>
      </c>
      <c r="Q2757" s="14">
        <v>149.61349231088943</v>
      </c>
      <c r="R2757" s="14">
        <v>170.9009117830424</v>
      </c>
      <c r="S2757" s="15">
        <v>0.59</v>
      </c>
      <c r="T2757" t="s">
        <v>2198</v>
      </c>
      <c r="U2757" t="s">
        <v>2176</v>
      </c>
    </row>
    <row r="2758" spans="1:21" x14ac:dyDescent="0.25">
      <c r="A2758" t="s">
        <v>2106</v>
      </c>
      <c r="B2758">
        <v>2</v>
      </c>
      <c r="C2758" t="s">
        <v>6</v>
      </c>
      <c r="D2758" s="17">
        <v>41852</v>
      </c>
      <c r="E2758">
        <v>199.697</v>
      </c>
      <c r="F2758">
        <v>295.10199999999998</v>
      </c>
      <c r="G2758" t="s">
        <v>7</v>
      </c>
      <c r="I2758">
        <v>25664</v>
      </c>
      <c r="O2758" s="1">
        <v>199697000</v>
      </c>
      <c r="P2758" s="1">
        <v>295102000</v>
      </c>
      <c r="Q2758" s="14">
        <v>148.09401647091946</v>
      </c>
      <c r="R2758" s="14">
        <v>218.84575355964927</v>
      </c>
      <c r="S2758" s="15">
        <v>0.59</v>
      </c>
      <c r="T2758" t="s">
        <v>2198</v>
      </c>
      <c r="U2758" t="s">
        <v>2176</v>
      </c>
    </row>
    <row r="2759" spans="1:21" x14ac:dyDescent="0.25">
      <c r="A2759" t="s">
        <v>2106</v>
      </c>
      <c r="B2759">
        <v>2</v>
      </c>
      <c r="C2759" t="s">
        <v>6</v>
      </c>
      <c r="D2759" s="17">
        <v>41821</v>
      </c>
      <c r="E2759">
        <v>219.93299999999999</v>
      </c>
      <c r="F2759">
        <v>225.137</v>
      </c>
      <c r="G2759" t="s">
        <v>7</v>
      </c>
      <c r="I2759">
        <v>25664</v>
      </c>
      <c r="N2759" t="s">
        <v>7</v>
      </c>
      <c r="O2759" s="1">
        <v>219933000</v>
      </c>
      <c r="P2759" s="1">
        <v>225137000</v>
      </c>
      <c r="Q2759" s="14">
        <v>163.10090449280025</v>
      </c>
      <c r="R2759" s="14">
        <v>166.96015756978522</v>
      </c>
      <c r="S2759" s="15">
        <v>0.59</v>
      </c>
      <c r="T2759" t="s">
        <v>2198</v>
      </c>
      <c r="U2759" t="s">
        <v>2176</v>
      </c>
    </row>
    <row r="2760" spans="1:21" x14ac:dyDescent="0.25">
      <c r="A2760" t="s">
        <v>2106</v>
      </c>
      <c r="B2760">
        <v>2</v>
      </c>
      <c r="C2760" t="s">
        <v>6</v>
      </c>
      <c r="D2760" s="17">
        <v>41791</v>
      </c>
      <c r="E2760">
        <v>223.042</v>
      </c>
      <c r="F2760">
        <v>206.15299999999999</v>
      </c>
      <c r="G2760" t="s">
        <v>7</v>
      </c>
      <c r="H2760" t="s">
        <v>2112</v>
      </c>
      <c r="I2760">
        <v>25664</v>
      </c>
      <c r="K2760" t="s">
        <v>2113</v>
      </c>
      <c r="L2760" t="s">
        <v>2114</v>
      </c>
      <c r="O2760" s="1">
        <v>223042000</v>
      </c>
      <c r="P2760" s="1">
        <v>206153000</v>
      </c>
      <c r="Q2760" s="14">
        <v>170.9200696176226</v>
      </c>
      <c r="R2760" s="14">
        <v>157.97780288861179</v>
      </c>
      <c r="S2760" s="15">
        <v>0.59</v>
      </c>
      <c r="T2760" t="s">
        <v>2198</v>
      </c>
      <c r="U2760" t="s">
        <v>2176</v>
      </c>
    </row>
    <row r="2761" spans="1:21" x14ac:dyDescent="0.25">
      <c r="A2761" t="s">
        <v>2115</v>
      </c>
      <c r="B2761">
        <v>2</v>
      </c>
      <c r="C2761" t="s">
        <v>6</v>
      </c>
      <c r="D2761" s="17">
        <v>41974</v>
      </c>
      <c r="E2761">
        <v>36178000</v>
      </c>
      <c r="F2761">
        <v>35624000</v>
      </c>
      <c r="G2761" t="s">
        <v>22</v>
      </c>
      <c r="I2761">
        <v>10293</v>
      </c>
      <c r="J2761">
        <v>113.38</v>
      </c>
      <c r="O2761" s="1">
        <v>36178000</v>
      </c>
      <c r="P2761" s="1">
        <v>35624000</v>
      </c>
      <c r="Q2761" s="14">
        <v>113.38115788055146</v>
      </c>
      <c r="R2761" s="14">
        <v>111.64493250972318</v>
      </c>
      <c r="S2761" s="15">
        <v>1</v>
      </c>
      <c r="T2761" t="s">
        <v>2198</v>
      </c>
      <c r="U2761" t="s">
        <v>2178</v>
      </c>
    </row>
    <row r="2762" spans="1:21" x14ac:dyDescent="0.25">
      <c r="A2762" t="s">
        <v>2115</v>
      </c>
      <c r="B2762">
        <v>2</v>
      </c>
      <c r="C2762" t="s">
        <v>6</v>
      </c>
      <c r="D2762" s="17">
        <v>41944</v>
      </c>
      <c r="E2762">
        <v>36058000</v>
      </c>
      <c r="F2762">
        <v>48220000</v>
      </c>
      <c r="G2762" t="s">
        <v>22</v>
      </c>
      <c r="I2762">
        <v>10293</v>
      </c>
      <c r="J2762">
        <v>116.77</v>
      </c>
      <c r="O2762" s="1">
        <v>36058000</v>
      </c>
      <c r="P2762" s="1">
        <v>48220000</v>
      </c>
      <c r="Q2762" s="14">
        <v>116.77191618899575</v>
      </c>
      <c r="R2762" s="14">
        <v>156.15790666796204</v>
      </c>
      <c r="S2762" s="15">
        <v>1</v>
      </c>
      <c r="T2762" t="s">
        <v>2198</v>
      </c>
      <c r="U2762" t="s">
        <v>2178</v>
      </c>
    </row>
    <row r="2763" spans="1:21" x14ac:dyDescent="0.25">
      <c r="A2763" t="s">
        <v>2115</v>
      </c>
      <c r="B2763">
        <v>2</v>
      </c>
      <c r="C2763" t="s">
        <v>6</v>
      </c>
      <c r="D2763" s="17">
        <v>41913</v>
      </c>
      <c r="E2763">
        <v>54259000</v>
      </c>
      <c r="F2763">
        <v>69106000</v>
      </c>
      <c r="G2763" t="s">
        <v>22</v>
      </c>
      <c r="I2763">
        <v>10293</v>
      </c>
      <c r="J2763">
        <v>114.13</v>
      </c>
      <c r="O2763" s="1">
        <v>54259000</v>
      </c>
      <c r="P2763" s="1">
        <v>69106000</v>
      </c>
      <c r="Q2763" s="14">
        <v>170.04666497431703</v>
      </c>
      <c r="R2763" s="14">
        <v>216.57687811635219</v>
      </c>
      <c r="S2763" s="15">
        <v>1</v>
      </c>
      <c r="T2763" t="s">
        <v>2198</v>
      </c>
      <c r="U2763" t="s">
        <v>2178</v>
      </c>
    </row>
    <row r="2764" spans="1:21" x14ac:dyDescent="0.25">
      <c r="A2764" t="s">
        <v>2115</v>
      </c>
      <c r="B2764">
        <v>2</v>
      </c>
      <c r="C2764" t="s">
        <v>6</v>
      </c>
      <c r="D2764" s="17">
        <v>41883</v>
      </c>
      <c r="E2764">
        <v>63455000</v>
      </c>
      <c r="F2764">
        <v>84648000</v>
      </c>
      <c r="G2764" t="s">
        <v>22</v>
      </c>
      <c r="I2764">
        <v>10293</v>
      </c>
      <c r="J2764">
        <v>365.3</v>
      </c>
      <c r="O2764" s="1">
        <v>63455000</v>
      </c>
      <c r="P2764" s="1">
        <v>84648000</v>
      </c>
      <c r="Q2764" s="14">
        <v>205.49564428899899</v>
      </c>
      <c r="R2764" s="14">
        <v>274.12804818808894</v>
      </c>
      <c r="S2764" s="15">
        <v>1</v>
      </c>
      <c r="T2764" t="s">
        <v>2198</v>
      </c>
      <c r="U2764" t="s">
        <v>2178</v>
      </c>
    </row>
    <row r="2765" spans="1:21" x14ac:dyDescent="0.25">
      <c r="A2765" t="s">
        <v>2119</v>
      </c>
      <c r="B2765" t="s">
        <v>2116</v>
      </c>
      <c r="C2765" t="s">
        <v>6</v>
      </c>
      <c r="D2765" s="17">
        <v>41974</v>
      </c>
      <c r="E2765">
        <v>346.23200000000003</v>
      </c>
      <c r="F2765">
        <v>393.96</v>
      </c>
      <c r="G2765" t="s">
        <v>7</v>
      </c>
      <c r="I2765">
        <v>124000</v>
      </c>
      <c r="J2765">
        <v>72.099999999999994</v>
      </c>
      <c r="K2765" t="s">
        <v>2117</v>
      </c>
      <c r="L2765" t="s">
        <v>2118</v>
      </c>
      <c r="O2765" s="1">
        <v>346232000</v>
      </c>
      <c r="P2765" s="1">
        <v>393960000</v>
      </c>
      <c r="Q2765" s="14">
        <v>72.056607700312185</v>
      </c>
      <c r="R2765" s="14">
        <v>81.98959417273673</v>
      </c>
      <c r="S2765" s="15">
        <v>0.8</v>
      </c>
      <c r="T2765" t="s">
        <v>2198</v>
      </c>
      <c r="U2765" t="s">
        <v>2174</v>
      </c>
    </row>
    <row r="2766" spans="1:21" x14ac:dyDescent="0.25">
      <c r="A2766" t="s">
        <v>2119</v>
      </c>
      <c r="B2766" t="s">
        <v>2116</v>
      </c>
      <c r="C2766" t="s">
        <v>6</v>
      </c>
      <c r="D2766" s="17">
        <v>41944</v>
      </c>
      <c r="E2766">
        <v>381.392</v>
      </c>
      <c r="F2766">
        <v>424.67500000000001</v>
      </c>
      <c r="G2766" t="s">
        <v>7</v>
      </c>
      <c r="I2766">
        <v>124000</v>
      </c>
      <c r="J2766">
        <v>67.5</v>
      </c>
      <c r="K2766" t="s">
        <v>2120</v>
      </c>
      <c r="L2766" t="s">
        <v>2121</v>
      </c>
      <c r="O2766" s="1">
        <v>381392000</v>
      </c>
      <c r="P2766" s="1">
        <v>424675000</v>
      </c>
      <c r="Q2766" s="14">
        <v>69.716817204301094</v>
      </c>
      <c r="R2766" s="14">
        <v>77.628763440860212</v>
      </c>
      <c r="S2766" s="15">
        <v>0.68</v>
      </c>
      <c r="T2766" t="s">
        <v>2198</v>
      </c>
      <c r="U2766" t="s">
        <v>2174</v>
      </c>
    </row>
    <row r="2767" spans="1:21" x14ac:dyDescent="0.25">
      <c r="A2767" t="s">
        <v>2119</v>
      </c>
      <c r="B2767" t="s">
        <v>2116</v>
      </c>
      <c r="C2767" t="s">
        <v>6</v>
      </c>
      <c r="D2767" s="17">
        <v>41913</v>
      </c>
      <c r="E2767">
        <v>457.65499999999997</v>
      </c>
      <c r="F2767">
        <v>510.61700000000002</v>
      </c>
      <c r="G2767" t="s">
        <v>7</v>
      </c>
      <c r="I2767">
        <v>124000</v>
      </c>
      <c r="J2767">
        <v>90.5</v>
      </c>
      <c r="K2767" t="s">
        <v>2122</v>
      </c>
      <c r="L2767" t="s">
        <v>2123</v>
      </c>
      <c r="O2767" s="1">
        <v>457655000</v>
      </c>
      <c r="P2767" s="1">
        <v>510617000</v>
      </c>
      <c r="Q2767" s="14">
        <v>90.483298647242449</v>
      </c>
      <c r="R2767" s="14">
        <v>100.95445369406869</v>
      </c>
      <c r="S2767" s="15">
        <v>0.76</v>
      </c>
      <c r="T2767" t="s">
        <v>2198</v>
      </c>
      <c r="U2767" t="s">
        <v>2174</v>
      </c>
    </row>
    <row r="2768" spans="1:21" x14ac:dyDescent="0.25">
      <c r="A2768" t="s">
        <v>2119</v>
      </c>
      <c r="B2768" t="s">
        <v>2116</v>
      </c>
      <c r="C2768" t="s">
        <v>6</v>
      </c>
      <c r="D2768" s="17">
        <v>41883</v>
      </c>
      <c r="E2768">
        <v>488.83600000000001</v>
      </c>
      <c r="F2768">
        <v>552.81299999999999</v>
      </c>
      <c r="G2768" t="s">
        <v>7</v>
      </c>
      <c r="I2768">
        <v>124000</v>
      </c>
      <c r="J2768">
        <v>75</v>
      </c>
      <c r="K2768" t="s">
        <v>2124</v>
      </c>
      <c r="L2768" t="s">
        <v>2125</v>
      </c>
      <c r="O2768" s="1">
        <v>488836000</v>
      </c>
      <c r="P2768" s="1">
        <v>552813000</v>
      </c>
      <c r="Q2768" s="14">
        <v>77.530440860215052</v>
      </c>
      <c r="R2768" s="14">
        <v>87.677330645161291</v>
      </c>
      <c r="S2768" s="15">
        <v>0.59</v>
      </c>
      <c r="T2768" t="s">
        <v>2198</v>
      </c>
      <c r="U2768" t="s">
        <v>2174</v>
      </c>
    </row>
    <row r="2769" spans="1:21" x14ac:dyDescent="0.25">
      <c r="A2769" t="s">
        <v>2119</v>
      </c>
      <c r="B2769" t="s">
        <v>2116</v>
      </c>
      <c r="C2769" t="s">
        <v>6</v>
      </c>
      <c r="D2769" s="17">
        <v>41852</v>
      </c>
      <c r="E2769">
        <v>526.75699999999995</v>
      </c>
      <c r="F2769">
        <v>601.12199999999996</v>
      </c>
      <c r="G2769" t="s">
        <v>7</v>
      </c>
      <c r="I2769">
        <v>124000</v>
      </c>
      <c r="K2769" t="s">
        <v>2126</v>
      </c>
      <c r="L2769" t="s">
        <v>2127</v>
      </c>
      <c r="O2769" s="1">
        <v>526756999.99999994</v>
      </c>
      <c r="P2769" s="1">
        <v>601122000</v>
      </c>
      <c r="Q2769" s="14">
        <v>101.40483350676377</v>
      </c>
      <c r="R2769" s="14">
        <v>115.72067637877211</v>
      </c>
      <c r="S2769" s="15">
        <v>0.74</v>
      </c>
      <c r="T2769" t="s">
        <v>2198</v>
      </c>
      <c r="U2769" t="s">
        <v>2174</v>
      </c>
    </row>
    <row r="2770" spans="1:21" x14ac:dyDescent="0.25">
      <c r="A2770" t="s">
        <v>2119</v>
      </c>
      <c r="B2770" t="s">
        <v>2041</v>
      </c>
      <c r="C2770" t="s">
        <v>97</v>
      </c>
      <c r="D2770" s="17">
        <v>41821</v>
      </c>
      <c r="E2770">
        <v>567.18799999999999</v>
      </c>
      <c r="F2770">
        <v>628.60900000000004</v>
      </c>
      <c r="G2770" t="s">
        <v>7</v>
      </c>
      <c r="I2770">
        <v>124000</v>
      </c>
      <c r="K2770" t="s">
        <v>2128</v>
      </c>
      <c r="L2770" t="s">
        <v>2129</v>
      </c>
      <c r="O2770" s="1">
        <v>567188000</v>
      </c>
      <c r="P2770" s="1">
        <v>628609000</v>
      </c>
      <c r="Q2770" s="14">
        <v>94.432965660770037</v>
      </c>
      <c r="R2770" s="14">
        <v>104.65914672216441</v>
      </c>
      <c r="S2770" s="15">
        <v>0.64</v>
      </c>
      <c r="T2770" t="s">
        <v>2198</v>
      </c>
      <c r="U2770" t="s">
        <v>2174</v>
      </c>
    </row>
    <row r="2771" spans="1:21" x14ac:dyDescent="0.25">
      <c r="A2771" t="s">
        <v>2119</v>
      </c>
      <c r="B2771" t="s">
        <v>2041</v>
      </c>
      <c r="C2771" t="s">
        <v>97</v>
      </c>
      <c r="D2771" s="17">
        <v>41791</v>
      </c>
      <c r="E2771">
        <v>561.16700000000003</v>
      </c>
      <c r="F2771">
        <v>588.59799999999996</v>
      </c>
      <c r="G2771" t="s">
        <v>7</v>
      </c>
      <c r="I2771">
        <v>124000</v>
      </c>
      <c r="K2771" t="s">
        <v>2130</v>
      </c>
      <c r="L2771" t="s">
        <v>2131</v>
      </c>
      <c r="O2771" s="1">
        <v>561167000</v>
      </c>
      <c r="P2771" s="1">
        <v>588598000</v>
      </c>
      <c r="Q2771" s="14">
        <v>99.561887096774186</v>
      </c>
      <c r="R2771" s="14">
        <v>104.42867741935484</v>
      </c>
      <c r="S2771" s="15">
        <v>0.66</v>
      </c>
      <c r="T2771" t="s">
        <v>2198</v>
      </c>
      <c r="U2771" t="s">
        <v>2174</v>
      </c>
    </row>
    <row r="2772" spans="1:21" x14ac:dyDescent="0.25">
      <c r="A2772" t="s">
        <v>2134</v>
      </c>
      <c r="B2772" t="s">
        <v>32</v>
      </c>
      <c r="C2772" t="s">
        <v>6</v>
      </c>
      <c r="D2772" s="17">
        <v>41974</v>
      </c>
      <c r="E2772">
        <v>24.536000000000001</v>
      </c>
      <c r="F2772">
        <v>29.6</v>
      </c>
      <c r="G2772" t="s">
        <v>7</v>
      </c>
      <c r="H2772" t="s">
        <v>2132</v>
      </c>
      <c r="I2772">
        <v>8500</v>
      </c>
      <c r="J2772">
        <v>89</v>
      </c>
      <c r="O2772" s="1">
        <v>24536000</v>
      </c>
      <c r="P2772" s="1">
        <v>29600000</v>
      </c>
      <c r="Q2772" s="14">
        <v>89.39111954459203</v>
      </c>
      <c r="R2772" s="14">
        <v>107.84060721062619</v>
      </c>
      <c r="S2772" s="15">
        <v>0.96</v>
      </c>
      <c r="T2772" t="s">
        <v>2198</v>
      </c>
      <c r="U2772" t="s">
        <v>2196</v>
      </c>
    </row>
    <row r="2773" spans="1:21" x14ac:dyDescent="0.25">
      <c r="A2773" t="s">
        <v>2134</v>
      </c>
      <c r="B2773" t="s">
        <v>32</v>
      </c>
      <c r="C2773" t="s">
        <v>6</v>
      </c>
      <c r="D2773" s="17">
        <v>41944</v>
      </c>
      <c r="E2773">
        <v>28.442</v>
      </c>
      <c r="F2773">
        <v>34.061</v>
      </c>
      <c r="G2773" t="s">
        <v>7</v>
      </c>
      <c r="H2773" t="s">
        <v>2133</v>
      </c>
      <c r="I2773">
        <v>8500</v>
      </c>
      <c r="J2773">
        <v>107</v>
      </c>
      <c r="N2773" t="s">
        <v>22</v>
      </c>
      <c r="O2773" s="1">
        <v>28442000</v>
      </c>
      <c r="P2773" s="1">
        <v>34061000</v>
      </c>
      <c r="Q2773" s="14">
        <v>107.07576470588236</v>
      </c>
      <c r="R2773" s="14">
        <v>128.22964705882353</v>
      </c>
      <c r="S2773" s="15">
        <v>0.96</v>
      </c>
      <c r="T2773" t="s">
        <v>2198</v>
      </c>
      <c r="U2773" t="s">
        <v>2196</v>
      </c>
    </row>
    <row r="2774" spans="1:21" x14ac:dyDescent="0.25">
      <c r="A2774" t="s">
        <v>2134</v>
      </c>
      <c r="B2774" t="s">
        <v>32</v>
      </c>
      <c r="C2774" t="s">
        <v>6</v>
      </c>
      <c r="D2774" s="17">
        <v>41913</v>
      </c>
      <c r="E2774">
        <v>42.959000000000003</v>
      </c>
      <c r="F2774">
        <v>45.420999999999999</v>
      </c>
      <c r="G2774" t="s">
        <v>7</v>
      </c>
      <c r="H2774" t="s">
        <v>2132</v>
      </c>
      <c r="I2774">
        <v>8500</v>
      </c>
      <c r="J2774">
        <v>171</v>
      </c>
      <c r="O2774" s="1">
        <v>42959000</v>
      </c>
      <c r="P2774" s="1">
        <v>45421000</v>
      </c>
      <c r="Q2774" s="14">
        <v>156.5109677419355</v>
      </c>
      <c r="R2774" s="14">
        <v>165.48068311195445</v>
      </c>
      <c r="S2774" s="15">
        <v>0.96</v>
      </c>
      <c r="T2774" t="s">
        <v>2197</v>
      </c>
      <c r="U2774" t="s">
        <v>2196</v>
      </c>
    </row>
    <row r="2775" spans="1:21" x14ac:dyDescent="0.25">
      <c r="A2775" t="s">
        <v>2134</v>
      </c>
      <c r="B2775" t="s">
        <v>32</v>
      </c>
      <c r="C2775" t="s">
        <v>6</v>
      </c>
      <c r="D2775" s="17">
        <v>41883</v>
      </c>
      <c r="E2775">
        <v>50.271000000000001</v>
      </c>
      <c r="F2775">
        <v>54.774999999999999</v>
      </c>
      <c r="G2775" t="s">
        <v>7</v>
      </c>
      <c r="H2775" t="s">
        <v>2133</v>
      </c>
      <c r="I2775">
        <v>8500</v>
      </c>
      <c r="J2775">
        <v>189</v>
      </c>
      <c r="O2775" s="1">
        <v>50271000</v>
      </c>
      <c r="P2775" s="1">
        <v>54775000</v>
      </c>
      <c r="Q2775" s="14">
        <v>189.25552941176471</v>
      </c>
      <c r="R2775" s="14">
        <v>206.21176470588233</v>
      </c>
      <c r="S2775" s="15">
        <v>0.96</v>
      </c>
      <c r="T2775" t="s">
        <v>2198</v>
      </c>
      <c r="U2775" t="s">
        <v>2196</v>
      </c>
    </row>
    <row r="2776" spans="1:21" x14ac:dyDescent="0.25">
      <c r="A2776" t="s">
        <v>2134</v>
      </c>
      <c r="B2776" t="s">
        <v>32</v>
      </c>
      <c r="C2776" t="s">
        <v>6</v>
      </c>
      <c r="D2776" s="17">
        <v>41852</v>
      </c>
      <c r="E2776">
        <v>68.165000000000006</v>
      </c>
      <c r="F2776">
        <v>67.228999999999999</v>
      </c>
      <c r="G2776" t="s">
        <v>7</v>
      </c>
      <c r="H2776" t="s">
        <v>2132</v>
      </c>
      <c r="I2776">
        <v>8500</v>
      </c>
      <c r="O2776" s="1">
        <v>68165000</v>
      </c>
      <c r="P2776" s="1">
        <v>67229000</v>
      </c>
      <c r="Q2776" s="14">
        <v>248.34307400379507</v>
      </c>
      <c r="R2776" s="14">
        <v>244.93297912713473</v>
      </c>
      <c r="S2776" s="15">
        <v>0.96</v>
      </c>
      <c r="T2776" t="s">
        <v>2198</v>
      </c>
      <c r="U2776" t="s">
        <v>2196</v>
      </c>
    </row>
    <row r="2777" spans="1:21" x14ac:dyDescent="0.25">
      <c r="A2777" t="s">
        <v>2134</v>
      </c>
      <c r="B2777" t="s">
        <v>32</v>
      </c>
      <c r="C2777" t="s">
        <v>6</v>
      </c>
      <c r="D2777" s="17">
        <v>41821</v>
      </c>
      <c r="E2777">
        <v>68.006</v>
      </c>
      <c r="F2777">
        <v>76.168999999999997</v>
      </c>
      <c r="G2777" t="s">
        <v>7</v>
      </c>
      <c r="H2777" t="s">
        <v>2135</v>
      </c>
      <c r="I2777">
        <v>8500</v>
      </c>
      <c r="O2777" s="1">
        <v>68006000</v>
      </c>
      <c r="P2777" s="1">
        <v>76169000</v>
      </c>
      <c r="Q2777" s="14">
        <v>247.76379506641368</v>
      </c>
      <c r="R2777" s="14">
        <v>277.50375711574952</v>
      </c>
      <c r="S2777" s="15">
        <v>0.96</v>
      </c>
      <c r="T2777" t="s">
        <v>2198</v>
      </c>
      <c r="U2777" t="s">
        <v>2196</v>
      </c>
    </row>
    <row r="2778" spans="1:21" x14ac:dyDescent="0.25">
      <c r="A2778" t="s">
        <v>2134</v>
      </c>
      <c r="B2778" t="s">
        <v>32</v>
      </c>
      <c r="C2778" t="s">
        <v>6</v>
      </c>
      <c r="D2778" s="17">
        <v>41791</v>
      </c>
      <c r="E2778">
        <v>67.334999999999994</v>
      </c>
      <c r="F2778">
        <v>67.959000000000003</v>
      </c>
      <c r="G2778" t="s">
        <v>7</v>
      </c>
      <c r="H2778" t="s">
        <v>2136</v>
      </c>
      <c r="I2778">
        <v>8500</v>
      </c>
      <c r="O2778" s="1">
        <v>67335000</v>
      </c>
      <c r="P2778" s="1">
        <v>67959000</v>
      </c>
      <c r="Q2778" s="14">
        <v>253.4964705882353</v>
      </c>
      <c r="R2778" s="14">
        <v>255.84564705882352</v>
      </c>
      <c r="S2778" s="15">
        <v>0.96</v>
      </c>
      <c r="T2778" t="s">
        <v>2198</v>
      </c>
      <c r="U2778" t="s">
        <v>2196</v>
      </c>
    </row>
    <row r="2779" spans="1:21" x14ac:dyDescent="0.25">
      <c r="A2779" t="s">
        <v>2138</v>
      </c>
      <c r="B2779">
        <v>1</v>
      </c>
      <c r="C2779" t="s">
        <v>6</v>
      </c>
      <c r="D2779" s="17">
        <v>41974</v>
      </c>
      <c r="E2779">
        <v>62.48</v>
      </c>
      <c r="F2779">
        <v>68.33</v>
      </c>
      <c r="G2779" t="s">
        <v>33</v>
      </c>
      <c r="H2779" t="s">
        <v>2137</v>
      </c>
      <c r="I2779">
        <v>10000</v>
      </c>
      <c r="J2779">
        <v>65.67</v>
      </c>
      <c r="O2779" s="1">
        <v>20359197.15896</v>
      </c>
      <c r="P2779" s="1">
        <v>22265428.00691</v>
      </c>
      <c r="Q2779" s="14">
        <v>62.391088067780636</v>
      </c>
      <c r="R2779" s="14">
        <v>68.232763246982259</v>
      </c>
      <c r="S2779" s="15">
        <v>0.95</v>
      </c>
      <c r="T2779" t="s">
        <v>2198</v>
      </c>
      <c r="U2779" t="s">
        <v>2176</v>
      </c>
    </row>
    <row r="2780" spans="1:21" x14ac:dyDescent="0.25">
      <c r="A2780" t="s">
        <v>2138</v>
      </c>
      <c r="B2780">
        <v>1</v>
      </c>
      <c r="C2780" t="s">
        <v>6</v>
      </c>
      <c r="D2780" s="17">
        <v>41944</v>
      </c>
      <c r="E2780">
        <v>58.73</v>
      </c>
      <c r="F2780">
        <v>59.22</v>
      </c>
      <c r="G2780" t="s">
        <v>33</v>
      </c>
      <c r="H2780" t="s">
        <v>2139</v>
      </c>
      <c r="I2780">
        <v>10000</v>
      </c>
      <c r="J2780">
        <v>61.22</v>
      </c>
      <c r="O2780" s="1">
        <v>19137254.307709999</v>
      </c>
      <c r="P2780" s="1">
        <v>19296921.50694</v>
      </c>
      <c r="Q2780" s="14">
        <v>60.601305307748333</v>
      </c>
      <c r="R2780" s="14">
        <v>61.106918105309994</v>
      </c>
      <c r="S2780" s="15">
        <v>0.95</v>
      </c>
      <c r="T2780" t="s">
        <v>2198</v>
      </c>
      <c r="U2780" t="s">
        <v>2176</v>
      </c>
    </row>
    <row r="2781" spans="1:21" x14ac:dyDescent="0.25">
      <c r="A2781" t="s">
        <v>2138</v>
      </c>
      <c r="B2781">
        <v>1</v>
      </c>
      <c r="C2781" t="s">
        <v>6</v>
      </c>
      <c r="D2781" s="17">
        <v>41913</v>
      </c>
      <c r="E2781">
        <v>88.36</v>
      </c>
      <c r="F2781">
        <v>74.59</v>
      </c>
      <c r="G2781" t="s">
        <v>33</v>
      </c>
      <c r="H2781" t="s">
        <v>2140</v>
      </c>
      <c r="I2781">
        <v>10000</v>
      </c>
      <c r="J2781">
        <v>92.87</v>
      </c>
      <c r="O2781" s="1">
        <v>28792232.089720003</v>
      </c>
      <c r="P2781" s="1">
        <v>24305257.939930003</v>
      </c>
      <c r="Q2781" s="14">
        <v>88.234259629787104</v>
      </c>
      <c r="R2781" s="14">
        <v>74.483854977204842</v>
      </c>
      <c r="S2781" s="15">
        <v>0.95</v>
      </c>
      <c r="T2781" t="s">
        <v>2198</v>
      </c>
      <c r="U2781" t="s">
        <v>2176</v>
      </c>
    </row>
    <row r="2782" spans="1:21" x14ac:dyDescent="0.25">
      <c r="A2782" t="s">
        <v>2138</v>
      </c>
      <c r="B2782">
        <v>1</v>
      </c>
      <c r="C2782" t="s">
        <v>6</v>
      </c>
      <c r="D2782" s="17">
        <v>41883</v>
      </c>
      <c r="E2782">
        <v>99.91</v>
      </c>
      <c r="F2782">
        <v>95.26</v>
      </c>
      <c r="G2782" t="s">
        <v>33</v>
      </c>
      <c r="H2782" t="s">
        <v>2141</v>
      </c>
      <c r="I2782">
        <v>7884</v>
      </c>
      <c r="J2782">
        <v>132.12</v>
      </c>
      <c r="O2782" s="1">
        <v>32555816.071570002</v>
      </c>
      <c r="P2782" s="1">
        <v>31040606.936020005</v>
      </c>
      <c r="Q2782" s="14">
        <v>136.26863652483638</v>
      </c>
      <c r="R2782" s="14">
        <v>129.92643694681129</v>
      </c>
      <c r="S2782" s="15">
        <v>0.99</v>
      </c>
      <c r="T2782" t="s">
        <v>2198</v>
      </c>
      <c r="U2782" t="s">
        <v>2176</v>
      </c>
    </row>
    <row r="2783" spans="1:21" x14ac:dyDescent="0.25">
      <c r="A2783" t="s">
        <v>2138</v>
      </c>
      <c r="B2783">
        <v>1</v>
      </c>
      <c r="C2783" t="s">
        <v>6</v>
      </c>
      <c r="D2783" s="17">
        <v>41852</v>
      </c>
      <c r="E2783">
        <v>107.61</v>
      </c>
      <c r="F2783">
        <v>124.44</v>
      </c>
      <c r="G2783" t="s">
        <v>33</v>
      </c>
      <c r="H2783" t="s">
        <v>2142</v>
      </c>
      <c r="I2783">
        <v>7884</v>
      </c>
      <c r="O2783" s="1">
        <v>35064872.059470005</v>
      </c>
      <c r="P2783" s="1">
        <v>40548951.575880006</v>
      </c>
      <c r="Q2783" s="14">
        <v>136.29739470915575</v>
      </c>
      <c r="R2783" s="14">
        <v>157.61404885798106</v>
      </c>
      <c r="S2783" s="15">
        <v>0.95</v>
      </c>
      <c r="T2783" t="s">
        <v>2198</v>
      </c>
      <c r="U2783" t="s">
        <v>2176</v>
      </c>
    </row>
    <row r="2784" spans="1:21" x14ac:dyDescent="0.25">
      <c r="A2784" t="s">
        <v>2138</v>
      </c>
      <c r="B2784">
        <v>1</v>
      </c>
      <c r="C2784" t="s">
        <v>6</v>
      </c>
      <c r="D2784" s="17">
        <v>41821</v>
      </c>
      <c r="E2784">
        <v>122</v>
      </c>
      <c r="F2784">
        <v>129</v>
      </c>
      <c r="G2784" t="s">
        <v>33</v>
      </c>
      <c r="H2784" t="s">
        <v>2143</v>
      </c>
      <c r="I2784">
        <v>7884</v>
      </c>
      <c r="K2784" t="s">
        <v>2144</v>
      </c>
      <c r="N2784" t="s">
        <v>33</v>
      </c>
      <c r="O2784" s="1">
        <v>39753874.094000004</v>
      </c>
      <c r="P2784" s="1">
        <v>42034834.083000004</v>
      </c>
      <c r="Q2784" s="14">
        <v>154.52357731174615</v>
      </c>
      <c r="R2784" s="14">
        <v>163.3896842066824</v>
      </c>
      <c r="S2784" s="15">
        <v>0.95</v>
      </c>
      <c r="T2784" t="s">
        <v>2198</v>
      </c>
      <c r="U2784" t="s">
        <v>2176</v>
      </c>
    </row>
    <row r="2785" spans="1:21" x14ac:dyDescent="0.25">
      <c r="A2785" t="s">
        <v>2138</v>
      </c>
      <c r="B2785">
        <v>1</v>
      </c>
      <c r="C2785" t="s">
        <v>6</v>
      </c>
      <c r="D2785" s="17">
        <v>41791</v>
      </c>
      <c r="E2785">
        <v>123.94</v>
      </c>
      <c r="F2785">
        <v>139.08000000000001</v>
      </c>
      <c r="G2785" t="s">
        <v>33</v>
      </c>
      <c r="H2785" t="s">
        <v>2140</v>
      </c>
      <c r="I2785">
        <v>7884</v>
      </c>
      <c r="O2785" s="1">
        <v>40386025.862380005</v>
      </c>
      <c r="P2785" s="1">
        <v>45319416.467160009</v>
      </c>
      <c r="Q2785" s="14">
        <v>162.21344735862084</v>
      </c>
      <c r="R2785" s="14">
        <v>182.02877407323697</v>
      </c>
      <c r="S2785" s="15">
        <v>0.95</v>
      </c>
      <c r="T2785" t="s">
        <v>2198</v>
      </c>
      <c r="U2785" t="s">
        <v>2176</v>
      </c>
    </row>
    <row r="2786" spans="1:21" x14ac:dyDescent="0.25">
      <c r="A2786" t="s">
        <v>2146</v>
      </c>
      <c r="B2786" t="s">
        <v>32</v>
      </c>
      <c r="C2786" t="s">
        <v>6</v>
      </c>
      <c r="D2786" s="17">
        <v>41974</v>
      </c>
      <c r="E2786">
        <v>99.17</v>
      </c>
      <c r="F2786">
        <v>122.12</v>
      </c>
      <c r="G2786" t="s">
        <v>7</v>
      </c>
      <c r="H2786" t="s">
        <v>2145</v>
      </c>
      <c r="I2786">
        <v>24154</v>
      </c>
      <c r="J2786">
        <v>113.02</v>
      </c>
      <c r="K2786" t="s">
        <v>134</v>
      </c>
      <c r="L2786" t="s">
        <v>134</v>
      </c>
      <c r="M2786">
        <v>1</v>
      </c>
      <c r="N2786" t="s">
        <v>7</v>
      </c>
      <c r="O2786" s="1">
        <v>99170000</v>
      </c>
      <c r="P2786" s="1">
        <v>122120000</v>
      </c>
      <c r="Q2786" s="14">
        <v>113.01375448399649</v>
      </c>
      <c r="R2786" s="14">
        <v>139.16748711894377</v>
      </c>
      <c r="S2786" s="15">
        <v>0.85329999999999995</v>
      </c>
      <c r="T2786" t="s">
        <v>2198</v>
      </c>
      <c r="U2786" t="s">
        <v>2181</v>
      </c>
    </row>
    <row r="2787" spans="1:21" x14ac:dyDescent="0.25">
      <c r="A2787" t="s">
        <v>2146</v>
      </c>
      <c r="B2787" t="s">
        <v>32</v>
      </c>
      <c r="C2787" t="s">
        <v>6</v>
      </c>
      <c r="D2787" s="17">
        <v>41944</v>
      </c>
      <c r="E2787">
        <v>117.81</v>
      </c>
      <c r="F2787">
        <v>144.94999999999999</v>
      </c>
      <c r="G2787" t="s">
        <v>7</v>
      </c>
      <c r="I2787">
        <v>24154</v>
      </c>
      <c r="J2787">
        <v>138.75</v>
      </c>
      <c r="K2787" t="s">
        <v>134</v>
      </c>
      <c r="M2787">
        <v>0</v>
      </c>
      <c r="N2787" t="s">
        <v>7</v>
      </c>
      <c r="O2787" s="1">
        <v>117810000</v>
      </c>
      <c r="P2787" s="1">
        <v>144950000</v>
      </c>
      <c r="Q2787" s="14">
        <v>138.19450194584749</v>
      </c>
      <c r="R2787" s="14">
        <v>170.03049874416936</v>
      </c>
      <c r="S2787" s="15">
        <v>0.85</v>
      </c>
      <c r="T2787" t="s">
        <v>2198</v>
      </c>
      <c r="U2787" t="s">
        <v>2181</v>
      </c>
    </row>
    <row r="2788" spans="1:21" x14ac:dyDescent="0.25">
      <c r="A2788" t="s">
        <v>2146</v>
      </c>
      <c r="B2788" t="s">
        <v>32</v>
      </c>
      <c r="C2788" t="s">
        <v>6</v>
      </c>
      <c r="D2788" s="17">
        <v>41913</v>
      </c>
      <c r="E2788">
        <v>163.792</v>
      </c>
      <c r="F2788">
        <v>184.53399999999999</v>
      </c>
      <c r="G2788" t="s">
        <v>7</v>
      </c>
      <c r="H2788" t="s">
        <v>2147</v>
      </c>
      <c r="I2788">
        <v>24154</v>
      </c>
      <c r="J2788">
        <v>197.59</v>
      </c>
      <c r="K2788" t="s">
        <v>134</v>
      </c>
      <c r="L2788" t="s">
        <v>168</v>
      </c>
      <c r="M2788">
        <v>37.200000000000003</v>
      </c>
      <c r="N2788" t="s">
        <v>7</v>
      </c>
      <c r="O2788" s="1">
        <v>163792000</v>
      </c>
      <c r="P2788" s="1">
        <v>184534000</v>
      </c>
      <c r="Q2788" s="14">
        <v>190.30981310782693</v>
      </c>
      <c r="R2788" s="14">
        <v>214.40992876355213</v>
      </c>
      <c r="S2788" s="15">
        <v>0.87</v>
      </c>
      <c r="T2788" t="s">
        <v>2198</v>
      </c>
      <c r="U2788" t="s">
        <v>2181</v>
      </c>
    </row>
    <row r="2789" spans="1:21" x14ac:dyDescent="0.25">
      <c r="A2789" t="s">
        <v>2146</v>
      </c>
      <c r="B2789" t="s">
        <v>32</v>
      </c>
      <c r="C2789" t="s">
        <v>6</v>
      </c>
      <c r="D2789" s="17">
        <v>41883</v>
      </c>
      <c r="E2789">
        <v>190.23699999999999</v>
      </c>
      <c r="F2789">
        <v>219.16499999999999</v>
      </c>
      <c r="G2789" t="s">
        <v>7</v>
      </c>
      <c r="H2789" t="s">
        <v>2148</v>
      </c>
      <c r="I2789">
        <v>24154</v>
      </c>
      <c r="J2789">
        <v>222.09</v>
      </c>
      <c r="K2789" t="s">
        <v>134</v>
      </c>
      <c r="M2789">
        <v>40.299999999999997</v>
      </c>
      <c r="N2789" t="s">
        <v>7</v>
      </c>
      <c r="O2789" s="1">
        <v>190237000</v>
      </c>
      <c r="P2789" s="1">
        <v>219165000</v>
      </c>
      <c r="Q2789" s="14">
        <v>228.40411526041234</v>
      </c>
      <c r="R2789" s="14">
        <v>263.13591951643622</v>
      </c>
      <c r="S2789" s="15">
        <v>0.87</v>
      </c>
      <c r="T2789" t="s">
        <v>2198</v>
      </c>
      <c r="U2789" t="s">
        <v>2181</v>
      </c>
    </row>
    <row r="2790" spans="1:21" x14ac:dyDescent="0.25">
      <c r="A2790" t="s">
        <v>2146</v>
      </c>
      <c r="B2790" t="s">
        <v>32</v>
      </c>
      <c r="C2790" t="s">
        <v>6</v>
      </c>
      <c r="D2790" s="17">
        <v>41852</v>
      </c>
      <c r="E2790">
        <v>190.23699999999999</v>
      </c>
      <c r="F2790">
        <v>259.19799999999998</v>
      </c>
      <c r="G2790" t="s">
        <v>7</v>
      </c>
      <c r="H2790" t="s">
        <v>2149</v>
      </c>
      <c r="I2790">
        <v>24154</v>
      </c>
      <c r="J2790">
        <v>235.55</v>
      </c>
      <c r="K2790" t="s">
        <v>134</v>
      </c>
      <c r="L2790" t="s">
        <v>2150</v>
      </c>
      <c r="M2790">
        <v>37.200000000000003</v>
      </c>
      <c r="N2790" t="s">
        <v>7</v>
      </c>
      <c r="O2790" s="1">
        <v>190237000</v>
      </c>
      <c r="P2790" s="1">
        <v>259197999.99999997</v>
      </c>
      <c r="Q2790" s="14">
        <v>219.13075574205303</v>
      </c>
      <c r="R2790" s="14">
        <v>298.56575548830489</v>
      </c>
      <c r="S2790" s="15">
        <v>0.86250000000000004</v>
      </c>
      <c r="T2790" t="s">
        <v>2198</v>
      </c>
      <c r="U2790" t="s">
        <v>2181</v>
      </c>
    </row>
    <row r="2791" spans="1:21" x14ac:dyDescent="0.25">
      <c r="A2791" t="s">
        <v>2152</v>
      </c>
      <c r="B2791" t="s">
        <v>2151</v>
      </c>
      <c r="C2791" t="s">
        <v>6</v>
      </c>
      <c r="D2791" s="17">
        <v>41974</v>
      </c>
      <c r="E2791">
        <v>34052000</v>
      </c>
      <c r="F2791">
        <v>40171000</v>
      </c>
      <c r="G2791" t="s">
        <v>22</v>
      </c>
      <c r="I2791">
        <v>10668</v>
      </c>
      <c r="J2791">
        <v>63</v>
      </c>
      <c r="O2791" s="1">
        <v>34052000</v>
      </c>
      <c r="P2791" s="1">
        <v>40171000</v>
      </c>
      <c r="Q2791" s="14">
        <v>63.839520059992502</v>
      </c>
      <c r="R2791" s="14">
        <v>75.311211098612674</v>
      </c>
      <c r="S2791" s="15">
        <v>0.62</v>
      </c>
      <c r="T2791" t="s">
        <v>2198</v>
      </c>
      <c r="U2791" t="s">
        <v>2177</v>
      </c>
    </row>
    <row r="2792" spans="1:21" x14ac:dyDescent="0.25">
      <c r="A2792" t="s">
        <v>2152</v>
      </c>
      <c r="B2792" t="s">
        <v>280</v>
      </c>
      <c r="C2792" t="s">
        <v>6</v>
      </c>
      <c r="D2792" s="17">
        <v>41944</v>
      </c>
      <c r="E2792">
        <v>34511000</v>
      </c>
      <c r="F2792">
        <v>49405000</v>
      </c>
      <c r="G2792" t="s">
        <v>22</v>
      </c>
      <c r="I2792">
        <v>10668</v>
      </c>
      <c r="J2792">
        <v>103</v>
      </c>
      <c r="O2792" s="1">
        <v>34511000</v>
      </c>
      <c r="P2792" s="1">
        <v>49405000</v>
      </c>
      <c r="Q2792" s="14">
        <v>102.44172603424572</v>
      </c>
      <c r="R2792" s="14">
        <v>146.65276215473065</v>
      </c>
      <c r="S2792" s="15">
        <v>0.95</v>
      </c>
      <c r="T2792" t="s">
        <v>2198</v>
      </c>
      <c r="U2792" t="s">
        <v>2177</v>
      </c>
    </row>
    <row r="2793" spans="1:21" x14ac:dyDescent="0.25">
      <c r="A2793" t="s">
        <v>2152</v>
      </c>
      <c r="B2793" t="s">
        <v>2153</v>
      </c>
      <c r="C2793" t="s">
        <v>6</v>
      </c>
      <c r="D2793" s="17">
        <v>41913</v>
      </c>
      <c r="E2793">
        <v>68445000</v>
      </c>
      <c r="F2793">
        <v>75010000</v>
      </c>
      <c r="G2793" t="s">
        <v>22</v>
      </c>
      <c r="I2793">
        <v>10668</v>
      </c>
      <c r="J2793">
        <v>135</v>
      </c>
      <c r="O2793" s="1">
        <v>68445000</v>
      </c>
      <c r="P2793" s="1">
        <v>75010000</v>
      </c>
      <c r="Q2793" s="14">
        <v>136.59693747958926</v>
      </c>
      <c r="R2793" s="14">
        <v>149.69882796908453</v>
      </c>
      <c r="S2793" s="15">
        <v>0.66</v>
      </c>
      <c r="T2793" t="s">
        <v>2198</v>
      </c>
      <c r="U2793" t="s">
        <v>2177</v>
      </c>
    </row>
    <row r="2794" spans="1:21" x14ac:dyDescent="0.25">
      <c r="A2794" t="s">
        <v>2152</v>
      </c>
      <c r="B2794" t="s">
        <v>280</v>
      </c>
      <c r="C2794" t="s">
        <v>6</v>
      </c>
      <c r="D2794" s="17">
        <v>41883</v>
      </c>
      <c r="E2794">
        <v>70937000</v>
      </c>
      <c r="F2794">
        <v>79128000</v>
      </c>
      <c r="G2794" t="s">
        <v>22</v>
      </c>
      <c r="I2794">
        <v>10668</v>
      </c>
      <c r="J2794">
        <v>110</v>
      </c>
      <c r="K2794" t="s">
        <v>2154</v>
      </c>
      <c r="O2794" s="1">
        <v>70937000</v>
      </c>
      <c r="P2794" s="1">
        <v>79128000</v>
      </c>
      <c r="Q2794" s="14">
        <v>110.82520934883139</v>
      </c>
      <c r="R2794" s="14">
        <v>123.62204724409449</v>
      </c>
      <c r="S2794" s="15">
        <v>0.5</v>
      </c>
      <c r="T2794" t="s">
        <v>2198</v>
      </c>
      <c r="U2794" t="s">
        <v>2177</v>
      </c>
    </row>
    <row r="2795" spans="1:21" x14ac:dyDescent="0.25">
      <c r="A2795" t="s">
        <v>2152</v>
      </c>
      <c r="B2795" t="s">
        <v>2155</v>
      </c>
      <c r="C2795" t="s">
        <v>6</v>
      </c>
      <c r="D2795" s="17">
        <v>41852</v>
      </c>
      <c r="E2795">
        <v>91273000</v>
      </c>
      <c r="F2795">
        <v>130546000</v>
      </c>
      <c r="G2795" t="s">
        <v>22</v>
      </c>
      <c r="H2795" t="s">
        <v>2156</v>
      </c>
      <c r="I2795">
        <v>10668</v>
      </c>
      <c r="J2795">
        <v>137</v>
      </c>
      <c r="O2795" s="1">
        <v>91273000</v>
      </c>
      <c r="P2795" s="1">
        <v>130546000</v>
      </c>
      <c r="Q2795" s="14">
        <v>137.99635932605199</v>
      </c>
      <c r="R2795" s="14">
        <v>197.37351379464664</v>
      </c>
      <c r="S2795" s="15">
        <v>0.5</v>
      </c>
      <c r="T2795" t="s">
        <v>2198</v>
      </c>
      <c r="U2795" t="s">
        <v>2177</v>
      </c>
    </row>
    <row r="2796" spans="1:21" x14ac:dyDescent="0.25">
      <c r="A2796" t="s">
        <v>2152</v>
      </c>
      <c r="B2796" t="s">
        <v>280</v>
      </c>
      <c r="C2796" t="s">
        <v>6</v>
      </c>
      <c r="D2796" s="17">
        <v>41821</v>
      </c>
      <c r="E2796">
        <v>91378000</v>
      </c>
      <c r="F2796">
        <v>104185000</v>
      </c>
      <c r="G2796" t="s">
        <v>22</v>
      </c>
      <c r="H2796" t="s">
        <v>2157</v>
      </c>
      <c r="I2796">
        <v>10668</v>
      </c>
      <c r="J2796">
        <v>138</v>
      </c>
      <c r="O2796" s="1">
        <v>91378000</v>
      </c>
      <c r="P2796" s="1">
        <v>104185000</v>
      </c>
      <c r="Q2796" s="14">
        <v>138.15510964355261</v>
      </c>
      <c r="R2796" s="14">
        <v>157.51811265527292</v>
      </c>
      <c r="S2796" s="15">
        <v>0.5</v>
      </c>
      <c r="T2796" t="s">
        <v>2198</v>
      </c>
      <c r="U2796" t="s">
        <v>2177</v>
      </c>
    </row>
  </sheetData>
  <conditionalFormatting sqref="D6:D8 D20 D27 D34 D41 D48 D55 D62 D69 D76 D83 D90 D97 D104 D111 D118 D125 D132 D139 D146 D152 D159 D166 D173 D180 D187 D194 D201 D208 D215 D222 D229 D236 D243 D250 D257 D264 D270 D277 D284 D291 D298 D305 D312 D319 D326 D333 D340 D347 D354 D361 D368 D375 D381 D388 D395 D402 D409 D416 D423 D435 D442 D449 D456 D463 D470 D477 D484 D491 D498 D505 D512 D519 D526 D532 D539 D546 D553 D560 D567 D574 D580 D587 D594 D601 D608 D615 D622 D629 D636 D643 D650 D657 D664 D671 D678 D687 D694 D701 D708 D715 D722 D729 D736 D743 D750 D757 D764 D771 D778 D785 D792 D798 D805 D812 D819 D826 D833 D840 D847 D854 D861 D868 D875 D882 D887 D894 D900 D907 D914 D920 D927 D933 D940 D947 D954 D961 D968 D975 D982 D989 D996 D1003 D1010 D1017 D1024 D1031 D1038 D1045 D1052 D1059 D1066 D1072 D1079 D1086 D1093 D1100 D1107 D1114 D1120 D1127 D1133 D1140 D1147 D1154 D1161 D1167 D1172 D1179 D1186 D1192 D1199 D1206 D1213 D1220 D1227 D1234 D1241 D1248 D1255 D1262 D1268 D1275 D1282 D1286 D1293 D1300 D1307 D1314 D1321 D1328 D1335 D1342 D1349 D1356 D1363 D1370 D1377 D1384 D1391 D1398 D1405 D1412 D1419 D1426 D1433 D1439 D1446 D1453 D1460 D1467 D1474 D1481 D1488 D1495 D1502 D1509 D1516 D1523 D1530 D1535 D1542 D1549 D1556 D1563 D1570 D1577 D1583 D1590 D1597 D1604 D1611 D1618 D1625 D1632 D1639 D1646 D1653 D1660 D1667 D1674 D1681 D1688 D1695 D1702 D1709 D1716 D1722 D1729 D1736 D1743 D1750 D1763 D1770 D1777 D1783 D1789 D1795 D1802 D1809 D1816 D1823 D1829 D1836 D1843 D1848 D1854 D1861 D1868 D1875 D1882 D1889 D1896 D1902 D1909 D1916 D1923 D1929 D1936 D1943 D1950 D1957 D1963 D1970 D1977 D1984 D1991 D1998 D2005 D2012 D2019 D2026 D2033 D2040 D2047 D2054 D2061 D2068 D2075 D2082 D2089 D2096 D2103 D2109 D2116 D2123 D2130 D2137 D2144 D2151 D2158 D2165 D2172 D2179 D2186 D2193 D2198 D2204 D2209 D2216 D2223 D2230 D2237 D2244 D2251 D2258 D2265 D2272 D2279 D2286 D2292 D2299 D2306 D2313 D2320 D2327 D2334 D2341 D2348 D2355 D2362 D2369 D2376 D2383 D2389 D2395 D2402 D2409 D2416 D2423 D2430 D2437 D2444 D2451 D2458 D2465 D2472 D2479 D2486 D2493 D2499 D2505 D2512 D2519 D2523 D2530 D2535 D2541 D2547 D2554 D2565 D2572 D2579 D2586 D2593 D2600 D2607 D2613 D2619 D2626 D2633 D2640 D2647 D2654 D2661 D2667 D2674 D2681 D2689 D2694 D2701 D2708 D2717 D2724 D2731 D2744 D2751 D2758 D2769 D2776 D2783 D2790 D2795 D13">
    <cfRule type="timePeriod" dxfId="0" priority="1" timePeriod="lastMonth">
      <formula>AND(MONTH(D6)=MONTH(EDATE(TODAY(),0-1)),YEAR(D6)=YEAR(EDATE(TODAY(),0-1)))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Water Resources Control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Katy Landau</dc:creator>
  <cp:lastModifiedBy>Katy Landau</cp:lastModifiedBy>
  <dcterms:created xsi:type="dcterms:W3CDTF">2015-02-03T01:32:53Z</dcterms:created>
  <dcterms:modified xsi:type="dcterms:W3CDTF">2015-02-03T02:05:42Z</dcterms:modified>
</cp:coreProperties>
</file>