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2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eb9\AC\Temp\"/>
    </mc:Choice>
  </mc:AlternateContent>
  <xr:revisionPtr revIDLastSave="342" documentId="113_{573DD0C9-F0A0-4AC3-98E2-352110426747}" xr6:coauthVersionLast="45" xr6:coauthVersionMax="45" xr10:uidLastSave="{0E53EF63-3040-4FDB-BA4C-D172B4804CEE}"/>
  <bookViews>
    <workbookView xWindow="0" yWindow="0" windowWidth="0" windowHeight="0" xr2:uid="{00000000-000D-0000-FFFF-FFFF00000000}"/>
  </bookViews>
  <sheets>
    <sheet name="工作表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E7" i="1"/>
  <c r="D7" i="1"/>
  <c r="C7" i="1"/>
  <c r="B7" i="1"/>
  <c r="F9" i="1" l="1"/>
  <c r="E9" i="1" l="1"/>
  <c r="J8" i="1"/>
  <c r="K8" i="1"/>
  <c r="L8" i="1"/>
  <c r="J9" i="1"/>
  <c r="K9" i="1"/>
  <c r="L9" i="1"/>
  <c r="J10" i="1"/>
  <c r="K10" i="1"/>
  <c r="L10" i="1"/>
  <c r="F8" i="1"/>
  <c r="G8" i="1"/>
  <c r="H8" i="1"/>
  <c r="I8" i="1"/>
  <c r="G9" i="1"/>
  <c r="H9" i="1"/>
  <c r="I9" i="1"/>
  <c r="F10" i="1"/>
  <c r="G10" i="1"/>
  <c r="H10" i="1"/>
  <c r="I10" i="1"/>
  <c r="E8" i="1"/>
  <c r="E10" i="1"/>
  <c r="D9" i="1"/>
  <c r="C8" i="1"/>
  <c r="D8" i="1"/>
  <c r="D10" i="1"/>
  <c r="C10" i="1"/>
  <c r="B9" i="1"/>
  <c r="B8" i="1"/>
  <c r="C11" i="1"/>
  <c r="B10" i="1"/>
  <c r="B11" i="1"/>
  <c r="D11" i="1"/>
  <c r="G7" i="1"/>
  <c r="H7" i="1"/>
  <c r="I7" i="1"/>
  <c r="J7" i="1"/>
  <c r="K7" i="1"/>
  <c r="L7" i="1"/>
  <c r="F7" i="1"/>
</calcChain>
</file>

<file path=xl/sharedStrings.xml><?xml version="1.0" encoding="utf-8"?>
<sst xmlns="http://schemas.openxmlformats.org/spreadsheetml/2006/main" count="15" uniqueCount="8">
  <si>
    <t>實驗一</t>
  </si>
  <si>
    <t>實驗二</t>
  </si>
  <si>
    <t>實驗三A</t>
  </si>
  <si>
    <t>實驗三R</t>
  </si>
  <si>
    <t>總計</t>
  </si>
  <si>
    <t>平均</t>
  </si>
  <si>
    <t>標準差</t>
  </si>
  <si>
    <t>標準化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</si>
</sst>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12F17-D25E-2E48-985E-7AFF8570A48B}">
  <dimension ref="A1:L11"/>
  <sheetViews>
    <sheetView tabSelected="1" zoomScaleNormal="60" zoomScaleSheetLayoutView="100" workbookViewId="0">
      <selection activeCell="C7" sqref="C7"/>
    </sheetView>
  </sheetViews>
  <sheetFormatPr defaultRowHeight="15"/>
  <cols>
    <col min="2" max="4" width="11.75" bestFit="1" customWidth="1"/>
    <col min="5" max="5" width="11.875" bestFit="1" customWidth="1"/>
  </cols>
  <sheetData>
    <row r="1" spans="1:12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1</v>
      </c>
      <c r="I1" t="s">
        <v>1</v>
      </c>
      <c r="J1" t="s">
        <v>1</v>
      </c>
      <c r="K1" t="s">
        <v>2</v>
      </c>
      <c r="L1" t="s">
        <v>3</v>
      </c>
    </row>
    <row r="2" spans="1:12" ht="16.5">
      <c r="A2">
        <v>1</v>
      </c>
      <c r="C2">
        <v>0.2</v>
      </c>
      <c r="D2">
        <v>0.52800000000000002</v>
      </c>
      <c r="E2">
        <v>2.65</v>
      </c>
      <c r="F2">
        <v>2.65</v>
      </c>
    </row>
    <row r="3" spans="1:12" ht="16.5">
      <c r="A3">
        <v>2</v>
      </c>
      <c r="C3">
        <v>0.25</v>
      </c>
      <c r="D3">
        <v>0.53200000000000003</v>
      </c>
      <c r="E3">
        <v>2.6150000000000002</v>
      </c>
      <c r="F3">
        <v>2.6150000000000002</v>
      </c>
    </row>
    <row r="4" spans="1:12" ht="16.5">
      <c r="A4">
        <v>3</v>
      </c>
      <c r="C4">
        <v>0.2</v>
      </c>
      <c r="D4">
        <v>0.53200000000000003</v>
      </c>
      <c r="E4">
        <v>2.605</v>
      </c>
      <c r="F4">
        <v>2.605</v>
      </c>
    </row>
    <row r="5" spans="1:12" ht="16.5">
      <c r="A5">
        <v>4</v>
      </c>
      <c r="C5">
        <v>0.2</v>
      </c>
      <c r="D5">
        <v>0.53100000000000003</v>
      </c>
      <c r="E5">
        <v>2.605</v>
      </c>
      <c r="F5">
        <v>2.605</v>
      </c>
    </row>
    <row r="6" spans="1:12" ht="16.5">
      <c r="A6">
        <v>5</v>
      </c>
      <c r="C6">
        <v>0.25</v>
      </c>
      <c r="D6">
        <v>0.52700000000000002</v>
      </c>
      <c r="E6">
        <v>2.605</v>
      </c>
      <c r="F6">
        <v>2.605</v>
      </c>
    </row>
    <row r="7" spans="1:12">
      <c r="A7" t="s">
        <v>4</v>
      </c>
      <c r="B7">
        <f>SUM(B2:B6)</f>
        <v>0</v>
      </c>
      <c r="C7">
        <f>SUM(C2:C6)</f>
        <v>1.1000000000000001</v>
      </c>
      <c r="D7">
        <f>SUM(D2:D6)</f>
        <v>2.6500000000000004</v>
      </c>
      <c r="E7" s="1">
        <f>SUM(E2:E6)</f>
        <v>13.080000000000002</v>
      </c>
      <c r="F7">
        <f ca="1">SUM(F2:F7)</f>
        <v>0</v>
      </c>
      <c r="G7">
        <f t="shared" ref="G7:L7" ca="1" si="0">SUM(G2:G7)</f>
        <v>0</v>
      </c>
      <c r="H7">
        <f t="shared" ca="1" si="0"/>
        <v>0</v>
      </c>
      <c r="I7">
        <f t="shared" ca="1" si="0"/>
        <v>0</v>
      </c>
      <c r="J7">
        <f t="shared" ca="1" si="0"/>
        <v>0</v>
      </c>
      <c r="K7">
        <f t="shared" ca="1" si="0"/>
        <v>0</v>
      </c>
      <c r="L7">
        <f t="shared" ca="1" si="0"/>
        <v>0</v>
      </c>
    </row>
    <row r="8" spans="1:12">
      <c r="A8" t="s">
        <v>5</v>
      </c>
      <c r="B8" t="e">
        <f>AVERAGEA(B2:B6)</f>
        <v>#DIV/0!</v>
      </c>
      <c r="C8">
        <f t="shared" ref="C8:D8" si="1">AVERAGEA(C2:C6)</f>
        <v>0.22000000000000003</v>
      </c>
      <c r="D8">
        <f t="shared" si="1"/>
        <v>0.53</v>
      </c>
      <c r="E8">
        <f t="shared" ref="E8" si="2">AVERAGEA(E2:E6)</f>
        <v>2.6160000000000005</v>
      </c>
      <c r="F8">
        <f>AVERAGEA(F2:F6)</f>
        <v>2.6160000000000005</v>
      </c>
      <c r="G8" t="e">
        <f t="shared" ref="G8:I8" si="3">AVERAGEA(G2:G6)</f>
        <v>#DIV/0!</v>
      </c>
      <c r="H8" t="e">
        <f t="shared" si="3"/>
        <v>#DIV/0!</v>
      </c>
      <c r="I8" t="e">
        <f t="shared" si="3"/>
        <v>#DIV/0!</v>
      </c>
      <c r="J8" t="e">
        <f t="shared" ref="J8:L8" si="4">AVERAGEA(J2:J6)</f>
        <v>#DIV/0!</v>
      </c>
      <c r="K8" t="e">
        <f t="shared" si="4"/>
        <v>#DIV/0!</v>
      </c>
      <c r="L8" t="e">
        <f t="shared" si="4"/>
        <v>#DIV/0!</v>
      </c>
    </row>
    <row r="9" spans="1:12">
      <c r="A9" t="s">
        <v>6</v>
      </c>
      <c r="B9" t="e">
        <f>STDEV(B2:B6)</f>
        <v>#DIV/0!</v>
      </c>
      <c r="C9">
        <f>STDEV(C2:C6)</f>
        <v>2.7386127875258192E-2</v>
      </c>
      <c r="D9">
        <f t="shared" ref="C9:D9" si="5">STDEV(D2:D6)</f>
        <v>2.345207879911717E-3</v>
      </c>
      <c r="E9">
        <f>STDEV(E2:E6)</f>
        <v>1.9493588689617893E-2</v>
      </c>
      <c r="F9">
        <f>_xlfn.STDEV.S(F2:F6)</f>
        <v>1.9493588689617893E-2</v>
      </c>
      <c r="G9" t="e">
        <f t="shared" ref="G9:I9" si="6">STDEV(G2:G6)</f>
        <v>#DIV/0!</v>
      </c>
      <c r="H9" t="e">
        <f t="shared" si="6"/>
        <v>#DIV/0!</v>
      </c>
      <c r="I9" t="e">
        <f t="shared" si="6"/>
        <v>#DIV/0!</v>
      </c>
      <c r="J9" t="e">
        <f t="shared" ref="J9:L9" si="7">STDEV(J2:J6)</f>
        <v>#DIV/0!</v>
      </c>
      <c r="K9" t="e">
        <f t="shared" si="7"/>
        <v>#DIV/0!</v>
      </c>
      <c r="L9" t="e">
        <f t="shared" si="7"/>
        <v>#DIV/0!</v>
      </c>
    </row>
    <row r="10" spans="1:12">
      <c r="A10" t="s">
        <v>7</v>
      </c>
      <c r="B10" t="e">
        <f>B9/B8</f>
        <v>#DIV/0!</v>
      </c>
      <c r="C10">
        <f>C9/C8</f>
        <v>0.12448239943299176</v>
      </c>
      <c r="D10">
        <f>D9/D8</f>
        <v>4.4249205281353147E-3</v>
      </c>
      <c r="E10">
        <f>E9/E8</f>
        <v>7.4516776336459823E-3</v>
      </c>
      <c r="F10">
        <f>F9/F8</f>
        <v>7.4516776336459823E-3</v>
      </c>
      <c r="G10" t="e">
        <f>G9/G8</f>
        <v>#DIV/0!</v>
      </c>
      <c r="H10" t="e">
        <f>H9/H8</f>
        <v>#DIV/0!</v>
      </c>
      <c r="I10" t="e">
        <f>I9/I8</f>
        <v>#DIV/0!</v>
      </c>
      <c r="J10" t="e">
        <f t="shared" ref="J10:L10" si="8">J9/J8</f>
        <v>#DIV/0!</v>
      </c>
      <c r="K10" t="e">
        <f t="shared" si="8"/>
        <v>#DIV/0!</v>
      </c>
      <c r="L10" t="e">
        <f t="shared" si="8"/>
        <v>#DIV/0!</v>
      </c>
    </row>
    <row r="11" spans="1:12">
      <c r="B11" t="e">
        <f>B10^2+C10^2+D10^2</f>
        <v>#DIV/0!</v>
      </c>
      <c r="C11" t="e">
        <f>(B8*C8*D8)^2</f>
        <v>#DIV/0!</v>
      </c>
      <c r="D11" t="e">
        <f>B11*C11</f>
        <v>#DIV/0!</v>
      </c>
    </row>
  </sheetData>
  <phoneticPr fontId="1" type="noConversion"/>
  <pageMargins left="0.7" right="0.7" top="0.75" bottom="0.75" header="0.3" footer="0.3"/>
  <ignoredErrors>
    <ignoredError sqref="F8" evalErro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FC9AA0ED1143B4F9D2BF5406469AD4E" ma:contentTypeVersion="10" ma:contentTypeDescription="建立新的文件。" ma:contentTypeScope="" ma:versionID="2a956ba577bfd59dbd57bbba719c736d">
  <xsd:schema xmlns:xsd="http://www.w3.org/2001/XMLSchema" xmlns:xs="http://www.w3.org/2001/XMLSchema" xmlns:p="http://schemas.microsoft.com/office/2006/metadata/properties" xmlns:ns2="120d5036-3f71-451a-acab-f6ab99d3281c" xmlns:ns3="d4e1e252-4558-45b5-a972-079f65366385" targetNamespace="http://schemas.microsoft.com/office/2006/metadata/properties" ma:root="true" ma:fieldsID="54a6a32cef7d859f6d981400eafafafd" ns2:_="" ns3:_="">
    <xsd:import namespace="120d5036-3f71-451a-acab-f6ab99d3281c"/>
    <xsd:import namespace="d4e1e252-4558-45b5-a972-079f653663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d5036-3f71-451a-acab-f6ab99d3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1e252-4558-45b5-a972-079f65366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321BFB-7615-4ABD-92D5-F23B40BE266F}"/>
</file>

<file path=customXml/itemProps2.xml><?xml version="1.0" encoding="utf-8"?>
<ds:datastoreItem xmlns:ds="http://schemas.openxmlformats.org/officeDocument/2006/customXml" ds:itemID="{05001724-C991-4912-AA4D-11C969149BE5}"/>
</file>

<file path=customXml/itemProps3.xml><?xml version="1.0" encoding="utf-8"?>
<ds:datastoreItem xmlns:ds="http://schemas.openxmlformats.org/officeDocument/2006/customXml" ds:itemID="{1F460BFF-7377-4630-9FD9-D3FAE943FC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揭崇岱</dc:creator>
  <cp:keywords/>
  <dc:description/>
  <cp:lastModifiedBy>陳奕中</cp:lastModifiedBy>
  <cp:revision/>
  <dcterms:created xsi:type="dcterms:W3CDTF">2019-09-27T14:02:17Z</dcterms:created>
  <dcterms:modified xsi:type="dcterms:W3CDTF">2020-09-28T11:17:07Z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0x0101002FC9AA0ED1143B4F9D2BF5406469AD4E</vt:lpwstr>
  </property>
  <property fmtid="{D5CDD505-2E9C-101B-9397-08002B2CF9AE}" pid="3" name="IsMyDocuments">
    <vt:bool>true</vt:bool>
  </property>
  <property fmtid="{D5CDD505-2E9C-101B-9397-08002B2CF9AE}" pid="4" name="Order">
    <vt:r8>100</vt:r8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