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Fragility analysis\Paper\OpenSees\Model\"/>
    </mc:Choice>
  </mc:AlternateContent>
  <xr:revisionPtr revIDLastSave="0" documentId="13_ncr:1_{8C50A373-D34E-4446-A77F-160904D6972D}" xr6:coauthVersionLast="47" xr6:coauthVersionMax="47" xr10:uidLastSave="{00000000-0000-0000-0000-000000000000}"/>
  <bookViews>
    <workbookView xWindow="-28920" yWindow="5235" windowWidth="29040" windowHeight="15840" activeTab="3" xr2:uid="{00000000-000D-0000-FFFF-FFFF00000000}"/>
  </bookViews>
  <sheets>
    <sheet name="Nodes" sheetId="1" r:id="rId1"/>
    <sheet name="Elements" sheetId="2" r:id="rId2"/>
    <sheet name="Sections" sheetId="3" r:id="rId3"/>
    <sheet name="AeroDy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2" i="4"/>
  <c r="I22" i="3"/>
  <c r="E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I14" i="3"/>
  <c r="I15" i="3"/>
  <c r="I16" i="3"/>
  <c r="I21" i="3"/>
  <c r="I20" i="3"/>
  <c r="I19" i="3"/>
  <c r="I18" i="3"/>
  <c r="I17" i="3"/>
  <c r="I13" i="3"/>
  <c r="I12" i="3"/>
  <c r="I11" i="3"/>
  <c r="I10" i="3"/>
  <c r="I9" i="3"/>
  <c r="I8" i="3"/>
  <c r="I6" i="3"/>
  <c r="I7" i="3"/>
  <c r="I3" i="3"/>
  <c r="I4" i="3"/>
  <c r="I5" i="3"/>
  <c r="I2" i="3"/>
</calcChain>
</file>

<file path=xl/sharedStrings.xml><?xml version="1.0" encoding="utf-8"?>
<sst xmlns="http://schemas.openxmlformats.org/spreadsheetml/2006/main" count="21" uniqueCount="19">
  <si>
    <t>Node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</si>
  <si>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</si>
  <si>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</si>
  <si>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</si>
  <si>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Section</t>
    <phoneticPr fontId="1" type="noConversion"/>
  </si>
  <si>
    <t>Element</t>
    <phoneticPr fontId="1" type="noConversion"/>
  </si>
  <si>
    <t>E</t>
    <phoneticPr fontId="1" type="noConversion"/>
  </si>
  <si>
    <t>G</t>
    <phoneticPr fontId="1" type="noConversion"/>
  </si>
  <si>
    <t>rho</t>
    <phoneticPr fontId="1" type="noConversion"/>
  </si>
  <si>
    <t>D</t>
    <phoneticPr fontId="1" type="noConversion"/>
  </si>
  <si>
    <t>T</t>
    <phoneticPr fontId="1" type="noConversion"/>
  </si>
  <si>
    <t>Mass</t>
    <phoneticPr fontId="1" type="noConversion"/>
  </si>
  <si>
    <t>GJ</t>
    <phoneticPr fontId="1" type="noConversion"/>
  </si>
  <si>
    <t>Node1</t>
    <phoneticPr fontId="1" type="noConversion"/>
  </si>
  <si>
    <t>Node2</t>
    <phoneticPr fontId="1" type="noConversion"/>
  </si>
  <si>
    <t>R_in</t>
    <phoneticPr fontId="1" type="noConversion"/>
  </si>
  <si>
    <t>R_out</t>
    <phoneticPr fontId="1" type="noConversion"/>
  </si>
  <si>
    <t>H</t>
    <phoneticPr fontId="1" type="noConversion"/>
  </si>
  <si>
    <t>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</si>
</sst>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D13" sqref="D1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s="8">
        <v>1</v>
      </c>
      <c r="B2" s="2">
        <v>0</v>
      </c>
      <c r="C2" s="2">
        <v>0</v>
      </c>
      <c r="D2" s="2">
        <v>-30</v>
      </c>
      <c r="E2" s="2">
        <v>33930.982600000003</v>
      </c>
    </row>
    <row r="3" spans="1:5" x14ac:dyDescent="0.25">
      <c r="A3" s="8">
        <v>2</v>
      </c>
      <c r="B3" s="2">
        <v>0</v>
      </c>
      <c r="C3" s="2">
        <v>0</v>
      </c>
      <c r="D3" s="2">
        <v>-25</v>
      </c>
      <c r="E3" s="2">
        <v>67861.965190000003</v>
      </c>
    </row>
    <row r="4" spans="1:5" x14ac:dyDescent="0.25">
      <c r="A4" s="8">
        <v>3</v>
      </c>
      <c r="B4" s="2">
        <v>0</v>
      </c>
      <c r="C4" s="2">
        <v>0</v>
      </c>
      <c r="D4" s="2">
        <v>-20</v>
      </c>
      <c r="E4" s="2">
        <v>66708.166360000003</v>
      </c>
    </row>
    <row r="5" spans="1:5" x14ac:dyDescent="0.25">
      <c r="A5" s="8">
        <v>4</v>
      </c>
      <c r="B5" s="2">
        <v>0</v>
      </c>
      <c r="C5" s="2">
        <v>0</v>
      </c>
      <c r="D5" s="2">
        <v>-15</v>
      </c>
      <c r="E5" s="2">
        <v>64370.838519999998</v>
      </c>
    </row>
    <row r="6" spans="1:5" x14ac:dyDescent="0.25">
      <c r="A6" s="8">
        <v>5</v>
      </c>
      <c r="B6" s="2">
        <v>0</v>
      </c>
      <c r="C6" s="2">
        <v>0</v>
      </c>
      <c r="D6" s="2">
        <v>-10</v>
      </c>
      <c r="E6" s="2">
        <v>61977.67843</v>
      </c>
    </row>
    <row r="7" spans="1:5" x14ac:dyDescent="0.25">
      <c r="A7" s="8">
        <v>6</v>
      </c>
      <c r="B7" s="2">
        <v>0</v>
      </c>
      <c r="C7" s="2">
        <v>0</v>
      </c>
      <c r="D7" s="2">
        <v>-5</v>
      </c>
      <c r="E7" s="2">
        <v>59540.83296</v>
      </c>
    </row>
    <row r="8" spans="1:5" x14ac:dyDescent="0.25">
      <c r="A8" s="8">
        <v>7</v>
      </c>
      <c r="B8" s="2">
        <v>0</v>
      </c>
      <c r="C8" s="2">
        <v>0</v>
      </c>
      <c r="D8" s="2">
        <v>0</v>
      </c>
      <c r="E8" s="2">
        <v>57092.015229999997</v>
      </c>
    </row>
    <row r="9" spans="1:5" x14ac:dyDescent="0.25">
      <c r="A9" s="8">
        <v>8</v>
      </c>
      <c r="B9" s="2">
        <v>0</v>
      </c>
      <c r="C9" s="2">
        <v>0</v>
      </c>
      <c r="D9" s="2">
        <v>5</v>
      </c>
      <c r="E9" s="2">
        <v>54654.427069999998</v>
      </c>
    </row>
    <row r="10" spans="1:5" x14ac:dyDescent="0.25">
      <c r="A10" s="8">
        <v>9</v>
      </c>
      <c r="B10" s="2">
        <v>0</v>
      </c>
      <c r="C10" s="2">
        <v>0</v>
      </c>
      <c r="D10" s="2">
        <v>10</v>
      </c>
      <c r="E10" s="2">
        <v>52652.986519999999</v>
      </c>
    </row>
    <row r="11" spans="1:5" x14ac:dyDescent="0.25">
      <c r="A11" s="8">
        <v>10</v>
      </c>
      <c r="B11" s="2">
        <v>0</v>
      </c>
      <c r="C11" s="2">
        <v>0</v>
      </c>
      <c r="D11" s="2">
        <v>15</v>
      </c>
      <c r="E11" s="2">
        <v>91479.416119999994</v>
      </c>
    </row>
    <row r="12" spans="1:5" x14ac:dyDescent="0.25">
      <c r="A12" s="3">
        <v>11</v>
      </c>
      <c r="B12" s="2">
        <v>0</v>
      </c>
      <c r="C12" s="2">
        <v>0</v>
      </c>
      <c r="D12" s="2">
        <v>28</v>
      </c>
      <c r="E12" s="2">
        <v>128607.5889</v>
      </c>
    </row>
    <row r="13" spans="1:5" x14ac:dyDescent="0.25">
      <c r="A13" s="3">
        <v>12</v>
      </c>
      <c r="B13" s="2">
        <v>0</v>
      </c>
      <c r="C13" s="2">
        <v>0</v>
      </c>
      <c r="D13" s="2">
        <v>41</v>
      </c>
      <c r="E13" s="2">
        <v>120855.32799999999</v>
      </c>
    </row>
    <row r="14" spans="1:5" x14ac:dyDescent="0.25">
      <c r="A14" s="3">
        <v>13</v>
      </c>
      <c r="B14" s="2">
        <v>0</v>
      </c>
      <c r="C14" s="2">
        <v>0</v>
      </c>
      <c r="D14" s="2">
        <v>54</v>
      </c>
      <c r="E14" s="2">
        <v>108742.1176</v>
      </c>
    </row>
    <row r="15" spans="1:5" x14ac:dyDescent="0.25">
      <c r="A15" s="3">
        <v>14</v>
      </c>
      <c r="B15" s="2">
        <v>0</v>
      </c>
      <c r="C15" s="2">
        <v>0</v>
      </c>
      <c r="D15" s="2">
        <v>67</v>
      </c>
      <c r="E15" s="2">
        <v>96364.153730000005</v>
      </c>
    </row>
    <row r="16" spans="1:5" x14ac:dyDescent="0.25">
      <c r="A16" s="3">
        <v>15</v>
      </c>
      <c r="B16" s="2">
        <v>0</v>
      </c>
      <c r="C16" s="2">
        <v>0</v>
      </c>
      <c r="D16" s="2">
        <v>80</v>
      </c>
      <c r="E16" s="2">
        <v>85387.443060000005</v>
      </c>
    </row>
    <row r="17" spans="1:5" x14ac:dyDescent="0.25">
      <c r="A17" s="3">
        <v>16</v>
      </c>
      <c r="B17" s="2">
        <v>0</v>
      </c>
      <c r="C17" s="2">
        <v>0</v>
      </c>
      <c r="D17" s="2">
        <v>93</v>
      </c>
      <c r="E17" s="2">
        <v>74309.753140000001</v>
      </c>
    </row>
    <row r="18" spans="1:5" x14ac:dyDescent="0.25">
      <c r="A18" s="3">
        <v>17</v>
      </c>
      <c r="B18" s="2">
        <v>0</v>
      </c>
      <c r="C18" s="2">
        <v>0</v>
      </c>
      <c r="D18" s="2">
        <v>106</v>
      </c>
      <c r="E18" s="2">
        <v>64357.725400000003</v>
      </c>
    </row>
    <row r="19" spans="1:5" x14ac:dyDescent="0.25">
      <c r="A19" s="3">
        <v>18</v>
      </c>
      <c r="B19" s="2">
        <v>0</v>
      </c>
      <c r="C19" s="2">
        <v>0</v>
      </c>
      <c r="D19" s="2">
        <v>119</v>
      </c>
      <c r="E19" s="2">
        <v>55898.190329999998</v>
      </c>
    </row>
    <row r="20" spans="1:5" x14ac:dyDescent="0.25">
      <c r="A20" s="3">
        <v>19</v>
      </c>
      <c r="B20" s="2">
        <v>0</v>
      </c>
      <c r="C20" s="2">
        <v>0</v>
      </c>
      <c r="D20" s="2">
        <v>132</v>
      </c>
      <c r="E20" s="2">
        <v>47042.075250000002</v>
      </c>
    </row>
    <row r="21" spans="1:5" x14ac:dyDescent="0.25">
      <c r="A21" s="3">
        <v>20</v>
      </c>
      <c r="B21" s="2">
        <v>0</v>
      </c>
      <c r="C21" s="2">
        <v>0</v>
      </c>
      <c r="D21" s="2">
        <v>144.58000000000001</v>
      </c>
      <c r="E21" s="2">
        <v>21163.87428</v>
      </c>
    </row>
    <row r="22" spans="1:5" x14ac:dyDescent="0.25">
      <c r="A22" s="3">
        <v>21</v>
      </c>
      <c r="B22" s="2">
        <v>0</v>
      </c>
      <c r="C22" s="2">
        <v>0</v>
      </c>
      <c r="D22" s="2">
        <v>150</v>
      </c>
      <c r="E22" s="2">
        <v>1017000</v>
      </c>
    </row>
    <row r="23" spans="1:5" x14ac:dyDescent="0.25">
      <c r="A23" s="5"/>
    </row>
    <row r="24" spans="1:5" x14ac:dyDescent="0.25">
      <c r="A24" s="5"/>
    </row>
    <row r="25" spans="1:5" x14ac:dyDescent="0.25">
      <c r="A25" s="5"/>
    </row>
    <row r="26" spans="1:5" x14ac:dyDescent="0.25">
      <c r="A26" s="5"/>
    </row>
    <row r="27" spans="1:5" x14ac:dyDescent="0.25">
      <c r="A27" s="5"/>
    </row>
    <row r="28" spans="1:5" x14ac:dyDescent="0.25">
      <c r="A28" s="5"/>
    </row>
    <row r="29" spans="1:5" x14ac:dyDescent="0.25">
      <c r="A29" s="5"/>
    </row>
    <row r="30" spans="1:5" x14ac:dyDescent="0.25">
      <c r="A30" s="6"/>
      <c r="B30" s="2"/>
      <c r="C30" s="2"/>
      <c r="D30" s="2"/>
    </row>
    <row r="31" spans="1:5" x14ac:dyDescent="0.25">
      <c r="A31" s="7"/>
      <c r="B31" s="2"/>
      <c r="C31" s="2"/>
      <c r="D31" s="2"/>
    </row>
    <row r="32" spans="1:5" x14ac:dyDescent="0.25">
      <c r="A32" s="7"/>
      <c r="B32" s="2"/>
      <c r="C32" s="2"/>
      <c r="D32" s="2"/>
    </row>
    <row r="33" spans="1:4" x14ac:dyDescent="0.25">
      <c r="A33" s="7"/>
      <c r="B33" s="2"/>
      <c r="C33" s="2"/>
      <c r="D33" s="2"/>
    </row>
    <row r="34" spans="1:4" x14ac:dyDescent="0.25">
      <c r="A34" s="7"/>
      <c r="B34" s="2"/>
      <c r="C34" s="2"/>
      <c r="D34" s="2"/>
    </row>
    <row r="35" spans="1:4" x14ac:dyDescent="0.25">
      <c r="A35" s="7"/>
      <c r="B35" s="2"/>
      <c r="C35" s="2"/>
      <c r="D35" s="2"/>
    </row>
    <row r="36" spans="1:4" x14ac:dyDescent="0.25">
      <c r="A36" s="7"/>
      <c r="B36" s="2"/>
      <c r="C36" s="2"/>
      <c r="D36" s="2"/>
    </row>
    <row r="37" spans="1:4" x14ac:dyDescent="0.25">
      <c r="A37" s="7"/>
      <c r="B37" s="2"/>
      <c r="C37" s="2"/>
      <c r="D37" s="2"/>
    </row>
    <row r="38" spans="1:4" x14ac:dyDescent="0.25">
      <c r="A38" s="7"/>
      <c r="B38" s="2"/>
      <c r="C38" s="2"/>
      <c r="D38" s="2"/>
    </row>
    <row r="39" spans="1:4" x14ac:dyDescent="0.25">
      <c r="A39" s="7"/>
      <c r="B39" s="2"/>
      <c r="C39" s="2"/>
      <c r="D39" s="2"/>
    </row>
    <row r="40" spans="1:4" x14ac:dyDescent="0.25">
      <c r="A40" s="7"/>
      <c r="B40" s="2"/>
      <c r="C40" s="2"/>
      <c r="D40" s="2"/>
    </row>
    <row r="41" spans="1:4" x14ac:dyDescent="0.25">
      <c r="A41" s="7"/>
      <c r="B41" s="2"/>
      <c r="C41" s="2"/>
      <c r="D41" s="2"/>
    </row>
    <row r="42" spans="1:4" x14ac:dyDescent="0.25">
      <c r="A42" s="7"/>
      <c r="B42" s="2"/>
      <c r="C42" s="2"/>
      <c r="D42" s="2"/>
    </row>
    <row r="43" spans="1:4" x14ac:dyDescent="0.25">
      <c r="A43" s="7"/>
      <c r="B43" s="2"/>
      <c r="C43" s="2"/>
      <c r="D43" s="2"/>
    </row>
    <row r="44" spans="1:4" x14ac:dyDescent="0.25">
      <c r="A44" s="7"/>
      <c r="B44" s="2"/>
      <c r="C44" s="2"/>
      <c r="D44" s="2"/>
    </row>
    <row r="45" spans="1:4" x14ac:dyDescent="0.25">
      <c r="A45" s="7"/>
      <c r="B45" s="2"/>
      <c r="C45" s="2"/>
      <c r="D45" s="2"/>
    </row>
    <row r="46" spans="1:4" x14ac:dyDescent="0.25">
      <c r="A46" s="7"/>
      <c r="B46" s="2"/>
      <c r="C46" s="2"/>
      <c r="D46" s="2"/>
    </row>
    <row r="47" spans="1:4" x14ac:dyDescent="0.25">
      <c r="A47" s="7"/>
      <c r="B47" s="2"/>
      <c r="C47" s="2"/>
      <c r="D47" s="2"/>
    </row>
    <row r="48" spans="1:4" x14ac:dyDescent="0.25">
      <c r="A48" s="7"/>
      <c r="B48" s="2"/>
      <c r="C48" s="2"/>
      <c r="D48" s="2"/>
    </row>
    <row r="49" spans="1:4" x14ac:dyDescent="0.25">
      <c r="A49" s="7"/>
      <c r="B49" s="2"/>
      <c r="C49" s="2"/>
      <c r="D49" s="2"/>
    </row>
    <row r="50" spans="1:4" x14ac:dyDescent="0.25">
      <c r="A50" s="7"/>
      <c r="B50" s="2"/>
      <c r="C50" s="2"/>
      <c r="D50" s="2"/>
    </row>
    <row r="51" spans="1:4" x14ac:dyDescent="0.25">
      <c r="A51" s="7"/>
      <c r="B51" s="2"/>
      <c r="C51" s="2"/>
      <c r="D51" s="2"/>
    </row>
    <row r="52" spans="1:4" x14ac:dyDescent="0.25">
      <c r="A52" s="7"/>
      <c r="B52" s="2"/>
      <c r="C52" s="2"/>
      <c r="D52" s="2"/>
    </row>
    <row r="53" spans="1:4" x14ac:dyDescent="0.25">
      <c r="A53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6862-151C-4F42-BAB3-09AD96C269F3}">
  <dimension ref="A1:D99"/>
  <sheetViews>
    <sheetView workbookViewId="0">
      <selection activeCell="E42" sqref="E42"/>
    </sheetView>
  </sheetViews>
  <sheetFormatPr defaultRowHeight="13.8" x14ac:dyDescent="0.25"/>
  <sheetData>
    <row r="1" spans="1:4" x14ac:dyDescent="0.25">
      <c r="A1" t="s">
        <v>5</v>
      </c>
      <c r="B1" t="s">
        <v>13</v>
      </c>
      <c r="C1" t="s">
        <v>14</v>
      </c>
      <c r="D1" t="s">
        <v>4</v>
      </c>
    </row>
    <row r="2" spans="1:4" x14ac:dyDescent="0.25">
      <c r="A2" s="4">
        <v>1</v>
      </c>
      <c r="B2">
        <v>1</v>
      </c>
      <c r="C2">
        <v>2</v>
      </c>
      <c r="D2">
        <v>1</v>
      </c>
    </row>
    <row r="3" spans="1:4" x14ac:dyDescent="0.25">
      <c r="A3" s="4">
        <v>2</v>
      </c>
      <c r="B3">
        <v>2</v>
      </c>
      <c r="C3">
        <v>3</v>
      </c>
      <c r="D3">
        <v>2</v>
      </c>
    </row>
    <row r="4" spans="1:4" x14ac:dyDescent="0.25">
      <c r="A4" s="4">
        <v>3</v>
      </c>
      <c r="B4">
        <v>3</v>
      </c>
      <c r="C4">
        <v>4</v>
      </c>
      <c r="D4">
        <v>3</v>
      </c>
    </row>
    <row r="5" spans="1:4" x14ac:dyDescent="0.25">
      <c r="A5" s="4">
        <v>4</v>
      </c>
      <c r="B5">
        <v>4</v>
      </c>
      <c r="C5">
        <v>5</v>
      </c>
      <c r="D5">
        <v>4</v>
      </c>
    </row>
    <row r="6" spans="1:4" x14ac:dyDescent="0.25">
      <c r="A6" s="4">
        <v>5</v>
      </c>
      <c r="B6">
        <v>5</v>
      </c>
      <c r="C6">
        <v>6</v>
      </c>
      <c r="D6">
        <v>5</v>
      </c>
    </row>
    <row r="7" spans="1:4" x14ac:dyDescent="0.25">
      <c r="A7" s="4">
        <v>6</v>
      </c>
      <c r="B7">
        <v>6</v>
      </c>
      <c r="C7">
        <v>7</v>
      </c>
      <c r="D7">
        <v>6</v>
      </c>
    </row>
    <row r="8" spans="1:4" x14ac:dyDescent="0.25">
      <c r="A8" s="4">
        <v>7</v>
      </c>
      <c r="B8">
        <v>7</v>
      </c>
      <c r="C8">
        <v>8</v>
      </c>
      <c r="D8">
        <v>7</v>
      </c>
    </row>
    <row r="9" spans="1:4" x14ac:dyDescent="0.25">
      <c r="A9" s="4">
        <v>8</v>
      </c>
      <c r="B9">
        <v>8</v>
      </c>
      <c r="C9">
        <v>9</v>
      </c>
      <c r="D9">
        <v>8</v>
      </c>
    </row>
    <row r="10" spans="1:4" x14ac:dyDescent="0.25">
      <c r="A10" s="4">
        <v>9</v>
      </c>
      <c r="B10">
        <v>9</v>
      </c>
      <c r="C10">
        <v>10</v>
      </c>
      <c r="D10">
        <v>9</v>
      </c>
    </row>
    <row r="11" spans="1:4" x14ac:dyDescent="0.25">
      <c r="A11" s="10">
        <v>10</v>
      </c>
      <c r="B11">
        <v>10</v>
      </c>
      <c r="C11">
        <v>11</v>
      </c>
      <c r="D11">
        <v>10</v>
      </c>
    </row>
    <row r="12" spans="1:4" x14ac:dyDescent="0.25">
      <c r="A12" s="10">
        <v>11</v>
      </c>
      <c r="B12">
        <v>11</v>
      </c>
      <c r="C12">
        <v>12</v>
      </c>
      <c r="D12">
        <v>11</v>
      </c>
    </row>
    <row r="13" spans="1:4" x14ac:dyDescent="0.25">
      <c r="A13" s="10">
        <v>12</v>
      </c>
      <c r="B13">
        <v>12</v>
      </c>
      <c r="C13">
        <v>13</v>
      </c>
      <c r="D13">
        <v>12</v>
      </c>
    </row>
    <row r="14" spans="1:4" x14ac:dyDescent="0.25">
      <c r="A14" s="10">
        <v>13</v>
      </c>
      <c r="B14">
        <v>13</v>
      </c>
      <c r="C14">
        <v>14</v>
      </c>
      <c r="D14">
        <v>13</v>
      </c>
    </row>
    <row r="15" spans="1:4" x14ac:dyDescent="0.25">
      <c r="A15" s="10">
        <v>14</v>
      </c>
      <c r="B15">
        <v>14</v>
      </c>
      <c r="C15">
        <v>15</v>
      </c>
      <c r="D15">
        <v>14</v>
      </c>
    </row>
    <row r="16" spans="1:4" x14ac:dyDescent="0.25">
      <c r="A16" s="10">
        <v>15</v>
      </c>
      <c r="B16">
        <v>15</v>
      </c>
      <c r="C16">
        <v>16</v>
      </c>
      <c r="D16">
        <v>15</v>
      </c>
    </row>
    <row r="17" spans="1:4" x14ac:dyDescent="0.25">
      <c r="A17" s="9">
        <v>16</v>
      </c>
      <c r="B17">
        <v>16</v>
      </c>
      <c r="C17">
        <v>17</v>
      </c>
      <c r="D17">
        <v>16</v>
      </c>
    </row>
    <row r="18" spans="1:4" x14ac:dyDescent="0.25">
      <c r="A18" s="9">
        <v>17</v>
      </c>
      <c r="B18">
        <v>17</v>
      </c>
      <c r="C18">
        <v>18</v>
      </c>
      <c r="D18">
        <v>17</v>
      </c>
    </row>
    <row r="19" spans="1:4" x14ac:dyDescent="0.25">
      <c r="A19" s="9">
        <v>18</v>
      </c>
      <c r="B19">
        <v>18</v>
      </c>
      <c r="C19">
        <v>19</v>
      </c>
      <c r="D19">
        <v>18</v>
      </c>
    </row>
    <row r="20" spans="1:4" x14ac:dyDescent="0.25">
      <c r="A20" s="9">
        <v>19</v>
      </c>
      <c r="B20">
        <v>19</v>
      </c>
      <c r="C20">
        <v>20</v>
      </c>
      <c r="D20">
        <v>19</v>
      </c>
    </row>
    <row r="21" spans="1:4" x14ac:dyDescent="0.25">
      <c r="A21" s="9">
        <v>20</v>
      </c>
      <c r="B21">
        <v>20</v>
      </c>
      <c r="C21">
        <v>21</v>
      </c>
      <c r="D21">
        <v>20</v>
      </c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F3EC-2857-48A7-8735-D0C37F37626F}">
  <dimension ref="A1:I22"/>
  <sheetViews>
    <sheetView workbookViewId="0">
      <selection activeCell="S17" sqref="S17"/>
    </sheetView>
  </sheetViews>
  <sheetFormatPr defaultRowHeight="13.8" x14ac:dyDescent="0.25"/>
  <cols>
    <col min="2" max="2" width="14" customWidth="1"/>
    <col min="3" max="3" width="16.44140625" customWidth="1"/>
    <col min="9" max="9" width="10.109375" bestFit="1" customWidth="1"/>
  </cols>
  <sheetData>
    <row r="1" spans="1:9" x14ac:dyDescent="0.25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15</v>
      </c>
      <c r="H1" t="s">
        <v>16</v>
      </c>
      <c r="I1" t="s">
        <v>12</v>
      </c>
    </row>
    <row r="2" spans="1:9" x14ac:dyDescent="0.25">
      <c r="A2" s="8">
        <v>1</v>
      </c>
      <c r="B2" s="1">
        <v>200000000000</v>
      </c>
      <c r="C2" s="1">
        <v>79300000000</v>
      </c>
      <c r="D2">
        <v>7850</v>
      </c>
      <c r="E2">
        <f>H2*2</f>
        <v>10</v>
      </c>
      <c r="F2" s="2">
        <v>5.5341000000000001E-2</v>
      </c>
      <c r="G2" s="2">
        <v>4.9446589999999997</v>
      </c>
      <c r="H2" s="2">
        <v>5</v>
      </c>
      <c r="I2" s="1">
        <f>C2*(H2^4-G2^4)*PI()/2</f>
        <v>3389949337877.6816</v>
      </c>
    </row>
    <row r="3" spans="1:9" x14ac:dyDescent="0.25">
      <c r="A3" s="8">
        <v>2</v>
      </c>
      <c r="B3" s="1">
        <v>200000000000</v>
      </c>
      <c r="C3" s="1">
        <v>79300000000</v>
      </c>
      <c r="D3">
        <v>7850</v>
      </c>
      <c r="E3">
        <f t="shared" ref="E3:E22" si="0">H3*2</f>
        <v>10</v>
      </c>
      <c r="F3" s="2">
        <v>5.5341000000000001E-2</v>
      </c>
      <c r="G3" s="2">
        <v>4.9446589999999997</v>
      </c>
      <c r="H3" s="2">
        <v>5</v>
      </c>
      <c r="I3" s="1">
        <f t="shared" ref="I3:I22" si="1">C3*(H3^4-G3^4)*PI()/2</f>
        <v>3389949337877.6816</v>
      </c>
    </row>
    <row r="4" spans="1:9" x14ac:dyDescent="0.25">
      <c r="A4" s="8">
        <v>3</v>
      </c>
      <c r="B4" s="1">
        <v>200000000000</v>
      </c>
      <c r="C4" s="1">
        <v>79300000000</v>
      </c>
      <c r="D4">
        <v>7850</v>
      </c>
      <c r="E4">
        <f t="shared" si="0"/>
        <v>10</v>
      </c>
      <c r="F4" s="2">
        <v>5.3449000000000003E-2</v>
      </c>
      <c r="G4" s="2">
        <v>4.9465510000000004</v>
      </c>
      <c r="H4" s="2">
        <v>5</v>
      </c>
      <c r="I4" s="1">
        <f t="shared" si="1"/>
        <v>3275915830055.478</v>
      </c>
    </row>
    <row r="5" spans="1:9" x14ac:dyDescent="0.25">
      <c r="A5" s="8">
        <v>4</v>
      </c>
      <c r="B5" s="1">
        <v>200000000000</v>
      </c>
      <c r="C5" s="1">
        <v>79300000000</v>
      </c>
      <c r="D5">
        <v>7850</v>
      </c>
      <c r="E5">
        <f t="shared" si="0"/>
        <v>10</v>
      </c>
      <c r="F5" s="2">
        <v>5.1508999999999999E-2</v>
      </c>
      <c r="G5" s="2">
        <v>4.9484909999999998</v>
      </c>
      <c r="H5" s="2">
        <v>5</v>
      </c>
      <c r="I5" s="1">
        <f t="shared" si="1"/>
        <v>3158853344508.2603</v>
      </c>
    </row>
    <row r="6" spans="1:9" x14ac:dyDescent="0.25">
      <c r="A6" s="8">
        <v>5</v>
      </c>
      <c r="B6" s="1">
        <v>200000000000</v>
      </c>
      <c r="C6" s="1">
        <v>79300000000</v>
      </c>
      <c r="D6">
        <v>7850</v>
      </c>
      <c r="E6">
        <f t="shared" si="0"/>
        <v>10</v>
      </c>
      <c r="F6" s="2">
        <v>4.9527000000000002E-2</v>
      </c>
      <c r="G6" s="2">
        <v>4.9504729999999997</v>
      </c>
      <c r="H6" s="2">
        <v>5</v>
      </c>
      <c r="I6" s="1">
        <f t="shared" si="1"/>
        <v>3039114249680.7656</v>
      </c>
    </row>
    <row r="7" spans="1:9" x14ac:dyDescent="0.25">
      <c r="A7" s="8">
        <v>6</v>
      </c>
      <c r="B7" s="1">
        <v>200000000000</v>
      </c>
      <c r="C7" s="1">
        <v>79300000000</v>
      </c>
      <c r="D7">
        <v>7850</v>
      </c>
      <c r="E7">
        <f t="shared" si="0"/>
        <v>10</v>
      </c>
      <c r="F7" s="2">
        <v>4.7516999999999997E-2</v>
      </c>
      <c r="G7" s="2">
        <v>4.952483</v>
      </c>
      <c r="H7" s="2">
        <v>5</v>
      </c>
      <c r="I7" s="1">
        <f t="shared" si="1"/>
        <v>2917536614312.2808</v>
      </c>
    </row>
    <row r="8" spans="1:9" x14ac:dyDescent="0.25">
      <c r="A8" s="8">
        <v>7</v>
      </c>
      <c r="B8" s="1">
        <v>200000000000</v>
      </c>
      <c r="C8" s="1">
        <v>79300000000</v>
      </c>
      <c r="D8">
        <v>7850</v>
      </c>
      <c r="E8">
        <f t="shared" si="0"/>
        <v>10</v>
      </c>
      <c r="F8" s="2">
        <v>4.5517000000000002E-2</v>
      </c>
      <c r="G8" s="2">
        <v>4.9544829999999997</v>
      </c>
      <c r="H8" s="2">
        <v>5</v>
      </c>
      <c r="I8" s="1">
        <f t="shared" si="1"/>
        <v>2796416826972.4087</v>
      </c>
    </row>
    <row r="9" spans="1:9" x14ac:dyDescent="0.25">
      <c r="A9" s="8">
        <v>8</v>
      </c>
      <c r="B9" s="1">
        <v>200000000000</v>
      </c>
      <c r="C9" s="1">
        <v>79300000000</v>
      </c>
      <c r="D9">
        <v>7850</v>
      </c>
      <c r="E9">
        <f t="shared" si="0"/>
        <v>10</v>
      </c>
      <c r="F9" s="2">
        <v>4.3527000000000003E-2</v>
      </c>
      <c r="G9" s="2">
        <v>4.9564729999999999</v>
      </c>
      <c r="H9" s="2">
        <v>5</v>
      </c>
      <c r="I9" s="1">
        <f t="shared" si="1"/>
        <v>2675756969817.2148</v>
      </c>
    </row>
    <row r="10" spans="1:9" x14ac:dyDescent="0.25">
      <c r="A10" s="8">
        <v>9</v>
      </c>
      <c r="B10" s="1">
        <v>200000000000</v>
      </c>
      <c r="C10" s="1">
        <v>79300000000</v>
      </c>
      <c r="D10">
        <v>7850</v>
      </c>
      <c r="E10">
        <f t="shared" si="0"/>
        <v>10</v>
      </c>
      <c r="F10" s="2">
        <v>4.2242000000000002E-2</v>
      </c>
      <c r="G10" s="2">
        <v>4.9577580000000001</v>
      </c>
      <c r="H10" s="2">
        <v>5</v>
      </c>
      <c r="I10" s="1">
        <f t="shared" si="1"/>
        <v>2597766182478.9946</v>
      </c>
    </row>
    <row r="11" spans="1:9" x14ac:dyDescent="0.25">
      <c r="A11" s="3">
        <v>10</v>
      </c>
      <c r="B11" s="1">
        <v>200000000000</v>
      </c>
      <c r="C11" s="1">
        <v>79300000000</v>
      </c>
      <c r="D11">
        <v>7850</v>
      </c>
      <c r="E11">
        <f t="shared" si="0"/>
        <v>10</v>
      </c>
      <c r="F11" s="2">
        <v>4.1057999999999997E-2</v>
      </c>
      <c r="G11" s="2">
        <v>4.9589420000000004</v>
      </c>
      <c r="H11" s="2">
        <v>5</v>
      </c>
      <c r="I11" s="1">
        <f t="shared" si="1"/>
        <v>2525851709395.6377</v>
      </c>
    </row>
    <row r="12" spans="1:9" x14ac:dyDescent="0.25">
      <c r="A12" s="3">
        <v>11</v>
      </c>
      <c r="B12" s="1">
        <v>200000000000</v>
      </c>
      <c r="C12" s="1">
        <v>79300000000</v>
      </c>
      <c r="D12">
        <v>7850</v>
      </c>
      <c r="E12">
        <f t="shared" si="0"/>
        <v>10</v>
      </c>
      <c r="F12" s="2">
        <v>3.9496000000000003E-2</v>
      </c>
      <c r="G12" s="2">
        <v>4.9605040000000002</v>
      </c>
      <c r="H12" s="2">
        <v>5</v>
      </c>
      <c r="I12" s="1">
        <f t="shared" si="1"/>
        <v>2430899218612.4517</v>
      </c>
    </row>
    <row r="13" spans="1:9" x14ac:dyDescent="0.25">
      <c r="A13" s="3">
        <v>12</v>
      </c>
      <c r="B13" s="1">
        <v>200000000000</v>
      </c>
      <c r="C13" s="1">
        <v>79300000000</v>
      </c>
      <c r="D13">
        <v>7850</v>
      </c>
      <c r="E13">
        <f t="shared" si="0"/>
        <v>9.9260000000000002</v>
      </c>
      <c r="F13" s="2">
        <v>3.6456000000000002E-2</v>
      </c>
      <c r="G13" s="2">
        <v>4.9265439999999998</v>
      </c>
      <c r="H13" s="2">
        <v>4.9630000000000001</v>
      </c>
      <c r="I13" s="1">
        <f t="shared" si="1"/>
        <v>2196174208438.1919</v>
      </c>
    </row>
    <row r="14" spans="1:9" x14ac:dyDescent="0.25">
      <c r="A14" s="3">
        <v>13</v>
      </c>
      <c r="B14" s="1">
        <v>200000000000</v>
      </c>
      <c r="C14" s="1">
        <v>79300000000</v>
      </c>
      <c r="D14">
        <v>7850</v>
      </c>
      <c r="E14">
        <f t="shared" si="0"/>
        <v>9.4429999999999996</v>
      </c>
      <c r="F14" s="2">
        <v>3.3779000000000003E-2</v>
      </c>
      <c r="G14" s="2">
        <v>4.6877209999999998</v>
      </c>
      <c r="H14" s="2">
        <v>4.7214999999999998</v>
      </c>
      <c r="I14" s="1">
        <f t="shared" si="1"/>
        <v>1752574392993.4707</v>
      </c>
    </row>
    <row r="15" spans="1:9" x14ac:dyDescent="0.25">
      <c r="A15" s="3">
        <v>14</v>
      </c>
      <c r="B15" s="1">
        <v>200000000000</v>
      </c>
      <c r="C15" s="1">
        <v>79300000000</v>
      </c>
      <c r="D15">
        <v>7850</v>
      </c>
      <c r="E15">
        <f t="shared" si="0"/>
        <v>8.8330000000000002</v>
      </c>
      <c r="F15" s="2">
        <v>3.2191999999999998E-2</v>
      </c>
      <c r="G15" s="2">
        <v>4.3843079999999999</v>
      </c>
      <c r="H15" s="2">
        <v>4.4165000000000001</v>
      </c>
      <c r="I15" s="1">
        <f t="shared" si="1"/>
        <v>1366735508687.2893</v>
      </c>
    </row>
    <row r="16" spans="1:9" x14ac:dyDescent="0.25">
      <c r="A16" s="3">
        <v>15</v>
      </c>
      <c r="B16" s="1">
        <v>200000000000</v>
      </c>
      <c r="C16" s="1">
        <v>79300000000</v>
      </c>
      <c r="D16">
        <v>7850</v>
      </c>
      <c r="E16">
        <f t="shared" si="0"/>
        <v>8.1509999999999998</v>
      </c>
      <c r="F16" s="2">
        <v>3.0707999999999999E-2</v>
      </c>
      <c r="G16" s="2">
        <v>4.0447920000000002</v>
      </c>
      <c r="H16" s="2">
        <v>4.0754999999999999</v>
      </c>
      <c r="I16" s="1">
        <f t="shared" si="1"/>
        <v>1024084400317.0228</v>
      </c>
    </row>
    <row r="17" spans="1:9" x14ac:dyDescent="0.25">
      <c r="A17" s="3">
        <v>16</v>
      </c>
      <c r="B17" s="1">
        <v>200000000000</v>
      </c>
      <c r="C17" s="1">
        <v>79300000000</v>
      </c>
      <c r="D17">
        <v>7850</v>
      </c>
      <c r="E17">
        <f t="shared" si="0"/>
        <v>7.39</v>
      </c>
      <c r="F17" s="2">
        <v>2.9100999999999998E-2</v>
      </c>
      <c r="G17" s="2">
        <v>3.665899</v>
      </c>
      <c r="H17" s="2">
        <v>3.6949999999999998</v>
      </c>
      <c r="I17" s="1">
        <f t="shared" si="1"/>
        <v>722886885263.20862</v>
      </c>
    </row>
    <row r="18" spans="1:9" x14ac:dyDescent="0.25">
      <c r="A18" s="3">
        <v>17</v>
      </c>
      <c r="B18" s="1">
        <v>200000000000</v>
      </c>
      <c r="C18" s="1">
        <v>79300000000</v>
      </c>
      <c r="D18">
        <v>7850</v>
      </c>
      <c r="E18">
        <f t="shared" si="0"/>
        <v>6.9089999999999998</v>
      </c>
      <c r="F18" s="2">
        <v>2.7213000000000001E-2</v>
      </c>
      <c r="G18" s="2">
        <v>3.4272870000000002</v>
      </c>
      <c r="H18" s="2">
        <v>3.4544999999999999</v>
      </c>
      <c r="I18" s="1">
        <f t="shared" si="1"/>
        <v>552395282355.96387</v>
      </c>
    </row>
    <row r="19" spans="1:9" x14ac:dyDescent="0.25">
      <c r="A19" s="3">
        <v>18</v>
      </c>
      <c r="B19" s="1">
        <v>200000000000</v>
      </c>
      <c r="C19" s="1">
        <v>79300000000</v>
      </c>
      <c r="D19">
        <v>7850</v>
      </c>
      <c r="E19">
        <f t="shared" si="0"/>
        <v>6.7480000000000002</v>
      </c>
      <c r="F19" s="2">
        <v>2.4008999999999999E-2</v>
      </c>
      <c r="G19" s="2">
        <v>3.3499910000000002</v>
      </c>
      <c r="H19" s="2">
        <v>3.3740000000000001</v>
      </c>
      <c r="I19" s="1">
        <f t="shared" si="1"/>
        <v>454594364646.36584</v>
      </c>
    </row>
    <row r="20" spans="1:9" x14ac:dyDescent="0.25">
      <c r="A20" s="3">
        <v>19</v>
      </c>
      <c r="B20" s="1">
        <v>200000000000</v>
      </c>
      <c r="C20" s="1">
        <v>79300000000</v>
      </c>
      <c r="D20">
        <v>7850</v>
      </c>
      <c r="E20">
        <f t="shared" si="0"/>
        <v>6.5720000000000001</v>
      </c>
      <c r="F20" s="2">
        <v>2.0826000000000001E-2</v>
      </c>
      <c r="G20" s="2">
        <v>3.265174</v>
      </c>
      <c r="H20" s="2">
        <v>3.286</v>
      </c>
      <c r="I20" s="1">
        <f t="shared" si="1"/>
        <v>364695769204.26385</v>
      </c>
    </row>
    <row r="21" spans="1:9" x14ac:dyDescent="0.25">
      <c r="A21" s="3">
        <v>20</v>
      </c>
      <c r="B21" s="1">
        <v>200000000000</v>
      </c>
      <c r="C21" s="1">
        <v>79300000000</v>
      </c>
      <c r="D21">
        <v>7850</v>
      </c>
      <c r="E21">
        <f t="shared" si="0"/>
        <v>6.5</v>
      </c>
      <c r="F21" s="2">
        <v>2.3997999999999998E-2</v>
      </c>
      <c r="G21" s="2">
        <v>3.2260019999999998</v>
      </c>
      <c r="H21" s="2">
        <v>3.25</v>
      </c>
      <c r="I21" s="1">
        <f t="shared" si="1"/>
        <v>405942950555.14014</v>
      </c>
    </row>
    <row r="22" spans="1:9" x14ac:dyDescent="0.25">
      <c r="A22" s="3">
        <v>21</v>
      </c>
      <c r="B22" s="1">
        <v>200000000000</v>
      </c>
      <c r="C22" s="1">
        <v>79300000000</v>
      </c>
      <c r="D22">
        <v>7850</v>
      </c>
      <c r="E22">
        <f t="shared" si="0"/>
        <v>6.5</v>
      </c>
      <c r="F22" s="2">
        <v>2.3997999999999998E-2</v>
      </c>
      <c r="G22" s="2">
        <v>3.2260019999999998</v>
      </c>
      <c r="H22" s="2">
        <v>3.25</v>
      </c>
      <c r="I22" s="1">
        <f t="shared" si="1"/>
        <v>405942950555.14014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E050-C141-4012-9B4C-598BC4E8ECB5}">
  <dimension ref="A1:C10"/>
  <sheetViews>
    <sheetView tabSelected="1" workbookViewId="0">
      <selection activeCell="I14" sqref="I14"/>
    </sheetView>
  </sheetViews>
  <sheetFormatPr defaultRowHeight="13.8" x14ac:dyDescent="0.25"/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>
        <v>20</v>
      </c>
      <c r="B2">
        <v>144.38999999999999</v>
      </c>
      <c r="C2">
        <f>B2-B3</f>
        <v>12.389999999999986</v>
      </c>
    </row>
    <row r="3" spans="1:3" x14ac:dyDescent="0.25">
      <c r="A3">
        <v>19</v>
      </c>
      <c r="B3">
        <v>132</v>
      </c>
      <c r="C3">
        <f t="shared" ref="C3:C10" si="0">B3-B4</f>
        <v>13</v>
      </c>
    </row>
    <row r="4" spans="1:3" x14ac:dyDescent="0.25">
      <c r="A4">
        <v>18</v>
      </c>
      <c r="B4">
        <v>119</v>
      </c>
      <c r="C4">
        <f t="shared" si="0"/>
        <v>13</v>
      </c>
    </row>
    <row r="5" spans="1:3" x14ac:dyDescent="0.25">
      <c r="A5">
        <v>17</v>
      </c>
      <c r="B5">
        <v>106</v>
      </c>
      <c r="C5">
        <f t="shared" si="0"/>
        <v>13</v>
      </c>
    </row>
    <row r="6" spans="1:3" x14ac:dyDescent="0.25">
      <c r="A6">
        <v>16</v>
      </c>
      <c r="B6">
        <v>93</v>
      </c>
      <c r="C6">
        <f t="shared" si="0"/>
        <v>13</v>
      </c>
    </row>
    <row r="7" spans="1:3" x14ac:dyDescent="0.25">
      <c r="A7">
        <v>15</v>
      </c>
      <c r="B7">
        <v>80</v>
      </c>
      <c r="C7">
        <f t="shared" si="0"/>
        <v>13</v>
      </c>
    </row>
    <row r="8" spans="1:3" x14ac:dyDescent="0.25">
      <c r="A8">
        <v>14</v>
      </c>
      <c r="B8">
        <v>67</v>
      </c>
      <c r="C8">
        <f t="shared" si="0"/>
        <v>13</v>
      </c>
    </row>
    <row r="9" spans="1:3" x14ac:dyDescent="0.25">
      <c r="A9">
        <v>13</v>
      </c>
      <c r="B9">
        <v>54</v>
      </c>
      <c r="C9">
        <f t="shared" si="0"/>
        <v>13</v>
      </c>
    </row>
    <row r="10" spans="1:3" x14ac:dyDescent="0.25">
      <c r="A10">
        <v>12</v>
      </c>
      <c r="B10">
        <v>41</v>
      </c>
      <c r="C10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Nodes</vt:lpstr>
      <vt:lpstr>Elements</vt:lpstr>
      <vt:lpstr>Sections</vt:lpstr>
      <vt:lpstr>AeroDyn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</dc:creator>
  <cp:lastModifiedBy>CYS</cp:lastModifiedBy>
  <dcterms:created xsi:type="dcterms:W3CDTF">2015-06-05T18:19:34Z</dcterms:created>
  <dcterms:modified xsi:type="dcterms:W3CDTF">2022-10-22T04:43:48Z</dcterms:modified>
</cp:coreProperties>
</file>