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\Documents\Spr 22\fpga\HWImageProcessor\design-space-exploration\"/>
    </mc:Choice>
  </mc:AlternateContent>
  <xr:revisionPtr revIDLastSave="0" documentId="13_ncr:1_{259D9972-616C-40D7-B914-F2A698727538}" xr6:coauthVersionLast="47" xr6:coauthVersionMax="47" xr10:uidLastSave="{00000000-0000-0000-0000-000000000000}"/>
  <bookViews>
    <workbookView xWindow="11424" yWindow="-2754" windowWidth="23232" windowHeight="12432" xr2:uid="{31EA6664-D3C0-497B-BEA4-E9E786E423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</calcChain>
</file>

<file path=xl/sharedStrings.xml><?xml version="1.0" encoding="utf-8"?>
<sst xmlns="http://schemas.openxmlformats.org/spreadsheetml/2006/main" count="27" uniqueCount="27">
  <si>
    <t>Latency (cycles)</t>
  </si>
  <si>
    <t>Design</t>
  </si>
  <si>
    <t>DSP</t>
  </si>
  <si>
    <t>BRAM</t>
  </si>
  <si>
    <t>LUT</t>
  </si>
  <si>
    <t>FF</t>
  </si>
  <si>
    <t>Total area</t>
  </si>
  <si>
    <t>Latency (ns)</t>
  </si>
  <si>
    <t>single channel unroll shift 4 pipelined acc</t>
  </si>
  <si>
    <t>single channel unroll shift full</t>
  </si>
  <si>
    <t>single channel unroll shift full pipeline acc</t>
  </si>
  <si>
    <t>single channel unroll shift full unroll acc full period 12</t>
  </si>
  <si>
    <t>single channel unroll shift 2 unroll acc full</t>
  </si>
  <si>
    <t>single channel pipelined shift unroll acc full</t>
  </si>
  <si>
    <t>single channel pipelined shift pipelined acc</t>
  </si>
  <si>
    <t>single channel base</t>
  </si>
  <si>
    <t>mutli channel base</t>
  </si>
  <si>
    <t>multi channel pipelined shift pipelined acc</t>
  </si>
  <si>
    <t>multi channel unrolled shift 2 pipelined acc</t>
  </si>
  <si>
    <t>multi channel unrolled shift 8 pipelined acc</t>
  </si>
  <si>
    <t>mutli channel unrolled shift 10 unrolled acc manual</t>
  </si>
  <si>
    <t>multi channel unrolled shift full</t>
  </si>
  <si>
    <t>multi channel unrolled shift full pipelined acc</t>
  </si>
  <si>
    <t>multi channel unrolled shift full unrolled acc full period 12</t>
  </si>
  <si>
    <t>Period (ns)</t>
  </si>
  <si>
    <t>DSP Weight</t>
  </si>
  <si>
    <t xml:space="preserve">BRAM Weight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</si>
</sst>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aseline="0"/>
              <a:t>Pareto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74948708974732E-2"/>
          <c:y val="0.10073912781671791"/>
          <c:w val="0.87376910967831478"/>
          <c:h val="0.45909718756755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Sheet1!$I$3</c:f>
              <c:numCache>
                <c:formatCode>General</c:formatCode>
                <c:ptCount val="1"/>
                <c:pt idx="0">
                  <c:v>1046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5D8-84F4-BDCFE831C16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single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Sheet1!$I$4</c:f>
              <c:numCache>
                <c:formatCode>General</c:formatCode>
                <c:ptCount val="1"/>
                <c:pt idx="0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6-45D8-84F4-BDCFE831C16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single channel pipelined shift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6-45D8-84F4-BDCFE831C16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single channel unroll shift 2 unroll acc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1380</c:v>
                </c:pt>
              </c:numCache>
            </c:numRef>
          </c:xVal>
          <c:yVal>
            <c:numRef>
              <c:f>Sheet1!$I$6</c:f>
              <c:numCache>
                <c:formatCode>General</c:formatCode>
                <c:ptCount val="1"/>
                <c:pt idx="0">
                  <c:v>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6-45D8-84F4-BDCFE831C16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single channel unroll shift 4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Sheet1!$C$7</c:f>
              <c:numCache>
                <c:formatCode>General</c:formatCode>
                <c:ptCount val="1"/>
                <c:pt idx="0">
                  <c:v>2420</c:v>
                </c:pt>
              </c:numCache>
            </c:numRef>
          </c:xVal>
          <c:yVal>
            <c:numRef>
              <c:f>Sheet1!$I$7</c:f>
              <c:numCache>
                <c:formatCode>General</c:formatCode>
                <c:ptCount val="1"/>
                <c:pt idx="0">
                  <c:v>13866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6-45D8-84F4-BDCFE831C16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single channel unroll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Sheet1!$C$8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Sheet1!$I$8</c:f>
              <c:numCache>
                <c:formatCode>General</c:formatCode>
                <c:ptCount val="1"/>
                <c:pt idx="0">
                  <c:v>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6-45D8-84F4-BDCFE831C16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single channel unroll shift full pipeline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Sheet1!$C$9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Sheet1!$I$9</c:f>
              <c:numCache>
                <c:formatCode>General</c:formatCode>
                <c:ptCount val="1"/>
                <c:pt idx="0">
                  <c:v>5186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6-45D8-84F4-BDCFE831C16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single channel unroll shift full unroll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Sheet1!$C$10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Sheet1!$I$10</c:f>
              <c:numCache>
                <c:formatCode>General</c:formatCode>
                <c:ptCount val="1"/>
                <c:pt idx="0">
                  <c:v>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6-45D8-84F4-BDCFE831C16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mutli channel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Sheet1!$C$11</c:f>
              <c:numCache>
                <c:formatCode>General</c:formatCode>
                <c:ptCount val="1"/>
                <c:pt idx="0">
                  <c:v>4590</c:v>
                </c:pt>
              </c:numCache>
            </c:numRef>
          </c:xVal>
          <c:yVal>
            <c:numRef>
              <c:f>Sheet1!$I$11</c:f>
              <c:numCache>
                <c:formatCode>General</c:formatCode>
                <c:ptCount val="1"/>
                <c:pt idx="0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6-45D8-84F4-BDCFE831C16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multi channel pipelined shift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Sheet1!$C$12</c:f>
              <c:numCache>
                <c:formatCode>General</c:formatCode>
                <c:ptCount val="1"/>
                <c:pt idx="0">
                  <c:v>2360</c:v>
                </c:pt>
              </c:numCache>
            </c:numRef>
          </c:xVal>
          <c:yVal>
            <c:numRef>
              <c:f>Sheet1!$I$12</c:f>
              <c:numCache>
                <c:formatCode>General</c:formatCode>
                <c:ptCount val="1"/>
                <c:pt idx="0">
                  <c:v>6161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C86-45D8-84F4-BDCFE831C16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multi channel unrolled shift 2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Sheet1!$C$13</c:f>
              <c:numCache>
                <c:formatCode>General</c:formatCode>
                <c:ptCount val="1"/>
                <c:pt idx="0">
                  <c:v>1400</c:v>
                </c:pt>
              </c:numCache>
            </c:numRef>
          </c:xVal>
          <c:yVal>
            <c:numRef>
              <c:f>Sheet1!$I$13</c:f>
              <c:numCache>
                <c:formatCode>General</c:formatCode>
                <c:ptCount val="1"/>
                <c:pt idx="0">
                  <c:v>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86-45D8-84F4-BDCFE831C16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multi channel unrolled shift 8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Sheet1!$C$1</c:f>
              <c:numCache>
                <c:formatCode>General</c:formatCode>
                <c:ptCount val="1"/>
              </c:numCache>
            </c:numRef>
          </c:xVal>
          <c:yVal>
            <c:numRef>
              <c:f>Sheet1!$I$14</c:f>
              <c:numCache>
                <c:formatCode>General</c:formatCode>
                <c:ptCount val="1"/>
                <c:pt idx="0">
                  <c:v>20128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86-45D8-84F4-BDCFE831C16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mutli channel unrolled shift 10 unrolled acc manual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Sheet1!$C$15</c:f>
              <c:numCache>
                <c:formatCode>General</c:formatCode>
                <c:ptCount val="1"/>
                <c:pt idx="0">
                  <c:v>2200</c:v>
                </c:pt>
              </c:numCache>
            </c:numRef>
          </c:xVal>
          <c:yVal>
            <c:numRef>
              <c:f>Sheet1!$I$15</c:f>
              <c:numCache>
                <c:formatCode>General</c:formatCode>
                <c:ptCount val="1"/>
                <c:pt idx="0">
                  <c:v>14109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86-45D8-84F4-BDCFE831C16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multi channel unrolled shift full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Sheet1!$C$16</c:f>
              <c:numCache>
                <c:formatCode>General</c:formatCode>
                <c:ptCount val="1"/>
                <c:pt idx="0">
                  <c:v>410</c:v>
                </c:pt>
              </c:numCache>
            </c:numRef>
          </c:xVal>
          <c:yVal>
            <c:numRef>
              <c:f>Sheet1!$I$16</c:f>
              <c:numCache>
                <c:formatCode>General</c:formatCode>
                <c:ptCount val="1"/>
                <c:pt idx="0">
                  <c:v>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C86-45D8-84F4-BDCFE831C16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multi channel unrolled shift full pipelined acc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Sheet1!$C$17</c:f>
              <c:numCache>
                <c:formatCode>General</c:formatCode>
                <c:ptCount val="1"/>
                <c:pt idx="0">
                  <c:v>380</c:v>
                </c:pt>
              </c:numCache>
            </c:numRef>
          </c:xVal>
          <c:yVal>
            <c:numRef>
              <c:f>Sheet1!$I$17</c:f>
              <c:numCache>
                <c:formatCode>General</c:formatCode>
                <c:ptCount val="1"/>
                <c:pt idx="0">
                  <c:v>7081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C86-45D8-84F4-BDCFE831C16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multi channel unrolled shift full unrolled acc full period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Sheet1!$C$18</c:f>
              <c:numCache>
                <c:formatCode>General</c:formatCode>
                <c:ptCount val="1"/>
                <c:pt idx="0">
                  <c:v>264</c:v>
                </c:pt>
              </c:numCache>
            </c:numRef>
          </c:xVal>
          <c:yVal>
            <c:numRef>
              <c:f>Sheet1!$I$18</c:f>
              <c:numCache>
                <c:formatCode>General</c:formatCode>
                <c:ptCount val="1"/>
                <c:pt idx="0">
                  <c:v>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C86-45D8-84F4-BDCFE831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89919"/>
        <c:axId val="565384927"/>
      </c:scatterChart>
      <c:valAx>
        <c:axId val="5653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Latency (ns)</a:t>
                </a:r>
              </a:p>
            </c:rich>
          </c:tx>
          <c:layout>
            <c:manualLayout>
              <c:xMode val="edge"/>
              <c:yMode val="edge"/>
              <c:x val="0.40920571679748335"/>
              <c:y val="0.6131577071326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4927"/>
        <c:crosses val="autoZero"/>
        <c:crossBetween val="midCat"/>
      </c:valAx>
      <c:valAx>
        <c:axId val="5653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899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953852053277014E-2"/>
          <c:y val="0.65729416783666961"/>
          <c:w val="0.955412534675251"/>
          <c:h val="0.30598473394501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2320290</xdr:colOff>
      <xdr:row>19</xdr:row>
      <xdr:rowOff>2</xdr:rowOff>
    </xdr:from>
    <xdr:to>
      <xdr:col>10</xdr:col>
      <xdr:colOff>89648</xdr:colOff>
      <xdr:row>54</xdr:row>
      <xdr:rowOff>147917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46EF3-9208-4FEF-8621-4E3F0EC24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882-FFF4-4276-BF4D-193671C4D470}">
  <dimension ref="A2:L18"/>
  <sheetViews>
    <sheetView tabSelected="1" zoomScale="85" zoomScaleNormal="85" workbookViewId="0">
      <selection activeCell="L16" sqref="L16"/>
    </sheetView>
  </sheetViews>
  <sheetFormatPr defaultRowHeight="14.4" x14ac:dyDescent="0.55000000000000004"/>
  <cols>
    <col min="1" max="1" width="51.578125" customWidth="1"/>
    <col min="2" max="2" width="14.578125" customWidth="1"/>
    <col min="3" max="3" width="14.68359375" customWidth="1"/>
    <col min="4" max="4" width="10.68359375" customWidth="1"/>
    <col min="8" max="8" width="11.15625" customWidth="1"/>
    <col min="9" max="9" width="14.15625" customWidth="1"/>
    <col min="11" max="11" width="12" customWidth="1"/>
    <col min="12" max="12" width="12.578125" customWidth="1"/>
  </cols>
  <sheetData>
    <row r="2" spans="1:12" x14ac:dyDescent="0.55000000000000004">
      <c r="A2" t="s">
        <v>1</v>
      </c>
      <c r="B2" t="s">
        <v>0</v>
      </c>
      <c r="C2" t="s">
        <v>7</v>
      </c>
      <c r="D2" t="s">
        <v>24</v>
      </c>
      <c r="E2" t="s">
        <v>5</v>
      </c>
      <c r="F2" t="s">
        <v>4</v>
      </c>
      <c r="G2" t="s">
        <v>2</v>
      </c>
      <c r="H2" t="s">
        <v>3</v>
      </c>
      <c r="I2" t="s">
        <v>6</v>
      </c>
      <c r="K2" t="s">
        <v>25</v>
      </c>
      <c r="L2" t="s">
        <v>26</v>
      </c>
    </row>
    <row r="3" spans="1:12" x14ac:dyDescent="0.55000000000000004">
      <c r="A3" t="s">
        <v>15</v>
      </c>
      <c r="B3">
        <v>459</v>
      </c>
      <c r="C3">
        <v>4590</v>
      </c>
      <c r="D3">
        <v>10</v>
      </c>
      <c r="E3">
        <v>445</v>
      </c>
      <c r="F3">
        <v>646</v>
      </c>
      <c r="G3">
        <v>1</v>
      </c>
      <c r="H3">
        <v>3</v>
      </c>
      <c r="I3">
        <f>MAX(E3,F3) + ($K$3 *G3) + ($L$3 *H3)</f>
        <v>1046</v>
      </c>
      <c r="K3">
        <v>100</v>
      </c>
      <c r="L3">
        <v>100</v>
      </c>
    </row>
    <row r="4" spans="1:12" x14ac:dyDescent="0.55000000000000004">
      <c r="A4" t="s">
        <v>14</v>
      </c>
      <c r="B4">
        <v>242</v>
      </c>
      <c r="C4">
        <v>2420</v>
      </c>
      <c r="D4">
        <v>10</v>
      </c>
      <c r="E4">
        <v>638</v>
      </c>
      <c r="F4">
        <v>922</v>
      </c>
      <c r="G4">
        <v>3</v>
      </c>
      <c r="H4">
        <v>1</v>
      </c>
      <c r="I4">
        <f t="shared" ref="I4:I18" si="0">MAX(E4,F4) + ($K$3 *G4) + ($L$3 *H4)</f>
        <v>1322</v>
      </c>
    </row>
    <row r="5" spans="1:12" x14ac:dyDescent="0.55000000000000004">
      <c r="A5" t="s">
        <v>13</v>
      </c>
      <c r="B5">
        <v>230</v>
      </c>
      <c r="C5">
        <v>2300</v>
      </c>
      <c r="D5">
        <v>10</v>
      </c>
      <c r="E5">
        <v>595</v>
      </c>
      <c r="F5">
        <v>885</v>
      </c>
      <c r="G5">
        <v>5</v>
      </c>
      <c r="H5">
        <v>1</v>
      </c>
      <c r="I5">
        <f t="shared" si="0"/>
        <v>1485</v>
      </c>
    </row>
    <row r="6" spans="1:12" x14ac:dyDescent="0.55000000000000004">
      <c r="A6" t="s">
        <v>12</v>
      </c>
      <c r="B6">
        <v>138</v>
      </c>
      <c r="C6">
        <v>1380</v>
      </c>
      <c r="D6">
        <v>10</v>
      </c>
      <c r="E6">
        <v>2319</v>
      </c>
      <c r="F6">
        <v>6812</v>
      </c>
      <c r="G6">
        <v>3</v>
      </c>
      <c r="H6">
        <v>0</v>
      </c>
      <c r="I6">
        <f t="shared" si="0"/>
        <v>7112</v>
      </c>
    </row>
    <row r="7" spans="1:12" x14ac:dyDescent="0.55000000000000004">
      <c r="A7" t="s">
        <v>8</v>
      </c>
      <c r="B7">
        <v>242</v>
      </c>
      <c r="C7">
        <v>2420</v>
      </c>
      <c r="D7">
        <v>10</v>
      </c>
      <c r="E7">
        <v>2334</v>
      </c>
      <c r="F7">
        <v>13566</v>
      </c>
      <c r="G7">
        <v>3</v>
      </c>
      <c r="H7">
        <v>0</v>
      </c>
      <c r="I7">
        <f t="shared" si="0"/>
        <v>13866</v>
      </c>
    </row>
    <row r="8" spans="1:12" x14ac:dyDescent="0.55000000000000004">
      <c r="A8" t="s">
        <v>9</v>
      </c>
      <c r="B8">
        <v>45</v>
      </c>
      <c r="C8">
        <v>450</v>
      </c>
      <c r="D8">
        <v>10</v>
      </c>
      <c r="E8">
        <v>2095</v>
      </c>
      <c r="F8">
        <v>1554</v>
      </c>
      <c r="G8">
        <v>1</v>
      </c>
      <c r="H8">
        <v>0</v>
      </c>
      <c r="I8">
        <f t="shared" si="0"/>
        <v>2195</v>
      </c>
    </row>
    <row r="9" spans="1:12" x14ac:dyDescent="0.55000000000000004">
      <c r="A9" t="s">
        <v>10</v>
      </c>
      <c r="B9">
        <v>38</v>
      </c>
      <c r="C9">
        <v>380</v>
      </c>
      <c r="D9">
        <v>10</v>
      </c>
      <c r="E9">
        <v>2249</v>
      </c>
      <c r="F9">
        <v>4886</v>
      </c>
      <c r="G9">
        <v>3</v>
      </c>
      <c r="H9">
        <v>0</v>
      </c>
      <c r="I9">
        <f t="shared" si="0"/>
        <v>5186</v>
      </c>
    </row>
    <row r="10" spans="1:12" x14ac:dyDescent="0.55000000000000004">
      <c r="A10" t="s">
        <v>11</v>
      </c>
      <c r="B10">
        <v>22</v>
      </c>
      <c r="C10">
        <v>264</v>
      </c>
      <c r="D10">
        <v>12</v>
      </c>
      <c r="E10">
        <v>2106</v>
      </c>
      <c r="F10">
        <v>727</v>
      </c>
      <c r="G10">
        <v>5</v>
      </c>
      <c r="H10">
        <v>0</v>
      </c>
      <c r="I10">
        <f t="shared" si="0"/>
        <v>2606</v>
      </c>
    </row>
    <row r="11" spans="1:12" x14ac:dyDescent="0.55000000000000004">
      <c r="A11" t="s">
        <v>16</v>
      </c>
      <c r="B11">
        <v>459</v>
      </c>
      <c r="C11">
        <v>4590</v>
      </c>
      <c r="D11">
        <v>10</v>
      </c>
      <c r="E11">
        <v>905</v>
      </c>
      <c r="F11">
        <v>1018</v>
      </c>
      <c r="G11">
        <v>3</v>
      </c>
      <c r="H11">
        <v>3</v>
      </c>
      <c r="I11">
        <f t="shared" si="0"/>
        <v>1618</v>
      </c>
    </row>
    <row r="12" spans="1:12" x14ac:dyDescent="0.55000000000000004">
      <c r="A12" t="s">
        <v>17</v>
      </c>
      <c r="B12">
        <v>236</v>
      </c>
      <c r="C12">
        <v>2360</v>
      </c>
      <c r="D12">
        <v>10</v>
      </c>
      <c r="E12">
        <v>5861</v>
      </c>
      <c r="F12">
        <v>2934</v>
      </c>
      <c r="G12">
        <v>3</v>
      </c>
      <c r="H12">
        <v>0</v>
      </c>
      <c r="I12">
        <f t="shared" si="0"/>
        <v>6161</v>
      </c>
    </row>
    <row r="13" spans="1:12" x14ac:dyDescent="0.55000000000000004">
      <c r="A13" t="s">
        <v>18</v>
      </c>
      <c r="B13">
        <v>140</v>
      </c>
      <c r="C13">
        <v>1400</v>
      </c>
      <c r="D13">
        <v>10</v>
      </c>
      <c r="E13">
        <v>6370</v>
      </c>
      <c r="F13">
        <v>7212</v>
      </c>
      <c r="G13">
        <v>9</v>
      </c>
      <c r="H13">
        <v>0</v>
      </c>
      <c r="I13">
        <f t="shared" si="0"/>
        <v>8112</v>
      </c>
    </row>
    <row r="14" spans="1:12" x14ac:dyDescent="0.55000000000000004">
      <c r="A14" t="s">
        <v>19</v>
      </c>
      <c r="B14">
        <v>246</v>
      </c>
      <c r="C14">
        <v>2460</v>
      </c>
      <c r="D14">
        <v>10</v>
      </c>
      <c r="E14">
        <v>6186</v>
      </c>
      <c r="F14">
        <v>19228</v>
      </c>
      <c r="G14">
        <v>9</v>
      </c>
      <c r="H14">
        <v>0</v>
      </c>
      <c r="I14">
        <f t="shared" si="0"/>
        <v>20128</v>
      </c>
    </row>
    <row r="15" spans="1:12" x14ac:dyDescent="0.55000000000000004">
      <c r="A15" t="s">
        <v>20</v>
      </c>
      <c r="B15">
        <v>220</v>
      </c>
      <c r="C15">
        <v>2200</v>
      </c>
      <c r="D15">
        <v>10</v>
      </c>
      <c r="E15">
        <v>6283</v>
      </c>
      <c r="F15">
        <v>13009</v>
      </c>
      <c r="G15">
        <v>11</v>
      </c>
      <c r="H15">
        <v>0</v>
      </c>
      <c r="I15">
        <f t="shared" si="0"/>
        <v>14109</v>
      </c>
    </row>
    <row r="16" spans="1:12" x14ac:dyDescent="0.55000000000000004">
      <c r="A16" t="s">
        <v>21</v>
      </c>
      <c r="B16">
        <v>41</v>
      </c>
      <c r="C16">
        <v>410</v>
      </c>
      <c r="D16">
        <v>10</v>
      </c>
      <c r="E16">
        <v>6072</v>
      </c>
      <c r="F16">
        <v>5098</v>
      </c>
      <c r="G16">
        <v>9</v>
      </c>
      <c r="H16">
        <v>2</v>
      </c>
      <c r="I16">
        <f t="shared" si="0"/>
        <v>7172</v>
      </c>
    </row>
    <row r="17" spans="1:9" x14ac:dyDescent="0.55000000000000004">
      <c r="A17" t="s">
        <v>22</v>
      </c>
      <c r="B17">
        <v>38</v>
      </c>
      <c r="C17">
        <v>380</v>
      </c>
      <c r="D17">
        <v>10</v>
      </c>
      <c r="E17">
        <v>6181</v>
      </c>
      <c r="F17">
        <v>5294</v>
      </c>
      <c r="G17">
        <v>9</v>
      </c>
      <c r="H17">
        <v>0</v>
      </c>
      <c r="I17">
        <f t="shared" si="0"/>
        <v>7081</v>
      </c>
    </row>
    <row r="18" spans="1:9" x14ac:dyDescent="0.55000000000000004">
      <c r="A18" t="s">
        <v>23</v>
      </c>
      <c r="B18">
        <v>22</v>
      </c>
      <c r="C18">
        <v>264</v>
      </c>
      <c r="D18">
        <v>12</v>
      </c>
      <c r="E18">
        <v>5894</v>
      </c>
      <c r="F18">
        <v>1519</v>
      </c>
      <c r="G18">
        <v>15</v>
      </c>
      <c r="H18">
        <v>0</v>
      </c>
      <c r="I18">
        <f t="shared" si="0"/>
        <v>7394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Chenrayan</dc:creator>
  <cp:lastModifiedBy>Siddharth Chenrayan</cp:lastModifiedBy>
  <dcterms:created xsi:type="dcterms:W3CDTF">2022-04-18T22:43:40Z</dcterms:created>
  <dcterms:modified xsi:type="dcterms:W3CDTF">2022-04-21T22:11:40Z</dcterms:modified>
</cp:coreProperties>
</file>