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34dd8cc005875/Documents/UBC/ECON 526/project data/"/>
    </mc:Choice>
  </mc:AlternateContent>
  <xr:revisionPtr revIDLastSave="747" documentId="8_{17468391-500C-4682-AB60-7F3F1AFBC044}" xr6:coauthVersionLast="47" xr6:coauthVersionMax="47" xr10:uidLastSave="{4CD79BDB-B28C-48FE-AE57-81E8B1081755}"/>
  <bookViews>
    <workbookView xWindow="-110" yWindow="-110" windowWidth="19420" windowHeight="11500" firstSheet="28" activeTab="30" xr2:uid="{C0853FE6-0235-4DE3-ABC5-E6FCCA13D729}"/>
  </bookViews>
  <sheets>
    <sheet name="CPI WTI" sheetId="2" r:id="rId1"/>
    <sheet name="Diesel WTI" sheetId="3" r:id="rId2"/>
    <sheet name="CEER Gas Headline" sheetId="8" r:id="rId3"/>
    <sheet name="YOY CEER Gas Core" sheetId="10" r:id="rId4"/>
    <sheet name="YOY CEER Diesel Core" sheetId="11" r:id="rId5"/>
    <sheet name="YOY CEER Diesel Headline" sheetId="13" r:id="rId6"/>
    <sheet name="YOY Diesel Headline" sheetId="15" r:id="rId7"/>
    <sheet name="YOY Covid CEER Diesel Headline " sheetId="16" r:id="rId8"/>
    <sheet name="YOY Covid Diesel HL" sheetId="17" r:id="rId9"/>
    <sheet name="YOY Covid Gas HL" sheetId="18" r:id="rId10"/>
    <sheet name="YOY Covid Gas Core" sheetId="19" r:id="rId11"/>
    <sheet name="YOY Covid Diesel Core" sheetId="20" r:id="rId12"/>
    <sheet name="YOY Covid Diesel CEER Core" sheetId="21" r:id="rId13"/>
    <sheet name="YOY Pre-Cov Diesel CEER Core" sheetId="22" r:id="rId14"/>
    <sheet name="YOY Pre-Cov Diesel CEER HL" sheetId="23" r:id="rId15"/>
    <sheet name="YOY Pre-cov Gas HL" sheetId="25" r:id="rId16"/>
    <sheet name="YOY Pre-Cov Gas Core" sheetId="26" r:id="rId17"/>
    <sheet name="Sheet25" sheetId="27" r:id="rId18"/>
    <sheet name="YoY Pre-cov Gas CEER HL" sheetId="28" r:id="rId19"/>
    <sheet name="YOY WTI Pre-Cov HL" sheetId="29" r:id="rId20"/>
    <sheet name="YOY WTI Pre Cov Core" sheetId="30" r:id="rId21"/>
    <sheet name="YOY Pre-CovWTI on CEER" sheetId="32" r:id="rId22"/>
    <sheet name="Sheet31" sheetId="33" r:id="rId23"/>
    <sheet name="YOY Cov WTI on CEER" sheetId="34" r:id="rId24"/>
    <sheet name="YOY Cov CEER on Core" sheetId="35" r:id="rId25"/>
    <sheet name="YOY Cov CEER on HL" sheetId="36" r:id="rId26"/>
    <sheet name="YoY Cov CEER on Shelter" sheetId="37" r:id="rId27"/>
    <sheet name="YOY Pre-Cov CEER on Shelter" sheetId="38" r:id="rId28"/>
    <sheet name="YOY Pre-Cov CEER on HL" sheetId="39" r:id="rId29"/>
    <sheet name="YOY Pre-Cov CEER on Core" sheetId="40" r:id="rId30"/>
    <sheet name="Sheet1" sheetId="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14" i="1"/>
  <c r="K14" i="1"/>
  <c r="O14" i="1"/>
  <c r="Q14" i="1"/>
  <c r="R14" i="1"/>
  <c r="K15" i="1"/>
  <c r="O15" i="1"/>
  <c r="Q15" i="1"/>
  <c r="R15" i="1"/>
  <c r="K16" i="1"/>
  <c r="O16" i="1"/>
  <c r="Q16" i="1"/>
  <c r="R16" i="1"/>
  <c r="K17" i="1"/>
  <c r="O17" i="1"/>
  <c r="Q17" i="1"/>
  <c r="R17" i="1"/>
  <c r="K18" i="1"/>
  <c r="O18" i="1"/>
  <c r="Q18" i="1"/>
  <c r="R18" i="1"/>
  <c r="K19" i="1"/>
  <c r="O19" i="1"/>
  <c r="Q19" i="1"/>
  <c r="R19" i="1"/>
  <c r="K20" i="1"/>
  <c r="O20" i="1"/>
  <c r="Q20" i="1"/>
  <c r="R20" i="1"/>
  <c r="K21" i="1"/>
  <c r="O21" i="1"/>
  <c r="Q21" i="1"/>
  <c r="R21" i="1"/>
  <c r="K22" i="1"/>
  <c r="O22" i="1"/>
  <c r="Q22" i="1"/>
  <c r="R22" i="1"/>
  <c r="K23" i="1"/>
  <c r="O23" i="1"/>
  <c r="Q23" i="1"/>
  <c r="R23" i="1"/>
  <c r="K24" i="1"/>
  <c r="O24" i="1"/>
  <c r="Q24" i="1"/>
  <c r="R24" i="1"/>
  <c r="K25" i="1"/>
  <c r="O25" i="1"/>
  <c r="Q25" i="1"/>
  <c r="R25" i="1"/>
  <c r="K26" i="1"/>
  <c r="O26" i="1"/>
  <c r="Q26" i="1"/>
  <c r="R26" i="1"/>
  <c r="K27" i="1"/>
  <c r="O27" i="1"/>
  <c r="Q27" i="1"/>
  <c r="R27" i="1"/>
  <c r="K28" i="1"/>
  <c r="O28" i="1"/>
  <c r="Q28" i="1"/>
  <c r="R28" i="1"/>
  <c r="K29" i="1"/>
  <c r="O29" i="1"/>
  <c r="Q29" i="1"/>
  <c r="R29" i="1"/>
  <c r="K30" i="1"/>
  <c r="O30" i="1"/>
  <c r="Q30" i="1"/>
  <c r="R30" i="1"/>
  <c r="K31" i="1"/>
  <c r="O31" i="1"/>
  <c r="Q31" i="1"/>
  <c r="R31" i="1"/>
  <c r="K32" i="1"/>
  <c r="O32" i="1"/>
  <c r="Q32" i="1"/>
  <c r="R32" i="1"/>
  <c r="K33" i="1"/>
  <c r="O33" i="1"/>
  <c r="Q33" i="1"/>
  <c r="R33" i="1"/>
  <c r="K34" i="1"/>
  <c r="O34" i="1"/>
  <c r="Q34" i="1"/>
  <c r="R34" i="1"/>
  <c r="K35" i="1"/>
  <c r="O35" i="1"/>
  <c r="Q35" i="1"/>
  <c r="R35" i="1"/>
  <c r="K36" i="1"/>
  <c r="O36" i="1"/>
  <c r="Q36" i="1"/>
  <c r="R36" i="1"/>
  <c r="K37" i="1"/>
  <c r="O37" i="1"/>
  <c r="Q37" i="1"/>
  <c r="R37" i="1"/>
  <c r="K38" i="1"/>
  <c r="O38" i="1"/>
  <c r="Q38" i="1"/>
  <c r="R38" i="1"/>
  <c r="K39" i="1"/>
  <c r="O39" i="1"/>
  <c r="Q39" i="1"/>
  <c r="R39" i="1"/>
  <c r="K40" i="1"/>
  <c r="O40" i="1"/>
  <c r="Q40" i="1"/>
  <c r="R40" i="1"/>
  <c r="K41" i="1"/>
  <c r="O41" i="1"/>
  <c r="Q41" i="1"/>
  <c r="R41" i="1"/>
  <c r="K42" i="1"/>
  <c r="O42" i="1"/>
  <c r="Q42" i="1"/>
  <c r="R42" i="1"/>
  <c r="K43" i="1"/>
  <c r="O43" i="1"/>
  <c r="Q43" i="1"/>
  <c r="R43" i="1"/>
  <c r="K44" i="1"/>
  <c r="O44" i="1"/>
  <c r="Q44" i="1"/>
  <c r="R44" i="1"/>
  <c r="K45" i="1"/>
  <c r="O45" i="1"/>
  <c r="Q45" i="1"/>
  <c r="R45" i="1"/>
  <c r="K46" i="1"/>
  <c r="O46" i="1"/>
  <c r="Q46" i="1"/>
  <c r="R46" i="1"/>
  <c r="K47" i="1"/>
  <c r="O47" i="1"/>
  <c r="Q47" i="1"/>
  <c r="R47" i="1"/>
  <c r="K48" i="1"/>
  <c r="O48" i="1"/>
  <c r="Q48" i="1"/>
  <c r="R48" i="1"/>
  <c r="K49" i="1"/>
  <c r="O49" i="1"/>
  <c r="Q49" i="1"/>
  <c r="R49" i="1"/>
  <c r="K50" i="1"/>
  <c r="O50" i="1"/>
  <c r="Q50" i="1"/>
  <c r="R50" i="1"/>
  <c r="K51" i="1"/>
  <c r="O51" i="1"/>
  <c r="Q51" i="1"/>
  <c r="R51" i="1"/>
  <c r="K52" i="1"/>
  <c r="O52" i="1"/>
  <c r="Q52" i="1"/>
  <c r="R52" i="1"/>
  <c r="K53" i="1"/>
  <c r="O53" i="1"/>
  <c r="Q53" i="1"/>
  <c r="R53" i="1"/>
  <c r="K54" i="1"/>
  <c r="O54" i="1"/>
  <c r="Q54" i="1"/>
  <c r="R54" i="1"/>
  <c r="K55" i="1"/>
  <c r="O55" i="1"/>
  <c r="Q55" i="1"/>
  <c r="R55" i="1"/>
  <c r="K56" i="1"/>
  <c r="O56" i="1"/>
  <c r="Q56" i="1"/>
  <c r="R56" i="1"/>
  <c r="K57" i="1"/>
  <c r="O57" i="1"/>
  <c r="Q57" i="1"/>
  <c r="R57" i="1"/>
  <c r="K58" i="1"/>
  <c r="O58" i="1"/>
  <c r="Q58" i="1"/>
  <c r="R58" i="1"/>
  <c r="K59" i="1"/>
  <c r="O59" i="1"/>
  <c r="Q59" i="1"/>
  <c r="R59" i="1"/>
  <c r="K60" i="1"/>
  <c r="O60" i="1"/>
  <c r="Q60" i="1"/>
  <c r="R60" i="1"/>
  <c r="K61" i="1"/>
  <c r="O61" i="1"/>
  <c r="Q61" i="1"/>
  <c r="R61" i="1"/>
  <c r="K62" i="1"/>
  <c r="O62" i="1"/>
  <c r="Q62" i="1"/>
  <c r="R62" i="1"/>
  <c r="K63" i="1"/>
  <c r="O63" i="1"/>
  <c r="Q63" i="1"/>
  <c r="R63" i="1"/>
  <c r="K64" i="1"/>
  <c r="O64" i="1"/>
  <c r="Q64" i="1"/>
  <c r="R64" i="1"/>
  <c r="K65" i="1"/>
  <c r="O65" i="1"/>
  <c r="Q65" i="1"/>
  <c r="R65" i="1"/>
  <c r="K66" i="1"/>
  <c r="O66" i="1"/>
  <c r="Q66" i="1"/>
  <c r="R66" i="1"/>
  <c r="K67" i="1"/>
  <c r="O67" i="1"/>
  <c r="Q67" i="1"/>
  <c r="R67" i="1"/>
  <c r="K68" i="1"/>
  <c r="O68" i="1"/>
  <c r="Q68" i="1"/>
  <c r="R68" i="1"/>
  <c r="K69" i="1"/>
  <c r="O69" i="1"/>
  <c r="Q69" i="1"/>
  <c r="R69" i="1"/>
  <c r="K70" i="1"/>
  <c r="O70" i="1"/>
  <c r="Q70" i="1"/>
  <c r="R70" i="1"/>
  <c r="K71" i="1"/>
  <c r="O71" i="1"/>
  <c r="Q71" i="1"/>
  <c r="R71" i="1"/>
  <c r="K72" i="1"/>
  <c r="O72" i="1"/>
  <c r="Q72" i="1"/>
  <c r="R72" i="1"/>
  <c r="K73" i="1"/>
  <c r="O73" i="1"/>
  <c r="Q73" i="1"/>
  <c r="R73" i="1"/>
  <c r="K74" i="1"/>
  <c r="O74" i="1"/>
  <c r="Q74" i="1"/>
  <c r="R74" i="1"/>
  <c r="K75" i="1"/>
  <c r="O75" i="1"/>
  <c r="Q75" i="1"/>
  <c r="R75" i="1"/>
  <c r="K76" i="1"/>
  <c r="O76" i="1"/>
  <c r="Q76" i="1"/>
  <c r="R76" i="1"/>
  <c r="K77" i="1"/>
  <c r="O77" i="1"/>
  <c r="Q77" i="1"/>
  <c r="R77" i="1"/>
  <c r="K78" i="1"/>
  <c r="O78" i="1"/>
  <c r="Q78" i="1"/>
  <c r="R78" i="1"/>
  <c r="K79" i="1"/>
  <c r="O79" i="1"/>
  <c r="Q79" i="1"/>
  <c r="R79" i="1"/>
  <c r="K80" i="1"/>
  <c r="O80" i="1"/>
  <c r="Q80" i="1"/>
  <c r="R80" i="1"/>
  <c r="K81" i="1"/>
  <c r="O81" i="1"/>
  <c r="Q81" i="1"/>
  <c r="R81" i="1"/>
  <c r="K82" i="1"/>
  <c r="O82" i="1"/>
  <c r="Q82" i="1"/>
  <c r="R82" i="1"/>
  <c r="K83" i="1"/>
  <c r="O83" i="1"/>
  <c r="Q83" i="1"/>
  <c r="R83" i="1"/>
  <c r="K84" i="1"/>
  <c r="O84" i="1"/>
  <c r="Q84" i="1"/>
  <c r="R84" i="1"/>
  <c r="K85" i="1"/>
  <c r="O85" i="1"/>
  <c r="Q85" i="1"/>
  <c r="R85" i="1"/>
  <c r="K86" i="1"/>
  <c r="O86" i="1"/>
  <c r="Q86" i="1"/>
  <c r="R86" i="1"/>
  <c r="K87" i="1"/>
  <c r="O87" i="1"/>
  <c r="Q87" i="1"/>
  <c r="R87" i="1"/>
  <c r="K88" i="1"/>
  <c r="O88" i="1"/>
  <c r="Q88" i="1"/>
  <c r="R88" i="1"/>
  <c r="K89" i="1"/>
  <c r="O89" i="1"/>
  <c r="Q89" i="1"/>
  <c r="R89" i="1"/>
  <c r="K90" i="1"/>
  <c r="O90" i="1"/>
  <c r="Q90" i="1"/>
  <c r="R90" i="1"/>
  <c r="K91" i="1"/>
  <c r="O91" i="1"/>
  <c r="Q91" i="1"/>
  <c r="R91" i="1"/>
  <c r="K92" i="1"/>
  <c r="O92" i="1"/>
  <c r="Q92" i="1"/>
  <c r="R92" i="1"/>
  <c r="K93" i="1"/>
  <c r="O93" i="1"/>
  <c r="Q93" i="1"/>
  <c r="R93" i="1"/>
  <c r="K94" i="1"/>
  <c r="O94" i="1"/>
  <c r="Q94" i="1"/>
  <c r="R94" i="1"/>
  <c r="K95" i="1"/>
  <c r="O95" i="1"/>
  <c r="Q95" i="1"/>
  <c r="R95" i="1"/>
  <c r="K96" i="1"/>
  <c r="O96" i="1"/>
  <c r="Q96" i="1"/>
  <c r="R96" i="1"/>
  <c r="K97" i="1"/>
  <c r="O97" i="1"/>
  <c r="Q97" i="1"/>
  <c r="R97" i="1"/>
  <c r="K98" i="1"/>
  <c r="O98" i="1"/>
  <c r="Q98" i="1"/>
  <c r="R98" i="1"/>
  <c r="K99" i="1"/>
  <c r="O99" i="1"/>
  <c r="Q99" i="1"/>
  <c r="R99" i="1"/>
  <c r="K100" i="1"/>
  <c r="O100" i="1"/>
  <c r="Q100" i="1"/>
  <c r="R100" i="1"/>
  <c r="K101" i="1"/>
  <c r="O101" i="1"/>
  <c r="Q101" i="1"/>
  <c r="R101" i="1"/>
  <c r="K102" i="1"/>
  <c r="O102" i="1"/>
  <c r="Q102" i="1"/>
  <c r="R102" i="1"/>
  <c r="K103" i="1"/>
  <c r="O103" i="1"/>
  <c r="Q103" i="1"/>
  <c r="R103" i="1"/>
  <c r="K104" i="1"/>
  <c r="O104" i="1"/>
  <c r="Q104" i="1"/>
  <c r="R104" i="1"/>
  <c r="K105" i="1"/>
  <c r="O105" i="1"/>
  <c r="Q105" i="1"/>
  <c r="R105" i="1"/>
  <c r="K106" i="1"/>
  <c r="O106" i="1"/>
  <c r="Q106" i="1"/>
  <c r="R106" i="1"/>
  <c r="K107" i="1"/>
  <c r="O107" i="1"/>
  <c r="Q107" i="1"/>
  <c r="R107" i="1"/>
  <c r="K108" i="1"/>
  <c r="O108" i="1"/>
  <c r="Q108" i="1"/>
  <c r="R108" i="1"/>
  <c r="K109" i="1"/>
  <c r="O109" i="1"/>
  <c r="Q109" i="1"/>
  <c r="R109" i="1"/>
  <c r="K110" i="1"/>
  <c r="O110" i="1"/>
  <c r="Q110" i="1"/>
  <c r="R110" i="1"/>
  <c r="K111" i="1"/>
  <c r="O111" i="1"/>
  <c r="Q111" i="1"/>
  <c r="R111" i="1"/>
  <c r="K112" i="1"/>
  <c r="O112" i="1"/>
  <c r="Q112" i="1"/>
  <c r="R112" i="1"/>
  <c r="K113" i="1"/>
  <c r="O113" i="1"/>
  <c r="Q113" i="1"/>
  <c r="R113" i="1"/>
  <c r="K114" i="1"/>
  <c r="O114" i="1"/>
  <c r="Q114" i="1"/>
  <c r="R114" i="1"/>
  <c r="K115" i="1"/>
  <c r="O115" i="1"/>
  <c r="Q115" i="1"/>
  <c r="R115" i="1"/>
  <c r="K116" i="1"/>
  <c r="O116" i="1"/>
  <c r="Q116" i="1"/>
  <c r="R116" i="1"/>
  <c r="K117" i="1"/>
  <c r="O117" i="1"/>
  <c r="Q117" i="1"/>
  <c r="R117" i="1"/>
  <c r="K118" i="1"/>
  <c r="O118" i="1"/>
  <c r="Q118" i="1"/>
  <c r="R118" i="1"/>
  <c r="K119" i="1"/>
  <c r="O119" i="1"/>
  <c r="Q119" i="1"/>
  <c r="R119" i="1"/>
  <c r="K120" i="1"/>
  <c r="O120" i="1"/>
  <c r="Q120" i="1"/>
  <c r="R120" i="1"/>
  <c r="K121" i="1"/>
  <c r="O121" i="1"/>
  <c r="Q121" i="1"/>
  <c r="R121" i="1"/>
  <c r="K122" i="1"/>
  <c r="O122" i="1"/>
  <c r="Q122" i="1"/>
  <c r="R122" i="1"/>
  <c r="K123" i="1"/>
  <c r="O123" i="1"/>
  <c r="Q123" i="1"/>
  <c r="R123" i="1"/>
  <c r="K124" i="1"/>
  <c r="O124" i="1"/>
  <c r="Q124" i="1"/>
  <c r="R124" i="1"/>
  <c r="K125" i="1"/>
  <c r="O125" i="1"/>
  <c r="Q125" i="1"/>
  <c r="R125" i="1"/>
  <c r="K126" i="1"/>
  <c r="O126" i="1"/>
  <c r="Q126" i="1"/>
  <c r="R126" i="1"/>
  <c r="K127" i="1"/>
  <c r="O127" i="1"/>
  <c r="Q127" i="1"/>
  <c r="R127" i="1"/>
  <c r="K128" i="1"/>
  <c r="O128" i="1"/>
  <c r="Q128" i="1"/>
  <c r="R128" i="1"/>
  <c r="K129" i="1"/>
  <c r="O129" i="1"/>
  <c r="Q129" i="1"/>
  <c r="R129" i="1"/>
  <c r="K130" i="1"/>
  <c r="O130" i="1"/>
  <c r="Q130" i="1"/>
  <c r="R130" i="1"/>
  <c r="K131" i="1"/>
  <c r="O131" i="1"/>
  <c r="Q131" i="1"/>
  <c r="R131" i="1"/>
  <c r="K132" i="1"/>
  <c r="O132" i="1"/>
  <c r="Q132" i="1"/>
  <c r="R132" i="1"/>
  <c r="K133" i="1"/>
  <c r="O133" i="1"/>
  <c r="Q133" i="1"/>
  <c r="R133" i="1"/>
  <c r="K134" i="1"/>
  <c r="O134" i="1"/>
  <c r="Q134" i="1"/>
  <c r="R134" i="1"/>
  <c r="K135" i="1"/>
  <c r="O135" i="1"/>
  <c r="Q135" i="1"/>
  <c r="R135" i="1"/>
  <c r="K136" i="1"/>
  <c r="O136" i="1"/>
  <c r="Q136" i="1"/>
  <c r="R136" i="1"/>
  <c r="K137" i="1"/>
  <c r="O137" i="1"/>
  <c r="Q137" i="1"/>
  <c r="R137" i="1"/>
  <c r="K138" i="1"/>
  <c r="O138" i="1"/>
  <c r="Q138" i="1"/>
  <c r="R138" i="1"/>
  <c r="K139" i="1"/>
  <c r="O139" i="1"/>
  <c r="Q139" i="1"/>
  <c r="R139" i="1"/>
  <c r="K140" i="1"/>
  <c r="O140" i="1"/>
  <c r="Q140" i="1"/>
  <c r="R140" i="1"/>
  <c r="K141" i="1"/>
  <c r="O141" i="1"/>
  <c r="Q141" i="1"/>
  <c r="R141" i="1"/>
  <c r="K142" i="1"/>
  <c r="O142" i="1"/>
  <c r="Q142" i="1"/>
  <c r="R142" i="1"/>
  <c r="K143" i="1"/>
  <c r="O143" i="1"/>
  <c r="Q143" i="1"/>
  <c r="R143" i="1"/>
  <c r="K144" i="1"/>
  <c r="O144" i="1"/>
  <c r="Q144" i="1"/>
  <c r="R144" i="1"/>
  <c r="K145" i="1"/>
  <c r="O145" i="1"/>
  <c r="Q145" i="1"/>
  <c r="R145" i="1"/>
  <c r="K146" i="1"/>
  <c r="O146" i="1"/>
  <c r="Q146" i="1"/>
  <c r="R146" i="1"/>
  <c r="K147" i="1"/>
  <c r="O147" i="1"/>
  <c r="Q147" i="1"/>
  <c r="R147" i="1"/>
  <c r="K148" i="1"/>
  <c r="O148" i="1"/>
  <c r="Q148" i="1"/>
  <c r="R148" i="1"/>
  <c r="K149" i="1"/>
  <c r="O149" i="1"/>
  <c r="Q149" i="1"/>
  <c r="R149" i="1"/>
  <c r="K150" i="1"/>
  <c r="O150" i="1"/>
  <c r="Q150" i="1"/>
  <c r="R150" i="1"/>
  <c r="K151" i="1"/>
  <c r="O151" i="1"/>
  <c r="Q151" i="1"/>
  <c r="R151" i="1"/>
  <c r="K152" i="1"/>
  <c r="O152" i="1"/>
  <c r="Q152" i="1"/>
  <c r="R152" i="1"/>
  <c r="K153" i="1"/>
  <c r="O153" i="1"/>
  <c r="Q153" i="1"/>
  <c r="R153" i="1"/>
  <c r="K154" i="1"/>
  <c r="O154" i="1"/>
  <c r="Q154" i="1"/>
  <c r="R154" i="1"/>
  <c r="K155" i="1"/>
  <c r="O155" i="1"/>
  <c r="Q155" i="1"/>
  <c r="R155" i="1"/>
  <c r="K156" i="1"/>
  <c r="O156" i="1"/>
  <c r="Q156" i="1"/>
  <c r="R156" i="1"/>
  <c r="K157" i="1"/>
  <c r="O157" i="1"/>
  <c r="Q157" i="1"/>
  <c r="R157" i="1"/>
  <c r="K158" i="1"/>
  <c r="O158" i="1"/>
  <c r="Q158" i="1"/>
  <c r="R158" i="1"/>
  <c r="K159" i="1"/>
  <c r="O159" i="1"/>
  <c r="Q159" i="1"/>
  <c r="R159" i="1"/>
  <c r="K160" i="1"/>
  <c r="O160" i="1"/>
  <c r="Q160" i="1"/>
  <c r="R160" i="1"/>
  <c r="K161" i="1"/>
  <c r="O161" i="1"/>
  <c r="Q161" i="1"/>
  <c r="R161" i="1"/>
  <c r="K162" i="1"/>
  <c r="O162" i="1"/>
  <c r="Q162" i="1"/>
  <c r="R162" i="1"/>
  <c r="K163" i="1"/>
  <c r="O163" i="1"/>
  <c r="Q163" i="1"/>
  <c r="R163" i="1"/>
  <c r="K164" i="1"/>
  <c r="O164" i="1"/>
  <c r="Q164" i="1"/>
  <c r="R164" i="1"/>
  <c r="K165" i="1"/>
  <c r="O165" i="1"/>
  <c r="Q165" i="1"/>
  <c r="R165" i="1"/>
  <c r="K166" i="1"/>
  <c r="O166" i="1"/>
  <c r="Q166" i="1"/>
  <c r="R166" i="1"/>
  <c r="K167" i="1"/>
  <c r="O167" i="1"/>
  <c r="Q167" i="1"/>
  <c r="R167" i="1"/>
  <c r="K168" i="1"/>
  <c r="O168" i="1"/>
  <c r="Q168" i="1"/>
  <c r="R168" i="1"/>
  <c r="K169" i="1"/>
  <c r="O169" i="1"/>
  <c r="Q169" i="1"/>
  <c r="R169" i="1"/>
  <c r="K170" i="1"/>
  <c r="O170" i="1"/>
  <c r="Q170" i="1"/>
  <c r="R170" i="1"/>
  <c r="K171" i="1"/>
  <c r="O171" i="1"/>
  <c r="Q171" i="1"/>
  <c r="R171" i="1"/>
  <c r="K172" i="1"/>
  <c r="O172" i="1"/>
  <c r="Q172" i="1"/>
  <c r="R172" i="1"/>
  <c r="K173" i="1"/>
  <c r="O173" i="1"/>
  <c r="Q173" i="1"/>
  <c r="R173" i="1"/>
  <c r="K174" i="1"/>
  <c r="O174" i="1"/>
  <c r="Q174" i="1"/>
  <c r="R174" i="1"/>
  <c r="K175" i="1"/>
  <c r="O175" i="1"/>
  <c r="Q175" i="1"/>
  <c r="R175" i="1"/>
  <c r="K176" i="1"/>
  <c r="O176" i="1"/>
  <c r="Q176" i="1"/>
  <c r="R176" i="1"/>
  <c r="K177" i="1"/>
  <c r="O177" i="1"/>
  <c r="Q177" i="1"/>
  <c r="R177" i="1"/>
  <c r="K178" i="1"/>
  <c r="O178" i="1"/>
  <c r="Q178" i="1"/>
  <c r="R178" i="1"/>
  <c r="K179" i="1"/>
  <c r="O179" i="1"/>
  <c r="Q179" i="1"/>
  <c r="R179" i="1"/>
  <c r="K180" i="1"/>
  <c r="O180" i="1"/>
  <c r="Q180" i="1"/>
  <c r="R180" i="1"/>
  <c r="K181" i="1"/>
  <c r="O181" i="1"/>
  <c r="Q181" i="1"/>
  <c r="R181" i="1"/>
  <c r="K182" i="1"/>
  <c r="O182" i="1"/>
  <c r="Q182" i="1"/>
  <c r="R182" i="1"/>
  <c r="K183" i="1"/>
  <c r="O183" i="1"/>
  <c r="Q183" i="1"/>
  <c r="R183" i="1"/>
  <c r="K184" i="1"/>
  <c r="O184" i="1"/>
  <c r="Q184" i="1"/>
  <c r="R184" i="1"/>
  <c r="K185" i="1"/>
  <c r="O185" i="1"/>
  <c r="Q185" i="1"/>
  <c r="R185" i="1"/>
  <c r="K186" i="1"/>
  <c r="O186" i="1"/>
  <c r="Q186" i="1"/>
  <c r="R186" i="1"/>
  <c r="K187" i="1"/>
  <c r="O187" i="1"/>
  <c r="Q187" i="1"/>
  <c r="R187" i="1"/>
  <c r="K188" i="1"/>
  <c r="O188" i="1"/>
  <c r="Q188" i="1"/>
  <c r="R188" i="1"/>
  <c r="K189" i="1"/>
  <c r="O189" i="1"/>
  <c r="Q189" i="1"/>
  <c r="R189" i="1"/>
  <c r="K190" i="1"/>
  <c r="O190" i="1"/>
  <c r="Q190" i="1"/>
  <c r="R190" i="1"/>
  <c r="K191" i="1"/>
  <c r="O191" i="1"/>
  <c r="Q191" i="1"/>
  <c r="R191" i="1"/>
  <c r="K192" i="1"/>
  <c r="O192" i="1"/>
  <c r="Q192" i="1"/>
  <c r="R192" i="1"/>
  <c r="K193" i="1"/>
  <c r="O193" i="1"/>
  <c r="Q193" i="1"/>
  <c r="R193" i="1"/>
  <c r="K194" i="1"/>
  <c r="O194" i="1"/>
  <c r="Q194" i="1"/>
  <c r="R194" i="1"/>
  <c r="K195" i="1"/>
  <c r="O195" i="1"/>
  <c r="Q195" i="1"/>
  <c r="R195" i="1"/>
  <c r="K196" i="1"/>
  <c r="O196" i="1"/>
  <c r="Q196" i="1"/>
  <c r="R196" i="1"/>
  <c r="K197" i="1"/>
  <c r="O197" i="1"/>
  <c r="Q197" i="1"/>
  <c r="R197" i="1"/>
  <c r="K198" i="1"/>
  <c r="O198" i="1"/>
  <c r="Q198" i="1"/>
  <c r="R198" i="1"/>
  <c r="K199" i="1"/>
  <c r="O199" i="1"/>
  <c r="Q199" i="1"/>
  <c r="R199" i="1"/>
  <c r="K200" i="1"/>
  <c r="O200" i="1"/>
  <c r="Q200" i="1"/>
  <c r="R200" i="1"/>
  <c r="K201" i="1"/>
  <c r="O201" i="1"/>
  <c r="Q201" i="1"/>
  <c r="R201" i="1"/>
  <c r="K202" i="1"/>
  <c r="O202" i="1"/>
  <c r="Q202" i="1"/>
  <c r="R202" i="1"/>
  <c r="K203" i="1"/>
  <c r="O203" i="1"/>
  <c r="Q203" i="1"/>
  <c r="R203" i="1"/>
  <c r="K204" i="1"/>
  <c r="O204" i="1"/>
  <c r="Q204" i="1"/>
  <c r="R204" i="1"/>
  <c r="K205" i="1"/>
  <c r="O205" i="1"/>
  <c r="Q205" i="1"/>
  <c r="R205" i="1"/>
  <c r="K206" i="1"/>
  <c r="O206" i="1"/>
  <c r="Q206" i="1"/>
  <c r="R206" i="1"/>
  <c r="K207" i="1"/>
  <c r="O207" i="1"/>
  <c r="Q207" i="1"/>
  <c r="R207" i="1"/>
  <c r="K208" i="1"/>
  <c r="O208" i="1"/>
  <c r="Q208" i="1"/>
  <c r="R208" i="1"/>
  <c r="K209" i="1"/>
  <c r="O209" i="1"/>
  <c r="Q209" i="1"/>
  <c r="R209" i="1"/>
  <c r="K210" i="1"/>
  <c r="O210" i="1"/>
  <c r="Q210" i="1"/>
  <c r="R210" i="1"/>
  <c r="K211" i="1"/>
  <c r="O211" i="1"/>
  <c r="Q211" i="1"/>
  <c r="R211" i="1"/>
  <c r="K212" i="1"/>
  <c r="O212" i="1"/>
  <c r="Q212" i="1"/>
  <c r="R212" i="1"/>
  <c r="K213" i="1"/>
  <c r="O213" i="1"/>
  <c r="Q213" i="1"/>
  <c r="R213" i="1"/>
  <c r="K214" i="1"/>
  <c r="O214" i="1"/>
  <c r="Q214" i="1"/>
  <c r="R214" i="1"/>
  <c r="K215" i="1"/>
  <c r="O215" i="1"/>
  <c r="Q215" i="1"/>
  <c r="R215" i="1"/>
  <c r="K216" i="1"/>
  <c r="O216" i="1"/>
  <c r="Q216" i="1"/>
  <c r="R216" i="1"/>
  <c r="K217" i="1"/>
  <c r="O217" i="1"/>
  <c r="Q217" i="1"/>
  <c r="R217" i="1"/>
  <c r="K218" i="1"/>
  <c r="O218" i="1"/>
  <c r="Q218" i="1"/>
  <c r="R218" i="1"/>
  <c r="K219" i="1"/>
  <c r="O219" i="1"/>
  <c r="Q219" i="1"/>
  <c r="R219" i="1"/>
  <c r="K220" i="1"/>
  <c r="O220" i="1"/>
  <c r="Q220" i="1"/>
  <c r="R220" i="1"/>
  <c r="K221" i="1"/>
  <c r="O221" i="1"/>
  <c r="Q221" i="1"/>
  <c r="R221" i="1"/>
  <c r="K222" i="1"/>
  <c r="O222" i="1"/>
  <c r="Q222" i="1"/>
  <c r="R222" i="1"/>
  <c r="K223" i="1"/>
  <c r="O223" i="1"/>
  <c r="Q223" i="1"/>
  <c r="R223" i="1"/>
  <c r="K224" i="1"/>
  <c r="O224" i="1"/>
  <c r="Q224" i="1"/>
  <c r="R224" i="1"/>
  <c r="K225" i="1"/>
  <c r="O225" i="1"/>
  <c r="Q225" i="1"/>
  <c r="R225" i="1"/>
  <c r="K226" i="1"/>
  <c r="O226" i="1"/>
  <c r="Q226" i="1"/>
  <c r="R226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14" i="1"/>
</calcChain>
</file>

<file path=xl/sharedStrings.xml><?xml version="1.0" encoding="utf-8"?>
<sst xmlns="http://schemas.openxmlformats.org/spreadsheetml/2006/main" count="996" uniqueCount="37">
  <si>
    <t>Date</t>
  </si>
  <si>
    <t>Regular unleaded gasoline at self service filling stations</t>
  </si>
  <si>
    <t>Diesel fuel at self service filling stations</t>
  </si>
  <si>
    <t>Household heating fuel</t>
  </si>
  <si>
    <t>CPIAll Items</t>
  </si>
  <si>
    <t>CPIShelter</t>
  </si>
  <si>
    <t>..</t>
  </si>
  <si>
    <t>yoy</t>
  </si>
  <si>
    <t>WTI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</si>
  <si>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</si>
  <si>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</si>
  <si>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</si>
  <si>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</si>
  <si>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</si>
  <si>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</si>
  <si>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</si>
  <si>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</si>
  <si>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</si>
  <si>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</si>
  <si>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</si>
  <si>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</si>
  <si>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</si>
  <si>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</si>
  <si>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</si>
  <si>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</si>
  <si>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</si>
  <si>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</si>
  <si>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</si>
  <si>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</si>
  <si>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</si>
  <si>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</si>
  <si>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</si>
  <si>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</si>
  <si>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Exchange</t>
  </si>
  <si>
    <t>CEER</t>
  </si>
  <si>
    <t>Core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</si>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</sst>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749A-E29C-44A6-BB4A-AE96B355EDE7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4" t="s">
        <v>10</v>
      </c>
      <c r="B3" s="4"/>
    </row>
    <row r="4" spans="1:9" x14ac:dyDescent="0.35">
      <c r="A4" t="s">
        <v>11</v>
      </c>
      <c r="B4">
        <v>0.32279789945182635</v>
      </c>
    </row>
    <row r="5" spans="1:9" x14ac:dyDescent="0.35">
      <c r="A5" t="s">
        <v>12</v>
      </c>
      <c r="B5">
        <v>0.10419848389051141</v>
      </c>
    </row>
    <row r="6" spans="1:9" x14ac:dyDescent="0.35">
      <c r="A6" t="s">
        <v>13</v>
      </c>
      <c r="B6">
        <v>9.9952979074826628E-2</v>
      </c>
    </row>
    <row r="7" spans="1:9" x14ac:dyDescent="0.35">
      <c r="A7" t="s">
        <v>14</v>
      </c>
      <c r="B7">
        <v>1.7615002514908211</v>
      </c>
    </row>
    <row r="8" spans="1:9" ht="15" thickBot="1" x14ac:dyDescent="0.4">
      <c r="A8" s="2" t="s">
        <v>15</v>
      </c>
      <c r="B8" s="2">
        <v>213</v>
      </c>
    </row>
    <row r="10" spans="1:9" ht="15" thickBot="1" x14ac:dyDescent="0.4">
      <c r="A10" t="s">
        <v>16</v>
      </c>
    </row>
    <row r="11" spans="1:9" x14ac:dyDescent="0.3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5">
      <c r="A12" t="s">
        <v>17</v>
      </c>
      <c r="B12">
        <v>1</v>
      </c>
      <c r="C12">
        <v>76.154834936565294</v>
      </c>
      <c r="D12">
        <v>76.154834936565294</v>
      </c>
      <c r="E12">
        <v>24.543249487211966</v>
      </c>
      <c r="F12">
        <v>1.4881544752471023E-6</v>
      </c>
    </row>
    <row r="13" spans="1:9" x14ac:dyDescent="0.35">
      <c r="A13" t="s">
        <v>18</v>
      </c>
      <c r="B13">
        <v>211</v>
      </c>
      <c r="C13">
        <v>654.70834169646969</v>
      </c>
      <c r="D13">
        <v>3.1028831360022262</v>
      </c>
    </row>
    <row r="14" spans="1:9" ht="15" thickBot="1" x14ac:dyDescent="0.4">
      <c r="A14" s="2" t="s">
        <v>19</v>
      </c>
      <c r="B14" s="2">
        <v>212</v>
      </c>
      <c r="C14" s="2">
        <v>730.86317663303498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5">
      <c r="A17" t="s">
        <v>20</v>
      </c>
      <c r="B17">
        <v>2.1132301462995868</v>
      </c>
      <c r="C17">
        <v>0.12372206671988124</v>
      </c>
      <c r="D17">
        <v>17.080462704233231</v>
      </c>
      <c r="E17">
        <v>1.190857533899008E-41</v>
      </c>
      <c r="F17">
        <v>1.8693404679062189</v>
      </c>
      <c r="G17">
        <v>2.3571198246929548</v>
      </c>
      <c r="H17">
        <v>1.8693404679062189</v>
      </c>
      <c r="I17">
        <v>2.3571198246929548</v>
      </c>
    </row>
    <row r="18" spans="1:9" ht="15" thickBot="1" x14ac:dyDescent="0.4">
      <c r="A18" s="2" t="s">
        <v>8</v>
      </c>
      <c r="B18" s="2">
        <v>1.4034365682529332E-2</v>
      </c>
      <c r="C18" s="2">
        <v>2.8328707312121884E-3</v>
      </c>
      <c r="D18" s="2">
        <v>4.954114399891453</v>
      </c>
      <c r="E18" s="2">
        <v>1.4881544752471819E-6</v>
      </c>
      <c r="F18" s="2">
        <v>8.4500107660405201E-3</v>
      </c>
      <c r="G18" s="2">
        <v>1.9618720599018143E-2</v>
      </c>
      <c r="H18" s="2">
        <v>8.4500107660405201E-3</v>
      </c>
      <c r="I18" s="2">
        <v>1.9618720599018143E-2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9B89-D388-4124-A1D3-8844EF31E1C7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0.43775198214837108</v>
      </c>
    </row>
    <row r="5" spans="1:9" x14ac:dyDescent="0.35">
      <c r="A5" s="5" t="s">
        <v>12</v>
      </c>
      <c r="B5" s="5">
        <v>0.19162679787482781</v>
      </c>
    </row>
    <row r="6" spans="1:9" x14ac:dyDescent="0.35">
      <c r="A6" s="5" t="s">
        <v>13</v>
      </c>
      <c r="B6" s="5">
        <v>0.17089927987161826</v>
      </c>
    </row>
    <row r="7" spans="1:9" x14ac:dyDescent="0.35">
      <c r="A7" s="5" t="s">
        <v>14</v>
      </c>
      <c r="B7" s="5">
        <v>2.2770145083611406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47.93365404358093</v>
      </c>
      <c r="D12" s="5">
        <v>47.93365404358093</v>
      </c>
      <c r="E12" s="5">
        <v>9.2450431279401339</v>
      </c>
      <c r="F12" s="5">
        <v>4.2058476222190692E-3</v>
      </c>
    </row>
    <row r="13" spans="1:9" x14ac:dyDescent="0.35">
      <c r="A13" s="5" t="s">
        <v>18</v>
      </c>
      <c r="B13" s="5">
        <v>39</v>
      </c>
      <c r="C13" s="5">
        <v>202.20700778019793</v>
      </c>
      <c r="D13" s="5">
        <v>5.1847950712871267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250.14066182377886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3.1216527749085317</v>
      </c>
      <c r="C17" s="5">
        <v>0.38829784967253206</v>
      </c>
      <c r="D17" s="5">
        <v>8.0393254238753915</v>
      </c>
      <c r="E17" s="5">
        <v>8.3887407984890729E-10</v>
      </c>
      <c r="F17" s="5">
        <v>2.3362462401061026</v>
      </c>
      <c r="G17" s="5">
        <v>3.9070593097109607</v>
      </c>
      <c r="H17" s="5">
        <v>2.3362462401061026</v>
      </c>
      <c r="I17" s="5">
        <v>3.9070593097109607</v>
      </c>
    </row>
    <row r="18" spans="1:9" ht="15" thickBot="1" x14ac:dyDescent="0.4">
      <c r="A18" s="6">
        <v>-12.852112676056334</v>
      </c>
      <c r="B18" s="6">
        <v>4.2301640231205639E-2</v>
      </c>
      <c r="C18" s="6">
        <v>1.3912421811069636E-2</v>
      </c>
      <c r="D18" s="6">
        <v>3.0405662512006124</v>
      </c>
      <c r="E18" s="6">
        <v>4.2058476222190449E-3</v>
      </c>
      <c r="F18" s="6">
        <v>1.4161110958233716E-2</v>
      </c>
      <c r="G18" s="6">
        <v>7.044216950417756E-2</v>
      </c>
      <c r="H18" s="6">
        <v>1.4161110958233716E-2</v>
      </c>
      <c r="I18" s="6">
        <v>7.044216950417756E-2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3539-7349-4837-95F6-5F913048F803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0.29136336449810563</v>
      </c>
    </row>
    <row r="5" spans="1:9" x14ac:dyDescent="0.35">
      <c r="A5" s="5" t="s">
        <v>12</v>
      </c>
      <c r="B5" s="5">
        <v>8.4892610171655961E-2</v>
      </c>
    </row>
    <row r="6" spans="1:9" x14ac:dyDescent="0.35">
      <c r="A6" s="5" t="s">
        <v>13</v>
      </c>
      <c r="B6" s="5">
        <v>6.1428318124775338E-2</v>
      </c>
    </row>
    <row r="7" spans="1:9" x14ac:dyDescent="0.35">
      <c r="A7" s="5" t="s">
        <v>14</v>
      </c>
      <c r="B7" s="5">
        <v>1.6765323353307473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10.16918854773273</v>
      </c>
      <c r="D12" s="5">
        <v>10.16918854773273</v>
      </c>
      <c r="E12" s="5">
        <v>3.6179489243504253</v>
      </c>
      <c r="F12" s="5">
        <v>6.4563406996239942E-2</v>
      </c>
    </row>
    <row r="13" spans="1:9" x14ac:dyDescent="0.35">
      <c r="A13" s="5" t="s">
        <v>18</v>
      </c>
      <c r="B13" s="5">
        <v>39</v>
      </c>
      <c r="C13" s="5">
        <v>109.61966618497321</v>
      </c>
      <c r="D13" s="5">
        <v>2.8107606714095694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119.78885473270594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2.9414323824169384</v>
      </c>
      <c r="C17" s="5">
        <v>0.28589800298810758</v>
      </c>
      <c r="D17" s="5">
        <v>10.288397791079682</v>
      </c>
      <c r="E17" s="5">
        <v>1.1368346670545911E-12</v>
      </c>
      <c r="F17" s="5">
        <v>2.3631490877162511</v>
      </c>
      <c r="G17" s="5">
        <v>3.5197156771176257</v>
      </c>
      <c r="H17" s="5">
        <v>2.3631490877162511</v>
      </c>
      <c r="I17" s="5">
        <v>3.5197156771176257</v>
      </c>
    </row>
    <row r="18" spans="1:9" ht="15" thickBot="1" x14ac:dyDescent="0.4">
      <c r="A18" s="6">
        <v>-12.852112676056334</v>
      </c>
      <c r="B18" s="6">
        <v>1.9484088279504042E-2</v>
      </c>
      <c r="C18" s="6">
        <v>1.0243511819257875E-2</v>
      </c>
      <c r="D18" s="6">
        <v>1.9020906719582065</v>
      </c>
      <c r="E18" s="6">
        <v>6.4563406996239942E-2</v>
      </c>
      <c r="F18" s="6">
        <v>-1.2353700665980911E-3</v>
      </c>
      <c r="G18" s="6">
        <v>4.0203546625606171E-2</v>
      </c>
      <c r="H18" s="6">
        <v>-1.2353700665980911E-3</v>
      </c>
      <c r="I18" s="6">
        <v>4.0203546625606171E-2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A9EF-4BE6-4A08-A49E-08FED19DB2FE}">
  <dimension ref="A1:I18"/>
  <sheetViews>
    <sheetView workbookViewId="0">
      <selection activeCell="K17" sqref="K17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0.71293072441561767</v>
      </c>
    </row>
    <row r="5" spans="1:9" x14ac:dyDescent="0.35">
      <c r="A5" s="5" t="s">
        <v>12</v>
      </c>
      <c r="B5" s="5">
        <v>0.50827021781577741</v>
      </c>
    </row>
    <row r="6" spans="1:9" x14ac:dyDescent="0.35">
      <c r="A6" s="5" t="s">
        <v>13</v>
      </c>
      <c r="B6" s="5">
        <v>0.49566176186233579</v>
      </c>
    </row>
    <row r="7" spans="1:9" x14ac:dyDescent="0.35">
      <c r="A7" s="5" t="s">
        <v>14</v>
      </c>
      <c r="B7" s="5">
        <v>1.2289639940252675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60.885107286894964</v>
      </c>
      <c r="D12" s="5">
        <v>60.885107286894964</v>
      </c>
      <c r="E12" s="5">
        <v>40.311852592627716</v>
      </c>
      <c r="F12" s="5">
        <v>1.6963452598690614E-7</v>
      </c>
    </row>
    <row r="13" spans="1:9" x14ac:dyDescent="0.35">
      <c r="A13" s="5" t="s">
        <v>18</v>
      </c>
      <c r="B13" s="5">
        <v>39</v>
      </c>
      <c r="C13" s="5">
        <v>58.903747445810978</v>
      </c>
      <c r="D13" s="5">
        <v>1.5103524986105379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119.78885473270594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2.6317234646207295</v>
      </c>
      <c r="C17" s="5">
        <v>0.20917961682554104</v>
      </c>
      <c r="D17" s="5">
        <v>12.581165911665412</v>
      </c>
      <c r="E17" s="5">
        <v>2.6319110878997261E-15</v>
      </c>
      <c r="F17" s="5">
        <v>2.2086177530109392</v>
      </c>
      <c r="G17" s="5">
        <v>3.0548291762305197</v>
      </c>
      <c r="H17" s="5">
        <v>2.2086177530109392</v>
      </c>
      <c r="I17" s="5">
        <v>3.0548291762305197</v>
      </c>
    </row>
    <row r="18" spans="1:9" ht="15" thickBot="1" x14ac:dyDescent="0.4">
      <c r="A18" s="6">
        <v>-3.6407766990291268</v>
      </c>
      <c r="B18" s="6">
        <v>4.3140450549055687E-2</v>
      </c>
      <c r="C18" s="6">
        <v>6.7946688865653162E-3</v>
      </c>
      <c r="D18" s="6">
        <v>6.349161566114673</v>
      </c>
      <c r="E18" s="6">
        <v>1.6963452598690579E-7</v>
      </c>
      <c r="F18" s="6">
        <v>2.9396935487543741E-2</v>
      </c>
      <c r="G18" s="6">
        <v>5.6883965610567633E-2</v>
      </c>
      <c r="H18" s="6">
        <v>2.9396935487543741E-2</v>
      </c>
      <c r="I18" s="6">
        <v>5.6883965610567633E-2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B288-3179-48BD-A6BE-9634298F2D49}">
  <dimension ref="A1:I19"/>
  <sheetViews>
    <sheetView topLeftCell="A2" workbookViewId="0">
      <selection activeCell="G18" sqref="G18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0.94563151638286347</v>
      </c>
    </row>
    <row r="5" spans="1:9" x14ac:dyDescent="0.35">
      <c r="A5" s="5" t="s">
        <v>12</v>
      </c>
      <c r="B5" s="5">
        <v>0.89421896477655372</v>
      </c>
    </row>
    <row r="6" spans="1:9" x14ac:dyDescent="0.35">
      <c r="A6" s="5" t="s">
        <v>13</v>
      </c>
      <c r="B6" s="5">
        <v>0.88865154187005668</v>
      </c>
    </row>
    <row r="7" spans="1:9" x14ac:dyDescent="0.35">
      <c r="A7" s="5" t="s">
        <v>14</v>
      </c>
      <c r="B7" s="5">
        <v>0.57745788321830427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107.11746567084928</v>
      </c>
      <c r="D12" s="5">
        <v>53.558732835424642</v>
      </c>
      <c r="E12" s="5">
        <v>160.6163174227346</v>
      </c>
      <c r="F12" s="5">
        <v>2.9090316435906267E-19</v>
      </c>
    </row>
    <row r="13" spans="1:9" x14ac:dyDescent="0.35">
      <c r="A13" s="5" t="s">
        <v>18</v>
      </c>
      <c r="B13" s="5">
        <v>38</v>
      </c>
      <c r="C13" s="5">
        <v>12.671389061856658</v>
      </c>
      <c r="D13" s="5">
        <v>0.33345760689096471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119.78885473270594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2.5540357987726128</v>
      </c>
      <c r="C17" s="5">
        <v>9.8509201925710735E-2</v>
      </c>
      <c r="D17" s="5">
        <v>25.926875346109302</v>
      </c>
      <c r="E17" s="5">
        <v>9.1231126232792577E-26</v>
      </c>
      <c r="F17" s="5">
        <v>2.3546143453025783</v>
      </c>
      <c r="G17" s="5">
        <v>2.7534572522426473</v>
      </c>
      <c r="H17" s="5">
        <v>2.3546143453025783</v>
      </c>
      <c r="I17" s="5">
        <v>2.7534572522426473</v>
      </c>
    </row>
    <row r="18" spans="1:9" x14ac:dyDescent="0.35">
      <c r="A18" s="5">
        <v>-3.6407766990291268</v>
      </c>
      <c r="B18" s="5">
        <v>6.2356428534200641E-2</v>
      </c>
      <c r="C18" s="5">
        <v>3.5855576435899414E-3</v>
      </c>
      <c r="D18" s="5">
        <v>17.390998760172764</v>
      </c>
      <c r="E18" s="5">
        <v>1.0977132037634457E-19</v>
      </c>
      <c r="F18" s="5">
        <v>5.5097846566147204E-2</v>
      </c>
      <c r="G18" s="5">
        <v>6.9615010502254077E-2</v>
      </c>
      <c r="H18" s="5">
        <v>5.5097846566147204E-2</v>
      </c>
      <c r="I18" s="5">
        <v>6.9615010502254077E-2</v>
      </c>
    </row>
    <row r="19" spans="1:9" ht="15" thickBot="1" x14ac:dyDescent="0.4">
      <c r="A19" s="6">
        <v>-1.1686725972440288</v>
      </c>
      <c r="B19" s="6">
        <v>-0.32145580163939358</v>
      </c>
      <c r="C19" s="6">
        <v>2.7300371621468911E-2</v>
      </c>
      <c r="D19" s="6">
        <v>-11.774777504735574</v>
      </c>
      <c r="E19" s="6">
        <v>3.0185988628729732E-14</v>
      </c>
      <c r="F19" s="6">
        <v>-0.37672251462252321</v>
      </c>
      <c r="G19" s="6">
        <v>-0.26618908865626395</v>
      </c>
      <c r="H19" s="6">
        <v>-0.37672251462252321</v>
      </c>
      <c r="I19" s="6">
        <v>-0.26618908865626395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725E-B0B9-43F2-A4E4-FE935A82D6D0}">
  <dimension ref="A1:I19"/>
  <sheetViews>
    <sheetView workbookViewId="0">
      <selection activeCell="N18" sqref="N18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0.31868972004666613</v>
      </c>
    </row>
    <row r="5" spans="1:9" x14ac:dyDescent="0.35">
      <c r="A5" s="5" t="s">
        <v>12</v>
      </c>
      <c r="B5" s="5">
        <v>0.10156313766342244</v>
      </c>
    </row>
    <row r="6" spans="1:9" x14ac:dyDescent="0.35">
      <c r="A6" s="5" t="s">
        <v>13</v>
      </c>
      <c r="B6" s="5">
        <v>9.0803414761187987E-2</v>
      </c>
    </row>
    <row r="7" spans="1:9" x14ac:dyDescent="0.35">
      <c r="A7" s="5" t="s">
        <v>14</v>
      </c>
      <c r="B7" s="5">
        <v>0.42268313357141307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3.37283312825517</v>
      </c>
      <c r="D12" s="5">
        <v>1.686416564127585</v>
      </c>
      <c r="E12" s="5">
        <v>9.439196398108999</v>
      </c>
      <c r="F12" s="5">
        <v>1.3068070415405385E-4</v>
      </c>
    </row>
    <row r="13" spans="1:9" x14ac:dyDescent="0.35">
      <c r="A13" s="5" t="s">
        <v>18</v>
      </c>
      <c r="B13" s="5">
        <v>167</v>
      </c>
      <c r="C13" s="5">
        <v>29.836392244760088</v>
      </c>
      <c r="D13" s="5">
        <v>0.17866103140574902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33.209225373015258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1.6016811085075338</v>
      </c>
      <c r="C17" s="5">
        <v>3.3180813114339062E-2</v>
      </c>
      <c r="D17" s="5">
        <v>48.27130374979776</v>
      </c>
      <c r="E17" s="5">
        <v>5.1931462220302213E-100</v>
      </c>
      <c r="F17" s="5">
        <v>1.5361731928453186</v>
      </c>
      <c r="G17" s="5">
        <v>1.6671890241697489</v>
      </c>
      <c r="H17" s="5">
        <v>1.5361731928453186</v>
      </c>
      <c r="I17" s="5">
        <v>1.6671890241697489</v>
      </c>
    </row>
    <row r="18" spans="1:9" x14ac:dyDescent="0.35">
      <c r="A18" s="5" t="s">
        <v>2</v>
      </c>
      <c r="B18" s="5">
        <v>-6.5968098533428022E-3</v>
      </c>
      <c r="C18" s="5">
        <v>1.9096313322608421E-3</v>
      </c>
      <c r="D18" s="5">
        <v>-3.4544939339326493</v>
      </c>
      <c r="E18" s="5">
        <v>6.988976842624081E-4</v>
      </c>
      <c r="F18" s="5">
        <v>-1.036693953125617E-2</v>
      </c>
      <c r="G18" s="5">
        <v>-2.8266801754294347E-3</v>
      </c>
      <c r="H18" s="5">
        <v>-1.036693953125617E-2</v>
      </c>
      <c r="I18" s="5">
        <v>-2.8266801754294347E-3</v>
      </c>
    </row>
    <row r="19" spans="1:9" ht="15" thickBot="1" x14ac:dyDescent="0.4">
      <c r="A19" s="6" t="s">
        <v>34</v>
      </c>
      <c r="B19" s="6">
        <v>-7.5011794023958156E-3</v>
      </c>
      <c r="C19" s="6">
        <v>5.2260208831358844E-3</v>
      </c>
      <c r="D19" s="6">
        <v>-1.4353519762237761</v>
      </c>
      <c r="E19" s="6">
        <v>0.15305710125422325</v>
      </c>
      <c r="F19" s="6">
        <v>-1.7818760652793086E-2</v>
      </c>
      <c r="G19" s="6">
        <v>2.816401848001456E-3</v>
      </c>
      <c r="H19" s="6">
        <v>-1.7818760652793086E-2</v>
      </c>
      <c r="I19" s="6">
        <v>2.816401848001456E-3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FDD5-F237-43FE-91E2-5F64E4DAD01C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0.4549125723798409</v>
      </c>
    </row>
    <row r="5" spans="1:9" x14ac:dyDescent="0.35">
      <c r="A5" s="5" t="s">
        <v>12</v>
      </c>
      <c r="B5" s="5">
        <v>0.20694544850924398</v>
      </c>
    </row>
    <row r="6" spans="1:9" x14ac:dyDescent="0.35">
      <c r="A6" s="5" t="s">
        <v>13</v>
      </c>
      <c r="B6" s="5">
        <v>0.19744778920995351</v>
      </c>
    </row>
    <row r="7" spans="1:9" x14ac:dyDescent="0.35">
      <c r="A7" s="5" t="s">
        <v>14</v>
      </c>
      <c r="B7" s="5">
        <v>1.3429702531935019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78.596295098520841</v>
      </c>
      <c r="D12" s="5">
        <v>39.29814754926042</v>
      </c>
      <c r="E12" s="5">
        <v>21.789100028541089</v>
      </c>
      <c r="F12" s="5">
        <v>3.9066605249495722E-9</v>
      </c>
    </row>
    <row r="13" spans="1:9" x14ac:dyDescent="0.35">
      <c r="A13" s="5" t="s">
        <v>18</v>
      </c>
      <c r="B13" s="5">
        <v>167</v>
      </c>
      <c r="C13" s="5">
        <v>301.19603986075731</v>
      </c>
      <c r="D13" s="5">
        <v>1.8035691009626187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379.79233495927815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1.7651343427275412</v>
      </c>
      <c r="C17" s="5">
        <v>0.10542375943136978</v>
      </c>
      <c r="D17" s="5">
        <v>16.743230864164286</v>
      </c>
      <c r="E17" s="5">
        <v>1.4414785255381123E-37</v>
      </c>
      <c r="F17" s="5">
        <v>1.5569992763014757</v>
      </c>
      <c r="G17" s="5">
        <v>1.9732694091536067</v>
      </c>
      <c r="H17" s="5">
        <v>1.5569992763014757</v>
      </c>
      <c r="I17" s="5">
        <v>1.9732694091536067</v>
      </c>
    </row>
    <row r="18" spans="1:9" x14ac:dyDescent="0.35">
      <c r="A18" s="5" t="s">
        <v>2</v>
      </c>
      <c r="B18" s="5">
        <v>3.9668446029219602E-2</v>
      </c>
      <c r="C18" s="5">
        <v>6.067377356942248E-3</v>
      </c>
      <c r="D18" s="5">
        <v>6.537988935834238</v>
      </c>
      <c r="E18" s="5">
        <v>7.2666524073395759E-10</v>
      </c>
      <c r="F18" s="5">
        <v>2.7689799128078896E-2</v>
      </c>
      <c r="G18" s="5">
        <v>5.1647092930360308E-2</v>
      </c>
      <c r="H18" s="5">
        <v>2.7689799128078896E-2</v>
      </c>
      <c r="I18" s="5">
        <v>5.1647092930360308E-2</v>
      </c>
    </row>
    <row r="19" spans="1:9" ht="15" thickBot="1" x14ac:dyDescent="0.4">
      <c r="A19" s="6" t="s">
        <v>34</v>
      </c>
      <c r="B19" s="6">
        <v>-1.9226211217747195E-2</v>
      </c>
      <c r="C19" s="6">
        <v>1.6604378152774713E-2</v>
      </c>
      <c r="D19" s="6">
        <v>-1.1579001056738976</v>
      </c>
      <c r="E19" s="6">
        <v>0.24855810630170599</v>
      </c>
      <c r="F19" s="6">
        <v>-5.2007752764281413E-2</v>
      </c>
      <c r="G19" s="6">
        <v>1.3555330328787023E-2</v>
      </c>
      <c r="H19" s="6">
        <v>-5.2007752764281413E-2</v>
      </c>
      <c r="I19" s="6">
        <v>1.3555330328787023E-2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62C8-58DA-45CD-A71D-6BC94E5303BD}">
  <dimension ref="A1:I18"/>
  <sheetViews>
    <sheetView workbookViewId="0">
      <selection activeCell="L15" sqref="L15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0.47750514239485736</v>
      </c>
    </row>
    <row r="5" spans="1:9" x14ac:dyDescent="0.35">
      <c r="A5" s="5" t="s">
        <v>12</v>
      </c>
      <c r="B5" s="5">
        <v>0.228011161013533</v>
      </c>
    </row>
    <row r="6" spans="1:9" x14ac:dyDescent="0.35">
      <c r="A6" s="5" t="s">
        <v>13</v>
      </c>
      <c r="B6" s="5">
        <v>0.22341598935289925</v>
      </c>
    </row>
    <row r="7" spans="1:9" x14ac:dyDescent="0.35">
      <c r="A7" s="5" t="s">
        <v>14</v>
      </c>
      <c r="B7" s="5">
        <v>1.3210643339863464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86.596891238105627</v>
      </c>
      <c r="D12" s="5">
        <v>86.596891238105627</v>
      </c>
      <c r="E12" s="5">
        <v>49.619726498332248</v>
      </c>
      <c r="F12" s="5">
        <v>4.5785312874206211E-11</v>
      </c>
    </row>
    <row r="13" spans="1:9" x14ac:dyDescent="0.35">
      <c r="A13" s="5" t="s">
        <v>18</v>
      </c>
      <c r="B13" s="5">
        <v>168</v>
      </c>
      <c r="C13" s="5">
        <v>293.19544372117252</v>
      </c>
      <c r="D13" s="5">
        <v>1.7452109745307889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379.79233495927815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1.7925788464838357</v>
      </c>
      <c r="C17" s="5">
        <v>0.10273648642445656</v>
      </c>
      <c r="D17" s="5">
        <v>17.448317621821161</v>
      </c>
      <c r="E17" s="5">
        <v>1.4562291055449657E-39</v>
      </c>
      <c r="F17" s="5">
        <v>1.5897579963945763</v>
      </c>
      <c r="G17" s="5">
        <v>1.9953996965730951</v>
      </c>
      <c r="H17" s="5">
        <v>1.5897579963945763</v>
      </c>
      <c r="I17" s="5">
        <v>1.9953996965730951</v>
      </c>
    </row>
    <row r="18" spans="1:9" ht="15" thickBot="1" x14ac:dyDescent="0.4">
      <c r="A18" s="6" t="s">
        <v>1</v>
      </c>
      <c r="B18" s="6">
        <v>4.7440639121697305E-2</v>
      </c>
      <c r="C18" s="6">
        <v>6.7347789864204829E-3</v>
      </c>
      <c r="D18" s="6">
        <v>7.0441270927157591</v>
      </c>
      <c r="E18" s="6">
        <v>4.5785312874207684E-11</v>
      </c>
      <c r="F18" s="6">
        <v>3.4144938181082725E-2</v>
      </c>
      <c r="G18" s="6">
        <v>6.0736340062311885E-2</v>
      </c>
      <c r="H18" s="6">
        <v>3.4144938181082725E-2</v>
      </c>
      <c r="I18" s="6">
        <v>6.0736340062311885E-2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EE96-A2FA-4A45-BD8B-7C5A5ADA9740}">
  <dimension ref="A1:I18"/>
  <sheetViews>
    <sheetView workbookViewId="0">
      <selection activeCell="J21" sqref="J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0.18804908615385513</v>
      </c>
    </row>
    <row r="5" spans="1:9" x14ac:dyDescent="0.35">
      <c r="A5" s="5" t="s">
        <v>12</v>
      </c>
      <c r="B5" s="5">
        <v>3.536245880330003E-2</v>
      </c>
    </row>
    <row r="6" spans="1:9" x14ac:dyDescent="0.35">
      <c r="A6" s="5" t="s">
        <v>13</v>
      </c>
      <c r="B6" s="5">
        <v>2.9620568677129196E-2</v>
      </c>
    </row>
    <row r="7" spans="1:9" x14ac:dyDescent="0.35">
      <c r="A7" s="5" t="s">
        <v>14</v>
      </c>
      <c r="B7" s="5">
        <v>0.43667347442579818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1.1743598641427582</v>
      </c>
      <c r="D12" s="5">
        <v>1.1743598641427582</v>
      </c>
      <c r="E12" s="5">
        <v>6.1586791154575158</v>
      </c>
      <c r="F12" s="5">
        <v>1.4060281554755968E-2</v>
      </c>
    </row>
    <row r="13" spans="1:9" x14ac:dyDescent="0.35">
      <c r="A13" s="5" t="s">
        <v>18</v>
      </c>
      <c r="B13" s="5">
        <v>168</v>
      </c>
      <c r="C13" s="5">
        <v>32.0348655088725</v>
      </c>
      <c r="D13" s="5">
        <v>0.1906837232670982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33.209225373015258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1.5909575663229953</v>
      </c>
      <c r="C17" s="5">
        <v>3.3959207983378925E-2</v>
      </c>
      <c r="D17" s="5">
        <v>46.849077490313597</v>
      </c>
      <c r="E17" s="5">
        <v>2.3015353233284926E-98</v>
      </c>
      <c r="F17" s="5">
        <v>1.5239158008192524</v>
      </c>
      <c r="G17" s="5">
        <v>1.6579993318267383</v>
      </c>
      <c r="H17" s="5">
        <v>1.5239158008192524</v>
      </c>
      <c r="I17" s="5">
        <v>1.6579993318267383</v>
      </c>
    </row>
    <row r="18" spans="1:9" ht="15" thickBot="1" x14ac:dyDescent="0.4">
      <c r="A18" s="6" t="s">
        <v>1</v>
      </c>
      <c r="B18" s="6">
        <v>-5.5245890782069989E-3</v>
      </c>
      <c r="C18" s="6">
        <v>2.2261590626823195E-3</v>
      </c>
      <c r="D18" s="6">
        <v>-2.4816686151574321</v>
      </c>
      <c r="E18" s="6">
        <v>1.4060281554756873E-2</v>
      </c>
      <c r="F18" s="6">
        <v>-9.9194393328839413E-3</v>
      </c>
      <c r="G18" s="6">
        <v>-1.1297388235300566E-3</v>
      </c>
      <c r="H18" s="6">
        <v>-9.9194393328839413E-3</v>
      </c>
      <c r="I18" s="6">
        <v>-1.1297388235300566E-3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1A01-E6C1-47EA-99A9-C6F9AADB3721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0.22914751914098719</v>
      </c>
    </row>
    <row r="5" spans="1:9" x14ac:dyDescent="0.35">
      <c r="A5" s="5" t="s">
        <v>12</v>
      </c>
      <c r="B5" s="5">
        <v>5.2508585528469084E-2</v>
      </c>
    </row>
    <row r="6" spans="1:9" x14ac:dyDescent="0.35">
      <c r="A6" s="5" t="s">
        <v>13</v>
      </c>
      <c r="B6" s="5">
        <v>4.1161382959947763E-2</v>
      </c>
    </row>
    <row r="7" spans="1:9" x14ac:dyDescent="0.35">
      <c r="A7" s="5" t="s">
        <v>14</v>
      </c>
      <c r="B7" s="5">
        <v>0.43406900802250464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1.7437694508331774</v>
      </c>
      <c r="D12" s="5">
        <v>0.87188472541658868</v>
      </c>
      <c r="E12" s="5">
        <v>4.6274476208025925</v>
      </c>
      <c r="F12" s="5">
        <v>1.1067159313744801E-2</v>
      </c>
    </row>
    <row r="13" spans="1:9" x14ac:dyDescent="0.35">
      <c r="A13" s="5" t="s">
        <v>18</v>
      </c>
      <c r="B13" s="5">
        <v>167</v>
      </c>
      <c r="C13" s="5">
        <v>31.46545592218208</v>
      </c>
      <c r="D13" s="5">
        <v>0.18841590372564121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33.209225373015258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1.5870764370710655</v>
      </c>
      <c r="C17" s="5">
        <v>3.3830411095583095E-2</v>
      </c>
      <c r="D17" s="5">
        <v>46.912715089006838</v>
      </c>
      <c r="E17" s="5">
        <v>4.4115594928582476E-98</v>
      </c>
      <c r="F17" s="5">
        <v>1.5202860389807362</v>
      </c>
      <c r="G17" s="5">
        <v>1.6538668351613948</v>
      </c>
      <c r="H17" s="5">
        <v>1.5202860389807362</v>
      </c>
      <c r="I17" s="5">
        <v>1.6538668351613948</v>
      </c>
    </row>
    <row r="18" spans="1:9" x14ac:dyDescent="0.35">
      <c r="A18" s="5" t="s">
        <v>1</v>
      </c>
      <c r="B18" s="5">
        <v>-3.9181774766653575E-3</v>
      </c>
      <c r="C18" s="5">
        <v>2.3980707764262969E-3</v>
      </c>
      <c r="D18" s="5">
        <v>-1.633887337764228</v>
      </c>
      <c r="E18" s="5">
        <v>0.10416630047190686</v>
      </c>
      <c r="F18" s="5">
        <v>-8.6526189634615076E-3</v>
      </c>
      <c r="G18" s="5">
        <v>8.1626401013079261E-4</v>
      </c>
      <c r="H18" s="5">
        <v>-8.6526189634615076E-3</v>
      </c>
      <c r="I18" s="5">
        <v>8.1626401013079261E-4</v>
      </c>
    </row>
    <row r="19" spans="1:9" ht="15" thickBot="1" x14ac:dyDescent="0.4">
      <c r="A19" s="6" t="s">
        <v>34</v>
      </c>
      <c r="B19" s="6">
        <v>-9.6129973572694465E-3</v>
      </c>
      <c r="C19" s="6">
        <v>5.5297463982282441E-3</v>
      </c>
      <c r="D19" s="6">
        <v>-1.7384155917800308</v>
      </c>
      <c r="E19" s="6">
        <v>8.3980678685041554E-2</v>
      </c>
      <c r="F19" s="6">
        <v>-2.053021507102195E-2</v>
      </c>
      <c r="G19" s="6">
        <v>1.3042203564830549E-3</v>
      </c>
      <c r="H19" s="6">
        <v>-2.053021507102195E-2</v>
      </c>
      <c r="I19" s="6">
        <v>1.3042203564830549E-3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A0BC-72C5-4219-98E3-7DEFF16C8CC6}">
  <dimension ref="A1:I19"/>
  <sheetViews>
    <sheetView workbookViewId="0">
      <selection activeCell="O17" sqref="O17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0.49521341762056414</v>
      </c>
    </row>
    <row r="5" spans="1:9" x14ac:dyDescent="0.35">
      <c r="A5" s="5" t="s">
        <v>12</v>
      </c>
      <c r="B5" s="5">
        <v>0.24523632899143927</v>
      </c>
    </row>
    <row r="6" spans="1:9" x14ac:dyDescent="0.35">
      <c r="A6" s="5" t="s">
        <v>13</v>
      </c>
      <c r="B6" s="5">
        <v>0.23619724311109722</v>
      </c>
    </row>
    <row r="7" spans="1:9" x14ac:dyDescent="0.35">
      <c r="A7" s="5" t="s">
        <v>14</v>
      </c>
      <c r="B7" s="5">
        <v>1.3101479940053617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93.138878004500441</v>
      </c>
      <c r="D12" s="5">
        <v>46.56943900225022</v>
      </c>
      <c r="E12" s="5">
        <v>27.130655935549026</v>
      </c>
      <c r="F12" s="5">
        <v>6.2692777164960713E-11</v>
      </c>
    </row>
    <row r="13" spans="1:9" x14ac:dyDescent="0.35">
      <c r="A13" s="5" t="s">
        <v>18</v>
      </c>
      <c r="B13" s="5">
        <v>167</v>
      </c>
      <c r="C13" s="5">
        <v>286.65345695477771</v>
      </c>
      <c r="D13" s="5">
        <v>1.7164877661962736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379.79233495927815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1.7794235527539597</v>
      </c>
      <c r="C17" s="5">
        <v>0.1021101355177999</v>
      </c>
      <c r="D17" s="5">
        <v>17.42651249780948</v>
      </c>
      <c r="E17" s="5">
        <v>2.0307296150495507E-39</v>
      </c>
      <c r="F17" s="5">
        <v>1.5778304777829688</v>
      </c>
      <c r="G17" s="5">
        <v>1.9810166277249506</v>
      </c>
      <c r="H17" s="5">
        <v>1.5778304777829688</v>
      </c>
      <c r="I17" s="5">
        <v>1.9810166277249506</v>
      </c>
    </row>
    <row r="18" spans="1:9" x14ac:dyDescent="0.35">
      <c r="A18" s="5" t="s">
        <v>1</v>
      </c>
      <c r="B18" s="5">
        <v>5.2885656563168175E-2</v>
      </c>
      <c r="C18" s="5">
        <v>7.2380832520871959E-3</v>
      </c>
      <c r="D18" s="5">
        <v>7.3065830719642388</v>
      </c>
      <c r="E18" s="5">
        <v>1.0740981708862015E-11</v>
      </c>
      <c r="F18" s="5">
        <v>3.8595719014021271E-2</v>
      </c>
      <c r="G18" s="5">
        <v>6.7175594112315079E-2</v>
      </c>
      <c r="H18" s="5">
        <v>3.8595719014021271E-2</v>
      </c>
      <c r="I18" s="5">
        <v>6.7175594112315079E-2</v>
      </c>
    </row>
    <row r="19" spans="1:9" ht="15" thickBot="1" x14ac:dyDescent="0.4">
      <c r="A19" s="6" t="s">
        <v>34</v>
      </c>
      <c r="B19" s="6">
        <v>-3.2583765097882134E-2</v>
      </c>
      <c r="C19" s="6">
        <v>1.6690401795793487E-2</v>
      </c>
      <c r="D19" s="6">
        <v>-1.9522456976496683</v>
      </c>
      <c r="E19" s="6">
        <v>5.2581216878052388E-2</v>
      </c>
      <c r="F19" s="6">
        <v>-6.553514062444607E-2</v>
      </c>
      <c r="G19" s="6">
        <v>3.6761042868180271E-4</v>
      </c>
      <c r="H19" s="6">
        <v>-6.553514062444607E-2</v>
      </c>
      <c r="I19" s="6">
        <v>3.6761042868180271E-4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41D-A0A6-4DC3-981D-02463E44CF7C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4" t="s">
        <v>10</v>
      </c>
      <c r="B3" s="4"/>
    </row>
    <row r="4" spans="1:9" x14ac:dyDescent="0.35">
      <c r="A4" t="s">
        <v>11</v>
      </c>
      <c r="B4">
        <v>0.70880398766763109</v>
      </c>
    </row>
    <row r="5" spans="1:9" x14ac:dyDescent="0.35">
      <c r="A5" t="s">
        <v>12</v>
      </c>
      <c r="B5">
        <v>0.50240309293353536</v>
      </c>
    </row>
    <row r="6" spans="1:9" x14ac:dyDescent="0.35">
      <c r="A6" t="s">
        <v>13</v>
      </c>
      <c r="B6">
        <v>0.50004481375312559</v>
      </c>
    </row>
    <row r="7" spans="1:9" x14ac:dyDescent="0.35">
      <c r="A7" t="s">
        <v>14</v>
      </c>
      <c r="B7">
        <v>14.535461802246084</v>
      </c>
    </row>
    <row r="8" spans="1:9" ht="15" thickBot="1" x14ac:dyDescent="0.4">
      <c r="A8" s="2" t="s">
        <v>15</v>
      </c>
      <c r="B8" s="2">
        <v>213</v>
      </c>
    </row>
    <row r="10" spans="1:9" ht="15" thickBot="1" x14ac:dyDescent="0.4">
      <c r="A10" t="s">
        <v>16</v>
      </c>
    </row>
    <row r="11" spans="1:9" x14ac:dyDescent="0.3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5">
      <c r="A12" t="s">
        <v>17</v>
      </c>
      <c r="B12">
        <v>1</v>
      </c>
      <c r="C12">
        <v>45010.595190548214</v>
      </c>
      <c r="D12">
        <v>45010.595190548214</v>
      </c>
      <c r="E12">
        <v>213.03800546898592</v>
      </c>
      <c r="F12">
        <v>8.0789665300225226E-34</v>
      </c>
    </row>
    <row r="13" spans="1:9" x14ac:dyDescent="0.35">
      <c r="A13" t="s">
        <v>18</v>
      </c>
      <c r="B13">
        <v>211</v>
      </c>
      <c r="C13">
        <v>44580.006108761103</v>
      </c>
      <c r="D13">
        <v>211.27964980455499</v>
      </c>
    </row>
    <row r="14" spans="1:9" ht="15" thickBot="1" x14ac:dyDescent="0.4">
      <c r="A14" s="2" t="s">
        <v>19</v>
      </c>
      <c r="B14" s="2">
        <v>212</v>
      </c>
      <c r="C14" s="2">
        <v>89590.601299309317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5">
      <c r="A17" t="s">
        <v>20</v>
      </c>
      <c r="B17">
        <v>1.9898724628873792</v>
      </c>
      <c r="C17">
        <v>1.0209237116939158</v>
      </c>
      <c r="D17">
        <v>1.9490902602171756</v>
      </c>
      <c r="E17">
        <v>5.261011736560485E-2</v>
      </c>
      <c r="F17">
        <v>-2.2644481829817487E-2</v>
      </c>
      <c r="G17">
        <v>4.0023894076045758</v>
      </c>
      <c r="H17">
        <v>-2.2644481829817487E-2</v>
      </c>
      <c r="I17">
        <v>4.0023894076045758</v>
      </c>
    </row>
    <row r="18" spans="1:9" ht="15" thickBot="1" x14ac:dyDescent="0.4">
      <c r="A18" s="2" t="s">
        <v>8</v>
      </c>
      <c r="B18" s="2">
        <v>0.34119403172460627</v>
      </c>
      <c r="C18" s="2">
        <v>2.3376144436758409E-2</v>
      </c>
      <c r="D18" s="2">
        <v>14.595821507163821</v>
      </c>
      <c r="E18" s="2">
        <v>8.0789665300226389E-34</v>
      </c>
      <c r="F18" s="2">
        <v>0.29511332437863219</v>
      </c>
      <c r="G18" s="2">
        <v>0.38727473907058035</v>
      </c>
      <c r="H18" s="2">
        <v>0.29511332437863219</v>
      </c>
      <c r="I18" s="2">
        <v>0.38727473907058035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EF06-0421-429D-9789-EA7647871C05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0.27719062467618949</v>
      </c>
    </row>
    <row r="5" spans="1:9" x14ac:dyDescent="0.35">
      <c r="A5" s="5" t="s">
        <v>12</v>
      </c>
      <c r="B5" s="5">
        <v>7.6834642408376147E-2</v>
      </c>
    </row>
    <row r="6" spans="1:9" x14ac:dyDescent="0.35">
      <c r="A6" s="5" t="s">
        <v>13</v>
      </c>
      <c r="B6" s="5">
        <v>7.133961051794982E-2</v>
      </c>
    </row>
    <row r="7" spans="1:9" x14ac:dyDescent="0.35">
      <c r="A7" s="5" t="s">
        <v>14</v>
      </c>
      <c r="B7" s="5">
        <v>1.4446352454307327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29.181208246038352</v>
      </c>
      <c r="D12" s="5">
        <v>29.181208246038352</v>
      </c>
      <c r="E12" s="5">
        <v>13.982565331830116</v>
      </c>
      <c r="F12" s="5">
        <v>2.5277618474262855E-4</v>
      </c>
    </row>
    <row r="13" spans="1:9" x14ac:dyDescent="0.35">
      <c r="A13" s="5" t="s">
        <v>18</v>
      </c>
      <c r="B13" s="5">
        <v>168</v>
      </c>
      <c r="C13" s="5">
        <v>350.6111267132398</v>
      </c>
      <c r="D13" s="5">
        <v>2.0869709923407131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379.79233495927815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1.840290218337832</v>
      </c>
      <c r="C17" s="5">
        <v>0.11245933802270487</v>
      </c>
      <c r="D17" s="5">
        <v>16.364049893004779</v>
      </c>
      <c r="E17" s="5">
        <v>1.3186919648868923E-36</v>
      </c>
      <c r="F17" s="5">
        <v>1.6182746586076264</v>
      </c>
      <c r="G17" s="5">
        <v>2.0623057780680374</v>
      </c>
      <c r="H17" s="5">
        <v>1.6182746586076264</v>
      </c>
      <c r="I17" s="5">
        <v>2.0623057780680374</v>
      </c>
    </row>
    <row r="18" spans="1:9" ht="15" thickBot="1" x14ac:dyDescent="0.4">
      <c r="A18" s="6" t="s">
        <v>8</v>
      </c>
      <c r="B18" s="6">
        <v>1.2079865605619248E-2</v>
      </c>
      <c r="C18" s="6">
        <v>3.2304920304141926E-3</v>
      </c>
      <c r="D18" s="6">
        <v>3.739326855442032</v>
      </c>
      <c r="E18" s="6">
        <v>2.5277618474264536E-4</v>
      </c>
      <c r="F18" s="6">
        <v>5.7022760790690135E-3</v>
      </c>
      <c r="G18" s="6">
        <v>1.8457455132169481E-2</v>
      </c>
      <c r="H18" s="6">
        <v>5.7022760790690135E-3</v>
      </c>
      <c r="I18" s="6">
        <v>1.8457455132169481E-2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FEEF-476E-4BAC-BAAA-DA4DF0AF90A7}">
  <dimension ref="A1:I18"/>
  <sheetViews>
    <sheetView workbookViewId="0">
      <selection activeCell="F7" sqref="F7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0.32736808128501693</v>
      </c>
    </row>
    <row r="5" spans="1:9" x14ac:dyDescent="0.35">
      <c r="A5" s="5" t="s">
        <v>12</v>
      </c>
      <c r="B5" s="5">
        <v>0.10716986064423346</v>
      </c>
    </row>
    <row r="6" spans="1:9" x14ac:dyDescent="0.35">
      <c r="A6" s="5" t="s">
        <v>13</v>
      </c>
      <c r="B6" s="5">
        <v>0.10185539552902056</v>
      </c>
    </row>
    <row r="7" spans="1:9" x14ac:dyDescent="0.35">
      <c r="A7" s="5" t="s">
        <v>14</v>
      </c>
      <c r="B7" s="5">
        <v>0.42010626006777446</v>
      </c>
      <c r="F7" t="s">
        <v>36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3.5590280553289873</v>
      </c>
      <c r="D12" s="5">
        <v>3.5590280553289873</v>
      </c>
      <c r="E12" s="5">
        <v>20.165690868391422</v>
      </c>
      <c r="F12" s="5">
        <v>1.3152655049564908E-5</v>
      </c>
    </row>
    <row r="13" spans="1:9" x14ac:dyDescent="0.35">
      <c r="A13" s="5" t="s">
        <v>18</v>
      </c>
      <c r="B13" s="5">
        <v>168</v>
      </c>
      <c r="C13" s="5">
        <v>29.650197317686271</v>
      </c>
      <c r="D13" s="5">
        <v>0.17648926974813256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33.209225373015258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1.6021628144770514</v>
      </c>
      <c r="C17" s="5">
        <v>3.2703668317554911E-2</v>
      </c>
      <c r="D17" s="5">
        <v>48.990308943936753</v>
      </c>
      <c r="E17" s="5">
        <v>2.1010412890416354E-101</v>
      </c>
      <c r="F17" s="5">
        <v>1.5375997167884714</v>
      </c>
      <c r="G17" s="5">
        <v>1.6667259121656315</v>
      </c>
      <c r="H17" s="5">
        <v>1.5375997167884714</v>
      </c>
      <c r="I17" s="5">
        <v>1.6667259121656315</v>
      </c>
    </row>
    <row r="18" spans="1:9" ht="15" thickBot="1" x14ac:dyDescent="0.4">
      <c r="A18" s="6" t="s">
        <v>8</v>
      </c>
      <c r="B18" s="6">
        <v>-4.2186760109909202E-3</v>
      </c>
      <c r="C18" s="6">
        <v>9.3944123914227885E-4</v>
      </c>
      <c r="D18" s="6">
        <v>-4.4906225479760948</v>
      </c>
      <c r="E18" s="6">
        <v>1.3152655049565639E-5</v>
      </c>
      <c r="F18" s="6">
        <v>-6.0733069932549432E-3</v>
      </c>
      <c r="G18" s="6">
        <v>-2.3640450287268971E-3</v>
      </c>
      <c r="H18" s="6">
        <v>-6.0733069932549432E-3</v>
      </c>
      <c r="I18" s="6">
        <v>-2.3640450287268971E-3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D17-430F-4226-90F1-E48E75EDEE4D}">
  <dimension ref="A1:I18"/>
  <sheetViews>
    <sheetView workbookViewId="0">
      <selection activeCell="K21" sqref="K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0.72260179366920052</v>
      </c>
    </row>
    <row r="5" spans="1:9" x14ac:dyDescent="0.35">
      <c r="A5" s="5" t="s">
        <v>12</v>
      </c>
      <c r="B5" s="5">
        <v>0.52215335221394577</v>
      </c>
    </row>
    <row r="6" spans="1:9" x14ac:dyDescent="0.35">
      <c r="A6" s="5" t="s">
        <v>13</v>
      </c>
      <c r="B6" s="5">
        <v>0.51930902692950498</v>
      </c>
    </row>
    <row r="7" spans="1:9" x14ac:dyDescent="0.35">
      <c r="A7" s="5" t="s">
        <v>14</v>
      </c>
      <c r="B7" s="5">
        <v>4.5367728234121634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3778.4429914500633</v>
      </c>
      <c r="D12" s="5">
        <v>3778.4429914500633</v>
      </c>
      <c r="E12" s="5">
        <v>183.57722833962094</v>
      </c>
      <c r="F12" s="5">
        <v>9.7200866460280505E-29</v>
      </c>
    </row>
    <row r="13" spans="1:9" x14ac:dyDescent="0.35">
      <c r="A13" s="5" t="s">
        <v>18</v>
      </c>
      <c r="B13" s="5">
        <v>168</v>
      </c>
      <c r="C13" s="5">
        <v>3457.8276854101969</v>
      </c>
      <c r="D13" s="5">
        <v>20.58230765125117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7236.2706768602602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-0.80138933617283092</v>
      </c>
      <c r="C17" s="5">
        <v>0.35317044222343302</v>
      </c>
      <c r="D17" s="5">
        <v>-2.2691291239651155</v>
      </c>
      <c r="E17" s="5">
        <v>2.4532524003821481E-2</v>
      </c>
      <c r="F17" s="5">
        <v>-1.4986131931598721</v>
      </c>
      <c r="G17" s="5">
        <v>-0.10416547918578978</v>
      </c>
      <c r="H17" s="5">
        <v>-1.4986131931598721</v>
      </c>
      <c r="I17" s="5">
        <v>-0.10416547918578978</v>
      </c>
    </row>
    <row r="18" spans="1:9" ht="15" thickBot="1" x14ac:dyDescent="0.4">
      <c r="A18" s="6" t="s">
        <v>8</v>
      </c>
      <c r="B18" s="6">
        <v>0.13745701375676267</v>
      </c>
      <c r="C18" s="6">
        <v>1.0145127288143142E-2</v>
      </c>
      <c r="D18" s="6">
        <v>13.549067434315194</v>
      </c>
      <c r="E18" s="6">
        <v>9.7200866460289563E-29</v>
      </c>
      <c r="F18" s="6">
        <v>0.11742865370224642</v>
      </c>
      <c r="G18" s="6">
        <v>0.15748537381127892</v>
      </c>
      <c r="H18" s="6">
        <v>0.11742865370224642</v>
      </c>
      <c r="I18" s="6">
        <v>0.15748537381127892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AE83-7E83-4C87-92E7-9FCE6032AC4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2D65-BF76-4100-A81D-3B1755B17743}">
  <dimension ref="A1:I18"/>
  <sheetViews>
    <sheetView workbookViewId="0">
      <selection activeCell="M13" sqref="M13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0.7534780751583855</v>
      </c>
    </row>
    <row r="5" spans="1:9" x14ac:dyDescent="0.35">
      <c r="A5" s="5" t="s">
        <v>12</v>
      </c>
      <c r="B5" s="5">
        <v>0.56772920974438557</v>
      </c>
    </row>
    <row r="6" spans="1:9" x14ac:dyDescent="0.35">
      <c r="A6" s="5" t="s">
        <v>13</v>
      </c>
      <c r="B6" s="5">
        <v>0.55664534332757487</v>
      </c>
    </row>
    <row r="7" spans="1:9" x14ac:dyDescent="0.35">
      <c r="A7" s="5" t="s">
        <v>14</v>
      </c>
      <c r="B7" s="5">
        <v>2.5009479480602144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320.37547427464682</v>
      </c>
      <c r="D12" s="5">
        <v>320.37547427464682</v>
      </c>
      <c r="E12" s="5">
        <v>51.221224471212018</v>
      </c>
      <c r="F12" s="5">
        <v>1.3063376270020533E-8</v>
      </c>
    </row>
    <row r="13" spans="1:9" x14ac:dyDescent="0.35">
      <c r="A13" s="5" t="s">
        <v>18</v>
      </c>
      <c r="B13" s="5">
        <v>39</v>
      </c>
      <c r="C13" s="5">
        <v>243.93488491735724</v>
      </c>
      <c r="D13" s="5">
        <v>6.254740638906596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564.31035919200406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-0.64978883652064501</v>
      </c>
      <c r="C17" s="5">
        <v>0.421807446396115</v>
      </c>
      <c r="D17" s="5">
        <v>-1.5404868787224657</v>
      </c>
      <c r="E17" s="5">
        <v>0.13151723078263469</v>
      </c>
      <c r="F17" s="5">
        <v>-1.5029749283499592</v>
      </c>
      <c r="G17" s="5">
        <v>0.20339725530866903</v>
      </c>
      <c r="H17" s="5">
        <v>-1.5029749283499592</v>
      </c>
      <c r="I17" s="5">
        <v>0.20339725530866903</v>
      </c>
    </row>
    <row r="18" spans="1:9" ht="15" thickBot="1" x14ac:dyDescent="0.4">
      <c r="A18" s="6">
        <v>-49.767841788478073</v>
      </c>
      <c r="B18" s="6">
        <v>4.3468981545666127E-2</v>
      </c>
      <c r="C18" s="6">
        <v>6.0737160829795354E-3</v>
      </c>
      <c r="D18" s="6">
        <v>7.1569004793424407</v>
      </c>
      <c r="E18" s="6">
        <v>1.3063376270020437E-8</v>
      </c>
      <c r="F18" s="6">
        <v>3.1183731173742187E-2</v>
      </c>
      <c r="G18" s="6">
        <v>5.5754231917590068E-2</v>
      </c>
      <c r="H18" s="6">
        <v>3.1183731173742187E-2</v>
      </c>
      <c r="I18" s="6">
        <v>5.5754231917590068E-2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4494-F184-4F23-964F-4530656FCA2B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0.22867933483678465</v>
      </c>
    </row>
    <row r="5" spans="1:9" x14ac:dyDescent="0.35">
      <c r="A5" s="5" t="s">
        <v>12</v>
      </c>
      <c r="B5" s="5">
        <v>5.2294238181394274E-2</v>
      </c>
    </row>
    <row r="6" spans="1:9" x14ac:dyDescent="0.35">
      <c r="A6" s="5" t="s">
        <v>13</v>
      </c>
      <c r="B6" s="5">
        <v>2.7994090442455662E-2</v>
      </c>
    </row>
    <row r="7" spans="1:9" x14ac:dyDescent="0.35">
      <c r="A7" s="5" t="s">
        <v>14</v>
      </c>
      <c r="B7" s="5">
        <v>1.7061321365835092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6.264266900868563</v>
      </c>
      <c r="D12" s="5">
        <v>6.264266900868563</v>
      </c>
      <c r="E12" s="5">
        <v>2.1520131788169281</v>
      </c>
      <c r="F12" s="5">
        <v>0.15040132580978882</v>
      </c>
    </row>
    <row r="13" spans="1:9" x14ac:dyDescent="0.35">
      <c r="A13" s="5" t="s">
        <v>18</v>
      </c>
      <c r="B13" s="5">
        <v>39</v>
      </c>
      <c r="C13" s="5">
        <v>113.52458783183738</v>
      </c>
      <c r="D13" s="5">
        <v>2.91088686748301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119.78885473270594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3.2114571548551574</v>
      </c>
      <c r="C17" s="5">
        <v>0.26876793367091012</v>
      </c>
      <c r="D17" s="5">
        <v>11.948810674666978</v>
      </c>
      <c r="E17" s="5">
        <v>1.3125112886759608E-14</v>
      </c>
      <c r="F17" s="5">
        <v>2.6678226958219655</v>
      </c>
      <c r="G17" s="5">
        <v>3.7550916138883492</v>
      </c>
      <c r="H17" s="5">
        <v>2.6678226958219655</v>
      </c>
      <c r="I17" s="5">
        <v>3.7550916138883492</v>
      </c>
    </row>
    <row r="18" spans="1:9" ht="15" thickBot="1" x14ac:dyDescent="0.4">
      <c r="A18" s="6">
        <v>-1.1686725972440288</v>
      </c>
      <c r="B18" s="6">
        <v>-0.10536008571918533</v>
      </c>
      <c r="C18" s="6">
        <v>7.1821364527415693E-2</v>
      </c>
      <c r="D18" s="6">
        <v>-1.4669741575150277</v>
      </c>
      <c r="E18" s="6">
        <v>0.15040132580978927</v>
      </c>
      <c r="F18" s="6">
        <v>-0.25063250761343925</v>
      </c>
      <c r="G18" s="6">
        <v>3.9912336175068605E-2</v>
      </c>
      <c r="H18" s="6">
        <v>-0.25063250761343925</v>
      </c>
      <c r="I18" s="6">
        <v>3.9912336175068605E-2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348D-6C56-4CA3-A92F-E1573B841B71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0.11169467081081119</v>
      </c>
    </row>
    <row r="5" spans="1:9" x14ac:dyDescent="0.35">
      <c r="A5" s="5" t="s">
        <v>12</v>
      </c>
      <c r="B5" s="5">
        <v>1.2475699487535477E-2</v>
      </c>
    </row>
    <row r="6" spans="1:9" x14ac:dyDescent="0.35">
      <c r="A6" s="5" t="s">
        <v>13</v>
      </c>
      <c r="B6" s="5">
        <v>-1.2845436423040537E-2</v>
      </c>
    </row>
    <row r="7" spans="1:9" x14ac:dyDescent="0.35">
      <c r="A7" s="5" t="s">
        <v>14</v>
      </c>
      <c r="B7" s="5">
        <v>2.5167132722662982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3.1206797265267028</v>
      </c>
      <c r="D12" s="5">
        <v>3.1206797265267028</v>
      </c>
      <c r="E12" s="5">
        <v>0.49269904524009461</v>
      </c>
      <c r="F12" s="5">
        <v>0.48689392868652226</v>
      </c>
    </row>
    <row r="13" spans="1:9" x14ac:dyDescent="0.35">
      <c r="A13" s="5" t="s">
        <v>18</v>
      </c>
      <c r="B13" s="5">
        <v>39</v>
      </c>
      <c r="C13" s="5">
        <v>247.01998209725215</v>
      </c>
      <c r="D13" s="5">
        <v>6.3338456948013375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250.14066182377886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3.6322392396526291</v>
      </c>
      <c r="C17" s="5">
        <v>0.39645922571018849</v>
      </c>
      <c r="D17" s="5">
        <v>9.1616968507823149</v>
      </c>
      <c r="E17" s="5">
        <v>2.8751669318884596E-11</v>
      </c>
      <c r="F17" s="5">
        <v>2.8303247636438265</v>
      </c>
      <c r="G17" s="5">
        <v>4.4341537156614317</v>
      </c>
      <c r="H17" s="5">
        <v>2.8303247636438265</v>
      </c>
      <c r="I17" s="5">
        <v>4.4341537156614317</v>
      </c>
    </row>
    <row r="18" spans="1:9" ht="15" thickBot="1" x14ac:dyDescent="0.4">
      <c r="A18" s="6">
        <v>-1.1686725972440288</v>
      </c>
      <c r="B18" s="6">
        <v>-7.4364487352915468E-2</v>
      </c>
      <c r="C18" s="6">
        <v>0.10594360041794787</v>
      </c>
      <c r="D18" s="6">
        <v>-0.7019252419169002</v>
      </c>
      <c r="E18" s="6">
        <v>0.48689392868652026</v>
      </c>
      <c r="F18" s="6">
        <v>-0.28865564595430127</v>
      </c>
      <c r="G18" s="6">
        <v>0.13992667124847036</v>
      </c>
      <c r="H18" s="6">
        <v>-0.28865564595430127</v>
      </c>
      <c r="I18" s="6">
        <v>0.13992667124847036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769B-62E9-49EC-93BD-0F37E3BDC91B}">
  <dimension ref="A1:I18"/>
  <sheetViews>
    <sheetView workbookViewId="0">
      <selection activeCell="J19" sqref="J19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0.35388141496613235</v>
      </c>
    </row>
    <row r="5" spans="1:9" x14ac:dyDescent="0.35">
      <c r="A5" s="5" t="s">
        <v>12</v>
      </c>
      <c r="B5" s="5">
        <v>0.12523205585843197</v>
      </c>
    </row>
    <row r="6" spans="1:9" x14ac:dyDescent="0.35">
      <c r="A6" s="5" t="s">
        <v>13</v>
      </c>
      <c r="B6" s="5">
        <v>0.10280210857275075</v>
      </c>
    </row>
    <row r="7" spans="1:9" x14ac:dyDescent="0.35">
      <c r="A7" s="5" t="s">
        <v>14</v>
      </c>
      <c r="B7" s="5">
        <v>2.8095249603199424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44.071014391322592</v>
      </c>
      <c r="D12" s="5">
        <v>44.071014391322592</v>
      </c>
      <c r="E12" s="5">
        <v>5.5832523484518957</v>
      </c>
      <c r="F12" s="5">
        <v>2.3214933495200523E-2</v>
      </c>
    </row>
    <row r="13" spans="1:9" x14ac:dyDescent="0.35">
      <c r="A13" s="5" t="s">
        <v>18</v>
      </c>
      <c r="B13" s="5">
        <v>39</v>
      </c>
      <c r="C13" s="5">
        <v>307.84378960377018</v>
      </c>
      <c r="D13" s="5">
        <v>7.8934305026607738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351.91480399509277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4.7283888937368408</v>
      </c>
      <c r="C17" s="5">
        <v>0.44258601194519892</v>
      </c>
      <c r="D17" s="5">
        <v>10.683547979646296</v>
      </c>
      <c r="E17" s="5">
        <v>3.8065424764130532E-13</v>
      </c>
      <c r="F17" s="5">
        <v>3.8331741860400061</v>
      </c>
      <c r="G17" s="5">
        <v>5.6236036014336754</v>
      </c>
      <c r="H17" s="5">
        <v>3.8331741860400061</v>
      </c>
      <c r="I17" s="5">
        <v>5.6236036014336754</v>
      </c>
    </row>
    <row r="18" spans="1:9" ht="15" thickBot="1" x14ac:dyDescent="0.4">
      <c r="A18" s="6">
        <v>-1.1686725972440288</v>
      </c>
      <c r="B18" s="6">
        <v>-0.27945862122798881</v>
      </c>
      <c r="C18" s="6">
        <v>0.11826980571861181</v>
      </c>
      <c r="D18" s="6">
        <v>-2.3628906763648394</v>
      </c>
      <c r="E18" s="6">
        <v>2.3214933495200658E-2</v>
      </c>
      <c r="F18" s="6">
        <v>-0.51868188336953658</v>
      </c>
      <c r="G18" s="6">
        <v>-4.0235359086441075E-2</v>
      </c>
      <c r="H18" s="6">
        <v>-0.51868188336953658</v>
      </c>
      <c r="I18" s="6">
        <v>-4.0235359086441075E-2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AB23-369B-44F8-83BA-0DAFA36EF67E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4.4338696952894795E-2</v>
      </c>
    </row>
    <row r="5" spans="1:9" x14ac:dyDescent="0.35">
      <c r="A5" s="5" t="s">
        <v>12</v>
      </c>
      <c r="B5" s="5">
        <v>1.9659200474806422E-3</v>
      </c>
    </row>
    <row r="6" spans="1:9" x14ac:dyDescent="0.35">
      <c r="A6" s="5" t="s">
        <v>13</v>
      </c>
      <c r="B6" s="5">
        <v>-3.9747589998557833E-3</v>
      </c>
    </row>
    <row r="7" spans="1:9" x14ac:dyDescent="0.35">
      <c r="A7" s="5" t="s">
        <v>14</v>
      </c>
      <c r="B7" s="5">
        <v>4.5263589469578118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6.7799695607955073</v>
      </c>
      <c r="D12" s="5">
        <v>6.7799695607955073</v>
      </c>
      <c r="E12" s="5">
        <v>0.33092514034436621</v>
      </c>
      <c r="F12" s="5">
        <v>0.56588449720110534</v>
      </c>
    </row>
    <row r="13" spans="1:9" x14ac:dyDescent="0.35">
      <c r="A13" s="5" t="s">
        <v>18</v>
      </c>
      <c r="B13" s="5">
        <v>168</v>
      </c>
      <c r="C13" s="5">
        <v>3441.9714532064459</v>
      </c>
      <c r="D13" s="5">
        <v>20.487925316705034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3448.7514227672414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3.0150468453666912</v>
      </c>
      <c r="C17" s="5">
        <v>0.34715719944048667</v>
      </c>
      <c r="D17" s="5">
        <v>8.684961309245617</v>
      </c>
      <c r="E17" s="5">
        <v>3.2233866258696323E-15</v>
      </c>
      <c r="F17" s="5">
        <v>2.3296942432324923</v>
      </c>
      <c r="G17" s="5">
        <v>3.7003994475008901</v>
      </c>
      <c r="H17" s="5">
        <v>2.3296942432324923</v>
      </c>
      <c r="I17" s="5">
        <v>3.7003994475008901</v>
      </c>
    </row>
    <row r="18" spans="1:9" ht="15" thickBot="1" x14ac:dyDescent="0.4">
      <c r="A18" s="6" t="s">
        <v>34</v>
      </c>
      <c r="B18" s="6">
        <v>3.0609516544041735E-2</v>
      </c>
      <c r="C18" s="6">
        <v>5.3209795451253095E-2</v>
      </c>
      <c r="D18" s="6">
        <v>0.57526093239888365</v>
      </c>
      <c r="E18" s="6">
        <v>0.56588449720106615</v>
      </c>
      <c r="F18" s="6">
        <v>-7.4436473659587651E-2</v>
      </c>
      <c r="G18" s="6">
        <v>0.13565550674767113</v>
      </c>
      <c r="H18" s="6">
        <v>-7.4436473659587651E-2</v>
      </c>
      <c r="I18" s="6">
        <v>0.13565550674767113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42BB-FD2A-45C4-86E2-5F37EED917A1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6.289120519827697E-2</v>
      </c>
    </row>
    <row r="5" spans="1:9" x14ac:dyDescent="0.35">
      <c r="A5" s="5" t="s">
        <v>12</v>
      </c>
      <c r="B5" s="5">
        <v>3.9553036912917802E-3</v>
      </c>
    </row>
    <row r="6" spans="1:9" x14ac:dyDescent="0.35">
      <c r="A6" s="5" t="s">
        <v>13</v>
      </c>
      <c r="B6" s="5">
        <v>-1.9735337867362451E-3</v>
      </c>
    </row>
    <row r="7" spans="1:9" x14ac:dyDescent="0.35">
      <c r="A7" s="5" t="s">
        <v>14</v>
      </c>
      <c r="B7" s="5">
        <v>1.5005755660326945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1.502194024388757</v>
      </c>
      <c r="D12" s="5">
        <v>1.502194024388757</v>
      </c>
      <c r="E12" s="5">
        <v>0.66712972078420729</v>
      </c>
      <c r="F12" s="5">
        <v>0.41521082263969766</v>
      </c>
    </row>
    <row r="13" spans="1:9" x14ac:dyDescent="0.35">
      <c r="A13" s="5" t="s">
        <v>18</v>
      </c>
      <c r="B13" s="5">
        <v>168</v>
      </c>
      <c r="C13" s="5">
        <v>378.29014093488939</v>
      </c>
      <c r="D13" s="5">
        <v>2.2517270293743414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379.79233495927815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1.9120368061174708</v>
      </c>
      <c r="C17" s="5">
        <v>0.11508932834477403</v>
      </c>
      <c r="D17" s="5">
        <v>16.61350216928512</v>
      </c>
      <c r="E17" s="5">
        <v>2.7255091546114221E-37</v>
      </c>
      <c r="F17" s="5">
        <v>1.6848291584405861</v>
      </c>
      <c r="G17" s="5">
        <v>2.1392444537943556</v>
      </c>
      <c r="H17" s="5">
        <v>1.6848291584405861</v>
      </c>
      <c r="I17" s="5">
        <v>2.1392444537943556</v>
      </c>
    </row>
    <row r="18" spans="1:9" ht="15" thickBot="1" x14ac:dyDescent="0.4">
      <c r="A18" s="6" t="s">
        <v>34</v>
      </c>
      <c r="B18" s="6">
        <v>1.4408063480224805E-2</v>
      </c>
      <c r="C18" s="6">
        <v>1.7640076684906403E-2</v>
      </c>
      <c r="D18" s="6">
        <v>0.81678009328343537</v>
      </c>
      <c r="E18" s="6">
        <v>0.41521082263973597</v>
      </c>
      <c r="F18" s="6">
        <v>-2.0416714681750076E-2</v>
      </c>
      <c r="G18" s="6">
        <v>4.9232841642199682E-2</v>
      </c>
      <c r="H18" s="6">
        <v>-2.0416714681750076E-2</v>
      </c>
      <c r="I18" s="6">
        <v>4.9232841642199682E-2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15FC-0B99-4432-A4F8-51A0B9A9F261}">
  <dimension ref="A1:I19"/>
  <sheetViews>
    <sheetView topLeftCell="B1" workbookViewId="0">
      <selection activeCell="L20" sqref="L20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0.52432068651743913</v>
      </c>
    </row>
    <row r="5" spans="1:9" x14ac:dyDescent="0.35">
      <c r="A5" s="5" t="s">
        <v>12</v>
      </c>
      <c r="B5" s="5">
        <v>0.27491218231011871</v>
      </c>
    </row>
    <row r="6" spans="1:9" x14ac:dyDescent="0.35">
      <c r="A6" s="5" t="s">
        <v>13</v>
      </c>
      <c r="B6" s="5">
        <v>0.26797354290638781</v>
      </c>
    </row>
    <row r="7" spans="1:9" x14ac:dyDescent="0.35">
      <c r="A7" s="5" t="s">
        <v>14</v>
      </c>
      <c r="B7" s="5">
        <v>1.5850269302992959</v>
      </c>
    </row>
    <row r="8" spans="1:9" ht="15" thickBot="1" x14ac:dyDescent="0.4">
      <c r="A8" s="6" t="s">
        <v>15</v>
      </c>
      <c r="B8" s="6">
        <v>212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199.07785552987298</v>
      </c>
      <c r="D12" s="5">
        <v>99.538927764936489</v>
      </c>
      <c r="E12" s="5">
        <v>39.620474031594419</v>
      </c>
      <c r="F12" s="5">
        <v>2.5752452367940092E-15</v>
      </c>
    </row>
    <row r="13" spans="1:9" x14ac:dyDescent="0.35">
      <c r="A13" s="5" t="s">
        <v>18</v>
      </c>
      <c r="B13" s="5">
        <v>209</v>
      </c>
      <c r="C13" s="5">
        <v>525.0728672827679</v>
      </c>
      <c r="D13" s="5">
        <v>2.512310369774009</v>
      </c>
      <c r="E13" s="5"/>
      <c r="F13" s="5"/>
    </row>
    <row r="14" spans="1:9" ht="15" thickBot="1" x14ac:dyDescent="0.4">
      <c r="A14" s="6" t="s">
        <v>19</v>
      </c>
      <c r="B14" s="6">
        <v>211</v>
      </c>
      <c r="C14" s="6">
        <v>724.15072281264088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1.9975327491659325</v>
      </c>
      <c r="C17" s="5">
        <v>0.11210166565511619</v>
      </c>
      <c r="D17" s="5">
        <v>17.818939062969825</v>
      </c>
      <c r="E17" s="5">
        <v>8.2741872341790255E-44</v>
      </c>
      <c r="F17" s="5">
        <v>1.7765378278881663</v>
      </c>
      <c r="G17" s="5">
        <v>2.2185276704436987</v>
      </c>
      <c r="H17" s="5">
        <v>1.7765378278881663</v>
      </c>
      <c r="I17" s="5">
        <v>2.2185276704436987</v>
      </c>
    </row>
    <row r="18" spans="1:9" x14ac:dyDescent="0.35">
      <c r="A18" s="5" t="s">
        <v>1</v>
      </c>
      <c r="B18" s="5">
        <v>5.9192218898176607E-2</v>
      </c>
      <c r="C18" s="5">
        <v>6.6667226891870806E-3</v>
      </c>
      <c r="D18" s="5">
        <v>8.8787582231644198</v>
      </c>
      <c r="E18" s="5">
        <v>3.1078986226537107E-16</v>
      </c>
      <c r="F18" s="5">
        <v>4.6049578712880158E-2</v>
      </c>
      <c r="G18" s="5">
        <v>7.2334859083473049E-2</v>
      </c>
      <c r="H18" s="5">
        <v>4.6049578712880158E-2</v>
      </c>
      <c r="I18" s="5">
        <v>7.2334859083473049E-2</v>
      </c>
    </row>
    <row r="19" spans="1:9" ht="15" thickBot="1" x14ac:dyDescent="0.4">
      <c r="A19" s="6" t="s">
        <v>34</v>
      </c>
      <c r="B19" s="6">
        <v>-6.0425200607149759E-2</v>
      </c>
      <c r="C19" s="6">
        <v>1.967881249046249E-2</v>
      </c>
      <c r="D19" s="6">
        <v>-3.0705714908577622</v>
      </c>
      <c r="E19" s="6">
        <v>2.4201848295764094E-3</v>
      </c>
      <c r="F19" s="6">
        <v>-9.9219607378492863E-2</v>
      </c>
      <c r="G19" s="6">
        <v>-2.1630793835806655E-2</v>
      </c>
      <c r="H19" s="6">
        <v>-9.9219607378492863E-2</v>
      </c>
      <c r="I19" s="6">
        <v>-2.1630793835806655E-2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0C82-7C27-4422-A1C5-1E93CC6916E3}">
  <dimension ref="A1:I18"/>
  <sheetViews>
    <sheetView workbookViewId="0">
      <selection activeCell="M13" sqref="M13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0.19329358130448707</v>
      </c>
    </row>
    <row r="5" spans="1:9" x14ac:dyDescent="0.35">
      <c r="A5" s="5" t="s">
        <v>12</v>
      </c>
      <c r="B5" s="5">
        <v>3.7362408573514347E-2</v>
      </c>
    </row>
    <row r="6" spans="1:9" x14ac:dyDescent="0.35">
      <c r="A6" s="5" t="s">
        <v>13</v>
      </c>
      <c r="B6" s="5">
        <v>3.1632422910261457E-2</v>
      </c>
    </row>
    <row r="7" spans="1:9" x14ac:dyDescent="0.35">
      <c r="A7" s="5" t="s">
        <v>14</v>
      </c>
      <c r="B7" s="5">
        <v>0.43622056952316168</v>
      </c>
    </row>
    <row r="8" spans="1:9" ht="15" thickBot="1" x14ac:dyDescent="0.4">
      <c r="A8" s="6" t="s">
        <v>15</v>
      </c>
      <c r="B8" s="6">
        <v>170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1.2407766467965153</v>
      </c>
      <c r="D12" s="5">
        <v>1.2407766467965153</v>
      </c>
      <c r="E12" s="5">
        <v>6.5205064670796835</v>
      </c>
      <c r="F12" s="5">
        <v>1.1553059466614876E-2</v>
      </c>
    </row>
    <row r="13" spans="1:9" x14ac:dyDescent="0.35">
      <c r="A13" s="5" t="s">
        <v>18</v>
      </c>
      <c r="B13" s="5">
        <v>168</v>
      </c>
      <c r="C13" s="5">
        <v>31.968448726218742</v>
      </c>
      <c r="D13" s="5">
        <v>0.19028838527511155</v>
      </c>
      <c r="E13" s="5"/>
      <c r="F13" s="5"/>
    </row>
    <row r="14" spans="1:9" ht="15" thickBot="1" x14ac:dyDescent="0.4">
      <c r="A14" s="6" t="s">
        <v>19</v>
      </c>
      <c r="B14" s="6">
        <v>169</v>
      </c>
      <c r="C14" s="6">
        <v>33.209225373015258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1.5772514240863897</v>
      </c>
      <c r="C17" s="5">
        <v>3.3456717204404782E-2</v>
      </c>
      <c r="D17" s="5">
        <v>47.143041992139473</v>
      </c>
      <c r="E17" s="5">
        <v>8.6637804754374985E-99</v>
      </c>
      <c r="F17" s="5">
        <v>1.5112016684371836</v>
      </c>
      <c r="G17" s="5">
        <v>1.6433011797355959</v>
      </c>
      <c r="H17" s="5">
        <v>1.5112016684371836</v>
      </c>
      <c r="I17" s="5">
        <v>1.6433011797355959</v>
      </c>
    </row>
    <row r="18" spans="1:9" ht="15" thickBot="1" x14ac:dyDescent="0.4">
      <c r="A18" s="6" t="s">
        <v>34</v>
      </c>
      <c r="B18" s="6">
        <v>-1.3094514583062719E-2</v>
      </c>
      <c r="C18" s="6">
        <v>5.1280085269324316E-3</v>
      </c>
      <c r="D18" s="6">
        <v>-2.5535282389430507</v>
      </c>
      <c r="E18" s="6">
        <v>1.1553059466615372E-2</v>
      </c>
      <c r="F18" s="6">
        <v>-2.3218153076989427E-2</v>
      </c>
      <c r="G18" s="6">
        <v>-2.9708760891360101E-3</v>
      </c>
      <c r="H18" s="6">
        <v>-2.3218153076989427E-2</v>
      </c>
      <c r="I18" s="6">
        <v>-2.9708760891360101E-3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5452-ACE5-4CE4-B272-17CA7FA7078D}">
  <dimension ref="A1:R227"/>
  <sheetViews>
    <sheetView tabSelected="1" zoomScale="70" zoomScaleNormal="70" workbookViewId="0">
      <selection activeCell="S15" sqref="S15"/>
    </sheetView>
  </sheetViews>
  <sheetFormatPr defaultRowHeight="14.5" x14ac:dyDescent="0.35"/>
  <cols>
    <col min="10" max="10" width="18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33</v>
      </c>
      <c r="I1" t="s">
        <v>7</v>
      </c>
      <c r="J1" t="s">
        <v>0</v>
      </c>
    </row>
    <row r="2" spans="1:18" x14ac:dyDescent="0.35">
      <c r="A2" s="1">
        <v>38353</v>
      </c>
      <c r="B2">
        <v>72</v>
      </c>
      <c r="C2">
        <v>74.5</v>
      </c>
      <c r="D2" t="s">
        <v>6</v>
      </c>
      <c r="E2">
        <v>105.3</v>
      </c>
      <c r="F2">
        <v>107.5</v>
      </c>
      <c r="G2">
        <v>104.5</v>
      </c>
      <c r="H2">
        <v>117.56</v>
      </c>
      <c r="J2" s="1">
        <v>38353</v>
      </c>
    </row>
    <row r="3" spans="1:18" x14ac:dyDescent="0.35">
      <c r="A3" s="1">
        <v>38384</v>
      </c>
      <c r="B3">
        <v>76.400000000000006</v>
      </c>
      <c r="C3">
        <v>79.900000000000006</v>
      </c>
      <c r="D3" t="s">
        <v>6</v>
      </c>
      <c r="E3">
        <v>105.5</v>
      </c>
      <c r="F3">
        <v>107.2</v>
      </c>
      <c r="G3">
        <v>104.8</v>
      </c>
      <c r="H3">
        <v>116.19</v>
      </c>
      <c r="J3" s="1">
        <v>38384</v>
      </c>
    </row>
    <row r="4" spans="1:18" x14ac:dyDescent="0.35">
      <c r="A4" s="1">
        <v>38412</v>
      </c>
      <c r="B4">
        <v>81.7</v>
      </c>
      <c r="C4">
        <v>81.7</v>
      </c>
      <c r="D4" t="s">
        <v>6</v>
      </c>
      <c r="E4">
        <v>106</v>
      </c>
      <c r="F4">
        <v>107.4</v>
      </c>
      <c r="G4">
        <v>105.2</v>
      </c>
      <c r="H4">
        <v>118.27</v>
      </c>
      <c r="J4" s="1">
        <v>38412</v>
      </c>
    </row>
    <row r="5" spans="1:18" x14ac:dyDescent="0.35">
      <c r="A5" s="1">
        <v>38443</v>
      </c>
      <c r="B5">
        <v>86.4</v>
      </c>
      <c r="C5">
        <v>81.400000000000006</v>
      </c>
      <c r="D5" t="s">
        <v>6</v>
      </c>
      <c r="E5">
        <v>106.9</v>
      </c>
      <c r="F5">
        <v>109.4</v>
      </c>
      <c r="G5">
        <v>105.2</v>
      </c>
      <c r="H5">
        <v>116.75</v>
      </c>
      <c r="J5" s="1">
        <v>38443</v>
      </c>
    </row>
    <row r="6" spans="1:18" x14ac:dyDescent="0.35">
      <c r="A6" s="1">
        <v>38473</v>
      </c>
      <c r="B6">
        <v>83.1</v>
      </c>
      <c r="C6">
        <v>79.2</v>
      </c>
      <c r="D6" t="s">
        <v>6</v>
      </c>
      <c r="E6">
        <v>106.8</v>
      </c>
      <c r="F6">
        <v>108.7</v>
      </c>
      <c r="G6">
        <v>105.4</v>
      </c>
      <c r="H6">
        <v>115.06</v>
      </c>
      <c r="J6" s="1">
        <v>38473</v>
      </c>
    </row>
    <row r="7" spans="1:18" x14ac:dyDescent="0.35">
      <c r="A7" s="1">
        <v>38504</v>
      </c>
      <c r="B7">
        <v>84</v>
      </c>
      <c r="C7">
        <v>80.7</v>
      </c>
      <c r="D7" t="s">
        <v>6</v>
      </c>
      <c r="E7">
        <v>107.3</v>
      </c>
      <c r="F7">
        <v>109.7</v>
      </c>
      <c r="G7">
        <v>105.4</v>
      </c>
      <c r="H7">
        <v>117.31</v>
      </c>
      <c r="J7" s="1">
        <v>38504</v>
      </c>
    </row>
    <row r="8" spans="1:18" x14ac:dyDescent="0.35">
      <c r="A8" s="1">
        <v>38534</v>
      </c>
      <c r="B8">
        <v>90.2</v>
      </c>
      <c r="C8">
        <v>83.8</v>
      </c>
      <c r="D8" t="s">
        <v>6</v>
      </c>
      <c r="E8">
        <v>108</v>
      </c>
      <c r="F8">
        <v>111.9</v>
      </c>
      <c r="G8">
        <v>105.4</v>
      </c>
      <c r="H8">
        <v>119.43</v>
      </c>
      <c r="J8" s="1">
        <v>38534</v>
      </c>
    </row>
    <row r="9" spans="1:18" x14ac:dyDescent="0.35">
      <c r="A9" s="1">
        <v>38565</v>
      </c>
      <c r="B9">
        <v>93.4</v>
      </c>
      <c r="C9">
        <v>84</v>
      </c>
      <c r="D9" t="s">
        <v>6</v>
      </c>
      <c r="E9">
        <v>108</v>
      </c>
      <c r="F9">
        <v>110.7</v>
      </c>
      <c r="G9">
        <v>105.6</v>
      </c>
      <c r="H9">
        <v>120.5</v>
      </c>
      <c r="J9" s="1">
        <v>38565</v>
      </c>
    </row>
    <row r="10" spans="1:18" x14ac:dyDescent="0.35">
      <c r="A10" s="1">
        <v>38596</v>
      </c>
      <c r="B10">
        <v>102.7</v>
      </c>
      <c r="C10">
        <v>93.1</v>
      </c>
      <c r="D10" t="s">
        <v>6</v>
      </c>
      <c r="E10">
        <v>109.1</v>
      </c>
      <c r="F10">
        <v>113.1</v>
      </c>
      <c r="G10">
        <v>105.9</v>
      </c>
      <c r="H10">
        <v>123.3</v>
      </c>
      <c r="J10" s="1">
        <v>38596</v>
      </c>
    </row>
    <row r="11" spans="1:18" x14ac:dyDescent="0.35">
      <c r="A11" s="1">
        <v>38626</v>
      </c>
      <c r="B11">
        <v>95.9</v>
      </c>
      <c r="C11">
        <v>103.2</v>
      </c>
      <c r="D11" t="s">
        <v>6</v>
      </c>
      <c r="E11">
        <v>108.9</v>
      </c>
      <c r="F11">
        <v>113.8</v>
      </c>
      <c r="G11">
        <v>105.9</v>
      </c>
      <c r="H11">
        <v>124.03</v>
      </c>
      <c r="J11" s="1">
        <v>38626</v>
      </c>
    </row>
    <row r="12" spans="1:18" x14ac:dyDescent="0.35">
      <c r="A12" s="1">
        <v>38657</v>
      </c>
      <c r="B12">
        <v>82.7</v>
      </c>
      <c r="C12">
        <v>102.4</v>
      </c>
      <c r="D12" t="s">
        <v>6</v>
      </c>
      <c r="E12">
        <v>108.8</v>
      </c>
      <c r="F12">
        <v>114.7</v>
      </c>
      <c r="G12">
        <v>106.3</v>
      </c>
      <c r="H12">
        <v>124.23</v>
      </c>
      <c r="J12" s="1">
        <v>38657</v>
      </c>
    </row>
    <row r="13" spans="1:18" x14ac:dyDescent="0.35">
      <c r="A13" s="1">
        <v>38687</v>
      </c>
      <c r="B13">
        <v>81.7</v>
      </c>
      <c r="C13">
        <v>91.4</v>
      </c>
      <c r="D13" t="s">
        <v>6</v>
      </c>
      <c r="E13">
        <v>108.5</v>
      </c>
      <c r="F13">
        <v>113.3</v>
      </c>
      <c r="G13">
        <v>106.2</v>
      </c>
      <c r="H13">
        <v>126.22</v>
      </c>
      <c r="J13" s="1">
        <v>38687</v>
      </c>
      <c r="K13" t="s">
        <v>2</v>
      </c>
      <c r="L13" t="s">
        <v>1</v>
      </c>
      <c r="M13" t="s">
        <v>34</v>
      </c>
      <c r="N13" t="s">
        <v>8</v>
      </c>
      <c r="O13" t="s">
        <v>3</v>
      </c>
      <c r="P13" t="s">
        <v>35</v>
      </c>
      <c r="Q13" t="s">
        <v>4</v>
      </c>
      <c r="R13" t="s">
        <v>5</v>
      </c>
    </row>
    <row r="14" spans="1:18" x14ac:dyDescent="0.35">
      <c r="A14" s="1">
        <v>38718</v>
      </c>
      <c r="B14">
        <v>85.9</v>
      </c>
      <c r="C14">
        <v>88.3</v>
      </c>
      <c r="D14" t="s">
        <v>6</v>
      </c>
      <c r="E14">
        <v>109.9</v>
      </c>
      <c r="F14">
        <v>118.4</v>
      </c>
      <c r="G14">
        <v>106.2</v>
      </c>
      <c r="H14">
        <v>125.68</v>
      </c>
      <c r="J14" s="1">
        <v>38718</v>
      </c>
      <c r="K14">
        <f>((C13-C2)/C2)*100</f>
        <v>22.68456375838927</v>
      </c>
      <c r="L14">
        <f>((B13-B2)/B2)*100</f>
        <v>13.472222222222227</v>
      </c>
      <c r="M14">
        <f>((H14-H2)/H2)*100</f>
        <v>6.9071112623341318</v>
      </c>
      <c r="N14">
        <v>39.816396242527738</v>
      </c>
      <c r="O14" t="e">
        <f t="shared" ref="O14:O29" si="0">((D13-D2)/D2)*100</f>
        <v>#VALUE!</v>
      </c>
      <c r="P14">
        <f>((G13-G2)/G2)*100</f>
        <v>1.6267942583732085</v>
      </c>
      <c r="Q14">
        <f t="shared" ref="Q14:Q29" si="1">((E13-E2)/E2)*100</f>
        <v>3.0389363722697085</v>
      </c>
      <c r="R14">
        <f t="shared" ref="R14:R29" si="2">((F13-F2)/F2)*100</f>
        <v>5.3953488372092995</v>
      </c>
    </row>
    <row r="15" spans="1:18" x14ac:dyDescent="0.35">
      <c r="A15" s="1">
        <v>38749</v>
      </c>
      <c r="B15">
        <v>83.1</v>
      </c>
      <c r="C15">
        <v>83.3</v>
      </c>
      <c r="D15" t="s">
        <v>6</v>
      </c>
      <c r="E15">
        <v>108.9</v>
      </c>
      <c r="F15">
        <v>114.3</v>
      </c>
      <c r="G15">
        <v>106.6</v>
      </c>
      <c r="H15">
        <v>126.86</v>
      </c>
      <c r="J15" s="1">
        <v>38749</v>
      </c>
      <c r="K15">
        <f>((C14-C3)/C3)*100</f>
        <v>10.513141426783468</v>
      </c>
      <c r="L15">
        <f>((B14-B3)/B3)*100</f>
        <v>12.434554973821989</v>
      </c>
      <c r="M15">
        <f t="shared" ref="M15:M78" si="3">((H15-H3)/H3)*100</f>
        <v>9.1832343575178612</v>
      </c>
      <c r="N15">
        <v>27.995846313603334</v>
      </c>
      <c r="O15" t="e">
        <f t="shared" si="0"/>
        <v>#VALUE!</v>
      </c>
      <c r="P15">
        <f>((G14-G3)/G3)*100</f>
        <v>1.3358778625954253</v>
      </c>
      <c r="Q15">
        <f t="shared" si="1"/>
        <v>4.1706161137440816</v>
      </c>
      <c r="R15">
        <f t="shared" si="2"/>
        <v>10.447761194029853</v>
      </c>
    </row>
    <row r="16" spans="1:18" x14ac:dyDescent="0.35">
      <c r="A16" s="1">
        <v>38777</v>
      </c>
      <c r="B16">
        <v>87.6</v>
      </c>
      <c r="C16">
        <v>84.3</v>
      </c>
      <c r="D16" t="s">
        <v>6</v>
      </c>
      <c r="E16">
        <v>109.5</v>
      </c>
      <c r="F16">
        <v>114.9</v>
      </c>
      <c r="G16">
        <v>107</v>
      </c>
      <c r="H16">
        <v>125.96</v>
      </c>
      <c r="J16" s="1">
        <v>38777</v>
      </c>
      <c r="K16">
        <f>((C15-C4)/C4)*100</f>
        <v>1.9583843329253294</v>
      </c>
      <c r="L16">
        <f>((B15-B4)/B4)*100</f>
        <v>1.7135862913096589</v>
      </c>
      <c r="M16">
        <f t="shared" si="3"/>
        <v>6.5020715312420725</v>
      </c>
      <c r="N16">
        <v>15.68555083963831</v>
      </c>
      <c r="O16" t="e">
        <f t="shared" si="0"/>
        <v>#VALUE!</v>
      </c>
      <c r="P16">
        <f>((G15-G4)/G4)*100</f>
        <v>1.3307984790874443</v>
      </c>
      <c r="Q16">
        <f t="shared" si="1"/>
        <v>2.735849056603779</v>
      </c>
      <c r="R16">
        <f t="shared" si="2"/>
        <v>6.4245810055865844</v>
      </c>
    </row>
    <row r="17" spans="1:18" x14ac:dyDescent="0.35">
      <c r="A17" s="1">
        <v>38808</v>
      </c>
      <c r="B17">
        <v>100.4</v>
      </c>
      <c r="C17">
        <v>88.5</v>
      </c>
      <c r="D17" t="s">
        <v>6</v>
      </c>
      <c r="E17">
        <v>110.9</v>
      </c>
      <c r="F17">
        <v>118.8</v>
      </c>
      <c r="G17">
        <v>106.9</v>
      </c>
      <c r="H17">
        <v>127.05</v>
      </c>
      <c r="J17" s="1">
        <v>38808</v>
      </c>
      <c r="K17">
        <f>((C16-C5)/C5)*100</f>
        <v>3.5626535626535518</v>
      </c>
      <c r="L17">
        <f>((B16-B5)/B5)*100</f>
        <v>1.3888888888888755</v>
      </c>
      <c r="M17">
        <f t="shared" si="3"/>
        <v>8.8222698072805112</v>
      </c>
      <c r="N17">
        <v>31.06832767081918</v>
      </c>
      <c r="O17" t="e">
        <f t="shared" si="0"/>
        <v>#VALUE!</v>
      </c>
      <c r="P17">
        <f>((G16-G5)/G5)*100</f>
        <v>1.7110266159695791</v>
      </c>
      <c r="Q17">
        <f t="shared" si="1"/>
        <v>2.4321796071094424</v>
      </c>
      <c r="R17">
        <f t="shared" si="2"/>
        <v>5.0274223034734913</v>
      </c>
    </row>
    <row r="18" spans="1:18" x14ac:dyDescent="0.35">
      <c r="A18" s="1">
        <v>38838</v>
      </c>
      <c r="B18">
        <v>102.7</v>
      </c>
      <c r="C18">
        <v>91.5</v>
      </c>
      <c r="D18" t="s">
        <v>6</v>
      </c>
      <c r="E18">
        <v>112</v>
      </c>
      <c r="F18">
        <v>120.9</v>
      </c>
      <c r="G18">
        <v>107.5</v>
      </c>
      <c r="H18">
        <v>129.65</v>
      </c>
      <c r="J18" s="1">
        <v>38838</v>
      </c>
      <c r="K18">
        <f>((C17-C6)/C6)*100</f>
        <v>11.742424242424239</v>
      </c>
      <c r="L18">
        <f>((B17-B6)/B6)*100</f>
        <v>20.818291215403146</v>
      </c>
      <c r="M18">
        <f t="shared" si="3"/>
        <v>12.680340691812969</v>
      </c>
      <c r="N18">
        <v>42.163355408388533</v>
      </c>
      <c r="O18" t="e">
        <f t="shared" si="0"/>
        <v>#VALUE!</v>
      </c>
      <c r="P18">
        <f>((G17-G6)/G6)*100</f>
        <v>1.4231499051233396</v>
      </c>
      <c r="Q18">
        <f t="shared" si="1"/>
        <v>3.838951310861431</v>
      </c>
      <c r="R18">
        <f t="shared" si="2"/>
        <v>9.2916283348665996</v>
      </c>
    </row>
    <row r="19" spans="1:18" x14ac:dyDescent="0.35">
      <c r="A19" s="1">
        <v>38869</v>
      </c>
      <c r="B19">
        <v>100.4</v>
      </c>
      <c r="C19">
        <v>95</v>
      </c>
      <c r="D19" t="s">
        <v>6</v>
      </c>
      <c r="E19">
        <v>111.7</v>
      </c>
      <c r="F19">
        <v>119.6</v>
      </c>
      <c r="G19">
        <v>107.2</v>
      </c>
      <c r="H19">
        <v>129.96</v>
      </c>
      <c r="J19" s="1">
        <v>38869</v>
      </c>
      <c r="K19">
        <f>((C18-C7)/C7)*100</f>
        <v>13.382899628252783</v>
      </c>
      <c r="L19">
        <f>((B18-B7)/B7)*100</f>
        <v>22.261904761904766</v>
      </c>
      <c r="M19">
        <f t="shared" si="3"/>
        <v>10.783394425027709</v>
      </c>
      <c r="N19">
        <v>25.909494232475598</v>
      </c>
      <c r="O19" t="e">
        <f t="shared" si="0"/>
        <v>#VALUE!</v>
      </c>
      <c r="P19">
        <f>((G18-G7)/G7)*100</f>
        <v>1.99240986717267</v>
      </c>
      <c r="Q19">
        <f t="shared" si="1"/>
        <v>4.3802423112767972</v>
      </c>
      <c r="R19">
        <f t="shared" si="2"/>
        <v>10.209662716499547</v>
      </c>
    </row>
    <row r="20" spans="1:18" x14ac:dyDescent="0.35">
      <c r="A20" s="1">
        <v>38899</v>
      </c>
      <c r="B20">
        <v>106</v>
      </c>
      <c r="C20">
        <v>97</v>
      </c>
      <c r="D20" t="s">
        <v>6</v>
      </c>
      <c r="E20">
        <v>113.6</v>
      </c>
      <c r="F20">
        <v>126.4</v>
      </c>
      <c r="G20">
        <v>107.5</v>
      </c>
      <c r="H20">
        <v>127.84</v>
      </c>
      <c r="J20" s="1">
        <v>38899</v>
      </c>
      <c r="K20">
        <f>((C19-C8)/C8)*100</f>
        <v>13.365155131264919</v>
      </c>
      <c r="L20">
        <f>((B19-B8)/B8)*100</f>
        <v>11.308203991130823</v>
      </c>
      <c r="M20">
        <f t="shared" si="3"/>
        <v>7.041781796868456</v>
      </c>
      <c r="N20">
        <v>26.118644067796602</v>
      </c>
      <c r="O20" t="e">
        <f t="shared" si="0"/>
        <v>#VALUE!</v>
      </c>
      <c r="P20">
        <f>((G19-G8)/G8)*100</f>
        <v>1.7077798861480049</v>
      </c>
      <c r="Q20">
        <f t="shared" si="1"/>
        <v>3.4259259259259287</v>
      </c>
      <c r="R20">
        <f t="shared" si="2"/>
        <v>6.8811438784629031</v>
      </c>
    </row>
    <row r="21" spans="1:18" x14ac:dyDescent="0.35">
      <c r="A21" s="1">
        <v>38930</v>
      </c>
      <c r="B21">
        <v>110.1</v>
      </c>
      <c r="C21">
        <v>101.5</v>
      </c>
      <c r="D21" t="s">
        <v>6</v>
      </c>
      <c r="E21">
        <v>114.4</v>
      </c>
      <c r="F21">
        <v>127.7</v>
      </c>
      <c r="G21">
        <v>107.7</v>
      </c>
      <c r="H21">
        <v>128.72</v>
      </c>
      <c r="J21" s="1">
        <v>38930</v>
      </c>
      <c r="K21">
        <f>((C20-C9)/C9)*100</f>
        <v>15.476190476190476</v>
      </c>
      <c r="L21">
        <f>((B20-B9)/B9)*100</f>
        <v>13.490364025695925</v>
      </c>
      <c r="M21">
        <f t="shared" si="3"/>
        <v>6.821576763485476</v>
      </c>
      <c r="N21">
        <v>12.386521003231286</v>
      </c>
      <c r="O21" t="e">
        <f t="shared" si="0"/>
        <v>#VALUE!</v>
      </c>
      <c r="P21">
        <f>((G20-G9)/G9)*100</f>
        <v>1.7992424242424296</v>
      </c>
      <c r="Q21">
        <f t="shared" si="1"/>
        <v>5.1851851851851798</v>
      </c>
      <c r="R21">
        <f t="shared" si="2"/>
        <v>14.182475158084918</v>
      </c>
    </row>
    <row r="22" spans="1:18" x14ac:dyDescent="0.35">
      <c r="A22" s="1">
        <v>38961</v>
      </c>
      <c r="B22">
        <v>86.9</v>
      </c>
      <c r="C22">
        <v>90.7</v>
      </c>
      <c r="D22" t="s">
        <v>6</v>
      </c>
      <c r="E22">
        <v>114.7</v>
      </c>
      <c r="F22">
        <v>132.4</v>
      </c>
      <c r="G22">
        <v>108.3</v>
      </c>
      <c r="H22">
        <v>129.22999999999999</v>
      </c>
      <c r="J22" s="1">
        <v>38961</v>
      </c>
      <c r="K22">
        <f>((C21-C10)/C10)*100</f>
        <v>9.0225563909774493</v>
      </c>
      <c r="L22">
        <f>((B21-B10)/B10)*100</f>
        <v>7.2054527750730193</v>
      </c>
      <c r="M22">
        <f t="shared" si="3"/>
        <v>4.8094079480940737</v>
      </c>
      <c r="N22">
        <v>-2.7290745540478825</v>
      </c>
      <c r="O22" t="e">
        <f t="shared" si="0"/>
        <v>#VALUE!</v>
      </c>
      <c r="P22">
        <f>((G21-G10)/G10)*100</f>
        <v>1.6997167138810172</v>
      </c>
      <c r="Q22">
        <f t="shared" si="1"/>
        <v>4.8579285059578474</v>
      </c>
      <c r="R22">
        <f t="shared" si="2"/>
        <v>12.90893015030947</v>
      </c>
    </row>
    <row r="23" spans="1:18" x14ac:dyDescent="0.35">
      <c r="A23" s="1">
        <v>38991</v>
      </c>
      <c r="B23">
        <v>82.8</v>
      </c>
      <c r="C23">
        <v>85</v>
      </c>
      <c r="D23" t="s">
        <v>6</v>
      </c>
      <c r="E23">
        <v>113.5</v>
      </c>
      <c r="F23">
        <v>130.5</v>
      </c>
      <c r="G23">
        <v>108.4</v>
      </c>
      <c r="H23">
        <v>127.91</v>
      </c>
      <c r="J23" s="1">
        <v>38991</v>
      </c>
      <c r="K23">
        <f>((C22-C11)/C11)*100</f>
        <v>-12.112403100775193</v>
      </c>
      <c r="L23">
        <f>((B22-B11)/B11)*100</f>
        <v>-9.3847758081334725</v>
      </c>
      <c r="M23">
        <f t="shared" si="3"/>
        <v>3.1282754172377616</v>
      </c>
      <c r="N23">
        <v>-5.4127850947638896</v>
      </c>
      <c r="O23" t="e">
        <f t="shared" si="0"/>
        <v>#VALUE!</v>
      </c>
      <c r="P23">
        <f>((G22-G11)/G11)*100</f>
        <v>2.2662889518413514</v>
      </c>
      <c r="Q23">
        <f t="shared" si="1"/>
        <v>5.3259871441689599</v>
      </c>
      <c r="R23">
        <f t="shared" si="2"/>
        <v>16.344463971880501</v>
      </c>
    </row>
    <row r="24" spans="1:18" x14ac:dyDescent="0.35">
      <c r="A24" s="1">
        <v>39022</v>
      </c>
      <c r="B24">
        <v>80.8</v>
      </c>
      <c r="C24">
        <v>82.3</v>
      </c>
      <c r="D24" t="s">
        <v>6</v>
      </c>
      <c r="E24">
        <v>114.2</v>
      </c>
      <c r="F24">
        <v>132.4</v>
      </c>
      <c r="G24">
        <v>108.6</v>
      </c>
      <c r="H24">
        <v>126.32</v>
      </c>
      <c r="J24" s="1">
        <v>39022</v>
      </c>
      <c r="K24">
        <f>((C23-C12)/C12)*100</f>
        <v>-16.992187500000007</v>
      </c>
      <c r="L24">
        <f>((B23-B12)/B12)*100</f>
        <v>0.12091898428052517</v>
      </c>
      <c r="M24">
        <f t="shared" si="3"/>
        <v>1.6823633582870396</v>
      </c>
      <c r="N24">
        <v>1.3031550068587072</v>
      </c>
      <c r="O24" t="e">
        <f t="shared" si="0"/>
        <v>#VALUE!</v>
      </c>
      <c r="P24">
        <f>((G23-G12)/G12)*100</f>
        <v>1.9755409219191049</v>
      </c>
      <c r="Q24">
        <f t="shared" si="1"/>
        <v>4.3198529411764737</v>
      </c>
      <c r="R24">
        <f t="shared" si="2"/>
        <v>13.77506538796861</v>
      </c>
    </row>
    <row r="25" spans="1:18" x14ac:dyDescent="0.35">
      <c r="A25" s="1">
        <v>39052</v>
      </c>
      <c r="B25">
        <v>80.400000000000006</v>
      </c>
      <c r="C25">
        <v>83.3</v>
      </c>
      <c r="D25" t="s">
        <v>6</v>
      </c>
      <c r="E25">
        <v>114.7</v>
      </c>
      <c r="F25">
        <v>134.1</v>
      </c>
      <c r="G25">
        <v>108.4</v>
      </c>
      <c r="H25">
        <v>123.74</v>
      </c>
      <c r="J25" s="1">
        <v>39052</v>
      </c>
      <c r="K25">
        <f>((C24-C13)/C13)*100</f>
        <v>-9.956236323851213</v>
      </c>
      <c r="L25">
        <f>((B24-B13)/B13)*100</f>
        <v>-1.1015911872705086</v>
      </c>
      <c r="M25">
        <f t="shared" si="3"/>
        <v>-1.9648233243543052</v>
      </c>
      <c r="N25">
        <v>4.2922066992088945</v>
      </c>
      <c r="O25" t="e">
        <f t="shared" si="0"/>
        <v>#VALUE!</v>
      </c>
      <c r="P25">
        <f>((G24-G13)/G13)*100</f>
        <v>2.2598870056497096</v>
      </c>
      <c r="Q25">
        <f t="shared" si="1"/>
        <v>5.2534562211981592</v>
      </c>
      <c r="R25">
        <f t="shared" si="2"/>
        <v>16.857899382171233</v>
      </c>
    </row>
    <row r="26" spans="1:18" x14ac:dyDescent="0.35">
      <c r="A26" s="1">
        <v>39083</v>
      </c>
      <c r="B26">
        <v>82.4</v>
      </c>
      <c r="C26">
        <v>96</v>
      </c>
      <c r="D26" t="s">
        <v>6</v>
      </c>
      <c r="E26">
        <v>115</v>
      </c>
      <c r="F26">
        <v>134.19999999999999</v>
      </c>
      <c r="G26">
        <v>108.6</v>
      </c>
      <c r="H26">
        <v>121.87</v>
      </c>
      <c r="J26" s="1">
        <v>39083</v>
      </c>
      <c r="K26">
        <f>((C25-C14)/C14)*100</f>
        <v>-5.6625141562853907</v>
      </c>
      <c r="L26">
        <f>((B25-B14)/B14)*100</f>
        <v>-6.4027939464493588</v>
      </c>
      <c r="M26">
        <f t="shared" si="3"/>
        <v>-3.0315085932527066</v>
      </c>
      <c r="N26">
        <v>-16.765918460833714</v>
      </c>
      <c r="O26" t="e">
        <f t="shared" si="0"/>
        <v>#VALUE!</v>
      </c>
      <c r="P26">
        <f>((G25-G14)/G14)*100</f>
        <v>2.0715630885122436</v>
      </c>
      <c r="Q26">
        <f t="shared" si="1"/>
        <v>4.3676069153776131</v>
      </c>
      <c r="R26">
        <f t="shared" si="2"/>
        <v>13.260135135135126</v>
      </c>
    </row>
    <row r="27" spans="1:18" x14ac:dyDescent="0.35">
      <c r="A27" s="1">
        <v>39114</v>
      </c>
      <c r="B27">
        <v>84.8</v>
      </c>
      <c r="C27">
        <v>90.5</v>
      </c>
      <c r="D27" t="s">
        <v>6</v>
      </c>
      <c r="E27">
        <v>115.6</v>
      </c>
      <c r="F27">
        <v>134.5</v>
      </c>
      <c r="G27">
        <v>109.1</v>
      </c>
      <c r="H27">
        <v>122.17</v>
      </c>
      <c r="J27" s="1">
        <v>39114</v>
      </c>
      <c r="K27">
        <f>((C26-C15)/C15)*100</f>
        <v>15.246098439375755</v>
      </c>
      <c r="L27">
        <f>((B26-B15)/B15)*100</f>
        <v>-0.84235860409144248</v>
      </c>
      <c r="M27">
        <f t="shared" si="3"/>
        <v>-3.6969888065584091</v>
      </c>
      <c r="N27">
        <v>-3.8130780464059733</v>
      </c>
      <c r="O27" t="e">
        <f t="shared" si="0"/>
        <v>#VALUE!</v>
      </c>
      <c r="P27">
        <f>((G26-G15)/G15)*100</f>
        <v>1.876172607879925</v>
      </c>
      <c r="Q27">
        <f t="shared" si="1"/>
        <v>5.6014692378328688</v>
      </c>
      <c r="R27">
        <f t="shared" si="2"/>
        <v>17.4103237095363</v>
      </c>
    </row>
    <row r="28" spans="1:18" x14ac:dyDescent="0.35">
      <c r="A28" s="1">
        <v>39142</v>
      </c>
      <c r="B28">
        <v>95.6</v>
      </c>
      <c r="C28">
        <v>93.3</v>
      </c>
      <c r="D28" t="s">
        <v>6</v>
      </c>
      <c r="E28">
        <v>116.7</v>
      </c>
      <c r="F28">
        <v>135.80000000000001</v>
      </c>
      <c r="G28">
        <v>109.5</v>
      </c>
      <c r="H28">
        <v>122.04</v>
      </c>
      <c r="J28" s="1">
        <v>39142</v>
      </c>
      <c r="K28">
        <f>((C27-C16)/C16)*100</f>
        <v>7.354685646500597</v>
      </c>
      <c r="L28">
        <f>((B27-B16)/B16)*100</f>
        <v>-3.1963470319634673</v>
      </c>
      <c r="M28">
        <f t="shared" si="3"/>
        <v>-3.1120990790727117</v>
      </c>
      <c r="N28">
        <v>-3.5890891689264639</v>
      </c>
      <c r="O28" t="e">
        <f t="shared" si="0"/>
        <v>#VALUE!</v>
      </c>
      <c r="P28">
        <f>((G27-G16)/G16)*100</f>
        <v>1.9626168224299012</v>
      </c>
      <c r="Q28">
        <f t="shared" si="1"/>
        <v>5.5707762557077576</v>
      </c>
      <c r="R28">
        <f t="shared" si="2"/>
        <v>17.05831157528285</v>
      </c>
    </row>
    <row r="29" spans="1:18" x14ac:dyDescent="0.35">
      <c r="A29" s="1">
        <v>39173</v>
      </c>
      <c r="B29">
        <v>99.3</v>
      </c>
      <c r="C29">
        <v>96.5</v>
      </c>
      <c r="D29" t="s">
        <v>6</v>
      </c>
      <c r="E29">
        <v>117.6</v>
      </c>
      <c r="F29">
        <v>137.19999999999999</v>
      </c>
      <c r="G29">
        <v>109.6</v>
      </c>
      <c r="H29">
        <v>125.02</v>
      </c>
      <c r="J29" s="1">
        <v>39173</v>
      </c>
      <c r="K29">
        <f>((C28-C17)/C17)*100</f>
        <v>5.4237288135593191</v>
      </c>
      <c r="L29">
        <f>((B28-B17)/B17)*100</f>
        <v>-4.7808764940239152</v>
      </c>
      <c r="M29">
        <f t="shared" si="3"/>
        <v>-1.5977961432506897</v>
      </c>
      <c r="N29">
        <v>-7.8629032258064528</v>
      </c>
      <c r="O29" t="e">
        <f t="shared" si="0"/>
        <v>#VALUE!</v>
      </c>
      <c r="P29">
        <f>((G28-G17)/G17)*100</f>
        <v>2.4321796071094424</v>
      </c>
      <c r="Q29">
        <f t="shared" si="1"/>
        <v>5.2299368800721346</v>
      </c>
      <c r="R29">
        <f t="shared" si="2"/>
        <v>14.309764309764322</v>
      </c>
    </row>
    <row r="30" spans="1:18" x14ac:dyDescent="0.35">
      <c r="A30" s="1">
        <v>39203</v>
      </c>
      <c r="B30">
        <v>110</v>
      </c>
      <c r="C30">
        <v>92.5</v>
      </c>
      <c r="D30" t="s">
        <v>6</v>
      </c>
      <c r="E30">
        <v>117.6</v>
      </c>
      <c r="F30">
        <v>134.80000000000001</v>
      </c>
      <c r="G30">
        <v>109.9</v>
      </c>
      <c r="H30">
        <v>129.36000000000001</v>
      </c>
      <c r="J30" s="1">
        <v>39203</v>
      </c>
      <c r="K30">
        <f>((C29-C18)/C18)*100</f>
        <v>5.4644808743169397</v>
      </c>
      <c r="L30">
        <f>((B29-B18)/B18)*100</f>
        <v>-3.310613437195721</v>
      </c>
      <c r="M30">
        <f t="shared" si="3"/>
        <v>-0.22367913613574394</v>
      </c>
      <c r="N30">
        <v>-10.417843026538682</v>
      </c>
      <c r="O30" t="e">
        <f t="shared" ref="O30:O93" si="4">((D29-D18)/D18)*100</f>
        <v>#VALUE!</v>
      </c>
      <c r="P30">
        <f>((G29-G18)/G18)*100</f>
        <v>1.9534883720930178</v>
      </c>
      <c r="Q30">
        <f t="shared" ref="Q30:Q93" si="5">((E29-E18)/E18)*100</f>
        <v>4.9999999999999947</v>
      </c>
      <c r="R30">
        <f t="shared" ref="R30:R93" si="6">((F29-F18)/F18)*100</f>
        <v>13.482216708023145</v>
      </c>
    </row>
    <row r="31" spans="1:18" x14ac:dyDescent="0.35">
      <c r="A31" s="1">
        <v>39234</v>
      </c>
      <c r="B31">
        <v>105</v>
      </c>
      <c r="C31">
        <v>91</v>
      </c>
      <c r="D31" t="s">
        <v>6</v>
      </c>
      <c r="E31">
        <v>118.6</v>
      </c>
      <c r="F31">
        <v>138.19999999999999</v>
      </c>
      <c r="G31">
        <v>109.9</v>
      </c>
      <c r="H31">
        <v>133.07</v>
      </c>
      <c r="J31" s="1">
        <v>39234</v>
      </c>
      <c r="K31">
        <f>((C30-C19)/C19)*100</f>
        <v>-2.6315789473684208</v>
      </c>
      <c r="L31">
        <f>((B30-B19)/B19)*100</f>
        <v>9.5617529880478038</v>
      </c>
      <c r="M31">
        <f t="shared" si="3"/>
        <v>2.393044013542617</v>
      </c>
      <c r="N31">
        <v>-4.8766737138830267</v>
      </c>
      <c r="O31" t="e">
        <f t="shared" si="4"/>
        <v>#VALUE!</v>
      </c>
      <c r="P31">
        <f>((G30-G19)/G19)*100</f>
        <v>2.518656716417913</v>
      </c>
      <c r="Q31">
        <f t="shared" si="5"/>
        <v>5.2820053715308779</v>
      </c>
      <c r="R31">
        <f t="shared" si="6"/>
        <v>12.709030100334463</v>
      </c>
    </row>
    <row r="32" spans="1:18" x14ac:dyDescent="0.35">
      <c r="A32" s="1">
        <v>39264</v>
      </c>
      <c r="B32">
        <v>109</v>
      </c>
      <c r="C32">
        <v>92.3</v>
      </c>
      <c r="D32" t="s">
        <v>6</v>
      </c>
      <c r="E32">
        <v>119.1</v>
      </c>
      <c r="F32">
        <v>139.1</v>
      </c>
      <c r="G32">
        <v>110</v>
      </c>
      <c r="H32">
        <v>133.97</v>
      </c>
      <c r="J32" s="1">
        <v>39264</v>
      </c>
      <c r="K32">
        <f>((C31-C20)/C20)*100</f>
        <v>-6.1855670103092786</v>
      </c>
      <c r="L32">
        <f>((B31-B20)/B20)*100</f>
        <v>-0.94339622641509435</v>
      </c>
      <c r="M32">
        <f t="shared" si="3"/>
        <v>4.795056320400497</v>
      </c>
      <c r="N32">
        <v>-0.38973256282756624</v>
      </c>
      <c r="O32" t="e">
        <f t="shared" si="4"/>
        <v>#VALUE!</v>
      </c>
      <c r="P32">
        <f>((G31-G20)/G20)*100</f>
        <v>2.232558139534889</v>
      </c>
      <c r="Q32">
        <f t="shared" si="5"/>
        <v>4.4014084507042259</v>
      </c>
      <c r="R32">
        <f t="shared" si="6"/>
        <v>9.3354430379746702</v>
      </c>
    </row>
    <row r="33" spans="1:18" x14ac:dyDescent="0.35">
      <c r="A33" s="1">
        <v>39295</v>
      </c>
      <c r="B33">
        <v>101.7</v>
      </c>
      <c r="C33">
        <v>91.5</v>
      </c>
      <c r="D33" t="s">
        <v>6</v>
      </c>
      <c r="E33">
        <v>119.3</v>
      </c>
      <c r="F33">
        <v>141.69999999999999</v>
      </c>
      <c r="G33">
        <v>110.1</v>
      </c>
      <c r="H33">
        <v>133.31</v>
      </c>
      <c r="J33" s="1">
        <v>39295</v>
      </c>
      <c r="K33">
        <f>((C32-C21)/C21)*100</f>
        <v>-9.0640394088669964</v>
      </c>
      <c r="L33">
        <f>((B32-B21)/B21)*100</f>
        <v>-0.99909173478655244</v>
      </c>
      <c r="M33">
        <f t="shared" si="3"/>
        <v>3.5658794282162862</v>
      </c>
      <c r="N33">
        <v>-0.93099671412925356</v>
      </c>
      <c r="O33" t="e">
        <f t="shared" si="4"/>
        <v>#VALUE!</v>
      </c>
      <c r="P33">
        <f>((G32-G21)/G21)*100</f>
        <v>2.1355617455895981</v>
      </c>
      <c r="Q33">
        <f t="shared" si="5"/>
        <v>4.1083916083915986</v>
      </c>
      <c r="R33">
        <f t="shared" si="6"/>
        <v>8.9271730618637353</v>
      </c>
    </row>
    <row r="34" spans="1:18" x14ac:dyDescent="0.35">
      <c r="A34" s="1">
        <v>39326</v>
      </c>
      <c r="B34">
        <v>103.2</v>
      </c>
      <c r="C34">
        <v>94</v>
      </c>
      <c r="D34" t="s">
        <v>6</v>
      </c>
      <c r="E34">
        <v>119.3</v>
      </c>
      <c r="F34">
        <v>141.1</v>
      </c>
      <c r="G34">
        <v>110.5</v>
      </c>
      <c r="H34">
        <v>136.72</v>
      </c>
      <c r="J34" s="1">
        <v>39326</v>
      </c>
      <c r="K34">
        <f>((C33-C22)/C22)*100</f>
        <v>0.88202866593163964</v>
      </c>
      <c r="L34">
        <f>((B33-B22)/B22)*100</f>
        <v>17.031070195627155</v>
      </c>
      <c r="M34">
        <f t="shared" si="3"/>
        <v>5.7958678325466302</v>
      </c>
      <c r="N34">
        <v>25.266457680250792</v>
      </c>
      <c r="O34" t="e">
        <f t="shared" si="4"/>
        <v>#VALUE!</v>
      </c>
      <c r="P34">
        <f>((G33-G22)/G22)*100</f>
        <v>1.6620498614958421</v>
      </c>
      <c r="Q34">
        <f t="shared" si="5"/>
        <v>4.0104620749781983</v>
      </c>
      <c r="R34">
        <f t="shared" si="6"/>
        <v>7.0241691842900176</v>
      </c>
    </row>
    <row r="35" spans="1:18" x14ac:dyDescent="0.35">
      <c r="A35" s="1">
        <v>39356</v>
      </c>
      <c r="B35">
        <v>94.4</v>
      </c>
      <c r="C35">
        <v>96.5</v>
      </c>
      <c r="D35" t="s">
        <v>6</v>
      </c>
      <c r="E35">
        <v>118.7</v>
      </c>
      <c r="F35">
        <v>142.80000000000001</v>
      </c>
      <c r="G35">
        <v>110.3</v>
      </c>
      <c r="H35">
        <v>142.69999999999999</v>
      </c>
      <c r="J35" s="1">
        <v>39356</v>
      </c>
      <c r="K35">
        <f>((C34-C23)/C23)*100</f>
        <v>10.588235294117647</v>
      </c>
      <c r="L35">
        <f>((B34-B23)/B23)*100</f>
        <v>24.637681159420296</v>
      </c>
      <c r="M35">
        <f t="shared" si="3"/>
        <v>11.562817606129304</v>
      </c>
      <c r="N35">
        <v>45.69536423841059</v>
      </c>
      <c r="O35" t="e">
        <f t="shared" si="4"/>
        <v>#VALUE!</v>
      </c>
      <c r="P35">
        <f>((G34-G23)/G23)*100</f>
        <v>1.9372693726937216</v>
      </c>
      <c r="Q35">
        <f t="shared" si="5"/>
        <v>5.1101321585903063</v>
      </c>
      <c r="R35">
        <f t="shared" si="6"/>
        <v>8.12260536398467</v>
      </c>
    </row>
    <row r="36" spans="1:18" x14ac:dyDescent="0.35">
      <c r="A36" s="1">
        <v>39387</v>
      </c>
      <c r="B36">
        <v>98.1</v>
      </c>
      <c r="C36">
        <v>103.8</v>
      </c>
      <c r="D36" t="s">
        <v>6</v>
      </c>
      <c r="E36">
        <v>119.1</v>
      </c>
      <c r="F36">
        <v>143.6</v>
      </c>
      <c r="G36">
        <v>110.3</v>
      </c>
      <c r="H36">
        <v>142.68</v>
      </c>
      <c r="J36" s="1">
        <v>39387</v>
      </c>
      <c r="K36">
        <f>((C35-C24)/C24)*100</f>
        <v>17.2539489671932</v>
      </c>
      <c r="L36">
        <f>((B35-B24)/B24)*100</f>
        <v>16.831683168316843</v>
      </c>
      <c r="M36">
        <f t="shared" si="3"/>
        <v>12.951234958834718</v>
      </c>
      <c r="N36">
        <v>60.409614082599859</v>
      </c>
      <c r="O36" t="e">
        <f t="shared" si="4"/>
        <v>#VALUE!</v>
      </c>
      <c r="P36">
        <f>((G35-G24)/G24)*100</f>
        <v>1.5653775322283636</v>
      </c>
      <c r="Q36">
        <f t="shared" si="5"/>
        <v>3.9404553415061292</v>
      </c>
      <c r="R36">
        <f t="shared" si="6"/>
        <v>7.8549848942598226</v>
      </c>
    </row>
    <row r="37" spans="1:18" x14ac:dyDescent="0.35">
      <c r="A37" s="1">
        <v>39417</v>
      </c>
      <c r="B37">
        <v>98.3</v>
      </c>
      <c r="C37">
        <v>110.5</v>
      </c>
      <c r="D37" t="s">
        <v>6</v>
      </c>
      <c r="E37">
        <v>119</v>
      </c>
      <c r="F37">
        <v>143.9</v>
      </c>
      <c r="G37">
        <v>110</v>
      </c>
      <c r="H37">
        <v>137.9</v>
      </c>
      <c r="J37" s="1">
        <v>39417</v>
      </c>
      <c r="K37">
        <f>((C36-C25)/C25)*100</f>
        <v>24.609843937575032</v>
      </c>
      <c r="L37">
        <f>((B36-B25)/B25)*100</f>
        <v>22.014925373134311</v>
      </c>
      <c r="M37">
        <f t="shared" si="3"/>
        <v>11.443348957491525</v>
      </c>
      <c r="N37">
        <v>47.982569399612643</v>
      </c>
      <c r="O37" t="e">
        <f t="shared" si="4"/>
        <v>#VALUE!</v>
      </c>
      <c r="P37">
        <f>((G36-G25)/G25)*100</f>
        <v>1.7527675276752686</v>
      </c>
      <c r="Q37">
        <f t="shared" si="5"/>
        <v>3.8360941586747965</v>
      </c>
      <c r="R37">
        <f t="shared" si="6"/>
        <v>7.0842654735272177</v>
      </c>
    </row>
    <row r="38" spans="1:18" x14ac:dyDescent="0.35">
      <c r="A38" s="1">
        <v>39448</v>
      </c>
      <c r="B38">
        <v>101.8</v>
      </c>
      <c r="C38">
        <v>108.3</v>
      </c>
      <c r="D38" t="s">
        <v>6</v>
      </c>
      <c r="E38">
        <v>118.9</v>
      </c>
      <c r="F38">
        <v>144.5</v>
      </c>
      <c r="G38">
        <v>110.1</v>
      </c>
      <c r="H38">
        <v>136.06</v>
      </c>
      <c r="J38" s="1">
        <v>39448</v>
      </c>
      <c r="K38">
        <f>((C37-C26)/C26)*100</f>
        <v>15.104166666666666</v>
      </c>
      <c r="L38">
        <f>((B37-B26)/B26)*100</f>
        <v>19.296116504854357</v>
      </c>
      <c r="M38">
        <f t="shared" si="3"/>
        <v>11.643554607368504</v>
      </c>
      <c r="N38">
        <v>70.555861309851409</v>
      </c>
      <c r="O38" t="e">
        <f t="shared" si="4"/>
        <v>#VALUE!</v>
      </c>
      <c r="P38">
        <f>((G37-G26)/G26)*100</f>
        <v>1.2891344383057144</v>
      </c>
      <c r="Q38">
        <f t="shared" si="5"/>
        <v>3.4782608695652173</v>
      </c>
      <c r="R38">
        <f t="shared" si="6"/>
        <v>7.2280178837556024</v>
      </c>
    </row>
    <row r="39" spans="1:18" x14ac:dyDescent="0.35">
      <c r="A39" s="1">
        <v>39479</v>
      </c>
      <c r="B39">
        <v>102.1</v>
      </c>
      <c r="C39">
        <v>102.8</v>
      </c>
      <c r="D39" t="s">
        <v>6</v>
      </c>
      <c r="E39">
        <v>119.1</v>
      </c>
      <c r="F39">
        <v>145.1</v>
      </c>
      <c r="G39">
        <v>110.7</v>
      </c>
      <c r="H39">
        <v>137.22</v>
      </c>
      <c r="J39" s="1">
        <v>39479</v>
      </c>
      <c r="K39">
        <f>((C38-C27)/C27)*100</f>
        <v>19.668508287292816</v>
      </c>
      <c r="L39">
        <f>((B38-B27)/B27)*100</f>
        <v>20.047169811320757</v>
      </c>
      <c r="M39">
        <f t="shared" si="3"/>
        <v>12.318899893590896</v>
      </c>
      <c r="N39">
        <v>60.914304993252358</v>
      </c>
      <c r="O39" t="e">
        <f t="shared" si="4"/>
        <v>#VALUE!</v>
      </c>
      <c r="P39">
        <f>((G38-G27)/G27)*100</f>
        <v>0.91659028414298804</v>
      </c>
      <c r="Q39">
        <f t="shared" si="5"/>
        <v>2.8546712802768268</v>
      </c>
      <c r="R39">
        <f t="shared" si="6"/>
        <v>7.4349442379182156</v>
      </c>
    </row>
    <row r="40" spans="1:18" x14ac:dyDescent="0.35">
      <c r="A40" s="1">
        <v>39508</v>
      </c>
      <c r="B40">
        <v>106.8</v>
      </c>
      <c r="C40">
        <v>119</v>
      </c>
      <c r="D40" t="s">
        <v>6</v>
      </c>
      <c r="E40">
        <v>120</v>
      </c>
      <c r="F40">
        <v>146.6</v>
      </c>
      <c r="G40">
        <v>110.9</v>
      </c>
      <c r="H40">
        <v>135.06</v>
      </c>
      <c r="J40" s="1">
        <v>39508</v>
      </c>
      <c r="K40">
        <f>((C39-C28)/C28)*100</f>
        <v>10.182207931404074</v>
      </c>
      <c r="L40">
        <f>((B39-B28)/B28)*100</f>
        <v>6.7991631799163192</v>
      </c>
      <c r="M40">
        <f t="shared" si="3"/>
        <v>10.668633235004913</v>
      </c>
      <c r="N40">
        <v>74.470549305095972</v>
      </c>
      <c r="O40" t="e">
        <f t="shared" si="4"/>
        <v>#VALUE!</v>
      </c>
      <c r="P40">
        <f>((G39-G28)/G28)*100</f>
        <v>1.0958904109589067</v>
      </c>
      <c r="Q40">
        <f t="shared" si="5"/>
        <v>2.056555269922872</v>
      </c>
      <c r="R40">
        <f t="shared" si="6"/>
        <v>6.8483063328424016</v>
      </c>
    </row>
    <row r="41" spans="1:18" x14ac:dyDescent="0.35">
      <c r="A41" s="1">
        <v>39539</v>
      </c>
      <c r="B41">
        <v>115.8</v>
      </c>
      <c r="C41">
        <v>123.3</v>
      </c>
      <c r="D41" t="s">
        <v>6</v>
      </c>
      <c r="E41">
        <v>121.2</v>
      </c>
      <c r="F41">
        <v>148.5</v>
      </c>
      <c r="G41">
        <v>111.2</v>
      </c>
      <c r="H41">
        <v>133.03</v>
      </c>
      <c r="J41" s="1">
        <v>39539</v>
      </c>
      <c r="K41">
        <f>((C40-C29)/C29)*100</f>
        <v>23.316062176165804</v>
      </c>
      <c r="L41">
        <f>((B40-B29)/B29)*100</f>
        <v>7.5528700906344408</v>
      </c>
      <c r="M41">
        <f t="shared" si="3"/>
        <v>6.4069748840185614</v>
      </c>
      <c r="N41">
        <v>75.961237886839641</v>
      </c>
      <c r="O41" t="e">
        <f t="shared" si="4"/>
        <v>#VALUE!</v>
      </c>
      <c r="P41">
        <f>((G40-G29)/G29)*100</f>
        <v>1.1861313868613244</v>
      </c>
      <c r="Q41">
        <f t="shared" si="5"/>
        <v>2.0408163265306172</v>
      </c>
      <c r="R41">
        <f t="shared" si="6"/>
        <v>6.8513119533527744</v>
      </c>
    </row>
    <row r="42" spans="1:18" x14ac:dyDescent="0.35">
      <c r="A42" s="1">
        <v>39569</v>
      </c>
      <c r="B42">
        <v>123.9</v>
      </c>
      <c r="C42">
        <v>131.30000000000001</v>
      </c>
      <c r="D42" t="s">
        <v>6</v>
      </c>
      <c r="E42">
        <v>122.3</v>
      </c>
      <c r="F42">
        <v>150.19999999999999</v>
      </c>
      <c r="G42">
        <v>111.5</v>
      </c>
      <c r="H42">
        <v>135.41999999999999</v>
      </c>
      <c r="J42" s="1">
        <v>39569</v>
      </c>
      <c r="K42">
        <f>((C41-C30)/C30)*100</f>
        <v>33.297297297297298</v>
      </c>
      <c r="L42">
        <f>((B41-B30)/B30)*100</f>
        <v>5.2727272727272698</v>
      </c>
      <c r="M42">
        <f t="shared" si="3"/>
        <v>4.6846011131725209</v>
      </c>
      <c r="N42">
        <v>97.604790419161674</v>
      </c>
      <c r="O42" t="e">
        <f t="shared" si="4"/>
        <v>#VALUE!</v>
      </c>
      <c r="P42">
        <f>((G41-G30)/G30)*100</f>
        <v>1.1828935395814351</v>
      </c>
      <c r="Q42">
        <f t="shared" si="5"/>
        <v>3.0612244897959258</v>
      </c>
      <c r="R42">
        <f t="shared" si="6"/>
        <v>10.16320474777447</v>
      </c>
    </row>
    <row r="43" spans="1:18" x14ac:dyDescent="0.35">
      <c r="A43" s="1">
        <v>39600</v>
      </c>
      <c r="B43">
        <v>129.6</v>
      </c>
      <c r="C43">
        <v>137.80000000000001</v>
      </c>
      <c r="D43" t="s">
        <v>6</v>
      </c>
      <c r="E43">
        <v>123.9</v>
      </c>
      <c r="F43">
        <v>153.80000000000001</v>
      </c>
      <c r="G43">
        <v>111.6</v>
      </c>
      <c r="H43">
        <v>133.09</v>
      </c>
      <c r="J43" s="1">
        <v>39600</v>
      </c>
      <c r="K43">
        <f>((C42-C31)/C31)*100</f>
        <v>44.285714285714299</v>
      </c>
      <c r="L43">
        <f>((B42-B31)/B31)*100</f>
        <v>18.000000000000004</v>
      </c>
      <c r="M43">
        <f t="shared" si="3"/>
        <v>1.502968362516738E-2</v>
      </c>
      <c r="N43">
        <v>98.37012890798637</v>
      </c>
      <c r="O43" t="e">
        <f t="shared" si="4"/>
        <v>#VALUE!</v>
      </c>
      <c r="P43">
        <f>((G42-G31)/G31)*100</f>
        <v>1.4558689717925333</v>
      </c>
      <c r="Q43">
        <f t="shared" si="5"/>
        <v>3.1197301854974731</v>
      </c>
      <c r="R43">
        <f t="shared" si="6"/>
        <v>8.6830680173661374</v>
      </c>
    </row>
    <row r="44" spans="1:18" x14ac:dyDescent="0.35">
      <c r="A44" s="1">
        <v>39630</v>
      </c>
      <c r="B44">
        <v>132.19999999999999</v>
      </c>
      <c r="C44">
        <v>141.30000000000001</v>
      </c>
      <c r="D44" t="s">
        <v>6</v>
      </c>
      <c r="E44">
        <v>123</v>
      </c>
      <c r="F44">
        <v>149.6</v>
      </c>
      <c r="G44">
        <v>111.7</v>
      </c>
      <c r="H44">
        <v>133.02000000000001</v>
      </c>
      <c r="J44" s="1">
        <v>39630</v>
      </c>
      <c r="K44">
        <f>((C43-C32)/C32)*100</f>
        <v>49.295774647887342</v>
      </c>
      <c r="L44">
        <f>((B43-B32)/B32)*100</f>
        <v>18.899082568807334</v>
      </c>
      <c r="M44">
        <f t="shared" si="3"/>
        <v>-0.70911398074194865</v>
      </c>
      <c r="N44">
        <v>79.93793847814355</v>
      </c>
      <c r="O44" t="e">
        <f t="shared" si="4"/>
        <v>#VALUE!</v>
      </c>
      <c r="P44">
        <f>((G43-G32)/G32)*100</f>
        <v>1.4545454545454493</v>
      </c>
      <c r="Q44">
        <f t="shared" si="5"/>
        <v>4.030226700251899</v>
      </c>
      <c r="R44">
        <f t="shared" si="6"/>
        <v>10.567936736161048</v>
      </c>
    </row>
    <row r="45" spans="1:18" x14ac:dyDescent="0.35">
      <c r="A45" s="1">
        <v>39661</v>
      </c>
      <c r="B45">
        <v>124</v>
      </c>
      <c r="C45">
        <v>129</v>
      </c>
      <c r="D45" t="s">
        <v>6</v>
      </c>
      <c r="E45">
        <v>124.4</v>
      </c>
      <c r="F45">
        <v>155.5</v>
      </c>
      <c r="G45">
        <v>112</v>
      </c>
      <c r="H45">
        <v>129.4</v>
      </c>
      <c r="J45" s="1">
        <v>39661</v>
      </c>
      <c r="K45">
        <f>((C44-C33)/C33)*100</f>
        <v>54.426229508196734</v>
      </c>
      <c r="L45">
        <f>((B44-B33)/B33)*100</f>
        <v>29.990167158308733</v>
      </c>
      <c r="M45">
        <f t="shared" si="3"/>
        <v>-2.9330132773235289</v>
      </c>
      <c r="N45">
        <v>61.235489220563856</v>
      </c>
      <c r="O45" t="e">
        <f t="shared" si="4"/>
        <v>#VALUE!</v>
      </c>
      <c r="P45">
        <f>((G44-G33)/G33)*100</f>
        <v>1.4532243415077279</v>
      </c>
      <c r="Q45">
        <f t="shared" si="5"/>
        <v>3.1014249790444284</v>
      </c>
      <c r="R45">
        <f t="shared" si="6"/>
        <v>5.5751587861679646</v>
      </c>
    </row>
    <row r="46" spans="1:18" x14ac:dyDescent="0.35">
      <c r="A46" s="1">
        <v>39692</v>
      </c>
      <c r="B46">
        <v>127.3</v>
      </c>
      <c r="C46">
        <v>124.5</v>
      </c>
      <c r="D46" t="s">
        <v>6</v>
      </c>
      <c r="E46">
        <v>123.1</v>
      </c>
      <c r="F46">
        <v>149.5</v>
      </c>
      <c r="G46">
        <v>112.4</v>
      </c>
      <c r="H46">
        <v>130.75</v>
      </c>
      <c r="J46" s="1">
        <v>39692</v>
      </c>
      <c r="K46">
        <f>((C45-C34)/C34)*100</f>
        <v>37.234042553191486</v>
      </c>
      <c r="L46">
        <f>((B45-B34)/B34)*100</f>
        <v>20.155038759689919</v>
      </c>
      <c r="M46">
        <f t="shared" si="3"/>
        <v>-4.3665886483323568</v>
      </c>
      <c r="N46">
        <v>30.267767767767769</v>
      </c>
      <c r="O46" t="e">
        <f t="shared" si="4"/>
        <v>#VALUE!</v>
      </c>
      <c r="P46">
        <f>((G45-G34)/G34)*100</f>
        <v>1.3574660633484164</v>
      </c>
      <c r="Q46">
        <f t="shared" si="5"/>
        <v>4.2749371332774597</v>
      </c>
      <c r="R46">
        <f t="shared" si="6"/>
        <v>10.205527994330268</v>
      </c>
    </row>
    <row r="47" spans="1:18" x14ac:dyDescent="0.35">
      <c r="A47" s="1">
        <v>39722</v>
      </c>
      <c r="B47">
        <v>110.3</v>
      </c>
      <c r="C47">
        <v>126.5</v>
      </c>
      <c r="D47" t="s">
        <v>6</v>
      </c>
      <c r="E47">
        <v>121.8</v>
      </c>
      <c r="F47">
        <v>148.6</v>
      </c>
      <c r="G47">
        <v>112.2</v>
      </c>
      <c r="H47">
        <v>120.26</v>
      </c>
      <c r="J47" s="1">
        <v>39722</v>
      </c>
      <c r="K47">
        <f>((C46-C35)/C35)*100</f>
        <v>29.015544041450774</v>
      </c>
      <c r="L47">
        <f>((B46-B35)/B35)*100</f>
        <v>34.851694915254228</v>
      </c>
      <c r="M47">
        <f t="shared" si="3"/>
        <v>-15.72529782761036</v>
      </c>
      <c r="N47">
        <v>-10.710955710955709</v>
      </c>
      <c r="O47" t="e">
        <f t="shared" si="4"/>
        <v>#VALUE!</v>
      </c>
      <c r="P47">
        <f>((G46-G35)/G35)*100</f>
        <v>1.9038984587488743</v>
      </c>
      <c r="Q47">
        <f t="shared" si="5"/>
        <v>3.7068239258635143</v>
      </c>
      <c r="R47">
        <f t="shared" si="6"/>
        <v>4.6918767507002714</v>
      </c>
    </row>
    <row r="48" spans="1:18" x14ac:dyDescent="0.35">
      <c r="A48" s="1">
        <v>39753</v>
      </c>
      <c r="B48">
        <v>86</v>
      </c>
      <c r="C48">
        <v>111.2</v>
      </c>
      <c r="D48" t="s">
        <v>6</v>
      </c>
      <c r="E48">
        <v>122</v>
      </c>
      <c r="F48">
        <v>150.6</v>
      </c>
      <c r="G48">
        <v>113</v>
      </c>
      <c r="H48">
        <v>118.32</v>
      </c>
      <c r="J48" s="1">
        <v>39753</v>
      </c>
      <c r="K48">
        <f>((C47-C36)/C36)*100</f>
        <v>21.868978805394992</v>
      </c>
      <c r="L48">
        <f>((B47-B36)/B36)*100</f>
        <v>12.436289500509687</v>
      </c>
      <c r="M48">
        <f t="shared" si="3"/>
        <v>-17.073170731707325</v>
      </c>
      <c r="N48">
        <v>-39.527276564313595</v>
      </c>
      <c r="O48" t="e">
        <f t="shared" si="4"/>
        <v>#VALUE!</v>
      </c>
      <c r="P48">
        <f>((G47-G36)/G36)*100</f>
        <v>1.7225747960108846</v>
      </c>
      <c r="Q48">
        <f t="shared" si="5"/>
        <v>2.2670025188916902</v>
      </c>
      <c r="R48">
        <f t="shared" si="6"/>
        <v>3.4818941504178276</v>
      </c>
    </row>
    <row r="49" spans="1:18" x14ac:dyDescent="0.35">
      <c r="A49" s="1">
        <v>39783</v>
      </c>
      <c r="B49">
        <v>73</v>
      </c>
      <c r="C49">
        <v>91.9</v>
      </c>
      <c r="D49" t="s">
        <v>6</v>
      </c>
      <c r="E49">
        <v>121.8</v>
      </c>
      <c r="F49">
        <v>152.1</v>
      </c>
      <c r="G49">
        <v>112.6</v>
      </c>
      <c r="H49">
        <v>115.87</v>
      </c>
      <c r="J49" s="1">
        <v>39783</v>
      </c>
      <c r="K49">
        <f>((C48-C37)/C37)*100</f>
        <v>0.63348416289593024</v>
      </c>
      <c r="L49">
        <f>((B48-B37)/B37)*100</f>
        <v>-12.512716174974564</v>
      </c>
      <c r="M49">
        <f t="shared" si="3"/>
        <v>-15.975344452501814</v>
      </c>
      <c r="N49">
        <v>-55.153233722325226</v>
      </c>
      <c r="O49" t="e">
        <f t="shared" si="4"/>
        <v>#VALUE!</v>
      </c>
      <c r="P49">
        <f>((G48-G37)/G37)*100</f>
        <v>2.7272727272727271</v>
      </c>
      <c r="Q49">
        <f t="shared" si="5"/>
        <v>2.5210084033613445</v>
      </c>
      <c r="R49">
        <f t="shared" si="6"/>
        <v>4.6560111188325148</v>
      </c>
    </row>
    <row r="50" spans="1:18" x14ac:dyDescent="0.35">
      <c r="A50" s="1">
        <v>39814</v>
      </c>
      <c r="B50">
        <v>76.7</v>
      </c>
      <c r="C50">
        <v>87.4</v>
      </c>
      <c r="D50" t="s">
        <v>6</v>
      </c>
      <c r="E50">
        <v>120.7</v>
      </c>
      <c r="F50">
        <v>149</v>
      </c>
      <c r="G50">
        <v>112.2</v>
      </c>
      <c r="H50">
        <v>117.03</v>
      </c>
      <c r="J50" s="1">
        <v>39814</v>
      </c>
      <c r="K50">
        <f>((C49-C38)/C38)*100</f>
        <v>-15.143120960295468</v>
      </c>
      <c r="L50">
        <f>((B49-B38)/B38)*100</f>
        <v>-28.290766208251473</v>
      </c>
      <c r="M50">
        <f t="shared" si="3"/>
        <v>-13.986476554461269</v>
      </c>
      <c r="N50">
        <v>-55.136065397440035</v>
      </c>
      <c r="O50" t="e">
        <f t="shared" si="4"/>
        <v>#VALUE!</v>
      </c>
      <c r="P50">
        <f>((G49-G38)/G38)*100</f>
        <v>2.2706630336058131</v>
      </c>
      <c r="Q50">
        <f t="shared" si="5"/>
        <v>2.4390243902438953</v>
      </c>
      <c r="R50">
        <f t="shared" si="6"/>
        <v>5.2595155709342523</v>
      </c>
    </row>
    <row r="51" spans="1:18" x14ac:dyDescent="0.35">
      <c r="A51" s="1">
        <v>39845</v>
      </c>
      <c r="B51">
        <v>83.2</v>
      </c>
      <c r="C51">
        <v>81.3</v>
      </c>
      <c r="D51" t="s">
        <v>6</v>
      </c>
      <c r="E51">
        <v>121.9</v>
      </c>
      <c r="F51">
        <v>150.19999999999999</v>
      </c>
      <c r="G51">
        <v>112.8</v>
      </c>
      <c r="H51">
        <v>116.65</v>
      </c>
      <c r="J51" s="1">
        <v>39845</v>
      </c>
      <c r="K51">
        <f>((C50-C39)/C39)*100</f>
        <v>-14.980544747081703</v>
      </c>
      <c r="L51">
        <f>((B50-B39)/B39)*100</f>
        <v>-24.877571008814879</v>
      </c>
      <c r="M51">
        <f t="shared" si="3"/>
        <v>-14.990526162366995</v>
      </c>
      <c r="N51">
        <v>-59.020861725547746</v>
      </c>
      <c r="O51" t="e">
        <f t="shared" si="4"/>
        <v>#VALUE!</v>
      </c>
      <c r="P51">
        <f>((G50-G39)/G39)*100</f>
        <v>1.3550135501355012</v>
      </c>
      <c r="Q51">
        <f t="shared" si="5"/>
        <v>1.3434089000839704</v>
      </c>
      <c r="R51">
        <f t="shared" si="6"/>
        <v>2.6878015161957309</v>
      </c>
    </row>
    <row r="52" spans="1:18" x14ac:dyDescent="0.35">
      <c r="A52" s="1">
        <v>39873</v>
      </c>
      <c r="B52">
        <v>83.6</v>
      </c>
      <c r="C52">
        <v>72.2</v>
      </c>
      <c r="D52" t="s">
        <v>6</v>
      </c>
      <c r="E52">
        <v>121.3</v>
      </c>
      <c r="F52">
        <v>147.5</v>
      </c>
      <c r="G52">
        <v>113.1</v>
      </c>
      <c r="H52">
        <v>115.05</v>
      </c>
      <c r="J52" s="1">
        <v>39873</v>
      </c>
      <c r="K52">
        <f>((C51-C40)/C40)*100</f>
        <v>-31.680672268907568</v>
      </c>
      <c r="L52">
        <f>((B51-B40)/B40)*100</f>
        <v>-22.097378277153553</v>
      </c>
      <c r="M52">
        <f t="shared" si="3"/>
        <v>-14.815637494446914</v>
      </c>
      <c r="N52">
        <v>-54.537695590327175</v>
      </c>
      <c r="O52" t="e">
        <f t="shared" si="4"/>
        <v>#VALUE!</v>
      </c>
      <c r="P52">
        <f>((G51-G40)/G40)*100</f>
        <v>1.7132551848512096</v>
      </c>
      <c r="Q52">
        <f t="shared" si="5"/>
        <v>1.5833333333333379</v>
      </c>
      <c r="R52">
        <f t="shared" si="6"/>
        <v>2.4556616643929021</v>
      </c>
    </row>
    <row r="53" spans="1:18" x14ac:dyDescent="0.35">
      <c r="A53" s="1">
        <v>39904</v>
      </c>
      <c r="B53">
        <v>84.7</v>
      </c>
      <c r="C53">
        <v>79.3</v>
      </c>
      <c r="D53" t="s">
        <v>6</v>
      </c>
      <c r="E53">
        <v>120.8</v>
      </c>
      <c r="F53">
        <v>145.19999999999999</v>
      </c>
      <c r="G53">
        <v>113.2</v>
      </c>
      <c r="H53">
        <v>117.39</v>
      </c>
      <c r="J53" s="1">
        <v>39904</v>
      </c>
      <c r="K53">
        <f>((C52-C41)/C41)*100</f>
        <v>-41.443633414436334</v>
      </c>
      <c r="L53">
        <f>((B52-B41)/B41)*100</f>
        <v>-27.806563039723663</v>
      </c>
      <c r="M53">
        <f t="shared" si="3"/>
        <v>-11.756746598511613</v>
      </c>
      <c r="N53">
        <v>-55.89802806892876</v>
      </c>
      <c r="O53" t="e">
        <f t="shared" si="4"/>
        <v>#VALUE!</v>
      </c>
      <c r="P53">
        <f>((G52-G41)/G41)*100</f>
        <v>1.7086330935251719</v>
      </c>
      <c r="Q53">
        <f t="shared" si="5"/>
        <v>8.2508250825077817E-2</v>
      </c>
      <c r="R53">
        <f t="shared" si="6"/>
        <v>-0.67340067340067333</v>
      </c>
    </row>
    <row r="54" spans="1:18" x14ac:dyDescent="0.35">
      <c r="A54" s="1">
        <v>39934</v>
      </c>
      <c r="B54">
        <v>89.8</v>
      </c>
      <c r="C54">
        <v>73.900000000000006</v>
      </c>
      <c r="D54" t="s">
        <v>6</v>
      </c>
      <c r="E54">
        <v>121.5</v>
      </c>
      <c r="F54">
        <v>144</v>
      </c>
      <c r="G54">
        <v>113.7</v>
      </c>
      <c r="H54">
        <v>123.19</v>
      </c>
      <c r="J54" s="1">
        <v>39934</v>
      </c>
      <c r="K54">
        <f>((C53-C42)/C42)*100</f>
        <v>-39.603960396039611</v>
      </c>
      <c r="L54">
        <f>((B53-B42)/B42)*100</f>
        <v>-31.638418079096049</v>
      </c>
      <c r="M54">
        <f t="shared" si="3"/>
        <v>-9.0311623098508278</v>
      </c>
      <c r="N54">
        <v>-52.92663476874003</v>
      </c>
      <c r="O54" t="e">
        <f t="shared" si="4"/>
        <v>#VALUE!</v>
      </c>
      <c r="P54">
        <f>((G53-G42)/G42)*100</f>
        <v>1.5246636771300475</v>
      </c>
      <c r="Q54">
        <f t="shared" si="5"/>
        <v>-1.2264922322158627</v>
      </c>
      <c r="R54">
        <f t="shared" si="6"/>
        <v>-3.3288948069241013</v>
      </c>
    </row>
    <row r="55" spans="1:18" x14ac:dyDescent="0.35">
      <c r="A55" s="1">
        <v>39965</v>
      </c>
      <c r="B55">
        <v>98.3</v>
      </c>
      <c r="C55">
        <v>81.900000000000006</v>
      </c>
      <c r="D55" t="s">
        <v>6</v>
      </c>
      <c r="E55">
        <v>122.1</v>
      </c>
      <c r="F55">
        <v>144.5</v>
      </c>
      <c r="G55">
        <v>113.7</v>
      </c>
      <c r="H55">
        <v>125.13</v>
      </c>
      <c r="J55" s="1">
        <v>39965</v>
      </c>
      <c r="K55">
        <f>((C54-C43)/C43)*100</f>
        <v>-46.371552975326566</v>
      </c>
      <c r="L55">
        <f>((B54-B43)/B43)*100</f>
        <v>-30.709876543209873</v>
      </c>
      <c r="M55">
        <f t="shared" si="3"/>
        <v>-5.9809151701855949</v>
      </c>
      <c r="N55">
        <v>-47.983268598745141</v>
      </c>
      <c r="O55" t="e">
        <f t="shared" si="4"/>
        <v>#VALUE!</v>
      </c>
      <c r="P55">
        <f>((G54-G43)/G43)*100</f>
        <v>1.8817204301075345</v>
      </c>
      <c r="Q55">
        <f t="shared" si="5"/>
        <v>-1.9370460048426197</v>
      </c>
      <c r="R55">
        <f t="shared" si="6"/>
        <v>-6.3719115734720484</v>
      </c>
    </row>
    <row r="56" spans="1:18" x14ac:dyDescent="0.35">
      <c r="A56" s="1">
        <v>39995</v>
      </c>
      <c r="B56">
        <v>92.5</v>
      </c>
      <c r="C56">
        <v>82.4</v>
      </c>
      <c r="D56" t="s">
        <v>6</v>
      </c>
      <c r="E56">
        <v>121.6</v>
      </c>
      <c r="F56">
        <v>144.30000000000001</v>
      </c>
      <c r="G56">
        <v>113.7</v>
      </c>
      <c r="H56">
        <v>125.36</v>
      </c>
      <c r="J56" s="1">
        <v>39995</v>
      </c>
      <c r="K56">
        <f>((C55-C44)/C44)*100</f>
        <v>-42.038216560509554</v>
      </c>
      <c r="L56">
        <f>((B55-B44)/B44)*100</f>
        <v>-25.642965204236003</v>
      </c>
      <c r="M56">
        <f t="shared" si="3"/>
        <v>-5.7585325514960237</v>
      </c>
      <c r="N56">
        <v>-51.900727299992496</v>
      </c>
      <c r="O56" t="e">
        <f t="shared" si="4"/>
        <v>#VALUE!</v>
      </c>
      <c r="P56">
        <f>((G55-G44)/G44)*100</f>
        <v>1.7905102954341987</v>
      </c>
      <c r="Q56">
        <f t="shared" si="5"/>
        <v>-0.73170731707317538</v>
      </c>
      <c r="R56">
        <f t="shared" si="6"/>
        <v>-3.4090909090909052</v>
      </c>
    </row>
    <row r="57" spans="1:18" x14ac:dyDescent="0.35">
      <c r="A57" s="1">
        <v>40026</v>
      </c>
      <c r="B57">
        <v>94.8</v>
      </c>
      <c r="C57">
        <v>82.9</v>
      </c>
      <c r="D57" t="s">
        <v>6</v>
      </c>
      <c r="E57">
        <v>122.1</v>
      </c>
      <c r="F57">
        <v>145.69999999999999</v>
      </c>
      <c r="G57">
        <v>113.8</v>
      </c>
      <c r="H57">
        <v>128.51</v>
      </c>
      <c r="J57" s="1">
        <v>40026</v>
      </c>
      <c r="K57">
        <f>((C56-C45)/C45)*100</f>
        <v>-36.124031007751931</v>
      </c>
      <c r="L57">
        <f>((B56-B45)/B45)*100</f>
        <v>-25.403225806451612</v>
      </c>
      <c r="M57">
        <f t="shared" si="3"/>
        <v>-0.68778979907265436</v>
      </c>
      <c r="N57">
        <v>-39.10173995028714</v>
      </c>
      <c r="O57" t="e">
        <f t="shared" si="4"/>
        <v>#VALUE!</v>
      </c>
      <c r="P57">
        <f>((G56-G45)/G45)*100</f>
        <v>1.5178571428571455</v>
      </c>
      <c r="Q57">
        <f t="shared" si="5"/>
        <v>-2.2508038585209094</v>
      </c>
      <c r="R57">
        <f t="shared" si="6"/>
        <v>-7.2025723472668739</v>
      </c>
    </row>
    <row r="58" spans="1:18" x14ac:dyDescent="0.35">
      <c r="A58" s="1">
        <v>40057</v>
      </c>
      <c r="B58">
        <v>93.3</v>
      </c>
      <c r="C58">
        <v>84.2</v>
      </c>
      <c r="D58" t="s">
        <v>6</v>
      </c>
      <c r="E58">
        <v>121.6</v>
      </c>
      <c r="F58">
        <v>143.6</v>
      </c>
      <c r="G58">
        <v>114.1</v>
      </c>
      <c r="H58">
        <v>128.69999999999999</v>
      </c>
      <c r="J58" s="1">
        <v>40057</v>
      </c>
      <c r="K58">
        <f>((C57-C46)/C46)*100</f>
        <v>-33.413654618473892</v>
      </c>
      <c r="L58">
        <f>((B57-B46)/B46)*100</f>
        <v>-25.530243519245875</v>
      </c>
      <c r="M58">
        <f t="shared" si="3"/>
        <v>-1.5678776290631062</v>
      </c>
      <c r="N58">
        <v>-33.330131591585825</v>
      </c>
      <c r="O58" t="e">
        <f t="shared" si="4"/>
        <v>#VALUE!</v>
      </c>
      <c r="P58">
        <f>((G57-G46)/G46)*100</f>
        <v>1.24555160142348</v>
      </c>
      <c r="Q58">
        <f t="shared" si="5"/>
        <v>-0.81234768480909836</v>
      </c>
      <c r="R58">
        <f t="shared" si="6"/>
        <v>-2.5418060200668973</v>
      </c>
    </row>
    <row r="59" spans="1:18" x14ac:dyDescent="0.35">
      <c r="A59" s="1">
        <v>40087</v>
      </c>
      <c r="B59">
        <v>89.9</v>
      </c>
      <c r="C59">
        <v>86.9</v>
      </c>
      <c r="D59" t="s">
        <v>6</v>
      </c>
      <c r="E59">
        <v>121.9</v>
      </c>
      <c r="F59">
        <v>144.1</v>
      </c>
      <c r="G59">
        <v>114.2</v>
      </c>
      <c r="H59">
        <v>131.11000000000001</v>
      </c>
      <c r="J59" s="1">
        <v>40087</v>
      </c>
      <c r="K59">
        <f>((C58-C47)/C47)*100</f>
        <v>-33.43873517786561</v>
      </c>
      <c r="L59">
        <f>((B58-B47)/B47)*100</f>
        <v>-15.41251133272892</v>
      </c>
      <c r="M59">
        <f t="shared" si="3"/>
        <v>9.0221187427241034</v>
      </c>
      <c r="N59">
        <v>-1.1617282339120227</v>
      </c>
      <c r="O59" t="e">
        <f t="shared" si="4"/>
        <v>#VALUE!</v>
      </c>
      <c r="P59">
        <f>((G58-G47)/G47)*100</f>
        <v>1.6934046345810976</v>
      </c>
      <c r="Q59">
        <f t="shared" si="5"/>
        <v>-0.16420361247947687</v>
      </c>
      <c r="R59">
        <f t="shared" si="6"/>
        <v>-3.3647375504710633</v>
      </c>
    </row>
    <row r="60" spans="1:18" x14ac:dyDescent="0.35">
      <c r="A60" s="1">
        <v>40118</v>
      </c>
      <c r="B60">
        <v>91.8</v>
      </c>
      <c r="C60">
        <v>90.2</v>
      </c>
      <c r="D60" t="s">
        <v>6</v>
      </c>
      <c r="E60">
        <v>122.7</v>
      </c>
      <c r="F60">
        <v>146.19999999999999</v>
      </c>
      <c r="G60">
        <v>114.7</v>
      </c>
      <c r="H60">
        <v>130.07</v>
      </c>
      <c r="J60" s="1">
        <v>40118</v>
      </c>
      <c r="K60">
        <f>((C59-C48)/C48)*100</f>
        <v>-21.852517985611509</v>
      </c>
      <c r="L60">
        <f>((B59-B48)/B48)*100</f>
        <v>4.5348837209302388</v>
      </c>
      <c r="M60">
        <f t="shared" si="3"/>
        <v>9.9306964164976339</v>
      </c>
      <c r="N60">
        <v>36.084452975047974</v>
      </c>
      <c r="O60" t="e">
        <f t="shared" si="4"/>
        <v>#VALUE!</v>
      </c>
      <c r="P60">
        <f>((G59-G48)/G48)*100</f>
        <v>1.0619469026548698</v>
      </c>
      <c r="Q60">
        <f t="shared" si="5"/>
        <v>-8.1967213114749443E-2</v>
      </c>
      <c r="R60">
        <f t="shared" si="6"/>
        <v>-4.3160690571049143</v>
      </c>
    </row>
    <row r="61" spans="1:18" x14ac:dyDescent="0.35">
      <c r="A61" s="1">
        <v>40148</v>
      </c>
      <c r="B61">
        <v>87</v>
      </c>
      <c r="C61">
        <v>87.7</v>
      </c>
      <c r="D61" t="s">
        <v>6</v>
      </c>
      <c r="E61">
        <v>122.1</v>
      </c>
      <c r="F61">
        <v>146</v>
      </c>
      <c r="G61">
        <v>114.3</v>
      </c>
      <c r="H61">
        <v>131.16999999999999</v>
      </c>
      <c r="J61" s="1">
        <v>40148</v>
      </c>
      <c r="K61">
        <f>((C60-C49)/C49)*100</f>
        <v>-1.8498367791077288</v>
      </c>
      <c r="L61">
        <f>((B60-B49)/B49)*100</f>
        <v>25.753424657534239</v>
      </c>
      <c r="M61">
        <f t="shared" si="3"/>
        <v>13.204453266591857</v>
      </c>
      <c r="N61">
        <v>81.10408560311285</v>
      </c>
      <c r="O61" t="e">
        <f t="shared" si="4"/>
        <v>#VALUE!</v>
      </c>
      <c r="P61">
        <f>((G60-G49)/G49)*100</f>
        <v>1.8650088809946792</v>
      </c>
      <c r="Q61">
        <f t="shared" si="5"/>
        <v>0.73891625615764012</v>
      </c>
      <c r="R61">
        <f t="shared" si="6"/>
        <v>-3.8790269559500365</v>
      </c>
    </row>
    <row r="62" spans="1:18" x14ac:dyDescent="0.35">
      <c r="A62" s="1">
        <v>40179</v>
      </c>
      <c r="B62">
        <v>92.3</v>
      </c>
      <c r="C62">
        <v>91.7</v>
      </c>
      <c r="D62" t="s">
        <v>6</v>
      </c>
      <c r="E62">
        <v>122.4</v>
      </c>
      <c r="F62">
        <v>146.9</v>
      </c>
      <c r="G62">
        <v>114.4</v>
      </c>
      <c r="H62">
        <v>132.94</v>
      </c>
      <c r="J62" s="1">
        <v>40179</v>
      </c>
      <c r="K62">
        <f>((C61-C50)/C50)*100</f>
        <v>0.34324942791761687</v>
      </c>
      <c r="L62">
        <f>((B61-B50)/B50)*100</f>
        <v>13.428943937418508</v>
      </c>
      <c r="M62">
        <f t="shared" si="3"/>
        <v>13.594804750918566</v>
      </c>
      <c r="N62">
        <v>87.796691440901455</v>
      </c>
      <c r="O62" t="e">
        <f t="shared" si="4"/>
        <v>#VALUE!</v>
      </c>
      <c r="P62">
        <f>((G61-G50)/G50)*100</f>
        <v>1.8716577540106902</v>
      </c>
      <c r="Q62">
        <f t="shared" si="5"/>
        <v>1.1599005799502828</v>
      </c>
      <c r="R62">
        <f t="shared" si="6"/>
        <v>-2.0134228187919461</v>
      </c>
    </row>
    <row r="63" spans="1:18" x14ac:dyDescent="0.35">
      <c r="A63" s="1">
        <v>40210</v>
      </c>
      <c r="B63">
        <v>88.5</v>
      </c>
      <c r="C63">
        <v>84.9</v>
      </c>
      <c r="D63" t="s">
        <v>6</v>
      </c>
      <c r="E63">
        <v>122.8</v>
      </c>
      <c r="F63">
        <v>146.4</v>
      </c>
      <c r="G63">
        <v>115.2</v>
      </c>
      <c r="H63">
        <v>132.28</v>
      </c>
      <c r="J63" s="1">
        <v>40210</v>
      </c>
      <c r="K63">
        <f>((C62-C51)/C51)*100</f>
        <v>12.792127921279221</v>
      </c>
      <c r="L63">
        <f>((B62-B51)/B51)*100</f>
        <v>10.937499999999993</v>
      </c>
      <c r="M63">
        <f t="shared" si="3"/>
        <v>13.399057008144016</v>
      </c>
      <c r="N63">
        <v>95.420823740086973</v>
      </c>
      <c r="O63" t="e">
        <f t="shared" si="4"/>
        <v>#VALUE!</v>
      </c>
      <c r="P63">
        <f>((G62-G51)/G51)*100</f>
        <v>1.4184397163120643</v>
      </c>
      <c r="Q63">
        <f t="shared" si="5"/>
        <v>0.41017227235438886</v>
      </c>
      <c r="R63">
        <f t="shared" si="6"/>
        <v>-2.1970705725698956</v>
      </c>
    </row>
    <row r="64" spans="1:18" x14ac:dyDescent="0.35">
      <c r="A64" s="1">
        <v>40238</v>
      </c>
      <c r="B64">
        <v>92.2</v>
      </c>
      <c r="C64">
        <v>89.4</v>
      </c>
      <c r="D64" t="s">
        <v>6</v>
      </c>
      <c r="E64">
        <v>122.3</v>
      </c>
      <c r="F64">
        <v>145.30000000000001</v>
      </c>
      <c r="G64">
        <v>115</v>
      </c>
      <c r="H64">
        <v>136.38</v>
      </c>
      <c r="J64" s="1">
        <v>40238</v>
      </c>
      <c r="K64">
        <f>((C63-C52)/C52)*100</f>
        <v>17.59002770083103</v>
      </c>
      <c r="L64">
        <f>((B63-B52)/B52)*100</f>
        <v>5.8612440191387627</v>
      </c>
      <c r="M64">
        <f t="shared" si="3"/>
        <v>18.539765319426333</v>
      </c>
      <c r="N64">
        <v>69.378389653733848</v>
      </c>
      <c r="O64" t="e">
        <f t="shared" si="4"/>
        <v>#VALUE!</v>
      </c>
      <c r="P64">
        <f>((G63-G52)/G52)*100</f>
        <v>1.8567639257294506</v>
      </c>
      <c r="Q64">
        <f t="shared" si="5"/>
        <v>1.2366034624896949</v>
      </c>
      <c r="R64">
        <f t="shared" si="6"/>
        <v>-0.74576271186440291</v>
      </c>
    </row>
    <row r="65" spans="1:18" x14ac:dyDescent="0.35">
      <c r="A65" s="1">
        <v>40269</v>
      </c>
      <c r="B65">
        <v>93.3</v>
      </c>
      <c r="C65">
        <v>90.2</v>
      </c>
      <c r="D65" t="s">
        <v>6</v>
      </c>
      <c r="E65">
        <v>122.4</v>
      </c>
      <c r="F65">
        <v>143.69999999999999</v>
      </c>
      <c r="G65">
        <v>115.3</v>
      </c>
      <c r="H65">
        <v>138.69</v>
      </c>
      <c r="J65" s="1">
        <v>40269</v>
      </c>
      <c r="K65">
        <f>((C64-C53)/C53)*100</f>
        <v>12.736443883984879</v>
      </c>
      <c r="L65">
        <f>((B64-B53)/B53)*100</f>
        <v>8.8547815820543097</v>
      </c>
      <c r="M65">
        <f t="shared" si="3"/>
        <v>18.144646051622793</v>
      </c>
      <c r="N65">
        <v>69.768378650553899</v>
      </c>
      <c r="O65" t="e">
        <f t="shared" si="4"/>
        <v>#VALUE!</v>
      </c>
      <c r="P65">
        <f>((G64-G53)/G53)*100</f>
        <v>1.5901060070671353</v>
      </c>
      <c r="Q65">
        <f t="shared" si="5"/>
        <v>1.2417218543046358</v>
      </c>
      <c r="R65">
        <f t="shared" si="6"/>
        <v>6.8870523415993631E-2</v>
      </c>
    </row>
    <row r="66" spans="1:18" x14ac:dyDescent="0.35">
      <c r="A66" s="1">
        <v>40299</v>
      </c>
      <c r="B66">
        <v>94.9</v>
      </c>
      <c r="C66">
        <v>89.7</v>
      </c>
      <c r="D66" t="s">
        <v>6</v>
      </c>
      <c r="E66">
        <v>122.8</v>
      </c>
      <c r="F66">
        <v>144.5</v>
      </c>
      <c r="G66">
        <v>115.7</v>
      </c>
      <c r="H66">
        <v>136.04</v>
      </c>
      <c r="J66" s="1">
        <v>40299</v>
      </c>
      <c r="K66">
        <f>((C65-C54)/C54)*100</f>
        <v>22.056833558863325</v>
      </c>
      <c r="L66">
        <f>((B65-B54)/B54)*100</f>
        <v>3.8975501113585747</v>
      </c>
      <c r="M66">
        <f t="shared" si="3"/>
        <v>10.431041480639658</v>
      </c>
      <c r="N66">
        <v>24.919532441131619</v>
      </c>
      <c r="O66" t="e">
        <f t="shared" si="4"/>
        <v>#VALUE!</v>
      </c>
      <c r="P66">
        <f>((G65-G54)/G54)*100</f>
        <v>1.407211961301666</v>
      </c>
      <c r="Q66">
        <f t="shared" si="5"/>
        <v>0.74074074074074547</v>
      </c>
      <c r="R66">
        <f t="shared" si="6"/>
        <v>-0.20833333333334123</v>
      </c>
    </row>
    <row r="67" spans="1:18" x14ac:dyDescent="0.35">
      <c r="A67" s="1">
        <v>40330</v>
      </c>
      <c r="B67">
        <v>89.2</v>
      </c>
      <c r="C67">
        <v>85.9</v>
      </c>
      <c r="D67" t="s">
        <v>6</v>
      </c>
      <c r="E67">
        <v>122.9</v>
      </c>
      <c r="F67">
        <v>146.4</v>
      </c>
      <c r="G67">
        <v>115.6</v>
      </c>
      <c r="H67">
        <v>136.77000000000001</v>
      </c>
      <c r="J67" s="1">
        <v>40330</v>
      </c>
      <c r="K67">
        <f>((C66-C55)/C55)*100</f>
        <v>9.5238095238095184</v>
      </c>
      <c r="L67">
        <f>((B66-B55)/B55)*100</f>
        <v>-3.458799593082392</v>
      </c>
      <c r="M67">
        <f t="shared" si="3"/>
        <v>9.3023255813953618</v>
      </c>
      <c r="N67">
        <v>8.1849511774842085</v>
      </c>
      <c r="O67" t="e">
        <f t="shared" si="4"/>
        <v>#VALUE!</v>
      </c>
      <c r="P67">
        <f>((G66-G55)/G55)*100</f>
        <v>1.7590149516270888</v>
      </c>
      <c r="Q67">
        <f t="shared" si="5"/>
        <v>0.5733005733005756</v>
      </c>
      <c r="R67">
        <f t="shared" si="6"/>
        <v>0</v>
      </c>
    </row>
    <row r="68" spans="1:18" x14ac:dyDescent="0.35">
      <c r="A68" s="1">
        <v>40360</v>
      </c>
      <c r="B68">
        <v>92.3</v>
      </c>
      <c r="C68">
        <v>84.2</v>
      </c>
      <c r="D68" t="s">
        <v>6</v>
      </c>
      <c r="E68">
        <v>123.3</v>
      </c>
      <c r="F68">
        <v>147.6</v>
      </c>
      <c r="G68">
        <v>115.5</v>
      </c>
      <c r="H68">
        <v>134.66</v>
      </c>
      <c r="J68" s="1">
        <v>40360</v>
      </c>
      <c r="K68">
        <f>((C67-C56)/C56)*100</f>
        <v>4.2475728155339798</v>
      </c>
      <c r="L68">
        <f>((B67-B56)/B56)*100</f>
        <v>-3.5675675675675644</v>
      </c>
      <c r="M68">
        <f t="shared" si="3"/>
        <v>7.418634333120611</v>
      </c>
      <c r="N68">
        <v>18.971161340607928</v>
      </c>
      <c r="O68" t="e">
        <f t="shared" si="4"/>
        <v>#VALUE!</v>
      </c>
      <c r="P68">
        <f>((G67-G56)/G56)*100</f>
        <v>1.6710642040457266</v>
      </c>
      <c r="Q68">
        <f t="shared" si="5"/>
        <v>1.0690789473684303</v>
      </c>
      <c r="R68">
        <f t="shared" si="6"/>
        <v>1.4553014553014512</v>
      </c>
    </row>
    <row r="69" spans="1:18" x14ac:dyDescent="0.35">
      <c r="A69" s="1">
        <v>40391</v>
      </c>
      <c r="B69">
        <v>94.4</v>
      </c>
      <c r="C69">
        <v>87.9</v>
      </c>
      <c r="D69" t="s">
        <v>6</v>
      </c>
      <c r="E69">
        <v>122.7</v>
      </c>
      <c r="F69">
        <v>145.9</v>
      </c>
      <c r="G69">
        <v>115.6</v>
      </c>
      <c r="H69">
        <v>134.26</v>
      </c>
      <c r="J69" s="1">
        <v>40391</v>
      </c>
      <c r="K69">
        <f>((C68-C57)/C57)*100</f>
        <v>1.5681544028950507</v>
      </c>
      <c r="L69">
        <f>((B68-B57)/B57)*100</f>
        <v>-2.6371308016877637</v>
      </c>
      <c r="M69">
        <f t="shared" si="3"/>
        <v>4.4743599719866163</v>
      </c>
      <c r="N69">
        <v>7.8114004222378579</v>
      </c>
      <c r="O69" t="e">
        <f t="shared" si="4"/>
        <v>#VALUE!</v>
      </c>
      <c r="P69">
        <f>((G68-G57)/G57)*100</f>
        <v>1.4938488576449938</v>
      </c>
      <c r="Q69">
        <f t="shared" si="5"/>
        <v>0.98280098280098516</v>
      </c>
      <c r="R69">
        <f t="shared" si="6"/>
        <v>1.3040494166094756</v>
      </c>
    </row>
    <row r="70" spans="1:18" x14ac:dyDescent="0.35">
      <c r="A70" s="1">
        <v>40422</v>
      </c>
      <c r="B70">
        <v>93.4</v>
      </c>
      <c r="C70">
        <v>91.9</v>
      </c>
      <c r="D70" t="s">
        <v>6</v>
      </c>
      <c r="E70">
        <v>122.6</v>
      </c>
      <c r="F70">
        <v>145.9</v>
      </c>
      <c r="G70">
        <v>115.8</v>
      </c>
      <c r="H70">
        <v>134.55000000000001</v>
      </c>
      <c r="J70" s="1">
        <v>40422</v>
      </c>
      <c r="K70">
        <f>((C69-C58)/C58)*100</f>
        <v>4.3942992874109299</v>
      </c>
      <c r="L70">
        <f>((B69-B58)/B58)*100</f>
        <v>1.1789924973204806</v>
      </c>
      <c r="M70">
        <f t="shared" si="3"/>
        <v>4.5454545454545636</v>
      </c>
      <c r="N70">
        <v>8.3993660855784462</v>
      </c>
      <c r="O70" t="e">
        <f t="shared" si="4"/>
        <v>#VALUE!</v>
      </c>
      <c r="P70">
        <f>((G69-G58)/G58)*100</f>
        <v>1.3146362839614374</v>
      </c>
      <c r="Q70">
        <f t="shared" si="5"/>
        <v>0.90460526315790168</v>
      </c>
      <c r="R70">
        <f t="shared" si="6"/>
        <v>1.6016713091922086</v>
      </c>
    </row>
    <row r="71" spans="1:18" x14ac:dyDescent="0.35">
      <c r="A71" s="1">
        <v>40452</v>
      </c>
      <c r="B71">
        <v>94.7</v>
      </c>
      <c r="C71">
        <v>97.4</v>
      </c>
      <c r="D71" t="s">
        <v>6</v>
      </c>
      <c r="E71">
        <v>122.9</v>
      </c>
      <c r="F71">
        <v>145.4</v>
      </c>
      <c r="G71">
        <v>116.3</v>
      </c>
      <c r="H71">
        <v>134.44</v>
      </c>
      <c r="J71" s="1">
        <v>40452</v>
      </c>
      <c r="K71">
        <f>((C70-C59)/C59)*100</f>
        <v>5.7537399309551205</v>
      </c>
      <c r="L71">
        <f>((B70-B59)/B59)*100</f>
        <v>3.8932146829810903</v>
      </c>
      <c r="M71">
        <f t="shared" si="3"/>
        <v>2.5398520326443319</v>
      </c>
      <c r="N71">
        <v>8.148441627047017</v>
      </c>
      <c r="O71" t="e">
        <f t="shared" si="4"/>
        <v>#VALUE!</v>
      </c>
      <c r="P71">
        <f>((G70-G59)/G59)*100</f>
        <v>1.4010507880910632</v>
      </c>
      <c r="Q71">
        <f t="shared" si="5"/>
        <v>0.57424118129613499</v>
      </c>
      <c r="R71">
        <f t="shared" si="6"/>
        <v>1.2491325468424785</v>
      </c>
    </row>
    <row r="72" spans="1:18" x14ac:dyDescent="0.35">
      <c r="A72" s="1">
        <v>40483</v>
      </c>
      <c r="B72">
        <v>92.3</v>
      </c>
      <c r="C72">
        <v>102.2</v>
      </c>
      <c r="D72" t="s">
        <v>6</v>
      </c>
      <c r="E72">
        <v>122.7</v>
      </c>
      <c r="F72">
        <v>145.1</v>
      </c>
      <c r="G72">
        <v>116.3</v>
      </c>
      <c r="H72">
        <v>135.51</v>
      </c>
      <c r="J72" s="1">
        <v>40483</v>
      </c>
      <c r="K72">
        <f>((C71-C60)/C60)*100</f>
        <v>7.982261640798229</v>
      </c>
      <c r="L72">
        <f>((B71-B60)/B60)*100</f>
        <v>3.1590413943355182</v>
      </c>
      <c r="M72">
        <f t="shared" si="3"/>
        <v>4.182363342815405</v>
      </c>
      <c r="N72">
        <v>8.0266700859084565</v>
      </c>
      <c r="O72" t="e">
        <f t="shared" si="4"/>
        <v>#VALUE!</v>
      </c>
      <c r="P72">
        <f>((G71-G60)/G60)*100</f>
        <v>1.3949433304271963</v>
      </c>
      <c r="Q72">
        <f t="shared" si="5"/>
        <v>0.16299918500407728</v>
      </c>
      <c r="R72">
        <f t="shared" si="6"/>
        <v>-0.54719562243500885</v>
      </c>
    </row>
    <row r="73" spans="1:18" x14ac:dyDescent="0.35">
      <c r="A73" s="1">
        <v>40513</v>
      </c>
      <c r="B73">
        <v>97.2</v>
      </c>
      <c r="C73">
        <v>105.4</v>
      </c>
      <c r="D73" t="s">
        <v>6</v>
      </c>
      <c r="E73">
        <v>122.8</v>
      </c>
      <c r="F73">
        <v>146.9</v>
      </c>
      <c r="G73">
        <v>116</v>
      </c>
      <c r="H73">
        <v>136.84</v>
      </c>
      <c r="J73" s="1">
        <v>40513</v>
      </c>
      <c r="K73">
        <f>((C72-C61)/C61)*100</f>
        <v>16.533637400228049</v>
      </c>
      <c r="L73">
        <f>((B72-B61)/B61)*100</f>
        <v>6.0919540229885021</v>
      </c>
      <c r="M73">
        <f t="shared" si="3"/>
        <v>4.3226347487992802</v>
      </c>
      <c r="N73">
        <v>19.712635960789591</v>
      </c>
      <c r="O73" t="e">
        <f t="shared" si="4"/>
        <v>#VALUE!</v>
      </c>
      <c r="P73">
        <f>((G72-G61)/G61)*100</f>
        <v>1.7497812773403325</v>
      </c>
      <c r="Q73">
        <f t="shared" si="5"/>
        <v>0.49140049140049841</v>
      </c>
      <c r="R73">
        <f t="shared" si="6"/>
        <v>-0.61643835616438747</v>
      </c>
    </row>
    <row r="74" spans="1:18" x14ac:dyDescent="0.35">
      <c r="A74" s="1">
        <v>40544</v>
      </c>
      <c r="B74">
        <v>104.5</v>
      </c>
      <c r="C74">
        <v>106.7</v>
      </c>
      <c r="D74" t="s">
        <v>6</v>
      </c>
      <c r="E74">
        <v>123.3</v>
      </c>
      <c r="F74">
        <v>146.5</v>
      </c>
      <c r="G74">
        <v>116</v>
      </c>
      <c r="H74">
        <v>137.97</v>
      </c>
      <c r="J74" s="1">
        <v>40544</v>
      </c>
      <c r="K74">
        <f>((C73-C62)/C62)*100</f>
        <v>14.940021810250819</v>
      </c>
      <c r="L74">
        <f>((B73-B62)/B62)*100</f>
        <v>5.3087757313109485</v>
      </c>
      <c r="M74">
        <f t="shared" si="3"/>
        <v>3.783661802316836</v>
      </c>
      <c r="N74">
        <v>13.838886761138777</v>
      </c>
      <c r="O74" t="e">
        <f t="shared" si="4"/>
        <v>#VALUE!</v>
      </c>
      <c r="P74">
        <f>((G73-G62)/G62)*100</f>
        <v>1.3986013986013937</v>
      </c>
      <c r="Q74">
        <f t="shared" si="5"/>
        <v>0.32679738562090804</v>
      </c>
      <c r="R74">
        <f t="shared" si="6"/>
        <v>0</v>
      </c>
    </row>
    <row r="75" spans="1:18" x14ac:dyDescent="0.35">
      <c r="A75" s="1">
        <v>40575</v>
      </c>
      <c r="B75">
        <v>103.4</v>
      </c>
      <c r="C75">
        <v>106.7</v>
      </c>
      <c r="D75" t="s">
        <v>6</v>
      </c>
      <c r="E75">
        <v>124.2</v>
      </c>
      <c r="F75">
        <v>148.9</v>
      </c>
      <c r="G75">
        <v>116.2</v>
      </c>
      <c r="H75">
        <v>138.21</v>
      </c>
      <c r="J75" s="1">
        <v>40575</v>
      </c>
      <c r="K75">
        <f>((C74-C63)/C63)*100</f>
        <v>25.677267373380442</v>
      </c>
      <c r="L75">
        <f>((B74-B63)/B63)*100</f>
        <v>18.07909604519774</v>
      </c>
      <c r="M75">
        <f t="shared" si="3"/>
        <v>4.4829150287269481</v>
      </c>
      <c r="N75">
        <v>15.957586071475321</v>
      </c>
      <c r="O75" t="e">
        <f t="shared" si="4"/>
        <v>#VALUE!</v>
      </c>
      <c r="P75">
        <f>((G74-G63)/G63)*100</f>
        <v>0.69444444444444198</v>
      </c>
      <c r="Q75">
        <f t="shared" si="5"/>
        <v>0.40716612377850164</v>
      </c>
      <c r="R75">
        <f t="shared" si="6"/>
        <v>6.8306010928957869E-2</v>
      </c>
    </row>
    <row r="76" spans="1:18" x14ac:dyDescent="0.35">
      <c r="A76" s="1">
        <v>40603</v>
      </c>
      <c r="B76">
        <v>112</v>
      </c>
      <c r="C76">
        <v>113.7</v>
      </c>
      <c r="D76" t="s">
        <v>6</v>
      </c>
      <c r="E76">
        <v>124.3</v>
      </c>
      <c r="F76">
        <v>146</v>
      </c>
      <c r="G76">
        <v>117</v>
      </c>
      <c r="H76">
        <v>139.04</v>
      </c>
      <c r="J76" s="1">
        <v>40603</v>
      </c>
      <c r="K76">
        <f>((C75-C64)/C64)*100</f>
        <v>19.351230425055924</v>
      </c>
      <c r="L76">
        <f>((B75-B64)/B64)*100</f>
        <v>12.147505422993495</v>
      </c>
      <c r="M76">
        <f t="shared" si="3"/>
        <v>1.9504326147528939</v>
      </c>
      <c r="N76">
        <v>26.674876847290633</v>
      </c>
      <c r="O76" t="e">
        <f t="shared" si="4"/>
        <v>#VALUE!</v>
      </c>
      <c r="P76">
        <f>((G75-G64)/G64)*100</f>
        <v>1.0434782608695676</v>
      </c>
      <c r="Q76">
        <f t="shared" si="5"/>
        <v>1.5535568274734306</v>
      </c>
      <c r="R76">
        <f t="shared" si="6"/>
        <v>2.477632484514793</v>
      </c>
    </row>
    <row r="77" spans="1:18" x14ac:dyDescent="0.35">
      <c r="A77" s="1">
        <v>40634</v>
      </c>
      <c r="B77">
        <v>117.2</v>
      </c>
      <c r="C77">
        <v>115.8</v>
      </c>
      <c r="D77" t="s">
        <v>6</v>
      </c>
      <c r="E77">
        <v>125.6</v>
      </c>
      <c r="F77">
        <v>150.19999999999999</v>
      </c>
      <c r="G77">
        <v>117.2</v>
      </c>
      <c r="H77">
        <v>140.52000000000001</v>
      </c>
      <c r="J77" s="1">
        <v>40634</v>
      </c>
      <c r="K77">
        <f>((C76-C65)/C65)*100</f>
        <v>26.053215077605319</v>
      </c>
      <c r="L77">
        <f>((B76-B65)/B65)*100</f>
        <v>20.04287245444802</v>
      </c>
      <c r="M77">
        <f t="shared" si="3"/>
        <v>1.3194895089768639</v>
      </c>
      <c r="N77">
        <v>29.944240123383548</v>
      </c>
      <c r="O77" t="e">
        <f t="shared" si="4"/>
        <v>#VALUE!</v>
      </c>
      <c r="P77">
        <f>((G76-G65)/G65)*100</f>
        <v>1.4744145706851717</v>
      </c>
      <c r="Q77">
        <f t="shared" si="5"/>
        <v>1.5522875816993393</v>
      </c>
      <c r="R77">
        <f t="shared" si="6"/>
        <v>1.6005567153792704</v>
      </c>
    </row>
    <row r="78" spans="1:18" x14ac:dyDescent="0.35">
      <c r="A78" s="1">
        <v>40664</v>
      </c>
      <c r="B78">
        <v>123.2</v>
      </c>
      <c r="C78">
        <v>114.2</v>
      </c>
      <c r="D78" t="s">
        <v>6</v>
      </c>
      <c r="E78">
        <v>125.8</v>
      </c>
      <c r="F78">
        <v>146.6</v>
      </c>
      <c r="G78">
        <v>117.8</v>
      </c>
      <c r="H78">
        <v>138.93</v>
      </c>
      <c r="J78" s="1">
        <v>40664</v>
      </c>
      <c r="K78">
        <f>((C77-C66)/C66)*100</f>
        <v>29.096989966555174</v>
      </c>
      <c r="L78">
        <f>((B77-B66)/B66)*100</f>
        <v>23.498419388830342</v>
      </c>
      <c r="M78">
        <f t="shared" si="3"/>
        <v>2.1243751837694904</v>
      </c>
      <c r="N78">
        <v>36.832112828858165</v>
      </c>
      <c r="O78" t="e">
        <f t="shared" si="4"/>
        <v>#VALUE!</v>
      </c>
      <c r="P78">
        <f>((G77-G66)/G66)*100</f>
        <v>1.2964563526361279</v>
      </c>
      <c r="Q78">
        <f t="shared" si="5"/>
        <v>2.280130293159607</v>
      </c>
      <c r="R78">
        <f t="shared" si="6"/>
        <v>3.9446366782006845</v>
      </c>
    </row>
    <row r="79" spans="1:18" x14ac:dyDescent="0.35">
      <c r="A79" s="1">
        <v>40695</v>
      </c>
      <c r="B79">
        <v>114.9</v>
      </c>
      <c r="C79">
        <v>111.4</v>
      </c>
      <c r="D79" t="s">
        <v>6</v>
      </c>
      <c r="E79">
        <v>124.9</v>
      </c>
      <c r="F79">
        <v>147.4</v>
      </c>
      <c r="G79">
        <v>117.1</v>
      </c>
      <c r="H79">
        <v>137.6</v>
      </c>
      <c r="J79" s="1">
        <v>40695</v>
      </c>
      <c r="K79">
        <f>((C78-C67)/C67)*100</f>
        <v>32.945285215366695</v>
      </c>
      <c r="L79">
        <f>((B78-B67)/B67)*100</f>
        <v>38.116591928251118</v>
      </c>
      <c r="M79">
        <f t="shared" ref="M79:M142" si="7">((H79-H67)/H67)*100</f>
        <v>0.60685822914380638</v>
      </c>
      <c r="N79">
        <v>27.767454207592252</v>
      </c>
      <c r="O79" t="e">
        <f t="shared" si="4"/>
        <v>#VALUE!</v>
      </c>
      <c r="P79">
        <f>((G78-G67)/G67)*100</f>
        <v>1.9031141868512136</v>
      </c>
      <c r="Q79">
        <f t="shared" si="5"/>
        <v>2.3596419853539392</v>
      </c>
      <c r="R79">
        <f t="shared" si="6"/>
        <v>0.13661202185791574</v>
      </c>
    </row>
    <row r="80" spans="1:18" x14ac:dyDescent="0.35">
      <c r="A80" s="1">
        <v>40725</v>
      </c>
      <c r="B80">
        <v>113.7</v>
      </c>
      <c r="C80">
        <v>110.7</v>
      </c>
      <c r="D80" t="s">
        <v>6</v>
      </c>
      <c r="E80">
        <v>125.5</v>
      </c>
      <c r="F80">
        <v>150.1</v>
      </c>
      <c r="G80">
        <v>117.3</v>
      </c>
      <c r="H80">
        <v>140.37</v>
      </c>
      <c r="J80" s="1">
        <v>40725</v>
      </c>
      <c r="K80">
        <f>((C79-C68)/C68)*100</f>
        <v>32.304038004750595</v>
      </c>
      <c r="L80">
        <f>((B79-B68)/B68)*100</f>
        <v>24.485373781148439</v>
      </c>
      <c r="M80">
        <f t="shared" si="7"/>
        <v>4.2403089261844702</v>
      </c>
      <c r="N80">
        <v>27.489517819706506</v>
      </c>
      <c r="O80" t="e">
        <f t="shared" si="4"/>
        <v>#VALUE!</v>
      </c>
      <c r="P80">
        <f>((G79-G68)/G68)*100</f>
        <v>1.3852813852813803</v>
      </c>
      <c r="Q80">
        <f t="shared" si="5"/>
        <v>1.2976480129764871</v>
      </c>
      <c r="R80">
        <f t="shared" si="6"/>
        <v>-0.13550135501354243</v>
      </c>
    </row>
    <row r="81" spans="1:18" x14ac:dyDescent="0.35">
      <c r="A81" s="1">
        <v>40756</v>
      </c>
      <c r="B81">
        <v>112.7</v>
      </c>
      <c r="C81">
        <v>109.7</v>
      </c>
      <c r="D81" t="s">
        <v>6</v>
      </c>
      <c r="E81">
        <v>125.9</v>
      </c>
      <c r="F81">
        <v>151.30000000000001</v>
      </c>
      <c r="G81">
        <v>117.8</v>
      </c>
      <c r="H81">
        <v>136.59</v>
      </c>
      <c r="J81" s="1">
        <v>40756</v>
      </c>
      <c r="K81">
        <f>((C80-C69)/C69)*100</f>
        <v>25.938566552901023</v>
      </c>
      <c r="L81">
        <f>((B80-B69)/B69)*100</f>
        <v>20.444915254237284</v>
      </c>
      <c r="M81">
        <f t="shared" si="7"/>
        <v>1.7354387010278658</v>
      </c>
      <c r="N81">
        <v>12.702349869451703</v>
      </c>
      <c r="O81" t="e">
        <f t="shared" si="4"/>
        <v>#VALUE!</v>
      </c>
      <c r="P81">
        <f>((G80-G69)/G69)*100</f>
        <v>1.4705882352941202</v>
      </c>
      <c r="Q81">
        <f t="shared" si="5"/>
        <v>2.2819885900570474</v>
      </c>
      <c r="R81">
        <f t="shared" si="6"/>
        <v>2.8786840301576344</v>
      </c>
    </row>
    <row r="82" spans="1:18" x14ac:dyDescent="0.35">
      <c r="A82" s="1">
        <v>40787</v>
      </c>
      <c r="B82">
        <v>112.4</v>
      </c>
      <c r="C82">
        <v>111.4</v>
      </c>
      <c r="D82" t="s">
        <v>6</v>
      </c>
      <c r="E82">
        <v>125.7</v>
      </c>
      <c r="F82">
        <v>147.4</v>
      </c>
      <c r="G82">
        <v>118.4</v>
      </c>
      <c r="H82">
        <v>136.02000000000001</v>
      </c>
      <c r="J82" s="1">
        <v>40787</v>
      </c>
      <c r="K82">
        <f>((C81-C70)/C70)*100</f>
        <v>19.368879216539714</v>
      </c>
      <c r="L82">
        <f>((B81-B70)/B70)*100</f>
        <v>20.663811563169158</v>
      </c>
      <c r="M82">
        <f t="shared" si="7"/>
        <v>1.092530657748048</v>
      </c>
      <c r="N82">
        <v>13.662945241892613</v>
      </c>
      <c r="O82" t="e">
        <f t="shared" si="4"/>
        <v>#VALUE!</v>
      </c>
      <c r="P82">
        <f>((G81-G70)/G70)*100</f>
        <v>1.7271157167530224</v>
      </c>
      <c r="Q82">
        <f t="shared" si="5"/>
        <v>2.6916802610114288</v>
      </c>
      <c r="R82">
        <f t="shared" si="6"/>
        <v>3.7011651816312581</v>
      </c>
    </row>
    <row r="83" spans="1:18" x14ac:dyDescent="0.35">
      <c r="A83" s="1">
        <v>40817</v>
      </c>
      <c r="B83">
        <v>111.9</v>
      </c>
      <c r="C83">
        <v>116.4</v>
      </c>
      <c r="D83" t="s">
        <v>6</v>
      </c>
      <c r="E83">
        <v>126.9</v>
      </c>
      <c r="F83">
        <v>152.4</v>
      </c>
      <c r="G83">
        <v>118.7</v>
      </c>
      <c r="H83">
        <v>134.19999999999999</v>
      </c>
      <c r="J83" s="1">
        <v>40817</v>
      </c>
      <c r="K83">
        <f>((C82-C71)/C71)*100</f>
        <v>14.37371663244353</v>
      </c>
      <c r="L83">
        <f>((B82-B71)/B71)*100</f>
        <v>18.690601900739178</v>
      </c>
      <c r="M83">
        <f t="shared" si="7"/>
        <v>-0.17851829812556463</v>
      </c>
      <c r="N83">
        <v>5.409695933569413</v>
      </c>
      <c r="O83" t="e">
        <f t="shared" si="4"/>
        <v>#VALUE!</v>
      </c>
      <c r="P83">
        <f>((G82-G71)/G71)*100</f>
        <v>1.8056749785038768</v>
      </c>
      <c r="Q83">
        <f t="shared" si="5"/>
        <v>2.2782750203417388</v>
      </c>
      <c r="R83">
        <f t="shared" si="6"/>
        <v>1.3755158184319118</v>
      </c>
    </row>
    <row r="84" spans="1:18" x14ac:dyDescent="0.35">
      <c r="A84" s="1">
        <v>40848</v>
      </c>
      <c r="B84">
        <v>106.6</v>
      </c>
      <c r="C84">
        <v>123.9</v>
      </c>
      <c r="D84" t="s">
        <v>6</v>
      </c>
      <c r="E84">
        <v>126.3</v>
      </c>
      <c r="F84">
        <v>150.19999999999999</v>
      </c>
      <c r="G84">
        <v>118.8</v>
      </c>
      <c r="H84">
        <v>133.96</v>
      </c>
      <c r="J84" s="1">
        <v>40848</v>
      </c>
      <c r="K84">
        <f>((C83-C72)/C72)*100</f>
        <v>13.894324853228964</v>
      </c>
      <c r="L84">
        <f>((B83-B72)/B72)*100</f>
        <v>21.23510292524378</v>
      </c>
      <c r="M84">
        <f t="shared" si="7"/>
        <v>-1.1438270238358668</v>
      </c>
      <c r="N84">
        <v>15.323442136498514</v>
      </c>
      <c r="O84" t="e">
        <f t="shared" si="4"/>
        <v>#VALUE!</v>
      </c>
      <c r="P84">
        <f>((G83-G72)/G72)*100</f>
        <v>2.0636285468615698</v>
      </c>
      <c r="Q84">
        <f t="shared" si="5"/>
        <v>3.4229828850855766</v>
      </c>
      <c r="R84">
        <f t="shared" si="6"/>
        <v>5.0310130944176512</v>
      </c>
    </row>
    <row r="85" spans="1:18" x14ac:dyDescent="0.35">
      <c r="A85" s="1">
        <v>40878</v>
      </c>
      <c r="B85">
        <v>104</v>
      </c>
      <c r="C85">
        <v>123.9</v>
      </c>
      <c r="D85" t="s">
        <v>6</v>
      </c>
      <c r="E85">
        <v>126.2</v>
      </c>
      <c r="F85">
        <v>153.30000000000001</v>
      </c>
      <c r="G85">
        <v>118.2</v>
      </c>
      <c r="H85">
        <v>134.99</v>
      </c>
      <c r="J85" s="1">
        <v>40878</v>
      </c>
      <c r="K85">
        <f>((C84-C73)/C73)*100</f>
        <v>17.552182163187855</v>
      </c>
      <c r="L85">
        <f>((B84-B73)/B73)*100</f>
        <v>9.6707818930041061</v>
      </c>
      <c r="M85">
        <f t="shared" si="7"/>
        <v>-1.3519438760596274</v>
      </c>
      <c r="N85">
        <v>10.555243970835667</v>
      </c>
      <c r="O85" t="e">
        <f t="shared" si="4"/>
        <v>#VALUE!</v>
      </c>
      <c r="P85">
        <f>((G84-G73)/G73)*100</f>
        <v>2.4137931034482736</v>
      </c>
      <c r="Q85">
        <f t="shared" si="5"/>
        <v>2.8501628664495118</v>
      </c>
      <c r="R85">
        <f t="shared" si="6"/>
        <v>2.2464261402314381</v>
      </c>
    </row>
    <row r="86" spans="1:18" x14ac:dyDescent="0.35">
      <c r="A86" s="1">
        <v>40909</v>
      </c>
      <c r="B86">
        <v>105.5</v>
      </c>
      <c r="C86">
        <v>117.2</v>
      </c>
      <c r="D86" t="s">
        <v>6</v>
      </c>
      <c r="E86">
        <v>126.7</v>
      </c>
      <c r="F86">
        <v>153.80000000000001</v>
      </c>
      <c r="G86">
        <v>118.4</v>
      </c>
      <c r="H86">
        <v>136.08000000000001</v>
      </c>
      <c r="J86" s="1">
        <v>40909</v>
      </c>
      <c r="K86">
        <f>((C85-C74)/C74)*100</f>
        <v>16.119962511715091</v>
      </c>
      <c r="L86">
        <f>((B85-B74)/B74)*100</f>
        <v>-0.4784688995215311</v>
      </c>
      <c r="M86">
        <f t="shared" si="7"/>
        <v>-1.3698630136986203</v>
      </c>
      <c r="N86">
        <v>12.448132780082981</v>
      </c>
      <c r="O86" t="e">
        <f t="shared" si="4"/>
        <v>#VALUE!</v>
      </c>
      <c r="P86">
        <f>((G85-G74)/G74)*100</f>
        <v>1.8965517241379335</v>
      </c>
      <c r="Q86">
        <f t="shared" si="5"/>
        <v>2.3519870235198748</v>
      </c>
      <c r="R86">
        <f t="shared" si="6"/>
        <v>4.6416382252559805</v>
      </c>
    </row>
    <row r="87" spans="1:18" x14ac:dyDescent="0.35">
      <c r="A87" s="1">
        <v>40940</v>
      </c>
      <c r="B87">
        <v>107.3</v>
      </c>
      <c r="C87">
        <v>115.9</v>
      </c>
      <c r="D87" t="s">
        <v>6</v>
      </c>
      <c r="E87">
        <v>126.3</v>
      </c>
      <c r="F87">
        <v>151.69999999999999</v>
      </c>
      <c r="G87">
        <v>118.9</v>
      </c>
      <c r="H87">
        <v>137.09</v>
      </c>
      <c r="J87" s="1">
        <v>40940</v>
      </c>
      <c r="K87">
        <f>((C86-C75)/C75)*100</f>
        <v>9.8406747891283963</v>
      </c>
      <c r="L87">
        <f>((B86-B75)/B75)*100</f>
        <v>2.0309477756286212</v>
      </c>
      <c r="M87">
        <f t="shared" si="7"/>
        <v>-0.81036104478692161</v>
      </c>
      <c r="N87">
        <v>15.375931361481152</v>
      </c>
      <c r="O87" t="e">
        <f t="shared" si="4"/>
        <v>#VALUE!</v>
      </c>
      <c r="P87">
        <f>((G86-G75)/G75)*100</f>
        <v>1.8932874354561127</v>
      </c>
      <c r="Q87">
        <f t="shared" si="5"/>
        <v>2.0128824476650564</v>
      </c>
      <c r="R87">
        <f t="shared" si="6"/>
        <v>3.2907991940899968</v>
      </c>
    </row>
    <row r="88" spans="1:18" x14ac:dyDescent="0.35">
      <c r="A88" s="1">
        <v>40969</v>
      </c>
      <c r="B88">
        <v>113.7</v>
      </c>
      <c r="C88">
        <v>117.7</v>
      </c>
      <c r="D88" t="s">
        <v>6</v>
      </c>
      <c r="E88">
        <v>126.3</v>
      </c>
      <c r="F88">
        <v>147.9</v>
      </c>
      <c r="G88">
        <v>119.2</v>
      </c>
      <c r="H88">
        <v>138.12</v>
      </c>
      <c r="J88" s="1">
        <v>40969</v>
      </c>
      <c r="K88">
        <f>((C87-C76)/C76)*100</f>
        <v>1.9349164467898001</v>
      </c>
      <c r="L88">
        <f>((B87-B76)/B76)*100</f>
        <v>-4.1964285714285738</v>
      </c>
      <c r="M88">
        <f t="shared" si="7"/>
        <v>-0.66168009205983003</v>
      </c>
      <c r="N88">
        <v>3.2082442154384569</v>
      </c>
      <c r="O88" t="e">
        <f t="shared" si="4"/>
        <v>#VALUE!</v>
      </c>
      <c r="P88">
        <f>((G87-G76)/G76)*100</f>
        <v>1.6239316239316288</v>
      </c>
      <c r="Q88">
        <f t="shared" si="5"/>
        <v>1.6090104585679808</v>
      </c>
      <c r="R88">
        <f t="shared" si="6"/>
        <v>3.904109589041088</v>
      </c>
    </row>
    <row r="89" spans="1:18" x14ac:dyDescent="0.35">
      <c r="A89" s="1">
        <v>41000</v>
      </c>
      <c r="B89">
        <v>119.2</v>
      </c>
      <c r="C89">
        <v>116.9</v>
      </c>
      <c r="D89" t="s">
        <v>6</v>
      </c>
      <c r="E89">
        <v>126.7</v>
      </c>
      <c r="F89">
        <v>147.30000000000001</v>
      </c>
      <c r="G89">
        <v>119.7</v>
      </c>
      <c r="H89">
        <v>138.62</v>
      </c>
      <c r="J89" s="1">
        <v>41000</v>
      </c>
      <c r="K89">
        <f>((C88-C77)/C77)*100</f>
        <v>1.6407599309153764</v>
      </c>
      <c r="L89">
        <f>((B88-B77)/B77)*100</f>
        <v>-2.986348122866894</v>
      </c>
      <c r="M89">
        <f t="shared" si="7"/>
        <v>-1.3521206945630553</v>
      </c>
      <c r="N89">
        <v>-5.669679539852102</v>
      </c>
      <c r="O89" t="e">
        <f t="shared" si="4"/>
        <v>#VALUE!</v>
      </c>
      <c r="P89">
        <f>((G88-G77)/G77)*100</f>
        <v>1.7064846416382253</v>
      </c>
      <c r="Q89">
        <f t="shared" si="5"/>
        <v>0.55732484076433353</v>
      </c>
      <c r="R89">
        <f t="shared" si="6"/>
        <v>-1.5312916111850754</v>
      </c>
    </row>
    <row r="90" spans="1:18" x14ac:dyDescent="0.35">
      <c r="A90" s="1">
        <v>41030</v>
      </c>
      <c r="B90">
        <v>114.5</v>
      </c>
      <c r="C90">
        <v>112.9</v>
      </c>
      <c r="D90" t="s">
        <v>6</v>
      </c>
      <c r="E90">
        <v>126.2</v>
      </c>
      <c r="F90">
        <v>145.19999999999999</v>
      </c>
      <c r="G90">
        <v>119.9</v>
      </c>
      <c r="H90">
        <v>137.55000000000001</v>
      </c>
      <c r="J90" s="1">
        <v>41030</v>
      </c>
      <c r="K90">
        <f>((C89-C78)/C78)*100</f>
        <v>2.3642732049036801</v>
      </c>
      <c r="L90">
        <f>((B89-B78)/B78)*100</f>
        <v>-3.2467532467532463</v>
      </c>
      <c r="M90">
        <f t="shared" si="7"/>
        <v>-0.99330598142949367</v>
      </c>
      <c r="N90">
        <v>-6.1843409316154698</v>
      </c>
      <c r="O90" t="e">
        <f t="shared" si="4"/>
        <v>#VALUE!</v>
      </c>
      <c r="P90">
        <f>((G89-G78)/G78)*100</f>
        <v>1.6129032258064564</v>
      </c>
      <c r="Q90">
        <f t="shared" si="5"/>
        <v>0.71542130365660228</v>
      </c>
      <c r="R90">
        <f t="shared" si="6"/>
        <v>0.47748976807640997</v>
      </c>
    </row>
    <row r="91" spans="1:18" x14ac:dyDescent="0.35">
      <c r="A91" s="1">
        <v>41061</v>
      </c>
      <c r="B91">
        <v>115</v>
      </c>
      <c r="C91">
        <v>105.4</v>
      </c>
      <c r="D91" t="s">
        <v>6</v>
      </c>
      <c r="E91">
        <v>126.5</v>
      </c>
      <c r="F91">
        <v>148</v>
      </c>
      <c r="G91">
        <v>119.4</v>
      </c>
      <c r="H91">
        <v>136.02000000000001</v>
      </c>
      <c r="J91" s="1">
        <v>41061</v>
      </c>
      <c r="K91">
        <f>((C90-C79)/C79)*100</f>
        <v>1.3464991023339317</v>
      </c>
      <c r="L91">
        <f>((B90-B79)/B79)*100</f>
        <v>-0.34812880765883869</v>
      </c>
      <c r="M91">
        <f t="shared" si="7"/>
        <v>-1.1482558139534769</v>
      </c>
      <c r="N91">
        <v>-14.5023893621442</v>
      </c>
      <c r="O91" t="e">
        <f t="shared" si="4"/>
        <v>#VALUE!</v>
      </c>
      <c r="P91">
        <f>((G90-G79)/G79)*100</f>
        <v>2.3911187019641433</v>
      </c>
      <c r="Q91">
        <f t="shared" si="5"/>
        <v>1.0408326661329041</v>
      </c>
      <c r="R91">
        <f t="shared" si="6"/>
        <v>-1.4925373134328475</v>
      </c>
    </row>
    <row r="92" spans="1:18" x14ac:dyDescent="0.35">
      <c r="A92" s="1">
        <v>41091</v>
      </c>
      <c r="B92">
        <v>113.2</v>
      </c>
      <c r="C92">
        <v>104.9</v>
      </c>
      <c r="D92" t="s">
        <v>6</v>
      </c>
      <c r="E92">
        <v>126.4</v>
      </c>
      <c r="F92">
        <v>148.4</v>
      </c>
      <c r="G92">
        <v>119.3</v>
      </c>
      <c r="H92">
        <v>137.66999999999999</v>
      </c>
      <c r="J92" s="1">
        <v>41091</v>
      </c>
      <c r="K92">
        <f>((C91-C80)/C80)*100</f>
        <v>-4.7877145438121023</v>
      </c>
      <c r="L92">
        <f>((B91-B80)/B80)*100</f>
        <v>1.1433597185576052</v>
      </c>
      <c r="M92">
        <f t="shared" si="7"/>
        <v>-1.9234879247702623</v>
      </c>
      <c r="N92">
        <v>-9.6608427543679252</v>
      </c>
      <c r="O92" t="e">
        <f t="shared" si="4"/>
        <v>#VALUE!</v>
      </c>
      <c r="P92">
        <f>((G91-G80)/G80)*100</f>
        <v>1.7902813299232809</v>
      </c>
      <c r="Q92">
        <f t="shared" si="5"/>
        <v>0.79681274900398402</v>
      </c>
      <c r="R92">
        <f t="shared" si="6"/>
        <v>-1.3990672884743467</v>
      </c>
    </row>
    <row r="93" spans="1:18" x14ac:dyDescent="0.35">
      <c r="A93" s="1">
        <v>41122</v>
      </c>
      <c r="B93">
        <v>115.6</v>
      </c>
      <c r="C93">
        <v>109.4</v>
      </c>
      <c r="D93" t="s">
        <v>6</v>
      </c>
      <c r="E93">
        <v>127.2</v>
      </c>
      <c r="F93">
        <v>150.19999999999999</v>
      </c>
      <c r="G93">
        <v>119.7</v>
      </c>
      <c r="H93">
        <v>140.13</v>
      </c>
      <c r="J93" s="1">
        <v>41122</v>
      </c>
      <c r="K93">
        <f>((C92-C81)/C81)*100</f>
        <v>-4.3755697356426593</v>
      </c>
      <c r="L93">
        <f>((B92-B81)/B81)*100</f>
        <v>0.44365572315882873</v>
      </c>
      <c r="M93">
        <f t="shared" si="7"/>
        <v>2.5916977816824014</v>
      </c>
      <c r="N93">
        <v>9.035097880227033</v>
      </c>
      <c r="O93" t="e">
        <f t="shared" si="4"/>
        <v>#VALUE!</v>
      </c>
      <c r="P93">
        <f>((G92-G81)/G81)*100</f>
        <v>1.2733446519524618</v>
      </c>
      <c r="Q93">
        <f t="shared" si="5"/>
        <v>0.39714058776806987</v>
      </c>
      <c r="R93">
        <f t="shared" si="6"/>
        <v>-1.9167217448777301</v>
      </c>
    </row>
    <row r="94" spans="1:18" x14ac:dyDescent="0.35">
      <c r="A94" s="1">
        <v>41153</v>
      </c>
      <c r="B94">
        <v>119.3</v>
      </c>
      <c r="C94">
        <v>115.7</v>
      </c>
      <c r="D94" t="s">
        <v>6</v>
      </c>
      <c r="E94">
        <v>127.5</v>
      </c>
      <c r="F94">
        <v>149.69999999999999</v>
      </c>
      <c r="G94">
        <v>119.9</v>
      </c>
      <c r="H94">
        <v>140.88999999999999</v>
      </c>
      <c r="J94" s="1">
        <v>41153</v>
      </c>
      <c r="K94">
        <f>((C93-C82)/C82)*100</f>
        <v>-1.7953321364452424</v>
      </c>
      <c r="L94">
        <f>((B93-B82)/B82)*100</f>
        <v>2.8469750889679615</v>
      </c>
      <c r="M94">
        <f t="shared" si="7"/>
        <v>3.5803558300249785</v>
      </c>
      <c r="N94">
        <v>10.512160898035559</v>
      </c>
      <c r="O94" t="e">
        <f t="shared" ref="O94:O157" si="8">((D93-D82)/D82)*100</f>
        <v>#VALUE!</v>
      </c>
      <c r="P94">
        <f>((G93-G82)/G82)*100</f>
        <v>1.0979729729729706</v>
      </c>
      <c r="Q94">
        <f t="shared" ref="Q94:Q157" si="9">((E93-E82)/E82)*100</f>
        <v>1.1933174224343674</v>
      </c>
      <c r="R94">
        <f t="shared" ref="R94:R157" si="10">((F93-F82)/F82)*100</f>
        <v>1.899592944369052</v>
      </c>
    </row>
    <row r="95" spans="1:18" x14ac:dyDescent="0.35">
      <c r="A95" s="1">
        <v>41183</v>
      </c>
      <c r="B95">
        <v>117.7</v>
      </c>
      <c r="C95">
        <v>114.4</v>
      </c>
      <c r="D95" t="s">
        <v>6</v>
      </c>
      <c r="E95">
        <v>127.5</v>
      </c>
      <c r="F95">
        <v>150.1</v>
      </c>
      <c r="G95">
        <v>120.2</v>
      </c>
      <c r="H95">
        <v>139.33000000000001</v>
      </c>
      <c r="J95" s="1">
        <v>41183</v>
      </c>
      <c r="K95">
        <f>((C94-C83)/C83)*100</f>
        <v>-0.60137457044673781</v>
      </c>
      <c r="L95">
        <f>((B94-B83)/B83)*100</f>
        <v>6.6130473637175973</v>
      </c>
      <c r="M95">
        <f t="shared" si="7"/>
        <v>3.822652757079005</v>
      </c>
      <c r="N95">
        <v>3.6723818350324402</v>
      </c>
      <c r="O95" t="e">
        <f t="shared" si="8"/>
        <v>#VALUE!</v>
      </c>
      <c r="P95">
        <f>((G94-G83)/G83)*100</f>
        <v>1.0109519797809627</v>
      </c>
      <c r="Q95">
        <f t="shared" si="9"/>
        <v>0.47281323877068104</v>
      </c>
      <c r="R95">
        <f t="shared" si="10"/>
        <v>-1.7716535433070977</v>
      </c>
    </row>
    <row r="96" spans="1:18" x14ac:dyDescent="0.35">
      <c r="A96" s="1">
        <v>41214</v>
      </c>
      <c r="B96">
        <v>106.7</v>
      </c>
      <c r="C96">
        <v>111.7</v>
      </c>
      <c r="D96" t="s">
        <v>6</v>
      </c>
      <c r="E96">
        <v>126.9</v>
      </c>
      <c r="F96">
        <v>149.9</v>
      </c>
      <c r="G96">
        <v>120.2</v>
      </c>
      <c r="H96">
        <v>138.46</v>
      </c>
      <c r="J96" s="1">
        <v>41214</v>
      </c>
      <c r="K96">
        <f>((C95-C84)/C84)*100</f>
        <v>-7.6674737691686836</v>
      </c>
      <c r="L96">
        <f>((B95-B84)/B84)*100</f>
        <v>10.412757973733592</v>
      </c>
      <c r="M96">
        <f t="shared" si="7"/>
        <v>3.3592117049865631</v>
      </c>
      <c r="N96">
        <v>-10.940716344174554</v>
      </c>
      <c r="O96" t="e">
        <f t="shared" si="8"/>
        <v>#VALUE!</v>
      </c>
      <c r="P96">
        <f>((G95-G84)/G84)*100</f>
        <v>1.1784511784511833</v>
      </c>
      <c r="Q96">
        <f t="shared" si="9"/>
        <v>0.95011876484560798</v>
      </c>
      <c r="R96">
        <f t="shared" si="10"/>
        <v>-6.657789613847824E-2</v>
      </c>
    </row>
    <row r="97" spans="1:18" x14ac:dyDescent="0.35">
      <c r="A97" s="1">
        <v>41244</v>
      </c>
      <c r="B97">
        <v>102.2</v>
      </c>
      <c r="C97">
        <v>114.9</v>
      </c>
      <c r="D97" t="s">
        <v>6</v>
      </c>
      <c r="E97">
        <v>126</v>
      </c>
      <c r="F97">
        <v>149.6</v>
      </c>
      <c r="G97">
        <v>119.5</v>
      </c>
      <c r="H97">
        <v>139.12</v>
      </c>
      <c r="J97" s="1">
        <v>41244</v>
      </c>
      <c r="K97">
        <f>((C96-C85)/C85)*100</f>
        <v>-9.8466505246166278</v>
      </c>
      <c r="L97">
        <f>((B96-B85)/B85)*100</f>
        <v>2.5961538461538489</v>
      </c>
      <c r="M97">
        <f t="shared" si="7"/>
        <v>3.0594858878435405</v>
      </c>
      <c r="N97">
        <v>-10.85633116883117</v>
      </c>
      <c r="O97" t="e">
        <f t="shared" si="8"/>
        <v>#VALUE!</v>
      </c>
      <c r="P97">
        <f>((G96-G85)/G85)*100</f>
        <v>1.6920473773265652</v>
      </c>
      <c r="Q97">
        <f t="shared" si="9"/>
        <v>0.55467511885895626</v>
      </c>
      <c r="R97">
        <f t="shared" si="10"/>
        <v>-2.217873450750167</v>
      </c>
    </row>
    <row r="98" spans="1:18" x14ac:dyDescent="0.35">
      <c r="A98" s="1">
        <v>41275</v>
      </c>
      <c r="B98">
        <v>95.9</v>
      </c>
      <c r="C98">
        <v>114.4</v>
      </c>
      <c r="D98" t="s">
        <v>6</v>
      </c>
      <c r="E98">
        <v>126.3</v>
      </c>
      <c r="F98">
        <v>151.30000000000001</v>
      </c>
      <c r="G98">
        <v>119.6</v>
      </c>
      <c r="H98">
        <v>138.69</v>
      </c>
      <c r="J98" s="1">
        <v>41275</v>
      </c>
      <c r="K98">
        <f>((C97-C86)/C86)*100</f>
        <v>-1.9624573378839567</v>
      </c>
      <c r="L98">
        <f>((B97-B86)/B86)*100</f>
        <v>-3.1279620853080545</v>
      </c>
      <c r="M98">
        <f t="shared" si="7"/>
        <v>1.9179894179894068</v>
      </c>
      <c r="N98">
        <v>-5.4951630597386965</v>
      </c>
      <c r="O98" t="e">
        <f t="shared" si="8"/>
        <v>#VALUE!</v>
      </c>
      <c r="P98">
        <f>((G97-G86)/G86)*100</f>
        <v>0.92905405405404928</v>
      </c>
      <c r="Q98">
        <f t="shared" si="9"/>
        <v>-0.55248618784530612</v>
      </c>
      <c r="R98">
        <f t="shared" si="10"/>
        <v>-2.730819245773743</v>
      </c>
    </row>
    <row r="99" spans="1:18" x14ac:dyDescent="0.35">
      <c r="A99" s="1">
        <v>41306</v>
      </c>
      <c r="B99">
        <v>110.9</v>
      </c>
      <c r="C99">
        <v>119.2</v>
      </c>
      <c r="D99" t="s">
        <v>6</v>
      </c>
      <c r="E99">
        <v>127.5</v>
      </c>
      <c r="F99">
        <v>151.19999999999999</v>
      </c>
      <c r="G99">
        <v>120.6</v>
      </c>
      <c r="H99">
        <v>136.66</v>
      </c>
      <c r="J99" s="1">
        <v>41306</v>
      </c>
      <c r="K99">
        <f>((C98-C87)/C87)*100</f>
        <v>-1.2942191544434858</v>
      </c>
      <c r="L99">
        <f>((B98-B87)/B87)*100</f>
        <v>-10.624417520969237</v>
      </c>
      <c r="M99">
        <f t="shared" si="7"/>
        <v>-0.31366255744401988</v>
      </c>
      <c r="N99">
        <v>-6.7416829745596871</v>
      </c>
      <c r="O99" t="e">
        <f t="shared" si="8"/>
        <v>#VALUE!</v>
      </c>
      <c r="P99">
        <f>((G98-G87)/G87)*100</f>
        <v>0.58873002523127715</v>
      </c>
      <c r="Q99">
        <f t="shared" si="9"/>
        <v>0</v>
      </c>
      <c r="R99">
        <f t="shared" si="10"/>
        <v>-0.26367831245878526</v>
      </c>
    </row>
    <row r="100" spans="1:18" x14ac:dyDescent="0.35">
      <c r="A100" s="1">
        <v>41334</v>
      </c>
      <c r="B100">
        <v>113.6</v>
      </c>
      <c r="C100">
        <v>121.7</v>
      </c>
      <c r="D100" t="s">
        <v>6</v>
      </c>
      <c r="E100">
        <v>127.9</v>
      </c>
      <c r="F100">
        <v>151.1</v>
      </c>
      <c r="G100">
        <v>120.9</v>
      </c>
      <c r="H100">
        <v>135.25</v>
      </c>
      <c r="J100" s="1">
        <v>41334</v>
      </c>
      <c r="K100">
        <f>((C99-C88)/C88)*100</f>
        <v>1.2744265080713679</v>
      </c>
      <c r="L100">
        <f>((B99-B88)/B88)*100</f>
        <v>-2.4626209322779218</v>
      </c>
      <c r="M100">
        <f t="shared" si="7"/>
        <v>-2.0779032725166555</v>
      </c>
      <c r="N100">
        <v>-12.452901281085154</v>
      </c>
      <c r="O100" t="e">
        <f t="shared" si="8"/>
        <v>#VALUE!</v>
      </c>
      <c r="P100">
        <f>((G99-G88)/G88)*100</f>
        <v>1.1744966442952949</v>
      </c>
      <c r="Q100">
        <f t="shared" si="9"/>
        <v>0.95011876484560798</v>
      </c>
      <c r="R100">
        <f t="shared" si="10"/>
        <v>2.2312373225152013</v>
      </c>
    </row>
    <row r="101" spans="1:18" x14ac:dyDescent="0.35">
      <c r="A101" s="1">
        <v>41365</v>
      </c>
      <c r="B101">
        <v>111.3</v>
      </c>
      <c r="C101">
        <v>118.2</v>
      </c>
      <c r="D101" t="s">
        <v>6</v>
      </c>
      <c r="E101">
        <v>128.5</v>
      </c>
      <c r="F101">
        <v>153.4</v>
      </c>
      <c r="G101">
        <v>121</v>
      </c>
      <c r="H101">
        <v>135.83000000000001</v>
      </c>
      <c r="J101" s="1">
        <v>41365</v>
      </c>
      <c r="K101">
        <f>((C100-C89)/C89)*100</f>
        <v>4.1060735671514088</v>
      </c>
      <c r="L101">
        <f>((B100-B89)/B89)*100</f>
        <v>-4.697986577181215</v>
      </c>
      <c r="M101">
        <f t="shared" si="7"/>
        <v>-2.012696580579997</v>
      </c>
      <c r="N101">
        <v>-10.936895083236545</v>
      </c>
      <c r="O101" t="e">
        <f t="shared" si="8"/>
        <v>#VALUE!</v>
      </c>
      <c r="P101">
        <f>((G100-G89)/G89)*100</f>
        <v>1.0025062656641628</v>
      </c>
      <c r="Q101">
        <f t="shared" si="9"/>
        <v>0.94711917916338018</v>
      </c>
      <c r="R101">
        <f t="shared" si="10"/>
        <v>2.579769178547171</v>
      </c>
    </row>
    <row r="102" spans="1:18" x14ac:dyDescent="0.35">
      <c r="A102" s="1">
        <v>41395</v>
      </c>
      <c r="B102">
        <v>118.9</v>
      </c>
      <c r="C102">
        <v>116.9</v>
      </c>
      <c r="D102" t="s">
        <v>6</v>
      </c>
      <c r="E102">
        <v>129.30000000000001</v>
      </c>
      <c r="F102">
        <v>153.69999999999999</v>
      </c>
      <c r="G102">
        <v>121.2</v>
      </c>
      <c r="H102">
        <v>136.1</v>
      </c>
      <c r="J102" s="1">
        <v>41395</v>
      </c>
      <c r="K102">
        <f>((C101-C90)/C90)*100</f>
        <v>4.6944198405668702</v>
      </c>
      <c r="L102">
        <f>((B101-B90)/B90)*100</f>
        <v>-2.7947598253275134</v>
      </c>
      <c r="M102">
        <f t="shared" si="7"/>
        <v>-1.0541621228644251</v>
      </c>
      <c r="N102">
        <v>-0.1584618635115059</v>
      </c>
      <c r="O102" t="e">
        <f t="shared" si="8"/>
        <v>#VALUE!</v>
      </c>
      <c r="P102">
        <f>((G101-G90)/G90)*100</f>
        <v>0.91743119266054562</v>
      </c>
      <c r="Q102">
        <f t="shared" si="9"/>
        <v>1.8225039619651324</v>
      </c>
      <c r="R102">
        <f t="shared" si="10"/>
        <v>5.6473829201102044</v>
      </c>
    </row>
    <row r="103" spans="1:18" x14ac:dyDescent="0.35">
      <c r="A103" s="1">
        <v>41426</v>
      </c>
      <c r="B103">
        <v>127.3</v>
      </c>
      <c r="C103">
        <v>116.2</v>
      </c>
      <c r="D103" t="s">
        <v>6</v>
      </c>
      <c r="E103">
        <v>129.69999999999999</v>
      </c>
      <c r="F103">
        <v>154.80000000000001</v>
      </c>
      <c r="G103">
        <v>121</v>
      </c>
      <c r="H103">
        <v>135.03</v>
      </c>
      <c r="J103" s="1">
        <v>41426</v>
      </c>
      <c r="K103">
        <f>((C102-C91)/C91)*100</f>
        <v>10.910815939278937</v>
      </c>
      <c r="L103">
        <f>((B102-B91)/B91)*100</f>
        <v>3.3913043478260922</v>
      </c>
      <c r="M103">
        <f t="shared" si="7"/>
        <v>-0.72783414203794217</v>
      </c>
      <c r="N103">
        <v>16.366950182260023</v>
      </c>
      <c r="O103" t="e">
        <f t="shared" si="8"/>
        <v>#VALUE!</v>
      </c>
      <c r="P103">
        <f>((G102-G91)/G91)*100</f>
        <v>1.5075376884422085</v>
      </c>
      <c r="Q103">
        <f t="shared" si="9"/>
        <v>2.2134387351778746</v>
      </c>
      <c r="R103">
        <f t="shared" si="10"/>
        <v>3.8513513513513438</v>
      </c>
    </row>
    <row r="104" spans="1:18" x14ac:dyDescent="0.35">
      <c r="A104" s="1">
        <v>41456</v>
      </c>
      <c r="B104">
        <v>118.9</v>
      </c>
      <c r="C104">
        <v>114.7</v>
      </c>
      <c r="D104" t="s">
        <v>6</v>
      </c>
      <c r="E104">
        <v>129.6</v>
      </c>
      <c r="F104">
        <v>155.19999999999999</v>
      </c>
      <c r="G104">
        <v>121</v>
      </c>
      <c r="H104">
        <v>134.32</v>
      </c>
      <c r="J104" s="1">
        <v>41456</v>
      </c>
      <c r="K104">
        <f>((C103-C92)/C92)*100</f>
        <v>10.772163965681598</v>
      </c>
      <c r="L104">
        <f>((B103-B92)/B92)*100</f>
        <v>12.455830388692574</v>
      </c>
      <c r="M104">
        <f t="shared" si="7"/>
        <v>-2.433355124573251</v>
      </c>
      <c r="N104">
        <v>19.078498293515352</v>
      </c>
      <c r="O104" t="e">
        <f t="shared" si="8"/>
        <v>#VALUE!</v>
      </c>
      <c r="P104">
        <f>((G103-G92)/G92)*100</f>
        <v>1.4249790444258197</v>
      </c>
      <c r="Q104">
        <f t="shared" si="9"/>
        <v>2.6107594936708725</v>
      </c>
      <c r="R104">
        <f t="shared" si="10"/>
        <v>4.312668463611864</v>
      </c>
    </row>
    <row r="105" spans="1:18" x14ac:dyDescent="0.35">
      <c r="A105" s="1">
        <v>41487</v>
      </c>
      <c r="B105">
        <v>115.3</v>
      </c>
      <c r="C105">
        <v>115.4</v>
      </c>
      <c r="D105" t="s">
        <v>6</v>
      </c>
      <c r="E105">
        <v>129.30000000000001</v>
      </c>
      <c r="F105">
        <v>154.5</v>
      </c>
      <c r="G105">
        <v>121.2</v>
      </c>
      <c r="H105">
        <v>134.05000000000001</v>
      </c>
      <c r="J105" s="1">
        <v>41487</v>
      </c>
      <c r="K105">
        <f>((C104-C93)/C93)*100</f>
        <v>4.8446069469835438</v>
      </c>
      <c r="L105">
        <f>((B104-B93)/B93)*100</f>
        <v>2.8546712802768268</v>
      </c>
      <c r="M105">
        <f t="shared" si="7"/>
        <v>-4.3388282309284127</v>
      </c>
      <c r="N105">
        <v>13.215765430787208</v>
      </c>
      <c r="O105" t="e">
        <f t="shared" si="8"/>
        <v>#VALUE!</v>
      </c>
      <c r="P105">
        <f>((G104-G93)/G93)*100</f>
        <v>1.0860484544695048</v>
      </c>
      <c r="Q105">
        <f t="shared" si="9"/>
        <v>1.886792452830182</v>
      </c>
      <c r="R105">
        <f t="shared" si="10"/>
        <v>3.3288948069241013</v>
      </c>
    </row>
    <row r="106" spans="1:18" x14ac:dyDescent="0.35">
      <c r="A106" s="1">
        <v>41518</v>
      </c>
      <c r="B106">
        <v>114</v>
      </c>
      <c r="C106">
        <v>118.4</v>
      </c>
      <c r="D106" t="s">
        <v>6</v>
      </c>
      <c r="E106">
        <v>129.5</v>
      </c>
      <c r="F106">
        <v>155.4</v>
      </c>
      <c r="G106">
        <v>121.4</v>
      </c>
      <c r="H106">
        <v>134.75</v>
      </c>
      <c r="J106" s="1">
        <v>41518</v>
      </c>
      <c r="K106">
        <f>((C105-C94)/C94)*100</f>
        <v>-0.25929127052722312</v>
      </c>
      <c r="L106">
        <f>((B105-B94)/B94)*100</f>
        <v>-3.3528918692372169</v>
      </c>
      <c r="M106">
        <f t="shared" si="7"/>
        <v>-4.3580097948754251</v>
      </c>
      <c r="N106">
        <v>12.464289493175325</v>
      </c>
      <c r="O106" t="e">
        <f t="shared" si="8"/>
        <v>#VALUE!</v>
      </c>
      <c r="P106">
        <f>((G105-G94)/G94)*100</f>
        <v>1.0842368640533755</v>
      </c>
      <c r="Q106">
        <f t="shared" si="9"/>
        <v>1.4117647058823619</v>
      </c>
      <c r="R106">
        <f t="shared" si="10"/>
        <v>3.2064128256513107</v>
      </c>
    </row>
    <row r="107" spans="1:18" x14ac:dyDescent="0.35">
      <c r="A107" s="1">
        <v>41548</v>
      </c>
      <c r="B107">
        <v>111.7</v>
      </c>
      <c r="C107">
        <v>119.9</v>
      </c>
      <c r="D107" t="s">
        <v>6</v>
      </c>
      <c r="E107">
        <v>129.4</v>
      </c>
      <c r="F107">
        <v>155.6</v>
      </c>
      <c r="G107">
        <v>121.6</v>
      </c>
      <c r="H107">
        <v>133.6</v>
      </c>
      <c r="J107" s="1">
        <v>41548</v>
      </c>
      <c r="K107">
        <f>((C106-C95)/C95)*100</f>
        <v>3.4965034965034962</v>
      </c>
      <c r="L107">
        <f>((B106-B95)/B95)*100</f>
        <v>-3.143585386576043</v>
      </c>
      <c r="M107">
        <f t="shared" si="7"/>
        <v>-4.1125385774779426</v>
      </c>
      <c r="N107">
        <v>12.347748351771161</v>
      </c>
      <c r="O107" t="e">
        <f t="shared" si="8"/>
        <v>#VALUE!</v>
      </c>
      <c r="P107">
        <f>((G106-G95)/G95)*100</f>
        <v>0.99833610648918714</v>
      </c>
      <c r="Q107">
        <f t="shared" si="9"/>
        <v>1.5686274509803921</v>
      </c>
      <c r="R107">
        <f t="shared" si="10"/>
        <v>3.5309793471019395</v>
      </c>
    </row>
    <row r="108" spans="1:18" x14ac:dyDescent="0.35">
      <c r="A108" s="1">
        <v>41579</v>
      </c>
      <c r="B108">
        <v>108.4</v>
      </c>
      <c r="C108">
        <v>124.7</v>
      </c>
      <c r="D108" t="s">
        <v>6</v>
      </c>
      <c r="E108">
        <v>129.6</v>
      </c>
      <c r="F108">
        <v>157.30000000000001</v>
      </c>
      <c r="G108">
        <v>121.5</v>
      </c>
      <c r="H108">
        <v>132.58000000000001</v>
      </c>
      <c r="J108" s="1">
        <v>41579</v>
      </c>
      <c r="K108">
        <f>((C107-C96)/C96)*100</f>
        <v>7.3410922112802171</v>
      </c>
      <c r="L108">
        <f>((B107-B96)/B96)*100</f>
        <v>4.6860356138706658</v>
      </c>
      <c r="M108">
        <f t="shared" si="7"/>
        <v>-4.2467138523761339</v>
      </c>
      <c r="N108">
        <v>8.4710505027158192</v>
      </c>
      <c r="O108" t="e">
        <f t="shared" si="8"/>
        <v>#VALUE!</v>
      </c>
      <c r="P108">
        <f>((G107-G96)/G96)*100</f>
        <v>1.1647254575707084</v>
      </c>
      <c r="Q108">
        <f t="shared" si="9"/>
        <v>1.9700551615445234</v>
      </c>
      <c r="R108">
        <f t="shared" si="10"/>
        <v>3.8025350233488915</v>
      </c>
    </row>
    <row r="109" spans="1:18" x14ac:dyDescent="0.35">
      <c r="A109" s="1">
        <v>41609</v>
      </c>
      <c r="B109">
        <v>108.2</v>
      </c>
      <c r="C109">
        <v>127.9</v>
      </c>
      <c r="D109" t="s">
        <v>6</v>
      </c>
      <c r="E109">
        <v>129.30000000000001</v>
      </c>
      <c r="F109">
        <v>157</v>
      </c>
      <c r="G109">
        <v>121</v>
      </c>
      <c r="H109">
        <v>130.66999999999999</v>
      </c>
      <c r="J109" s="1">
        <v>41609</v>
      </c>
      <c r="K109">
        <f>((C108-C97)/C97)*100</f>
        <v>8.5291557876414252</v>
      </c>
      <c r="L109">
        <f>((B108-B97)/B97)*100</f>
        <v>6.0665362035225074</v>
      </c>
      <c r="M109">
        <f t="shared" si="7"/>
        <v>-6.0738930419781605</v>
      </c>
      <c r="N109">
        <v>11.11996357842021</v>
      </c>
      <c r="O109" t="e">
        <f t="shared" si="8"/>
        <v>#VALUE!</v>
      </c>
      <c r="P109">
        <f>((G108-G97)/G97)*100</f>
        <v>1.6736401673640167</v>
      </c>
      <c r="Q109">
        <f t="shared" si="9"/>
        <v>2.8571428571428523</v>
      </c>
      <c r="R109">
        <f t="shared" si="10"/>
        <v>5.1470588235294237</v>
      </c>
    </row>
    <row r="110" spans="1:18" x14ac:dyDescent="0.35">
      <c r="A110" s="1">
        <v>41640</v>
      </c>
      <c r="B110">
        <v>107.2</v>
      </c>
      <c r="C110">
        <v>131.69999999999999</v>
      </c>
      <c r="D110" t="s">
        <v>6</v>
      </c>
      <c r="E110">
        <v>130.19999999999999</v>
      </c>
      <c r="F110">
        <v>159.6</v>
      </c>
      <c r="G110">
        <v>121.3</v>
      </c>
      <c r="H110">
        <v>127.42</v>
      </c>
      <c r="J110" s="1">
        <v>41640</v>
      </c>
      <c r="K110">
        <f>((C109-C98)/C98)*100</f>
        <v>11.8006993006993</v>
      </c>
      <c r="L110">
        <f>((B109-B98)/B98)*100</f>
        <v>12.82586027111574</v>
      </c>
      <c r="M110">
        <f t="shared" si="7"/>
        <v>-8.1260364842454376</v>
      </c>
      <c r="N110">
        <v>-0.14774166314900861</v>
      </c>
      <c r="O110" t="e">
        <f t="shared" si="8"/>
        <v>#VALUE!</v>
      </c>
      <c r="P110">
        <f>((G109-G98)/G98)*100</f>
        <v>1.1705685618729145</v>
      </c>
      <c r="Q110">
        <f t="shared" si="9"/>
        <v>2.3752969121140257</v>
      </c>
      <c r="R110">
        <f t="shared" si="10"/>
        <v>3.7673496364837993</v>
      </c>
    </row>
    <row r="111" spans="1:18" x14ac:dyDescent="0.35">
      <c r="A111" s="1">
        <v>41671</v>
      </c>
      <c r="B111">
        <v>112</v>
      </c>
      <c r="C111">
        <v>137.4</v>
      </c>
      <c r="D111" t="s">
        <v>6</v>
      </c>
      <c r="E111">
        <v>131.19999999999999</v>
      </c>
      <c r="F111">
        <v>160.6</v>
      </c>
      <c r="G111">
        <v>122.1</v>
      </c>
      <c r="H111">
        <v>126.05</v>
      </c>
      <c r="J111" s="1">
        <v>41671</v>
      </c>
      <c r="K111">
        <f>((C110-C99)/C99)*100</f>
        <v>10.486577181208041</v>
      </c>
      <c r="L111">
        <f>((B110-B99)/B99)*100</f>
        <v>-3.3363390441839518</v>
      </c>
      <c r="M111">
        <f t="shared" si="7"/>
        <v>-7.7637933557734513</v>
      </c>
      <c r="N111">
        <v>5.7811352428916072</v>
      </c>
      <c r="O111" t="e">
        <f t="shared" si="8"/>
        <v>#VALUE!</v>
      </c>
      <c r="P111">
        <f>((G110-G99)/G99)*100</f>
        <v>0.58043117744610517</v>
      </c>
      <c r="Q111">
        <f t="shared" si="9"/>
        <v>2.1176470588235206</v>
      </c>
      <c r="R111">
        <f t="shared" si="10"/>
        <v>5.5555555555555598</v>
      </c>
    </row>
    <row r="112" spans="1:18" x14ac:dyDescent="0.35">
      <c r="A112" s="1">
        <v>41699</v>
      </c>
      <c r="B112">
        <v>119.8</v>
      </c>
      <c r="C112">
        <v>135.69999999999999</v>
      </c>
      <c r="D112" t="s">
        <v>6</v>
      </c>
      <c r="E112">
        <v>133.80000000000001</v>
      </c>
      <c r="F112">
        <v>167.1</v>
      </c>
      <c r="G112">
        <v>122.5</v>
      </c>
      <c r="H112">
        <v>125.29</v>
      </c>
      <c r="J112" s="1">
        <v>41699</v>
      </c>
      <c r="K112">
        <f>((C111-C100)/C100)*100</f>
        <v>12.900575184880855</v>
      </c>
      <c r="L112">
        <f>((B111-B100)/B100)*100</f>
        <v>-1.4084507042253471</v>
      </c>
      <c r="M112">
        <f t="shared" si="7"/>
        <v>-7.3641404805914927</v>
      </c>
      <c r="N112">
        <v>8.4570690768237569</v>
      </c>
      <c r="O112" t="e">
        <f t="shared" si="8"/>
        <v>#VALUE!</v>
      </c>
      <c r="P112">
        <f>((G111-G100)/G100)*100</f>
        <v>0.99255583126549929</v>
      </c>
      <c r="Q112">
        <f t="shared" si="9"/>
        <v>2.5801407349491656</v>
      </c>
      <c r="R112">
        <f t="shared" si="10"/>
        <v>6.2872270019854408</v>
      </c>
    </row>
    <row r="113" spans="1:18" x14ac:dyDescent="0.35">
      <c r="A113" s="1">
        <v>41730</v>
      </c>
      <c r="B113">
        <v>123.4</v>
      </c>
      <c r="C113">
        <v>133.9</v>
      </c>
      <c r="D113" t="s">
        <v>6</v>
      </c>
      <c r="E113">
        <v>132.6</v>
      </c>
      <c r="F113">
        <v>161.19999999999999</v>
      </c>
      <c r="G113">
        <v>122.7</v>
      </c>
      <c r="H113">
        <v>126.44</v>
      </c>
      <c r="J113" s="1">
        <v>41730</v>
      </c>
      <c r="K113">
        <f>((C112-C101)/C101)*100</f>
        <v>14.805414551607432</v>
      </c>
      <c r="L113">
        <f>((B112-B101)/B101)*100</f>
        <v>7.6370170709793346</v>
      </c>
      <c r="M113">
        <f t="shared" si="7"/>
        <v>-6.9130530810572148</v>
      </c>
      <c r="N113">
        <v>10.921538795913929</v>
      </c>
      <c r="O113" t="e">
        <f t="shared" si="8"/>
        <v>#VALUE!</v>
      </c>
      <c r="P113">
        <f>((G112-G101)/G101)*100</f>
        <v>1.2396694214876034</v>
      </c>
      <c r="Q113">
        <f t="shared" si="9"/>
        <v>4.1245136186770521</v>
      </c>
      <c r="R113">
        <f t="shared" si="10"/>
        <v>8.9308996088657029</v>
      </c>
    </row>
    <row r="114" spans="1:18" x14ac:dyDescent="0.35">
      <c r="A114" s="1">
        <v>41760</v>
      </c>
      <c r="B114">
        <v>123.1</v>
      </c>
      <c r="C114">
        <v>131.5</v>
      </c>
      <c r="D114" t="s">
        <v>6</v>
      </c>
      <c r="E114">
        <v>133.5</v>
      </c>
      <c r="F114">
        <v>163.30000000000001</v>
      </c>
      <c r="G114">
        <v>123.3</v>
      </c>
      <c r="H114">
        <v>127.45</v>
      </c>
      <c r="J114" s="1">
        <v>41760</v>
      </c>
      <c r="K114">
        <f>((C113-C102)/C102)*100</f>
        <v>14.54234388366125</v>
      </c>
      <c r="L114">
        <f>((B113-B102)/B102)*100</f>
        <v>3.7846930193439863</v>
      </c>
      <c r="M114">
        <f t="shared" si="7"/>
        <v>-6.3556208670095451</v>
      </c>
      <c r="N114">
        <v>8.1155433287482808</v>
      </c>
      <c r="O114" t="e">
        <f t="shared" si="8"/>
        <v>#VALUE!</v>
      </c>
      <c r="P114">
        <f>((G113-G102)/G102)*100</f>
        <v>1.2376237623762376</v>
      </c>
      <c r="Q114">
        <f t="shared" si="9"/>
        <v>2.5522041763340932</v>
      </c>
      <c r="R114">
        <f t="shared" si="10"/>
        <v>4.879635653871178</v>
      </c>
    </row>
    <row r="115" spans="1:18" x14ac:dyDescent="0.35">
      <c r="A115" s="1">
        <v>41791</v>
      </c>
      <c r="B115">
        <v>126.1</v>
      </c>
      <c r="C115">
        <v>129.4</v>
      </c>
      <c r="D115" t="s">
        <v>6</v>
      </c>
      <c r="E115">
        <v>132.80000000000001</v>
      </c>
      <c r="F115">
        <v>159.30000000000001</v>
      </c>
      <c r="G115">
        <v>123.2</v>
      </c>
      <c r="H115">
        <v>128.4</v>
      </c>
      <c r="J115" s="1">
        <v>41791</v>
      </c>
      <c r="K115">
        <f>((C114-C103)/C103)*100</f>
        <v>13.166953528399308</v>
      </c>
      <c r="L115">
        <f>((B114-B103)/B103)*100</f>
        <v>-3.2992930086410075</v>
      </c>
      <c r="M115">
        <f t="shared" si="7"/>
        <v>-4.9100199955565396</v>
      </c>
      <c r="N115">
        <v>10.462566565730407</v>
      </c>
      <c r="O115" t="e">
        <f t="shared" si="8"/>
        <v>#VALUE!</v>
      </c>
      <c r="P115">
        <f>((G114-G103)/G103)*100</f>
        <v>1.9008264462809894</v>
      </c>
      <c r="Q115">
        <f t="shared" si="9"/>
        <v>2.9298380878951518</v>
      </c>
      <c r="R115">
        <f t="shared" si="10"/>
        <v>5.4909560723514206</v>
      </c>
    </row>
    <row r="116" spans="1:18" x14ac:dyDescent="0.35">
      <c r="A116" s="1">
        <v>41821</v>
      </c>
      <c r="B116">
        <v>121.3</v>
      </c>
      <c r="C116">
        <v>124.9</v>
      </c>
      <c r="D116" t="s">
        <v>6</v>
      </c>
      <c r="E116">
        <v>133.4</v>
      </c>
      <c r="F116">
        <v>163.80000000000001</v>
      </c>
      <c r="G116">
        <v>123.1</v>
      </c>
      <c r="H116">
        <v>129.44999999999999</v>
      </c>
      <c r="J116" s="1">
        <v>41821</v>
      </c>
      <c r="K116">
        <f>((C115-C104)/C104)*100</f>
        <v>12.816041848299914</v>
      </c>
      <c r="L116">
        <f>((B115-B104)/B104)*100</f>
        <v>6.0555088309503686</v>
      </c>
      <c r="M116">
        <f t="shared" si="7"/>
        <v>-3.6256700416914867</v>
      </c>
      <c r="N116">
        <v>-1.0318142734307807</v>
      </c>
      <c r="O116" t="e">
        <f t="shared" si="8"/>
        <v>#VALUE!</v>
      </c>
      <c r="P116">
        <f>((G115-G104)/G104)*100</f>
        <v>1.8181818181818206</v>
      </c>
      <c r="Q116">
        <f t="shared" si="9"/>
        <v>2.469135802469149</v>
      </c>
      <c r="R116">
        <f t="shared" si="10"/>
        <v>2.6417525773196027</v>
      </c>
    </row>
    <row r="117" spans="1:18" x14ac:dyDescent="0.35">
      <c r="A117" s="1">
        <v>41852</v>
      </c>
      <c r="B117">
        <v>120</v>
      </c>
      <c r="C117">
        <v>121.7</v>
      </c>
      <c r="D117" t="s">
        <v>6</v>
      </c>
      <c r="E117">
        <v>133.4</v>
      </c>
      <c r="F117">
        <v>163.1</v>
      </c>
      <c r="G117">
        <v>123.7</v>
      </c>
      <c r="H117">
        <v>127.69</v>
      </c>
      <c r="J117" s="1">
        <v>41852</v>
      </c>
      <c r="K117">
        <f>((C116-C105)/C105)*100</f>
        <v>8.2322357019064132</v>
      </c>
      <c r="L117">
        <f>((B116-B105)/B105)*100</f>
        <v>5.2038161318300089</v>
      </c>
      <c r="M117">
        <f t="shared" si="7"/>
        <v>-4.7444983215218297</v>
      </c>
      <c r="N117">
        <v>-9.4116543117199836</v>
      </c>
      <c r="O117" t="e">
        <f t="shared" si="8"/>
        <v>#VALUE!</v>
      </c>
      <c r="P117">
        <f>((G116-G105)/G105)*100</f>
        <v>1.5676567656765605</v>
      </c>
      <c r="Q117">
        <f t="shared" si="9"/>
        <v>3.1709203402938853</v>
      </c>
      <c r="R117">
        <f t="shared" si="10"/>
        <v>6.0194174757281633</v>
      </c>
    </row>
    <row r="118" spans="1:18" x14ac:dyDescent="0.35">
      <c r="A118" s="1">
        <v>41883</v>
      </c>
      <c r="B118">
        <v>118</v>
      </c>
      <c r="C118">
        <v>121.4</v>
      </c>
      <c r="D118" t="s">
        <v>6</v>
      </c>
      <c r="E118">
        <v>133.6</v>
      </c>
      <c r="F118">
        <v>163.69999999999999</v>
      </c>
      <c r="G118">
        <v>124</v>
      </c>
      <c r="H118">
        <v>127.8</v>
      </c>
      <c r="J118" s="1">
        <v>41883</v>
      </c>
      <c r="K118">
        <f>((C117-C106)/C106)*100</f>
        <v>2.7871621621621596</v>
      </c>
      <c r="L118">
        <f>((B117-B106)/B106)*100</f>
        <v>5.2631578947368416</v>
      </c>
      <c r="M118">
        <f t="shared" si="7"/>
        <v>-5.1576994434137307</v>
      </c>
      <c r="N118">
        <v>-12.305955405024003</v>
      </c>
      <c r="O118" t="e">
        <f t="shared" si="8"/>
        <v>#VALUE!</v>
      </c>
      <c r="P118">
        <f>((G117-G106)/G106)*100</f>
        <v>1.89456342668863</v>
      </c>
      <c r="Q118">
        <f t="shared" si="9"/>
        <v>3.0115830115830162</v>
      </c>
      <c r="R118">
        <f t="shared" si="10"/>
        <v>4.954954954954947</v>
      </c>
    </row>
    <row r="119" spans="1:18" x14ac:dyDescent="0.35">
      <c r="A119" s="1">
        <v>41913</v>
      </c>
      <c r="B119">
        <v>117.1</v>
      </c>
      <c r="C119">
        <v>120.4</v>
      </c>
      <c r="D119" t="s">
        <v>6</v>
      </c>
      <c r="E119">
        <v>133.69999999999999</v>
      </c>
      <c r="F119">
        <v>164.7</v>
      </c>
      <c r="G119">
        <v>124.4</v>
      </c>
      <c r="H119">
        <v>126.28</v>
      </c>
      <c r="J119" s="1">
        <v>41913</v>
      </c>
      <c r="K119">
        <f>((C118-C107)/C107)*100</f>
        <v>1.2510425354462051</v>
      </c>
      <c r="L119">
        <f>((B118-B107)/B107)*100</f>
        <v>5.6401074306177232</v>
      </c>
      <c r="M119">
        <f t="shared" si="7"/>
        <v>-5.4790419161676596</v>
      </c>
      <c r="N119">
        <v>-16.05331211458126</v>
      </c>
      <c r="O119" t="e">
        <f t="shared" si="8"/>
        <v>#VALUE!</v>
      </c>
      <c r="P119">
        <f>((G118-G107)/G107)*100</f>
        <v>1.9736842105263206</v>
      </c>
      <c r="Q119">
        <f t="shared" si="9"/>
        <v>3.2457496136012272</v>
      </c>
      <c r="R119">
        <f t="shared" si="10"/>
        <v>5.2056555269922846</v>
      </c>
    </row>
    <row r="120" spans="1:18" x14ac:dyDescent="0.35">
      <c r="A120" s="1">
        <v>41944</v>
      </c>
      <c r="B120">
        <v>104</v>
      </c>
      <c r="C120">
        <v>129.19999999999999</v>
      </c>
      <c r="D120" t="s">
        <v>6</v>
      </c>
      <c r="E120">
        <v>132.6</v>
      </c>
      <c r="F120">
        <v>162.5</v>
      </c>
      <c r="G120">
        <v>124.1</v>
      </c>
      <c r="H120">
        <v>126.17</v>
      </c>
      <c r="J120" s="1">
        <v>41944</v>
      </c>
      <c r="K120">
        <f>((C119-C108)/C108)*100</f>
        <v>-3.4482758620689635</v>
      </c>
      <c r="L120">
        <f>((B119-B108)/B108)*100</f>
        <v>8.0258302583025714</v>
      </c>
      <c r="M120">
        <f t="shared" si="7"/>
        <v>-4.8348167144365748</v>
      </c>
      <c r="N120">
        <v>-19.252077562326864</v>
      </c>
      <c r="O120" t="e">
        <f t="shared" si="8"/>
        <v>#VALUE!</v>
      </c>
      <c r="P120">
        <f>((G119-G108)/G108)*100</f>
        <v>2.3868312757201693</v>
      </c>
      <c r="Q120">
        <f t="shared" si="9"/>
        <v>3.1635802469135763</v>
      </c>
      <c r="R120">
        <f t="shared" si="10"/>
        <v>4.7043865225683259</v>
      </c>
    </row>
    <row r="121" spans="1:18" x14ac:dyDescent="0.35">
      <c r="A121" s="1">
        <v>41974</v>
      </c>
      <c r="B121">
        <v>93.4</v>
      </c>
      <c r="C121">
        <v>123.2</v>
      </c>
      <c r="D121" t="s">
        <v>6</v>
      </c>
      <c r="E121">
        <v>132.1</v>
      </c>
      <c r="F121">
        <v>163.9</v>
      </c>
      <c r="G121">
        <v>123.7</v>
      </c>
      <c r="H121">
        <v>125.34</v>
      </c>
      <c r="J121" s="1">
        <v>41974</v>
      </c>
      <c r="K121">
        <f>((C120-C109)/C109)*100</f>
        <v>1.0164190774042088</v>
      </c>
      <c r="L121">
        <f>((B120-B109)/B109)*100</f>
        <v>-3.8817005545286531</v>
      </c>
      <c r="M121">
        <f t="shared" si="7"/>
        <v>-4.0789775771026129</v>
      </c>
      <c r="N121">
        <v>-39.270715968452322</v>
      </c>
      <c r="O121" t="e">
        <f t="shared" si="8"/>
        <v>#VALUE!</v>
      </c>
      <c r="P121">
        <f>((G120-G109)/G109)*100</f>
        <v>2.5619834710743752</v>
      </c>
      <c r="Q121">
        <f t="shared" si="9"/>
        <v>2.5522041763340932</v>
      </c>
      <c r="R121">
        <f t="shared" si="10"/>
        <v>3.5031847133757963</v>
      </c>
    </row>
    <row r="122" spans="1:18" x14ac:dyDescent="0.35">
      <c r="A122" s="1">
        <v>42005</v>
      </c>
      <c r="B122">
        <v>77.900000000000006</v>
      </c>
      <c r="C122">
        <v>108.4</v>
      </c>
      <c r="D122" t="s">
        <v>6</v>
      </c>
      <c r="E122">
        <v>131.69999999999999</v>
      </c>
      <c r="F122">
        <v>164.3</v>
      </c>
      <c r="G122">
        <v>124</v>
      </c>
      <c r="H122">
        <v>120.39</v>
      </c>
      <c r="J122" s="1">
        <v>42005</v>
      </c>
      <c r="K122">
        <f>((C121-C110)/C110)*100</f>
        <v>-6.4540622627182893</v>
      </c>
      <c r="L122">
        <f>((B121-B110)/B110)*100</f>
        <v>-12.873134328358207</v>
      </c>
      <c r="M122">
        <f t="shared" si="7"/>
        <v>-5.5171872547480776</v>
      </c>
      <c r="N122">
        <v>-50.09511731135067</v>
      </c>
      <c r="O122" t="e">
        <f t="shared" si="8"/>
        <v>#VALUE!</v>
      </c>
      <c r="P122">
        <f>((G121-G110)/G110)*100</f>
        <v>1.9785655399835167</v>
      </c>
      <c r="Q122">
        <f t="shared" si="9"/>
        <v>1.4592933947772704</v>
      </c>
      <c r="R122">
        <f t="shared" si="10"/>
        <v>2.6942355889724383</v>
      </c>
    </row>
    <row r="123" spans="1:18" x14ac:dyDescent="0.35">
      <c r="A123" s="1">
        <v>42036</v>
      </c>
      <c r="B123">
        <v>87.9</v>
      </c>
      <c r="C123">
        <v>105.4</v>
      </c>
      <c r="D123" t="s">
        <v>6</v>
      </c>
      <c r="E123">
        <v>132.6</v>
      </c>
      <c r="F123">
        <v>163.1</v>
      </c>
      <c r="G123">
        <v>124.7</v>
      </c>
      <c r="H123">
        <v>117.45</v>
      </c>
      <c r="J123" s="1">
        <v>42036</v>
      </c>
      <c r="K123">
        <f>((C122-C111)/C111)*100</f>
        <v>-21.106259097525474</v>
      </c>
      <c r="L123">
        <f>((B122-B111)/B111)*100</f>
        <v>-30.446428571428569</v>
      </c>
      <c r="M123">
        <f t="shared" si="7"/>
        <v>-6.8226894089646928</v>
      </c>
      <c r="N123">
        <v>-49.831382662170206</v>
      </c>
      <c r="O123" t="e">
        <f t="shared" si="8"/>
        <v>#VALUE!</v>
      </c>
      <c r="P123">
        <f>((G122-G111)/G111)*100</f>
        <v>1.5561015561015608</v>
      </c>
      <c r="Q123">
        <f t="shared" si="9"/>
        <v>0.38109756097560982</v>
      </c>
      <c r="R123">
        <f t="shared" si="10"/>
        <v>2.3038605230386158</v>
      </c>
    </row>
    <row r="124" spans="1:18" x14ac:dyDescent="0.35">
      <c r="A124" s="1">
        <v>42064</v>
      </c>
      <c r="B124">
        <v>93.5</v>
      </c>
      <c r="C124">
        <v>105.3</v>
      </c>
      <c r="D124" t="s">
        <v>6</v>
      </c>
      <c r="E124">
        <v>133.6</v>
      </c>
      <c r="F124">
        <v>163.1</v>
      </c>
      <c r="G124">
        <v>125.4</v>
      </c>
      <c r="H124">
        <v>117.7</v>
      </c>
      <c r="J124" s="1">
        <v>42064</v>
      </c>
      <c r="K124">
        <f>((C123-C112)/C112)*100</f>
        <v>-22.328666175386871</v>
      </c>
      <c r="L124">
        <f>((B123-B112)/B112)*100</f>
        <v>-26.627712854757924</v>
      </c>
      <c r="M124">
        <f t="shared" si="7"/>
        <v>-6.0579455662862189</v>
      </c>
      <c r="N124">
        <v>-52.55952380952381</v>
      </c>
      <c r="O124" t="e">
        <f t="shared" si="8"/>
        <v>#VALUE!</v>
      </c>
      <c r="P124">
        <f>((G123-G112)/G112)*100</f>
        <v>1.7959183673469412</v>
      </c>
      <c r="Q124">
        <f t="shared" si="9"/>
        <v>-0.89686098654709789</v>
      </c>
      <c r="R124">
        <f t="shared" si="10"/>
        <v>-2.3937761819269898</v>
      </c>
    </row>
    <row r="125" spans="1:18" x14ac:dyDescent="0.35">
      <c r="A125" s="1">
        <v>42095</v>
      </c>
      <c r="B125">
        <v>95.3</v>
      </c>
      <c r="C125">
        <v>99.2</v>
      </c>
      <c r="D125" t="s">
        <v>6</v>
      </c>
      <c r="E125">
        <v>133.6</v>
      </c>
      <c r="F125">
        <v>162.5</v>
      </c>
      <c r="G125">
        <v>125.5</v>
      </c>
      <c r="H125">
        <v>120.12</v>
      </c>
      <c r="J125" s="1">
        <v>42095</v>
      </c>
      <c r="K125">
        <f>((C124-C113)/C113)*100</f>
        <v>-21.359223300970879</v>
      </c>
      <c r="L125">
        <f>((B124-B113)/B113)*100</f>
        <v>-24.230145867098869</v>
      </c>
      <c r="M125">
        <f t="shared" si="7"/>
        <v>-4.9984182220816145</v>
      </c>
      <c r="N125">
        <v>-46.654256882531591</v>
      </c>
      <c r="O125" t="e">
        <f t="shared" si="8"/>
        <v>#VALUE!</v>
      </c>
      <c r="P125">
        <f>((G124-G113)/G113)*100</f>
        <v>2.2004889975550146</v>
      </c>
      <c r="Q125">
        <f t="shared" si="9"/>
        <v>0.75414781297134237</v>
      </c>
      <c r="R125">
        <f t="shared" si="10"/>
        <v>1.1786600496277952</v>
      </c>
    </row>
    <row r="126" spans="1:18" x14ac:dyDescent="0.35">
      <c r="A126" s="1">
        <v>42125</v>
      </c>
      <c r="B126">
        <v>100.2</v>
      </c>
      <c r="C126">
        <v>99.9</v>
      </c>
      <c r="D126" t="s">
        <v>6</v>
      </c>
      <c r="E126">
        <v>134.1</v>
      </c>
      <c r="F126">
        <v>161.4</v>
      </c>
      <c r="G126">
        <v>126</v>
      </c>
      <c r="H126">
        <v>121.16</v>
      </c>
      <c r="J126" s="1">
        <v>42125</v>
      </c>
      <c r="K126">
        <f>((C125-C114)/C114)*100</f>
        <v>-24.562737642585549</v>
      </c>
      <c r="L126">
        <f>((B125-B114)/B114)*100</f>
        <v>-22.583265637692932</v>
      </c>
      <c r="M126">
        <f t="shared" si="7"/>
        <v>-4.9352687328364109</v>
      </c>
      <c r="N126">
        <v>-41.994519475435503</v>
      </c>
      <c r="O126" t="e">
        <f t="shared" si="8"/>
        <v>#VALUE!</v>
      </c>
      <c r="P126">
        <f>((G125-G114)/G114)*100</f>
        <v>1.7842660178426624</v>
      </c>
      <c r="Q126">
        <f t="shared" si="9"/>
        <v>7.4906367041194244E-2</v>
      </c>
      <c r="R126">
        <f t="shared" si="10"/>
        <v>-0.48989589712186854</v>
      </c>
    </row>
    <row r="127" spans="1:18" x14ac:dyDescent="0.35">
      <c r="A127" s="1">
        <v>42156</v>
      </c>
      <c r="B127">
        <v>111</v>
      </c>
      <c r="C127">
        <v>99.7</v>
      </c>
      <c r="D127" t="s">
        <v>6</v>
      </c>
      <c r="E127">
        <v>135</v>
      </c>
      <c r="F127">
        <v>162.69999999999999</v>
      </c>
      <c r="G127">
        <v>126</v>
      </c>
      <c r="H127">
        <v>119.69</v>
      </c>
      <c r="J127" s="1">
        <v>42156</v>
      </c>
      <c r="K127">
        <f>((C126-C115)/C115)*100</f>
        <v>-22.797527047913448</v>
      </c>
      <c r="L127">
        <f>((B126-B115)/B115)*100</f>
        <v>-20.539254559873111</v>
      </c>
      <c r="M127">
        <f t="shared" si="7"/>
        <v>-6.7834890965732146</v>
      </c>
      <c r="N127">
        <v>-43.454012666603653</v>
      </c>
      <c r="O127" t="e">
        <f t="shared" si="8"/>
        <v>#VALUE!</v>
      </c>
      <c r="P127">
        <f>((G126-G115)/G115)*100</f>
        <v>2.2727272727272703</v>
      </c>
      <c r="Q127">
        <f t="shared" si="9"/>
        <v>0.97891566265058938</v>
      </c>
      <c r="R127">
        <f t="shared" si="10"/>
        <v>1.3182674199623317</v>
      </c>
    </row>
    <row r="128" spans="1:18" x14ac:dyDescent="0.35">
      <c r="A128" s="1">
        <v>42186</v>
      </c>
      <c r="B128">
        <v>109.5</v>
      </c>
      <c r="C128">
        <v>99.4</v>
      </c>
      <c r="D128" t="s">
        <v>6</v>
      </c>
      <c r="E128">
        <v>135.1</v>
      </c>
      <c r="F128">
        <v>163.9</v>
      </c>
      <c r="G128">
        <v>126</v>
      </c>
      <c r="H128">
        <v>115.9</v>
      </c>
      <c r="J128" s="1">
        <v>42186</v>
      </c>
      <c r="K128">
        <f>((C127-C116)/C116)*100</f>
        <v>-20.176140912730187</v>
      </c>
      <c r="L128">
        <f>((B127-B116)/B116)*100</f>
        <v>-8.4913437757625712</v>
      </c>
      <c r="M128">
        <f t="shared" si="7"/>
        <v>-10.467361915797593</v>
      </c>
      <c r="N128">
        <v>-50.863983009943048</v>
      </c>
      <c r="O128" t="e">
        <f t="shared" si="8"/>
        <v>#VALUE!</v>
      </c>
      <c r="P128">
        <f>((G127-G116)/G116)*100</f>
        <v>2.3558082859463898</v>
      </c>
      <c r="Q128">
        <f t="shared" si="9"/>
        <v>1.1994002998500706</v>
      </c>
      <c r="R128">
        <f t="shared" si="10"/>
        <v>-0.67155067155068537</v>
      </c>
    </row>
    <row r="129" spans="1:18" x14ac:dyDescent="0.35">
      <c r="A129" s="1">
        <v>42217</v>
      </c>
      <c r="B129">
        <v>113.2</v>
      </c>
      <c r="C129">
        <v>98.7</v>
      </c>
      <c r="D129" t="s">
        <v>6</v>
      </c>
      <c r="E129">
        <v>135.5</v>
      </c>
      <c r="F129">
        <v>164.2</v>
      </c>
      <c r="G129">
        <v>126.3</v>
      </c>
      <c r="H129">
        <v>114.29</v>
      </c>
      <c r="J129" s="1">
        <v>42217</v>
      </c>
      <c r="K129">
        <f>((C128-C117)/C117)*100</f>
        <v>-18.323746918652422</v>
      </c>
      <c r="L129">
        <f>((B128-B117)/B117)*100</f>
        <v>-8.75</v>
      </c>
      <c r="M129">
        <f t="shared" si="7"/>
        <v>-10.494165557208859</v>
      </c>
      <c r="N129">
        <v>-55.593536357986331</v>
      </c>
      <c r="O129" t="e">
        <f t="shared" si="8"/>
        <v>#VALUE!</v>
      </c>
      <c r="P129">
        <f>((G128-G117)/G117)*100</f>
        <v>1.8593371059013719</v>
      </c>
      <c r="Q129">
        <f t="shared" si="9"/>
        <v>1.2743628185906959</v>
      </c>
      <c r="R129">
        <f t="shared" si="10"/>
        <v>0.49049662783569065</v>
      </c>
    </row>
    <row r="130" spans="1:18" x14ac:dyDescent="0.35">
      <c r="A130" s="1">
        <v>42248</v>
      </c>
      <c r="B130">
        <v>101</v>
      </c>
      <c r="C130">
        <v>95.4</v>
      </c>
      <c r="D130" t="s">
        <v>6</v>
      </c>
      <c r="E130">
        <v>135.1</v>
      </c>
      <c r="F130">
        <v>163.5</v>
      </c>
      <c r="G130">
        <v>126.6</v>
      </c>
      <c r="H130">
        <v>113.65</v>
      </c>
      <c r="J130" s="1">
        <v>42248</v>
      </c>
      <c r="K130">
        <f>((C129-C118)/C118)*100</f>
        <v>-18.698517298187809</v>
      </c>
      <c r="L130">
        <f>((B129-B118)/B118)*100</f>
        <v>-4.0677966101694896</v>
      </c>
      <c r="M130">
        <f t="shared" si="7"/>
        <v>-11.071987480438178</v>
      </c>
      <c r="N130">
        <v>-51.206952043772127</v>
      </c>
      <c r="O130" t="e">
        <f t="shared" si="8"/>
        <v>#VALUE!</v>
      </c>
      <c r="P130">
        <f>((G129-G118)/G118)*100</f>
        <v>1.8548387096774173</v>
      </c>
      <c r="Q130">
        <f t="shared" si="9"/>
        <v>1.4221556886227589</v>
      </c>
      <c r="R130">
        <f t="shared" si="10"/>
        <v>0.30543677458766039</v>
      </c>
    </row>
    <row r="131" spans="1:18" x14ac:dyDescent="0.35">
      <c r="A131" s="1">
        <v>42278</v>
      </c>
      <c r="B131">
        <v>104.8</v>
      </c>
      <c r="C131">
        <v>98.2</v>
      </c>
      <c r="D131" t="s">
        <v>6</v>
      </c>
      <c r="E131">
        <v>135.69999999999999</v>
      </c>
      <c r="F131">
        <v>164.9</v>
      </c>
      <c r="G131">
        <v>127</v>
      </c>
      <c r="H131">
        <v>114.96</v>
      </c>
      <c r="J131" s="1">
        <v>42278</v>
      </c>
      <c r="K131">
        <f>((C130-C119)/C119)*100</f>
        <v>-20.764119601328904</v>
      </c>
      <c r="L131">
        <f>((B130-B119)/B119)*100</f>
        <v>-13.748932536293761</v>
      </c>
      <c r="M131">
        <f t="shared" si="7"/>
        <v>-8.9642065251821403</v>
      </c>
      <c r="N131">
        <v>-45.236966824644554</v>
      </c>
      <c r="O131" t="e">
        <f t="shared" si="8"/>
        <v>#VALUE!</v>
      </c>
      <c r="P131">
        <f>((G130-G119)/G119)*100</f>
        <v>1.7684887459806982</v>
      </c>
      <c r="Q131">
        <f t="shared" si="9"/>
        <v>1.047120418848172</v>
      </c>
      <c r="R131">
        <f t="shared" si="10"/>
        <v>-0.7285974499089185</v>
      </c>
    </row>
    <row r="132" spans="1:18" x14ac:dyDescent="0.35">
      <c r="A132" s="1">
        <v>42309</v>
      </c>
      <c r="B132">
        <v>99.7</v>
      </c>
      <c r="C132">
        <v>99.4</v>
      </c>
      <c r="D132" t="s">
        <v>6</v>
      </c>
      <c r="E132">
        <v>135.30000000000001</v>
      </c>
      <c r="F132">
        <v>164.2</v>
      </c>
      <c r="G132">
        <v>126.6</v>
      </c>
      <c r="H132">
        <v>114.11</v>
      </c>
      <c r="J132" s="1">
        <v>42309</v>
      </c>
      <c r="K132">
        <f>((C131-C120)/C120)*100</f>
        <v>-23.993808049535595</v>
      </c>
      <c r="L132">
        <f>((B131-B120)/B120)*100</f>
        <v>0.7692307692307665</v>
      </c>
      <c r="M132">
        <f t="shared" si="7"/>
        <v>-9.5585321391773022</v>
      </c>
      <c r="N132">
        <v>-44.003166644676085</v>
      </c>
      <c r="O132" t="e">
        <f t="shared" si="8"/>
        <v>#VALUE!</v>
      </c>
      <c r="P132">
        <f>((G131-G120)/G120)*100</f>
        <v>2.3368251410153151</v>
      </c>
      <c r="Q132">
        <f t="shared" si="9"/>
        <v>2.3378582202111571</v>
      </c>
      <c r="R132">
        <f t="shared" si="10"/>
        <v>1.4769230769230803</v>
      </c>
    </row>
    <row r="133" spans="1:18" x14ac:dyDescent="0.35">
      <c r="A133" s="1">
        <v>42339</v>
      </c>
      <c r="B133">
        <v>86.2</v>
      </c>
      <c r="C133">
        <v>95.7</v>
      </c>
      <c r="D133" t="s">
        <v>6</v>
      </c>
      <c r="E133">
        <v>134.1</v>
      </c>
      <c r="F133">
        <v>164.1</v>
      </c>
      <c r="G133">
        <v>126.1</v>
      </c>
      <c r="H133">
        <v>110.86</v>
      </c>
      <c r="J133" s="1">
        <v>42339</v>
      </c>
      <c r="K133">
        <f>((C132-C121)/C121)*100</f>
        <v>-19.318181818181817</v>
      </c>
      <c r="L133">
        <f>((B132-B121)/B121)*100</f>
        <v>6.7451820128479625</v>
      </c>
      <c r="M133">
        <f t="shared" si="7"/>
        <v>-11.55257699058561</v>
      </c>
      <c r="N133">
        <v>-37.274413897790524</v>
      </c>
      <c r="O133" t="e">
        <f t="shared" si="8"/>
        <v>#VALUE!</v>
      </c>
      <c r="P133">
        <f>((G132-G121)/G121)*100</f>
        <v>2.3443815683104217</v>
      </c>
      <c r="Q133">
        <f t="shared" si="9"/>
        <v>2.4224072672218147</v>
      </c>
      <c r="R133">
        <f t="shared" si="10"/>
        <v>0.18303843807198472</v>
      </c>
    </row>
    <row r="134" spans="1:18" x14ac:dyDescent="0.35">
      <c r="A134" s="1">
        <v>42370</v>
      </c>
      <c r="B134">
        <v>80.3</v>
      </c>
      <c r="C134">
        <v>84.4</v>
      </c>
      <c r="D134" t="s">
        <v>6</v>
      </c>
      <c r="E134">
        <v>134.30000000000001</v>
      </c>
      <c r="F134">
        <v>164</v>
      </c>
      <c r="G134">
        <v>126.5</v>
      </c>
      <c r="H134">
        <v>107.83</v>
      </c>
      <c r="J134" s="1">
        <v>42370</v>
      </c>
      <c r="K134">
        <f>((C133-C122)/C122)*100</f>
        <v>-11.715867158671589</v>
      </c>
      <c r="L134">
        <f>((B133-B122)/B122)*100</f>
        <v>10.65468549422336</v>
      </c>
      <c r="M134">
        <f t="shared" si="7"/>
        <v>-10.432760196029573</v>
      </c>
      <c r="N134">
        <v>-32.909783989834814</v>
      </c>
      <c r="O134" t="e">
        <f t="shared" si="8"/>
        <v>#VALUE!</v>
      </c>
      <c r="P134">
        <f>((G133-G122)/G122)*100</f>
        <v>1.6935483870967696</v>
      </c>
      <c r="Q134">
        <f t="shared" si="9"/>
        <v>1.822323462414583</v>
      </c>
      <c r="R134">
        <f t="shared" si="10"/>
        <v>-0.1217285453438935</v>
      </c>
    </row>
    <row r="135" spans="1:18" x14ac:dyDescent="0.35">
      <c r="A135" s="1">
        <v>42401</v>
      </c>
      <c r="B135">
        <v>73.5</v>
      </c>
      <c r="C135">
        <v>79.2</v>
      </c>
      <c r="D135" t="s">
        <v>6</v>
      </c>
      <c r="E135">
        <v>134.4</v>
      </c>
      <c r="F135">
        <v>164.7</v>
      </c>
      <c r="G135">
        <v>127.1</v>
      </c>
      <c r="H135">
        <v>110.79</v>
      </c>
      <c r="J135" s="1">
        <v>42401</v>
      </c>
      <c r="K135">
        <f>((C134-C123)/C123)*100</f>
        <v>-19.924098671726753</v>
      </c>
      <c r="L135">
        <f>((B134-B123)/B123)*100</f>
        <v>-8.6461888509670164</v>
      </c>
      <c r="M135">
        <f t="shared" si="7"/>
        <v>-5.670498084291185</v>
      </c>
      <c r="N135">
        <v>-40.055357848952148</v>
      </c>
      <c r="O135" t="e">
        <f t="shared" si="8"/>
        <v>#VALUE!</v>
      </c>
      <c r="P135">
        <f>((G134-G123)/G123)*100</f>
        <v>1.4434643143544483</v>
      </c>
      <c r="Q135">
        <f t="shared" si="9"/>
        <v>1.282051282051295</v>
      </c>
      <c r="R135">
        <f t="shared" si="10"/>
        <v>0.55180870631514756</v>
      </c>
    </row>
    <row r="136" spans="1:18" x14ac:dyDescent="0.35">
      <c r="A136" s="1">
        <v>42430</v>
      </c>
      <c r="B136">
        <v>84.6</v>
      </c>
      <c r="C136">
        <v>83.4</v>
      </c>
      <c r="D136" t="s">
        <v>6</v>
      </c>
      <c r="E136">
        <v>135.5</v>
      </c>
      <c r="F136">
        <v>163.6</v>
      </c>
      <c r="G136">
        <v>128</v>
      </c>
      <c r="H136">
        <v>114.52</v>
      </c>
      <c r="J136" s="1">
        <v>42430</v>
      </c>
      <c r="K136">
        <f>((C135-C124)/C124)*100</f>
        <v>-24.78632478632478</v>
      </c>
      <c r="L136">
        <f>((B135-B124)/B124)*100</f>
        <v>-21.390374331550802</v>
      </c>
      <c r="M136">
        <f t="shared" si="7"/>
        <v>-2.7017841971113055</v>
      </c>
      <c r="N136">
        <v>-21.476369719782522</v>
      </c>
      <c r="O136" t="e">
        <f t="shared" si="8"/>
        <v>#VALUE!</v>
      </c>
      <c r="P136">
        <f>((G135-G124)/G124)*100</f>
        <v>1.3556618819776622</v>
      </c>
      <c r="Q136">
        <f t="shared" si="9"/>
        <v>0.59880239520958933</v>
      </c>
      <c r="R136">
        <f t="shared" si="10"/>
        <v>0.98099325567136375</v>
      </c>
    </row>
    <row r="137" spans="1:18" x14ac:dyDescent="0.35">
      <c r="A137" s="1">
        <v>42461</v>
      </c>
      <c r="B137">
        <v>90.4</v>
      </c>
      <c r="C137">
        <v>82.4</v>
      </c>
      <c r="D137" t="s">
        <v>6</v>
      </c>
      <c r="E137">
        <v>135.5</v>
      </c>
      <c r="F137">
        <v>161.30000000000001</v>
      </c>
      <c r="G137">
        <v>128.19999999999999</v>
      </c>
      <c r="H137">
        <v>117.24</v>
      </c>
      <c r="J137" s="1">
        <v>42461</v>
      </c>
      <c r="K137">
        <f>((C136-C125)/C125)*100</f>
        <v>-15.927419354838706</v>
      </c>
      <c r="L137">
        <f>((B136-B125)/B125)*100</f>
        <v>-11.227701993704095</v>
      </c>
      <c r="M137">
        <f t="shared" si="7"/>
        <v>-2.3976023976024057</v>
      </c>
      <c r="N137">
        <v>-25.160697887970617</v>
      </c>
      <c r="O137" t="e">
        <f t="shared" si="8"/>
        <v>#VALUE!</v>
      </c>
      <c r="P137">
        <f>((G136-G125)/G125)*100</f>
        <v>1.9920318725099602</v>
      </c>
      <c r="Q137">
        <f t="shared" si="9"/>
        <v>1.4221556886227589</v>
      </c>
      <c r="R137">
        <f t="shared" si="10"/>
        <v>0.67692307692307341</v>
      </c>
    </row>
    <row r="138" spans="1:18" x14ac:dyDescent="0.35">
      <c r="A138" s="1">
        <v>42491</v>
      </c>
      <c r="B138">
        <v>95.7</v>
      </c>
      <c r="C138">
        <v>84.7</v>
      </c>
      <c r="D138" t="s">
        <v>6</v>
      </c>
      <c r="E138">
        <v>135.9</v>
      </c>
      <c r="F138">
        <v>161.1</v>
      </c>
      <c r="G138">
        <v>128.6</v>
      </c>
      <c r="H138">
        <v>116.78</v>
      </c>
      <c r="J138" s="1">
        <v>42491</v>
      </c>
      <c r="K138">
        <f>((C137-C126)/C126)*100</f>
        <v>-17.517517517517518</v>
      </c>
      <c r="L138">
        <f>((B137-B126)/B126)*100</f>
        <v>-9.7804391217564852</v>
      </c>
      <c r="M138">
        <f t="shared" si="7"/>
        <v>-3.6150544734235686</v>
      </c>
      <c r="N138">
        <v>-21.191159102412691</v>
      </c>
      <c r="O138" t="e">
        <f t="shared" si="8"/>
        <v>#VALUE!</v>
      </c>
      <c r="P138">
        <f>((G137-G126)/G126)*100</f>
        <v>1.7460317460317372</v>
      </c>
      <c r="Q138">
        <f t="shared" si="9"/>
        <v>1.0439970171513837</v>
      </c>
      <c r="R138">
        <f t="shared" si="10"/>
        <v>-6.1957868649314941E-2</v>
      </c>
    </row>
    <row r="139" spans="1:18" x14ac:dyDescent="0.35">
      <c r="A139" s="1">
        <v>42522</v>
      </c>
      <c r="B139">
        <v>105.6</v>
      </c>
      <c r="C139">
        <v>93.7</v>
      </c>
      <c r="D139" t="s">
        <v>6</v>
      </c>
      <c r="E139">
        <v>136.6</v>
      </c>
      <c r="F139">
        <v>161.69999999999999</v>
      </c>
      <c r="G139">
        <v>128.6</v>
      </c>
      <c r="H139">
        <v>117.48</v>
      </c>
      <c r="J139" s="1">
        <v>42522</v>
      </c>
      <c r="K139">
        <f>((C138-C127)/C127)*100</f>
        <v>-15.045135406218654</v>
      </c>
      <c r="L139">
        <f>((B138-B127)/B127)*100</f>
        <v>-13.783783783783782</v>
      </c>
      <c r="M139">
        <f t="shared" si="7"/>
        <v>-1.8464366279555464</v>
      </c>
      <c r="N139">
        <v>-18.488799732530932</v>
      </c>
      <c r="O139" t="e">
        <f t="shared" si="8"/>
        <v>#VALUE!</v>
      </c>
      <c r="P139">
        <f>((G138-G127)/G127)*100</f>
        <v>2.0634920634920588</v>
      </c>
      <c r="Q139">
        <f t="shared" si="9"/>
        <v>0.66666666666667085</v>
      </c>
      <c r="R139">
        <f t="shared" si="10"/>
        <v>-0.9834050399508264</v>
      </c>
    </row>
    <row r="140" spans="1:18" x14ac:dyDescent="0.35">
      <c r="A140" s="1">
        <v>42552</v>
      </c>
      <c r="B140">
        <v>92.8</v>
      </c>
      <c r="C140">
        <v>94.2</v>
      </c>
      <c r="D140" t="s">
        <v>6</v>
      </c>
      <c r="E140">
        <v>135.9</v>
      </c>
      <c r="F140">
        <v>162.9</v>
      </c>
      <c r="G140">
        <v>128.6</v>
      </c>
      <c r="H140">
        <v>116.46</v>
      </c>
      <c r="J140" s="1">
        <v>42552</v>
      </c>
      <c r="K140">
        <f>((C139-C128)/C128)*100</f>
        <v>-5.7344064386317939</v>
      </c>
      <c r="L140">
        <f>((B139-B128)/B128)*100</f>
        <v>-3.5616438356164437</v>
      </c>
      <c r="M140">
        <f t="shared" si="7"/>
        <v>0.48317515099222436</v>
      </c>
      <c r="N140">
        <v>-12.278978388998036</v>
      </c>
      <c r="O140" t="e">
        <f t="shared" si="8"/>
        <v>#VALUE!</v>
      </c>
      <c r="P140">
        <f>((G139-G128)/G128)*100</f>
        <v>2.0634920634920588</v>
      </c>
      <c r="Q140">
        <f t="shared" si="9"/>
        <v>1.1102886750555145</v>
      </c>
      <c r="R140">
        <f t="shared" si="10"/>
        <v>-1.3422818791946411</v>
      </c>
    </row>
    <row r="141" spans="1:18" x14ac:dyDescent="0.35">
      <c r="A141" s="1">
        <v>42583</v>
      </c>
      <c r="B141">
        <v>96.3</v>
      </c>
      <c r="C141">
        <v>92.9</v>
      </c>
      <c r="D141" t="s">
        <v>6</v>
      </c>
      <c r="E141">
        <v>136.30000000000001</v>
      </c>
      <c r="F141">
        <v>163.6</v>
      </c>
      <c r="G141">
        <v>128.6</v>
      </c>
      <c r="H141">
        <v>116.27</v>
      </c>
      <c r="J141" s="1">
        <v>42583</v>
      </c>
      <c r="K141">
        <f>((C140-C129)/C129)*100</f>
        <v>-4.5592705167173255</v>
      </c>
      <c r="L141">
        <f>((B140-B129)/B129)*100</f>
        <v>-18.021201413427569</v>
      </c>
      <c r="M141">
        <f t="shared" si="7"/>
        <v>1.7324350336862278</v>
      </c>
      <c r="N141">
        <v>4.3153720550501555</v>
      </c>
      <c r="O141" t="e">
        <f t="shared" si="8"/>
        <v>#VALUE!</v>
      </c>
      <c r="P141">
        <f>((G140-G129)/G129)*100</f>
        <v>1.8210609659540755</v>
      </c>
      <c r="Q141">
        <f t="shared" si="9"/>
        <v>0.29520295202952451</v>
      </c>
      <c r="R141">
        <f t="shared" si="10"/>
        <v>-0.79171741778318094</v>
      </c>
    </row>
    <row r="142" spans="1:18" x14ac:dyDescent="0.35">
      <c r="A142" s="1">
        <v>42614</v>
      </c>
      <c r="B142">
        <v>92.7</v>
      </c>
      <c r="C142">
        <v>94.4</v>
      </c>
      <c r="D142" t="s">
        <v>6</v>
      </c>
      <c r="E142">
        <v>135.69999999999999</v>
      </c>
      <c r="F142">
        <v>162.69999999999999</v>
      </c>
      <c r="G142">
        <v>128.9</v>
      </c>
      <c r="H142">
        <v>115.78</v>
      </c>
      <c r="J142" s="1">
        <v>42614</v>
      </c>
      <c r="K142">
        <f>((C141-C130)/C130)*100</f>
        <v>-2.6205450733752618</v>
      </c>
      <c r="L142">
        <f>((B141-B130)/B130)*100</f>
        <v>-4.6534653465346558</v>
      </c>
      <c r="M142">
        <f t="shared" si="7"/>
        <v>1.8741750989881174</v>
      </c>
      <c r="N142">
        <v>-0.65963060686015207</v>
      </c>
      <c r="O142" t="e">
        <f t="shared" si="8"/>
        <v>#VALUE!</v>
      </c>
      <c r="P142">
        <f>((G141-G130)/G130)*100</f>
        <v>1.5797788309636653</v>
      </c>
      <c r="Q142">
        <f t="shared" si="9"/>
        <v>0.88823094004442416</v>
      </c>
      <c r="R142">
        <f t="shared" si="10"/>
        <v>6.1162079510699893E-2</v>
      </c>
    </row>
    <row r="143" spans="1:18" x14ac:dyDescent="0.35">
      <c r="A143" s="1">
        <v>42644</v>
      </c>
      <c r="B143">
        <v>95.4</v>
      </c>
      <c r="C143">
        <v>98.2</v>
      </c>
      <c r="D143" t="s">
        <v>6</v>
      </c>
      <c r="E143">
        <v>136.30000000000001</v>
      </c>
      <c r="F143">
        <v>163.69999999999999</v>
      </c>
      <c r="G143">
        <v>129.1</v>
      </c>
      <c r="H143">
        <v>115.08</v>
      </c>
      <c r="J143" s="1">
        <v>42644</v>
      </c>
      <c r="K143">
        <f>((C142-C131)/C131)*100</f>
        <v>-3.869653767820771</v>
      </c>
      <c r="L143">
        <f>((B142-B131)/B131)*100</f>
        <v>-11.545801526717552</v>
      </c>
      <c r="M143">
        <f t="shared" ref="M143:M206" si="11">((H143-H131)/H131)*100</f>
        <v>0.10438413361169498</v>
      </c>
      <c r="N143">
        <v>7.7022933794894044</v>
      </c>
      <c r="O143" t="e">
        <f t="shared" si="8"/>
        <v>#VALUE!</v>
      </c>
      <c r="P143">
        <f>((G142-G131)/G131)*100</f>
        <v>1.4960629921259887</v>
      </c>
      <c r="Q143">
        <f t="shared" si="9"/>
        <v>0</v>
      </c>
      <c r="R143">
        <f t="shared" si="10"/>
        <v>-1.3341419041843645</v>
      </c>
    </row>
    <row r="144" spans="1:18" x14ac:dyDescent="0.35">
      <c r="A144" s="1">
        <v>42675</v>
      </c>
      <c r="B144">
        <v>87.4</v>
      </c>
      <c r="C144">
        <v>96.4</v>
      </c>
      <c r="D144" t="s">
        <v>6</v>
      </c>
      <c r="E144">
        <v>135.4</v>
      </c>
      <c r="F144">
        <v>163.69999999999999</v>
      </c>
      <c r="G144">
        <v>128.5</v>
      </c>
      <c r="H144">
        <v>115.1</v>
      </c>
      <c r="J144" s="1">
        <v>42675</v>
      </c>
      <c r="K144">
        <f>((C143-C132)/C132)*100</f>
        <v>-1.2072434607645903</v>
      </c>
      <c r="L144">
        <f>((B143-B132)/B132)*100</f>
        <v>-4.3129388164493454</v>
      </c>
      <c r="M144">
        <f t="shared" si="11"/>
        <v>0.86758391026202342</v>
      </c>
      <c r="N144">
        <v>7.587181903864276</v>
      </c>
      <c r="O144" t="e">
        <f t="shared" si="8"/>
        <v>#VALUE!</v>
      </c>
      <c r="P144">
        <f>((G143-G132)/G132)*100</f>
        <v>1.9747235387045814</v>
      </c>
      <c r="Q144">
        <f t="shared" si="9"/>
        <v>0.73909830007390975</v>
      </c>
      <c r="R144">
        <f t="shared" si="10"/>
        <v>-0.30450669914738127</v>
      </c>
    </row>
    <row r="145" spans="1:18" x14ac:dyDescent="0.35">
      <c r="A145" s="1">
        <v>42705</v>
      </c>
      <c r="B145">
        <v>94.9</v>
      </c>
      <c r="C145">
        <v>97.7</v>
      </c>
      <c r="D145" t="s">
        <v>6</v>
      </c>
      <c r="E145">
        <v>135.30000000000001</v>
      </c>
      <c r="F145">
        <v>163.30000000000001</v>
      </c>
      <c r="G145">
        <v>128.1</v>
      </c>
      <c r="H145">
        <v>117.25</v>
      </c>
      <c r="J145" s="1">
        <v>42705</v>
      </c>
      <c r="K145">
        <f>((C144-C133)/C133)*100</f>
        <v>0.73145245559038963</v>
      </c>
      <c r="L145">
        <f>((B144-B133)/B133)*100</f>
        <v>1.3921113689095159</v>
      </c>
      <c r="M145">
        <f t="shared" si="11"/>
        <v>5.7640267003427752</v>
      </c>
      <c r="N145">
        <v>39.741866093035767</v>
      </c>
      <c r="O145" t="e">
        <f t="shared" si="8"/>
        <v>#VALUE!</v>
      </c>
      <c r="P145">
        <f>((G144-G133)/G133)*100</f>
        <v>1.903251387787475</v>
      </c>
      <c r="Q145">
        <f t="shared" si="9"/>
        <v>0.96942580164057524</v>
      </c>
      <c r="R145">
        <f t="shared" si="10"/>
        <v>-0.24375380865326368</v>
      </c>
    </row>
    <row r="146" spans="1:18" x14ac:dyDescent="0.35">
      <c r="A146" s="1">
        <v>42736</v>
      </c>
      <c r="B146">
        <v>106.8</v>
      </c>
      <c r="C146">
        <v>104.6</v>
      </c>
      <c r="D146" t="s">
        <v>6</v>
      </c>
      <c r="E146">
        <v>137.4</v>
      </c>
      <c r="F146">
        <v>166.9</v>
      </c>
      <c r="G146">
        <v>128.69999999999999</v>
      </c>
      <c r="H146">
        <v>118.49</v>
      </c>
      <c r="J146" s="1">
        <v>42736</v>
      </c>
      <c r="K146">
        <f>((C145-C134)/C134)*100</f>
        <v>15.758293838862555</v>
      </c>
      <c r="L146">
        <f>((B145-B134)/B134)*100</f>
        <v>18.181818181818194</v>
      </c>
      <c r="M146">
        <f t="shared" si="11"/>
        <v>9.8859315589353578</v>
      </c>
      <c r="N146">
        <v>65.719696969696969</v>
      </c>
      <c r="O146" t="e">
        <f t="shared" si="8"/>
        <v>#VALUE!</v>
      </c>
      <c r="P146">
        <f>((G145-G134)/G134)*100</f>
        <v>1.2648221343873471</v>
      </c>
      <c r="Q146">
        <f t="shared" si="9"/>
        <v>0.7446016381236038</v>
      </c>
      <c r="R146">
        <f t="shared" si="10"/>
        <v>-0.42682926829267603</v>
      </c>
    </row>
    <row r="147" spans="1:18" x14ac:dyDescent="0.35">
      <c r="A147" s="1">
        <v>42767</v>
      </c>
      <c r="B147">
        <v>93.8</v>
      </c>
      <c r="C147">
        <v>104.4</v>
      </c>
      <c r="D147" t="s">
        <v>6</v>
      </c>
      <c r="E147">
        <v>137.19999999999999</v>
      </c>
      <c r="F147">
        <v>164.9</v>
      </c>
      <c r="G147">
        <v>129.19999999999999</v>
      </c>
      <c r="H147">
        <v>118.3</v>
      </c>
      <c r="J147" s="1">
        <v>42767</v>
      </c>
      <c r="K147">
        <f>((C146-C135)/C135)*100</f>
        <v>32.070707070707059</v>
      </c>
      <c r="L147">
        <f>((B146-B135)/B135)*100</f>
        <v>45.306122448979586</v>
      </c>
      <c r="M147">
        <f t="shared" si="11"/>
        <v>6.7785901254625784</v>
      </c>
      <c r="N147">
        <v>76.352242744063318</v>
      </c>
      <c r="O147" t="e">
        <f t="shared" si="8"/>
        <v>#VALUE!</v>
      </c>
      <c r="P147">
        <f>((G146-G135)/G135)*100</f>
        <v>1.258851298190397</v>
      </c>
      <c r="Q147">
        <f t="shared" si="9"/>
        <v>2.2321428571428572</v>
      </c>
      <c r="R147">
        <f t="shared" si="10"/>
        <v>1.335761991499707</v>
      </c>
    </row>
    <row r="148" spans="1:18" x14ac:dyDescent="0.35">
      <c r="A148" s="1">
        <v>42795</v>
      </c>
      <c r="B148">
        <v>93.3</v>
      </c>
      <c r="C148">
        <v>104.9</v>
      </c>
      <c r="D148" t="s">
        <v>6</v>
      </c>
      <c r="E148">
        <v>137.30000000000001</v>
      </c>
      <c r="F148">
        <v>163.4</v>
      </c>
      <c r="G148">
        <v>129.6</v>
      </c>
      <c r="H148">
        <v>115.35</v>
      </c>
      <c r="J148" s="1">
        <v>42795</v>
      </c>
      <c r="K148">
        <f>((C147-C136)/C136)*100</f>
        <v>25.179856115107913</v>
      </c>
      <c r="L148">
        <f>((B147-B136)/B136)*100</f>
        <v>10.874704491725772</v>
      </c>
      <c r="M148">
        <f t="shared" si="11"/>
        <v>0.72476423332168916</v>
      </c>
      <c r="N148">
        <v>31.371504660452736</v>
      </c>
      <c r="O148" t="e">
        <f t="shared" si="8"/>
        <v>#VALUE!</v>
      </c>
      <c r="P148">
        <f>((G147-G136)/G136)*100</f>
        <v>0.93749999999999112</v>
      </c>
      <c r="Q148">
        <f t="shared" si="9"/>
        <v>1.2546125461254529</v>
      </c>
      <c r="R148">
        <f t="shared" si="10"/>
        <v>0.79462102689487246</v>
      </c>
    </row>
    <row r="149" spans="1:18" x14ac:dyDescent="0.35">
      <c r="A149" s="1">
        <v>42826</v>
      </c>
      <c r="B149">
        <v>108.3</v>
      </c>
      <c r="C149">
        <v>104.7</v>
      </c>
      <c r="D149" t="s">
        <v>6</v>
      </c>
      <c r="E149">
        <v>137.9</v>
      </c>
      <c r="F149">
        <v>164.3</v>
      </c>
      <c r="G149">
        <v>129.6</v>
      </c>
      <c r="H149">
        <v>114.36</v>
      </c>
      <c r="J149" s="1">
        <v>42826</v>
      </c>
      <c r="K149">
        <f>((C148-C137)/C137)*100</f>
        <v>27.305825242718445</v>
      </c>
      <c r="L149">
        <f>((B148-B137)/B137)*100</f>
        <v>3.2079646017699019</v>
      </c>
      <c r="M149">
        <f t="shared" si="11"/>
        <v>-2.4564994882292694</v>
      </c>
      <c r="N149">
        <v>25.300613496932524</v>
      </c>
      <c r="O149" t="e">
        <f t="shared" si="8"/>
        <v>#VALUE!</v>
      </c>
      <c r="P149">
        <f>((G148-G137)/G137)*100</f>
        <v>1.0920436817472745</v>
      </c>
      <c r="Q149">
        <f t="shared" si="9"/>
        <v>1.3284132841328498</v>
      </c>
      <c r="R149">
        <f t="shared" si="10"/>
        <v>1.3019218846869152</v>
      </c>
    </row>
    <row r="150" spans="1:18" x14ac:dyDescent="0.35">
      <c r="A150" s="1">
        <v>42856</v>
      </c>
      <c r="B150">
        <v>99.5</v>
      </c>
      <c r="C150">
        <v>102.5</v>
      </c>
      <c r="D150" t="s">
        <v>6</v>
      </c>
      <c r="E150">
        <v>137.80000000000001</v>
      </c>
      <c r="F150">
        <v>163.80000000000001</v>
      </c>
      <c r="G150">
        <v>129.69999999999999</v>
      </c>
      <c r="H150">
        <v>112.6</v>
      </c>
      <c r="J150" s="1">
        <v>42856</v>
      </c>
      <c r="K150">
        <f>((C149-C138)/C138)*100</f>
        <v>23.612750885478157</v>
      </c>
      <c r="L150">
        <f>((B149-B138)/B138)*100</f>
        <v>13.166144200626952</v>
      </c>
      <c r="M150">
        <f t="shared" si="11"/>
        <v>-3.5793800308272021</v>
      </c>
      <c r="N150">
        <v>3.7893384714193878</v>
      </c>
      <c r="O150" t="e">
        <f t="shared" si="8"/>
        <v>#VALUE!</v>
      </c>
      <c r="P150">
        <f>((G149-G138)/G138)*100</f>
        <v>0.77760497667185069</v>
      </c>
      <c r="Q150">
        <f t="shared" si="9"/>
        <v>1.4716703458425313</v>
      </c>
      <c r="R150">
        <f t="shared" si="10"/>
        <v>1.9863438857852374</v>
      </c>
    </row>
    <row r="151" spans="1:18" x14ac:dyDescent="0.35">
      <c r="A151" s="1">
        <v>42887</v>
      </c>
      <c r="B151">
        <v>96.3</v>
      </c>
      <c r="C151">
        <v>99.2</v>
      </c>
      <c r="D151" t="s">
        <v>6</v>
      </c>
      <c r="E151">
        <v>137.5</v>
      </c>
      <c r="F151">
        <v>163.69999999999999</v>
      </c>
      <c r="G151">
        <v>129.80000000000001</v>
      </c>
      <c r="H151">
        <v>114.44</v>
      </c>
      <c r="J151" s="1">
        <v>42887</v>
      </c>
      <c r="K151">
        <f>((C150-C139)/C139)*100</f>
        <v>9.3916755602988236</v>
      </c>
      <c r="L151">
        <f>((B150-B139)/B139)*100</f>
        <v>-5.7765151515151461</v>
      </c>
      <c r="M151">
        <f t="shared" si="11"/>
        <v>-2.5876744977868626</v>
      </c>
      <c r="N151">
        <v>-7.3420836751435568</v>
      </c>
      <c r="O151" t="e">
        <f t="shared" si="8"/>
        <v>#VALUE!</v>
      </c>
      <c r="P151">
        <f>((G150-G139)/G139)*100</f>
        <v>0.85536547433903132</v>
      </c>
      <c r="Q151">
        <f t="shared" si="9"/>
        <v>0.87847730600294072</v>
      </c>
      <c r="R151">
        <f t="shared" si="10"/>
        <v>1.2987012987013129</v>
      </c>
    </row>
    <row r="152" spans="1:18" x14ac:dyDescent="0.35">
      <c r="A152" s="1">
        <v>42917</v>
      </c>
      <c r="B152">
        <v>95.7</v>
      </c>
      <c r="C152">
        <v>97.2</v>
      </c>
      <c r="D152" t="s">
        <v>6</v>
      </c>
      <c r="E152">
        <v>137.69999999999999</v>
      </c>
      <c r="F152">
        <v>165.2</v>
      </c>
      <c r="G152">
        <v>129.69999999999999</v>
      </c>
      <c r="H152">
        <v>119.16</v>
      </c>
      <c r="J152" s="1">
        <v>42917</v>
      </c>
      <c r="K152">
        <f>((C151-C140)/C140)*100</f>
        <v>5.3078556263269636</v>
      </c>
      <c r="L152">
        <f>((B151-B140)/B140)*100</f>
        <v>3.771551724137931</v>
      </c>
      <c r="M152">
        <f t="shared" si="11"/>
        <v>2.3183925811437427</v>
      </c>
      <c r="N152">
        <v>4.4344904815229649</v>
      </c>
      <c r="O152" t="e">
        <f t="shared" si="8"/>
        <v>#VALUE!</v>
      </c>
      <c r="P152">
        <f>((G151-G140)/G140)*100</f>
        <v>0.93312597200623415</v>
      </c>
      <c r="Q152">
        <f t="shared" si="9"/>
        <v>1.177336276674021</v>
      </c>
      <c r="R152">
        <f t="shared" si="10"/>
        <v>0.49109883364025964</v>
      </c>
    </row>
    <row r="153" spans="1:18" x14ac:dyDescent="0.35">
      <c r="A153" s="1">
        <v>42948</v>
      </c>
      <c r="B153">
        <v>99.3</v>
      </c>
      <c r="C153">
        <v>100.6</v>
      </c>
      <c r="D153" t="s">
        <v>6</v>
      </c>
      <c r="E153">
        <v>138</v>
      </c>
      <c r="F153">
        <v>166</v>
      </c>
      <c r="G153">
        <v>129.69999999999999</v>
      </c>
      <c r="H153">
        <v>119.12</v>
      </c>
      <c r="J153" s="1">
        <v>42948</v>
      </c>
      <c r="K153">
        <f>((C152-C141)/C141)*100</f>
        <v>4.6286329386436993</v>
      </c>
      <c r="L153">
        <f>((B152-B141)/B141)*100</f>
        <v>-0.62305295950155171</v>
      </c>
      <c r="M153">
        <f t="shared" si="11"/>
        <v>2.451191192913055</v>
      </c>
      <c r="N153">
        <v>7.4239713774597513</v>
      </c>
      <c r="O153" t="e">
        <f t="shared" si="8"/>
        <v>#VALUE!</v>
      </c>
      <c r="P153">
        <f>((G152-G141)/G141)*100</f>
        <v>0.85536547433903132</v>
      </c>
      <c r="Q153">
        <f t="shared" si="9"/>
        <v>1.0271460014673348</v>
      </c>
      <c r="R153">
        <f t="shared" si="10"/>
        <v>0.97799511002444639</v>
      </c>
    </row>
    <row r="154" spans="1:18" x14ac:dyDescent="0.35">
      <c r="A154" s="1">
        <v>42979</v>
      </c>
      <c r="B154">
        <v>102.3</v>
      </c>
      <c r="C154">
        <v>103.1</v>
      </c>
      <c r="D154" t="s">
        <v>6</v>
      </c>
      <c r="E154">
        <v>137.6</v>
      </c>
      <c r="F154">
        <v>164.7</v>
      </c>
      <c r="G154">
        <v>129.9</v>
      </c>
      <c r="H154">
        <v>121.85</v>
      </c>
      <c r="J154" s="1">
        <v>42979</v>
      </c>
      <c r="K154">
        <f>((C153-C142)/C142)*100</f>
        <v>6.5677966101694798</v>
      </c>
      <c r="L154">
        <f>((B153-B142)/B142)*100</f>
        <v>7.1197411003236173</v>
      </c>
      <c r="M154">
        <f t="shared" si="11"/>
        <v>5.2427016755916336</v>
      </c>
      <c r="N154">
        <v>10.270030987162462</v>
      </c>
      <c r="O154" t="e">
        <f t="shared" si="8"/>
        <v>#VALUE!</v>
      </c>
      <c r="P154">
        <f>((G153-G142)/G142)*100</f>
        <v>0.62063615205584399</v>
      </c>
      <c r="Q154">
        <f t="shared" si="9"/>
        <v>1.6949152542372967</v>
      </c>
      <c r="R154">
        <f t="shared" si="10"/>
        <v>2.0282728948985933</v>
      </c>
    </row>
    <row r="155" spans="1:18" x14ac:dyDescent="0.35">
      <c r="A155" s="1">
        <v>43009</v>
      </c>
      <c r="B155">
        <v>101.8</v>
      </c>
      <c r="C155">
        <v>108.9</v>
      </c>
      <c r="D155" t="s">
        <v>6</v>
      </c>
      <c r="E155">
        <v>138.19999999999999</v>
      </c>
      <c r="F155">
        <v>165.7</v>
      </c>
      <c r="G155">
        <v>130.30000000000001</v>
      </c>
      <c r="H155">
        <v>119.86</v>
      </c>
      <c r="J155" s="1">
        <v>43009</v>
      </c>
      <c r="K155">
        <f>((C154-C143)/C143)*100</f>
        <v>4.989816700610989</v>
      </c>
      <c r="L155">
        <f>((B154-B143)/B143)*100</f>
        <v>7.2327044025157132</v>
      </c>
      <c r="M155">
        <f t="shared" si="11"/>
        <v>4.1536322558220382</v>
      </c>
      <c r="N155">
        <v>3.6159100040176724</v>
      </c>
      <c r="O155" t="e">
        <f t="shared" si="8"/>
        <v>#VALUE!</v>
      </c>
      <c r="P155">
        <f>((G154-G143)/G143)*100</f>
        <v>0.61967467079783989</v>
      </c>
      <c r="Q155">
        <f t="shared" si="9"/>
        <v>0.95377842993395656</v>
      </c>
      <c r="R155">
        <f t="shared" si="10"/>
        <v>0.61087354917532077</v>
      </c>
    </row>
    <row r="156" spans="1:18" x14ac:dyDescent="0.35">
      <c r="A156" s="1">
        <v>43040</v>
      </c>
      <c r="B156">
        <v>113.9</v>
      </c>
      <c r="C156">
        <v>118.9</v>
      </c>
      <c r="D156" t="s">
        <v>6</v>
      </c>
      <c r="E156">
        <v>138.9</v>
      </c>
      <c r="F156">
        <v>165.7</v>
      </c>
      <c r="G156">
        <v>130.19999999999999</v>
      </c>
      <c r="H156">
        <v>118.35</v>
      </c>
      <c r="J156" s="1">
        <v>43040</v>
      </c>
      <c r="K156">
        <f>((C155-C144)/C144)*100</f>
        <v>12.96680497925311</v>
      </c>
      <c r="L156">
        <f>((B155-B144)/B144)*100</f>
        <v>16.475972540045756</v>
      </c>
      <c r="M156">
        <f t="shared" si="11"/>
        <v>2.8236316246741966</v>
      </c>
      <c r="N156">
        <v>24.04730617608411</v>
      </c>
      <c r="O156" t="e">
        <f t="shared" si="8"/>
        <v>#VALUE!</v>
      </c>
      <c r="P156">
        <f>((G155-G144)/G144)*100</f>
        <v>1.4007782101167403</v>
      </c>
      <c r="Q156">
        <f t="shared" si="9"/>
        <v>2.0679468242245074</v>
      </c>
      <c r="R156">
        <f t="shared" si="10"/>
        <v>1.2217470983506415</v>
      </c>
    </row>
    <row r="157" spans="1:18" x14ac:dyDescent="0.35">
      <c r="A157" s="1">
        <v>43070</v>
      </c>
      <c r="B157">
        <v>106.7</v>
      </c>
      <c r="C157">
        <v>119.5</v>
      </c>
      <c r="D157" t="s">
        <v>6</v>
      </c>
      <c r="E157">
        <v>138</v>
      </c>
      <c r="F157">
        <v>166.9</v>
      </c>
      <c r="G157">
        <v>129.6</v>
      </c>
      <c r="H157">
        <v>118.22</v>
      </c>
      <c r="J157" s="1">
        <v>43070</v>
      </c>
      <c r="K157">
        <f>((C156-C145)/C145)*100</f>
        <v>21.699078812691916</v>
      </c>
      <c r="L157">
        <f>((B156-B145)/B145)*100</f>
        <v>20.021074815595362</v>
      </c>
      <c r="M157">
        <f t="shared" si="11"/>
        <v>0.82729211087419952</v>
      </c>
      <c r="N157">
        <v>11.371945353088329</v>
      </c>
      <c r="O157" t="e">
        <f t="shared" si="8"/>
        <v>#VALUE!</v>
      </c>
      <c r="P157">
        <f>((G156-G145)/G145)*100</f>
        <v>1.6393442622950776</v>
      </c>
      <c r="Q157">
        <f t="shared" si="9"/>
        <v>2.6607538802660708</v>
      </c>
      <c r="R157">
        <f t="shared" si="10"/>
        <v>1.4696876913655708</v>
      </c>
    </row>
    <row r="158" spans="1:18" x14ac:dyDescent="0.35">
      <c r="A158" s="1">
        <v>43101</v>
      </c>
      <c r="B158">
        <v>112.1</v>
      </c>
      <c r="C158">
        <v>123.8</v>
      </c>
      <c r="D158" t="s">
        <v>6</v>
      </c>
      <c r="E158">
        <v>139.30000000000001</v>
      </c>
      <c r="F158">
        <v>167.7</v>
      </c>
      <c r="G158">
        <v>130.19999999999999</v>
      </c>
      <c r="H158">
        <v>119.96</v>
      </c>
      <c r="J158" s="1">
        <v>43101</v>
      </c>
      <c r="K158">
        <f>((C157-C146)/C146)*100</f>
        <v>14.244741873804978</v>
      </c>
      <c r="L158">
        <f>((B157-B146)/B146)*100</f>
        <v>-9.3632958801492805E-2</v>
      </c>
      <c r="M158">
        <f t="shared" si="11"/>
        <v>1.2406110220271742</v>
      </c>
      <c r="N158">
        <v>21.333333333333336</v>
      </c>
      <c r="O158" t="e">
        <f t="shared" ref="O158:O221" si="12">((D157-D146)/D146)*100</f>
        <v>#VALUE!</v>
      </c>
      <c r="P158">
        <f>((G157-G146)/G146)*100</f>
        <v>0.69930069930070382</v>
      </c>
      <c r="Q158">
        <f t="shared" ref="Q158:Q221" si="13">((E157-E146)/E146)*100</f>
        <v>0.43668122270741938</v>
      </c>
      <c r="R158">
        <f t="shared" ref="R158:R221" si="14">((F157-F146)/F146)*100</f>
        <v>0</v>
      </c>
    </row>
    <row r="159" spans="1:18" x14ac:dyDescent="0.35">
      <c r="A159" s="1">
        <v>43132</v>
      </c>
      <c r="B159">
        <v>110.6</v>
      </c>
      <c r="C159">
        <v>124.9</v>
      </c>
      <c r="D159" t="s">
        <v>6</v>
      </c>
      <c r="E159">
        <v>140.19999999999999</v>
      </c>
      <c r="F159">
        <v>168.3</v>
      </c>
      <c r="G159">
        <v>131.1</v>
      </c>
      <c r="H159">
        <v>117.76</v>
      </c>
      <c r="J159" s="1">
        <v>43132</v>
      </c>
      <c r="K159">
        <f>((C158-C147)/C147)*100</f>
        <v>18.582375478927194</v>
      </c>
      <c r="L159">
        <f>((B158-B147)/B147)*100</f>
        <v>19.50959488272921</v>
      </c>
      <c r="M159">
        <f t="shared" si="11"/>
        <v>-0.45646661031275743</v>
      </c>
      <c r="N159">
        <v>16.383018515055166</v>
      </c>
      <c r="O159" t="e">
        <f t="shared" si="12"/>
        <v>#VALUE!</v>
      </c>
      <c r="P159">
        <f>((G158-G147)/G147)*100</f>
        <v>0.77399380804953566</v>
      </c>
      <c r="Q159">
        <f t="shared" si="13"/>
        <v>1.5306122448979758</v>
      </c>
      <c r="R159">
        <f t="shared" si="14"/>
        <v>1.697998787143713</v>
      </c>
    </row>
    <row r="160" spans="1:18" x14ac:dyDescent="0.35">
      <c r="A160" s="1">
        <v>43160</v>
      </c>
      <c r="B160">
        <v>115.3</v>
      </c>
      <c r="C160">
        <v>123.3</v>
      </c>
      <c r="D160" t="s">
        <v>6</v>
      </c>
      <c r="E160">
        <v>140.4</v>
      </c>
      <c r="F160">
        <v>167.1</v>
      </c>
      <c r="G160">
        <v>131.4</v>
      </c>
      <c r="H160">
        <v>114.57</v>
      </c>
      <c r="J160" s="1">
        <v>43160</v>
      </c>
      <c r="K160">
        <f>((C159-C148)/C148)*100</f>
        <v>19.065776930409914</v>
      </c>
      <c r="L160">
        <f>((B159-B148)/B148)*100</f>
        <v>18.542336548767416</v>
      </c>
      <c r="M160">
        <f t="shared" si="11"/>
        <v>-0.67620286085825854</v>
      </c>
      <c r="N160">
        <v>27.163997567403204</v>
      </c>
      <c r="O160" t="e">
        <f t="shared" si="12"/>
        <v>#VALUE!</v>
      </c>
      <c r="P160">
        <f>((G159-G148)/G148)*100</f>
        <v>1.1574074074074074</v>
      </c>
      <c r="Q160">
        <f t="shared" si="13"/>
        <v>2.1121631463947392</v>
      </c>
      <c r="R160">
        <f t="shared" si="14"/>
        <v>2.9987760097919249</v>
      </c>
    </row>
    <row r="161" spans="1:18" x14ac:dyDescent="0.35">
      <c r="A161" s="1">
        <v>43191</v>
      </c>
      <c r="B161">
        <v>125.2</v>
      </c>
      <c r="C161">
        <v>122.3</v>
      </c>
      <c r="D161" t="s">
        <v>6</v>
      </c>
      <c r="E161">
        <v>141.19999999999999</v>
      </c>
      <c r="F161">
        <v>169.6</v>
      </c>
      <c r="G161">
        <v>131.5</v>
      </c>
      <c r="H161">
        <v>116.46</v>
      </c>
      <c r="J161" s="1">
        <v>43191</v>
      </c>
      <c r="K161">
        <f>((C160-C149)/C149)*100</f>
        <v>17.765042979942688</v>
      </c>
      <c r="L161">
        <f>((B160-B149)/B149)*100</f>
        <v>6.4635272391505083</v>
      </c>
      <c r="M161">
        <f t="shared" si="11"/>
        <v>1.8363064008394496</v>
      </c>
      <c r="N161">
        <v>29.749314531923222</v>
      </c>
      <c r="O161" t="e">
        <f t="shared" si="12"/>
        <v>#VALUE!</v>
      </c>
      <c r="P161">
        <f>((G160-G149)/G149)*100</f>
        <v>1.3888888888888977</v>
      </c>
      <c r="Q161">
        <f t="shared" si="13"/>
        <v>1.8129079042784626</v>
      </c>
      <c r="R161">
        <f t="shared" si="14"/>
        <v>1.7041996348143535</v>
      </c>
    </row>
    <row r="162" spans="1:18" x14ac:dyDescent="0.35">
      <c r="A162" s="1">
        <v>43221</v>
      </c>
      <c r="B162">
        <v>129.6</v>
      </c>
      <c r="C162">
        <v>126.2</v>
      </c>
      <c r="D162" t="s">
        <v>6</v>
      </c>
      <c r="E162">
        <v>141.4</v>
      </c>
      <c r="F162">
        <v>167.1</v>
      </c>
      <c r="G162">
        <v>131.4</v>
      </c>
      <c r="H162">
        <v>117.06</v>
      </c>
      <c r="J162" s="1">
        <v>43221</v>
      </c>
      <c r="K162">
        <f>((C161-C150)/C150)*100</f>
        <v>19.317073170731707</v>
      </c>
      <c r="L162">
        <f>((B161-B150)/B150)*100</f>
        <v>25.829145728643223</v>
      </c>
      <c r="M162">
        <f t="shared" si="11"/>
        <v>3.9609236234458334</v>
      </c>
      <c r="N162">
        <v>44.348184818481869</v>
      </c>
      <c r="O162" t="e">
        <f t="shared" si="12"/>
        <v>#VALUE!</v>
      </c>
      <c r="P162">
        <f>((G161-G150)/G150)*100</f>
        <v>1.3878180416345502</v>
      </c>
      <c r="Q162">
        <f t="shared" si="13"/>
        <v>2.4673439767779226</v>
      </c>
      <c r="R162">
        <f t="shared" si="14"/>
        <v>3.5409035409035305</v>
      </c>
    </row>
    <row r="163" spans="1:18" x14ac:dyDescent="0.35">
      <c r="A163" s="1">
        <v>43252</v>
      </c>
      <c r="B163">
        <v>127.1</v>
      </c>
      <c r="C163">
        <v>129.4</v>
      </c>
      <c r="D163" t="s">
        <v>6</v>
      </c>
      <c r="E163">
        <v>141.1</v>
      </c>
      <c r="F163">
        <v>166</v>
      </c>
      <c r="G163">
        <v>131.5</v>
      </c>
      <c r="H163">
        <v>115.78</v>
      </c>
      <c r="J163" s="1">
        <v>43252</v>
      </c>
      <c r="K163">
        <f>((C162-C151)/C151)*100</f>
        <v>27.217741935483868</v>
      </c>
      <c r="L163">
        <f>((B162-B151)/B151)*100</f>
        <v>34.579439252336449</v>
      </c>
      <c r="M163">
        <f t="shared" si="11"/>
        <v>1.1709192590003525</v>
      </c>
      <c r="N163">
        <v>50.221336874723342</v>
      </c>
      <c r="O163" t="e">
        <f t="shared" si="12"/>
        <v>#VALUE!</v>
      </c>
      <c r="P163">
        <f>((G162-G151)/G151)*100</f>
        <v>1.2326656394452959</v>
      </c>
      <c r="Q163">
        <f t="shared" si="13"/>
        <v>2.8363636363636404</v>
      </c>
      <c r="R163">
        <f t="shared" si="14"/>
        <v>2.0769700671960942</v>
      </c>
    </row>
    <row r="164" spans="1:18" x14ac:dyDescent="0.35">
      <c r="A164" s="1">
        <v>43282</v>
      </c>
      <c r="B164">
        <v>131.4</v>
      </c>
      <c r="C164">
        <v>126.8</v>
      </c>
      <c r="D164" t="s">
        <v>6</v>
      </c>
      <c r="E164">
        <v>142.30000000000001</v>
      </c>
      <c r="F164">
        <v>168.6</v>
      </c>
      <c r="G164">
        <v>131.80000000000001</v>
      </c>
      <c r="H164">
        <v>115.99</v>
      </c>
      <c r="J164" s="1">
        <v>43282</v>
      </c>
      <c r="K164">
        <f>((C163-C152)/C152)*100</f>
        <v>33.12757201646091</v>
      </c>
      <c r="L164">
        <f>((B163-B152)/B152)*100</f>
        <v>32.810867293625904</v>
      </c>
      <c r="M164">
        <f t="shared" si="11"/>
        <v>-2.6602886874790213</v>
      </c>
      <c r="N164">
        <v>52.219601115161915</v>
      </c>
      <c r="O164" t="e">
        <f t="shared" si="12"/>
        <v>#VALUE!</v>
      </c>
      <c r="P164">
        <f>((G163-G152)/G152)*100</f>
        <v>1.3878180416345502</v>
      </c>
      <c r="Q164">
        <f t="shared" si="13"/>
        <v>2.4691358024691401</v>
      </c>
      <c r="R164">
        <f t="shared" si="14"/>
        <v>0.48426150121066064</v>
      </c>
    </row>
    <row r="165" spans="1:18" x14ac:dyDescent="0.35">
      <c r="A165" s="1">
        <v>43313</v>
      </c>
      <c r="B165">
        <v>129.69999999999999</v>
      </c>
      <c r="C165">
        <v>126.2</v>
      </c>
      <c r="D165" t="s">
        <v>6</v>
      </c>
      <c r="E165">
        <v>142.1</v>
      </c>
      <c r="F165">
        <v>168.6</v>
      </c>
      <c r="G165">
        <v>131.9</v>
      </c>
      <c r="H165">
        <v>117.39</v>
      </c>
      <c r="J165" s="1">
        <v>43313</v>
      </c>
      <c r="K165">
        <f>((C164-C153)/C153)*100</f>
        <v>26.04373757455269</v>
      </c>
      <c r="L165">
        <f>((B164-B153)/B153)*100</f>
        <v>32.326283987915417</v>
      </c>
      <c r="M165">
        <f t="shared" si="11"/>
        <v>-1.4523169912693117</v>
      </c>
      <c r="N165">
        <v>41.673605328892599</v>
      </c>
      <c r="O165" t="e">
        <f t="shared" si="12"/>
        <v>#VALUE!</v>
      </c>
      <c r="P165">
        <f>((G164-G153)/G153)*100</f>
        <v>1.6191210485736489</v>
      </c>
      <c r="Q165">
        <f t="shared" si="13"/>
        <v>3.1159420289855153</v>
      </c>
      <c r="R165">
        <f t="shared" si="14"/>
        <v>1.5662650602409605</v>
      </c>
    </row>
    <row r="166" spans="1:18" x14ac:dyDescent="0.35">
      <c r="A166" s="1">
        <v>43344</v>
      </c>
      <c r="B166">
        <v>129.9</v>
      </c>
      <c r="C166">
        <v>126.2</v>
      </c>
      <c r="D166" t="s">
        <v>6</v>
      </c>
      <c r="E166">
        <v>141.4</v>
      </c>
      <c r="F166">
        <v>168.3</v>
      </c>
      <c r="G166">
        <v>131.9</v>
      </c>
      <c r="H166">
        <v>117.54</v>
      </c>
      <c r="J166" s="1">
        <v>43344</v>
      </c>
      <c r="K166">
        <f>((C165-C154)/C154)*100</f>
        <v>22.405431619786626</v>
      </c>
      <c r="L166">
        <f>((B165-B154)/B154)*100</f>
        <v>26.783968719452584</v>
      </c>
      <c r="M166">
        <f t="shared" si="11"/>
        <v>-3.5371358227328584</v>
      </c>
      <c r="N166">
        <v>40.96748293857889</v>
      </c>
      <c r="O166" t="e">
        <f t="shared" si="12"/>
        <v>#VALUE!</v>
      </c>
      <c r="P166">
        <f>((G165-G154)/G154)*100</f>
        <v>1.5396458814472669</v>
      </c>
      <c r="Q166">
        <f t="shared" si="13"/>
        <v>3.2703488372093026</v>
      </c>
      <c r="R166">
        <f t="shared" si="14"/>
        <v>2.367941712204011</v>
      </c>
    </row>
    <row r="167" spans="1:18" x14ac:dyDescent="0.35">
      <c r="A167" s="1">
        <v>43374</v>
      </c>
      <c r="B167">
        <v>121.4</v>
      </c>
      <c r="C167">
        <v>131.30000000000001</v>
      </c>
      <c r="D167" t="s">
        <v>6</v>
      </c>
      <c r="E167">
        <v>141.69999999999999</v>
      </c>
      <c r="F167">
        <v>169.4</v>
      </c>
      <c r="G167">
        <v>132.4</v>
      </c>
      <c r="H167">
        <v>118.2</v>
      </c>
      <c r="J167" s="1">
        <v>43374</v>
      </c>
      <c r="K167">
        <f>((C166-C155)/C155)*100</f>
        <v>15.886134067952245</v>
      </c>
      <c r="L167">
        <f>((B166-B155)/B155)*100</f>
        <v>27.603143418467589</v>
      </c>
      <c r="M167">
        <f t="shared" si="11"/>
        <v>-1.3849491072918376</v>
      </c>
      <c r="N167">
        <v>37.165568049631645</v>
      </c>
      <c r="O167" t="e">
        <f t="shared" si="12"/>
        <v>#VALUE!</v>
      </c>
      <c r="P167">
        <f>((G166-G155)/G155)*100</f>
        <v>1.2279355333844928</v>
      </c>
      <c r="Q167">
        <f t="shared" si="13"/>
        <v>2.3154848046309824</v>
      </c>
      <c r="R167">
        <f t="shared" si="14"/>
        <v>1.5691007845504061</v>
      </c>
    </row>
    <row r="168" spans="1:18" x14ac:dyDescent="0.35">
      <c r="A168" s="1">
        <v>43405</v>
      </c>
      <c r="B168">
        <v>108.3</v>
      </c>
      <c r="C168">
        <v>131.5</v>
      </c>
      <c r="D168" t="s">
        <v>6</v>
      </c>
      <c r="E168">
        <v>140.9</v>
      </c>
      <c r="F168">
        <v>170.8</v>
      </c>
      <c r="G168">
        <v>132.1</v>
      </c>
      <c r="H168">
        <v>117.22</v>
      </c>
      <c r="J168" s="1">
        <v>43405</v>
      </c>
      <c r="K168">
        <f>((C167-C156)/C156)*100</f>
        <v>10.428931875525656</v>
      </c>
      <c r="L168">
        <f>((B167-B156)/B156)*100</f>
        <v>6.5847234416154521</v>
      </c>
      <c r="M168">
        <f t="shared" si="11"/>
        <v>-0.95479509928178741</v>
      </c>
      <c r="N168">
        <v>0.56497175141242995</v>
      </c>
      <c r="O168" t="e">
        <f t="shared" si="12"/>
        <v>#VALUE!</v>
      </c>
      <c r="P168">
        <f>((G167-G156)/G156)*100</f>
        <v>1.6897081413210577</v>
      </c>
      <c r="Q168">
        <f t="shared" si="13"/>
        <v>2.0158387329013556</v>
      </c>
      <c r="R168">
        <f t="shared" si="14"/>
        <v>2.2329511164755687</v>
      </c>
    </row>
    <row r="169" spans="1:18" x14ac:dyDescent="0.35">
      <c r="A169" s="1">
        <v>43435</v>
      </c>
      <c r="B169">
        <v>97.1</v>
      </c>
      <c r="C169">
        <v>122.4</v>
      </c>
      <c r="D169" t="s">
        <v>6</v>
      </c>
      <c r="E169">
        <v>140.69999999999999</v>
      </c>
      <c r="F169">
        <v>171</v>
      </c>
      <c r="G169">
        <v>131.80000000000001</v>
      </c>
      <c r="H169">
        <v>115.02</v>
      </c>
      <c r="J169" s="1">
        <v>43435</v>
      </c>
      <c r="K169">
        <f>((C168-C157)/C157)*100</f>
        <v>10.0418410041841</v>
      </c>
      <c r="L169">
        <f>((B168-B157)/B157)*100</f>
        <v>1.4995313964386077</v>
      </c>
      <c r="M169">
        <f t="shared" si="11"/>
        <v>-2.70681779732702</v>
      </c>
      <c r="N169">
        <v>-14.443676572218381</v>
      </c>
      <c r="O169" t="e">
        <f t="shared" si="12"/>
        <v>#VALUE!</v>
      </c>
      <c r="P169">
        <f>((G168-G157)/G157)*100</f>
        <v>1.9290123456790127</v>
      </c>
      <c r="Q169">
        <f t="shared" si="13"/>
        <v>2.1014492753623228</v>
      </c>
      <c r="R169">
        <f t="shared" si="14"/>
        <v>2.3367285799880202</v>
      </c>
    </row>
    <row r="170" spans="1:18" x14ac:dyDescent="0.35">
      <c r="A170" s="1">
        <v>43466</v>
      </c>
      <c r="B170">
        <v>95.2</v>
      </c>
      <c r="C170">
        <v>113.3</v>
      </c>
      <c r="D170" t="s">
        <v>6</v>
      </c>
      <c r="E170">
        <v>140.69999999999999</v>
      </c>
      <c r="F170">
        <v>171.9</v>
      </c>
      <c r="G170">
        <v>132.19999999999999</v>
      </c>
      <c r="H170">
        <v>115.08</v>
      </c>
      <c r="J170" s="1">
        <v>43466</v>
      </c>
      <c r="K170">
        <f>((C169-C158)/C158)*100</f>
        <v>-1.1308562197092016</v>
      </c>
      <c r="L170">
        <f>((B169-B158)/B158)*100</f>
        <v>-13.380909901873327</v>
      </c>
      <c r="M170">
        <f t="shared" si="11"/>
        <v>-4.0680226742247383</v>
      </c>
      <c r="N170">
        <v>-19.340659340659343</v>
      </c>
      <c r="O170" t="e">
        <f t="shared" si="12"/>
        <v>#VALUE!</v>
      </c>
      <c r="P170">
        <f>((G169-G158)/G158)*100</f>
        <v>1.2288786482335046</v>
      </c>
      <c r="Q170">
        <f t="shared" si="13"/>
        <v>1.0050251256281242</v>
      </c>
      <c r="R170">
        <f t="shared" si="14"/>
        <v>1.9677996422182538</v>
      </c>
    </row>
    <row r="171" spans="1:18" x14ac:dyDescent="0.35">
      <c r="A171" s="1">
        <v>43497</v>
      </c>
      <c r="B171">
        <v>102</v>
      </c>
      <c r="C171">
        <v>118.7</v>
      </c>
      <c r="D171" t="s">
        <v>6</v>
      </c>
      <c r="E171">
        <v>142.19999999999999</v>
      </c>
      <c r="F171">
        <v>172.6</v>
      </c>
      <c r="G171">
        <v>133.1</v>
      </c>
      <c r="H171">
        <v>115.95</v>
      </c>
      <c r="J171" s="1">
        <v>43497</v>
      </c>
      <c r="K171">
        <f>((C170-C159)/C159)*100</f>
        <v>-9.2874299439551713</v>
      </c>
      <c r="L171">
        <f>((B170-B159)/B159)*100</f>
        <v>-13.924050632911387</v>
      </c>
      <c r="M171">
        <f t="shared" si="11"/>
        <v>-1.537024456521741</v>
      </c>
      <c r="N171">
        <v>-11.698537682789642</v>
      </c>
      <c r="O171" t="e">
        <f t="shared" si="12"/>
        <v>#VALUE!</v>
      </c>
      <c r="P171">
        <f>((G170-G159)/G159)*100</f>
        <v>0.83905415713195608</v>
      </c>
      <c r="Q171">
        <f t="shared" si="13"/>
        <v>0.35663338088445079</v>
      </c>
      <c r="R171">
        <f t="shared" si="14"/>
        <v>2.1390374331550768</v>
      </c>
    </row>
    <row r="172" spans="1:18" x14ac:dyDescent="0.35">
      <c r="A172" s="1">
        <v>43525</v>
      </c>
      <c r="B172">
        <v>113.6</v>
      </c>
      <c r="C172">
        <v>123.6</v>
      </c>
      <c r="D172" t="s">
        <v>6</v>
      </c>
      <c r="E172">
        <v>143.30000000000001</v>
      </c>
      <c r="F172">
        <v>173.4</v>
      </c>
      <c r="G172">
        <v>133.5</v>
      </c>
      <c r="H172">
        <v>114.66</v>
      </c>
      <c r="J172" s="1">
        <v>43525</v>
      </c>
      <c r="K172">
        <f>((C171-C160)/C160)*100</f>
        <v>-3.730738037307376</v>
      </c>
      <c r="L172">
        <f>((B171-B160)/B160)*100</f>
        <v>-11.535125758889849</v>
      </c>
      <c r="M172">
        <f t="shared" si="11"/>
        <v>7.8554595443836445E-2</v>
      </c>
      <c r="N172">
        <v>-7.3011318348477587</v>
      </c>
      <c r="O172" t="e">
        <f t="shared" si="12"/>
        <v>#VALUE!</v>
      </c>
      <c r="P172">
        <f>((G171-G160)/G160)*100</f>
        <v>1.2937595129375863</v>
      </c>
      <c r="Q172">
        <f t="shared" si="13"/>
        <v>1.2820512820512699</v>
      </c>
      <c r="R172">
        <f t="shared" si="14"/>
        <v>3.2914422501496112</v>
      </c>
    </row>
    <row r="173" spans="1:18" x14ac:dyDescent="0.35">
      <c r="A173" s="1">
        <v>43556</v>
      </c>
      <c r="B173">
        <v>122.5</v>
      </c>
      <c r="C173">
        <v>125.2</v>
      </c>
      <c r="D173" t="s">
        <v>6</v>
      </c>
      <c r="E173">
        <v>143.80000000000001</v>
      </c>
      <c r="F173">
        <v>173.3</v>
      </c>
      <c r="G173">
        <v>133.5</v>
      </c>
      <c r="H173">
        <v>114.65</v>
      </c>
      <c r="J173" s="1">
        <v>43556</v>
      </c>
      <c r="K173">
        <f>((C172-C161)/C161)*100</f>
        <v>1.0629599345870786</v>
      </c>
      <c r="L173">
        <f>((B172-B161)/B161)*100</f>
        <v>-9.2651757188498465</v>
      </c>
      <c r="M173">
        <f t="shared" si="11"/>
        <v>-1.5541816932852381</v>
      </c>
      <c r="N173">
        <v>-3.6075471698113217</v>
      </c>
      <c r="O173" t="e">
        <f t="shared" si="12"/>
        <v>#VALUE!</v>
      </c>
      <c r="P173">
        <f>((G172-G161)/G161)*100</f>
        <v>1.520912547528517</v>
      </c>
      <c r="Q173">
        <f t="shared" si="13"/>
        <v>1.4872521246459085</v>
      </c>
      <c r="R173">
        <f t="shared" si="14"/>
        <v>2.2405660377358561</v>
      </c>
    </row>
    <row r="174" spans="1:18" x14ac:dyDescent="0.35">
      <c r="A174" s="1">
        <v>43586</v>
      </c>
      <c r="B174">
        <v>120.7</v>
      </c>
      <c r="C174">
        <v>126.9</v>
      </c>
      <c r="D174" t="s">
        <v>6</v>
      </c>
      <c r="E174">
        <v>144</v>
      </c>
      <c r="F174">
        <v>172.4</v>
      </c>
      <c r="G174">
        <v>134.1</v>
      </c>
      <c r="H174">
        <v>114.57</v>
      </c>
      <c r="J174" s="1">
        <v>43586</v>
      </c>
      <c r="K174">
        <f>((C173-C162)/C162)*100</f>
        <v>-0.79239302694136293</v>
      </c>
      <c r="L174">
        <f>((B173-B162)/B162)*100</f>
        <v>-5.4783950617283912</v>
      </c>
      <c r="M174">
        <f t="shared" si="11"/>
        <v>-2.127114300358798</v>
      </c>
      <c r="N174">
        <v>-13.075164332666484</v>
      </c>
      <c r="O174" t="e">
        <f t="shared" si="12"/>
        <v>#VALUE!</v>
      </c>
      <c r="P174">
        <f>((G173-G162)/G162)*100</f>
        <v>1.598173515981731</v>
      </c>
      <c r="Q174">
        <f t="shared" si="13"/>
        <v>1.6973125884017011</v>
      </c>
      <c r="R174">
        <f t="shared" si="14"/>
        <v>3.7103530819868444</v>
      </c>
    </row>
    <row r="175" spans="1:18" x14ac:dyDescent="0.35">
      <c r="A175" s="1">
        <v>43617</v>
      </c>
      <c r="B175">
        <v>103.6</v>
      </c>
      <c r="C175">
        <v>116.2</v>
      </c>
      <c r="D175" t="s">
        <v>6</v>
      </c>
      <c r="E175">
        <v>142.69999999999999</v>
      </c>
      <c r="F175">
        <v>168.9</v>
      </c>
      <c r="G175">
        <v>134.1</v>
      </c>
      <c r="H175">
        <v>115.87</v>
      </c>
      <c r="J175" s="1">
        <v>43617</v>
      </c>
      <c r="K175">
        <f>((C174-C163)/C163)*100</f>
        <v>-1.9319938176197835</v>
      </c>
      <c r="L175">
        <f>((B174-B163)/B163)*100</f>
        <v>-5.0354051927615986</v>
      </c>
      <c r="M175">
        <f t="shared" si="11"/>
        <v>7.7733632751773543E-2</v>
      </c>
      <c r="N175">
        <v>-19.463680565787545</v>
      </c>
      <c r="O175" t="e">
        <f t="shared" si="12"/>
        <v>#VALUE!</v>
      </c>
      <c r="P175">
        <f>((G174-G163)/G163)*100</f>
        <v>1.9771863117870678</v>
      </c>
      <c r="Q175">
        <f t="shared" si="13"/>
        <v>2.0552799433026263</v>
      </c>
      <c r="R175">
        <f t="shared" si="14"/>
        <v>3.855421686746991</v>
      </c>
    </row>
    <row r="176" spans="1:18" x14ac:dyDescent="0.35">
      <c r="A176" s="1">
        <v>43647</v>
      </c>
      <c r="B176">
        <v>108.4</v>
      </c>
      <c r="C176">
        <v>108.2</v>
      </c>
      <c r="D176" t="s">
        <v>6</v>
      </c>
      <c r="E176">
        <v>143.5</v>
      </c>
      <c r="F176">
        <v>169.2</v>
      </c>
      <c r="G176">
        <v>134.5</v>
      </c>
      <c r="H176">
        <v>117.43</v>
      </c>
      <c r="J176" s="1">
        <v>43647</v>
      </c>
      <c r="K176">
        <f>((C175-C164)/C164)*100</f>
        <v>-8.3596214511040969</v>
      </c>
      <c r="L176">
        <f>((B175-B164)/B164)*100</f>
        <v>-21.156773211567739</v>
      </c>
      <c r="M176">
        <f t="shared" si="11"/>
        <v>1.2414863350288921</v>
      </c>
      <c r="N176">
        <v>-19.202592279515361</v>
      </c>
      <c r="O176" t="e">
        <f t="shared" si="12"/>
        <v>#VALUE!</v>
      </c>
      <c r="P176">
        <f>((G175-G164)/G164)*100</f>
        <v>1.7450682852807153</v>
      </c>
      <c r="Q176">
        <f t="shared" si="13"/>
        <v>0.28109627547433397</v>
      </c>
      <c r="R176">
        <f t="shared" si="14"/>
        <v>0.17793594306050498</v>
      </c>
    </row>
    <row r="177" spans="1:18" x14ac:dyDescent="0.35">
      <c r="A177" s="1">
        <v>43678</v>
      </c>
      <c r="B177">
        <v>102.2</v>
      </c>
      <c r="C177">
        <v>107.9</v>
      </c>
      <c r="D177" t="s">
        <v>6</v>
      </c>
      <c r="E177">
        <v>143.4</v>
      </c>
      <c r="F177">
        <v>170.8</v>
      </c>
      <c r="G177">
        <v>134.4</v>
      </c>
      <c r="H177">
        <v>117.05</v>
      </c>
      <c r="J177" s="1">
        <v>43678</v>
      </c>
      <c r="K177">
        <f>((C176-C165)/C165)*100</f>
        <v>-14.263074484944532</v>
      </c>
      <c r="L177">
        <f>((B176-B165)/B165)*100</f>
        <v>-16.422513492675392</v>
      </c>
      <c r="M177">
        <f t="shared" si="11"/>
        <v>-0.28963284777238557</v>
      </c>
      <c r="N177">
        <v>-19.468116367910664</v>
      </c>
      <c r="O177" t="e">
        <f t="shared" si="12"/>
        <v>#VALUE!</v>
      </c>
      <c r="P177">
        <f>((G176-G165)/G165)*100</f>
        <v>1.9711902956785401</v>
      </c>
      <c r="Q177">
        <f t="shared" si="13"/>
        <v>0.98522167487685131</v>
      </c>
      <c r="R177">
        <f t="shared" si="14"/>
        <v>0.35587188612099308</v>
      </c>
    </row>
    <row r="178" spans="1:18" x14ac:dyDescent="0.35">
      <c r="A178" s="1">
        <v>43709</v>
      </c>
      <c r="B178">
        <v>102.1</v>
      </c>
      <c r="C178">
        <v>107.9</v>
      </c>
      <c r="D178" t="s">
        <v>6</v>
      </c>
      <c r="E178">
        <v>143</v>
      </c>
      <c r="F178">
        <v>171</v>
      </c>
      <c r="G178">
        <v>134.4</v>
      </c>
      <c r="H178">
        <v>117.61</v>
      </c>
      <c r="J178" s="1">
        <v>43709</v>
      </c>
      <c r="K178">
        <f>((C177-C166)/C166)*100</f>
        <v>-14.50079239302694</v>
      </c>
      <c r="L178">
        <f>((B177-B166)/B166)*100</f>
        <v>-21.324095458044649</v>
      </c>
      <c r="M178">
        <f t="shared" si="11"/>
        <v>5.9554194316822504E-2</v>
      </c>
      <c r="N178">
        <v>-18.909298020788835</v>
      </c>
      <c r="O178" t="e">
        <f t="shared" si="12"/>
        <v>#VALUE!</v>
      </c>
      <c r="P178">
        <f>((G177-G166)/G166)*100</f>
        <v>1.8953752843062925</v>
      </c>
      <c r="Q178">
        <f t="shared" si="13"/>
        <v>1.4144271570014144</v>
      </c>
      <c r="R178">
        <f t="shared" si="14"/>
        <v>1.4854426619132501</v>
      </c>
    </row>
    <row r="179" spans="1:18" x14ac:dyDescent="0.35">
      <c r="A179" s="1">
        <v>43739</v>
      </c>
      <c r="B179">
        <v>100.4</v>
      </c>
      <c r="C179">
        <v>113.6</v>
      </c>
      <c r="D179" t="s">
        <v>6</v>
      </c>
      <c r="E179">
        <v>143.69999999999999</v>
      </c>
      <c r="F179">
        <v>172.7</v>
      </c>
      <c r="G179">
        <v>134.9</v>
      </c>
      <c r="H179">
        <v>117.78</v>
      </c>
      <c r="J179" s="1">
        <v>43739</v>
      </c>
      <c r="K179">
        <f>((C178-C167)/C167)*100</f>
        <v>-17.821782178217823</v>
      </c>
      <c r="L179">
        <f>((B178-B167)/B167)*100</f>
        <v>-15.897858319604621</v>
      </c>
      <c r="M179">
        <f t="shared" si="11"/>
        <v>-0.35532994923858013</v>
      </c>
      <c r="N179">
        <v>-23.731448763250881</v>
      </c>
      <c r="O179" t="e">
        <f t="shared" si="12"/>
        <v>#VALUE!</v>
      </c>
      <c r="P179">
        <f>((G178-G167)/G167)*100</f>
        <v>1.5105740181268881</v>
      </c>
      <c r="Q179">
        <f t="shared" si="13"/>
        <v>0.9174311926605585</v>
      </c>
      <c r="R179">
        <f t="shared" si="14"/>
        <v>0.94451003541912293</v>
      </c>
    </row>
    <row r="180" spans="1:18" x14ac:dyDescent="0.35">
      <c r="A180" s="1">
        <v>43770</v>
      </c>
      <c r="B180">
        <v>97.9</v>
      </c>
      <c r="C180">
        <v>117.4</v>
      </c>
      <c r="D180" t="s">
        <v>6</v>
      </c>
      <c r="E180">
        <v>143.69999999999999</v>
      </c>
      <c r="F180">
        <v>173.5</v>
      </c>
      <c r="G180">
        <v>134.6</v>
      </c>
      <c r="H180">
        <v>117.17</v>
      </c>
      <c r="J180" s="1">
        <v>43770</v>
      </c>
      <c r="K180">
        <f>((C179-C168)/C168)*100</f>
        <v>-13.612167300380232</v>
      </c>
      <c r="L180">
        <f>((B179-B168)/B168)*100</f>
        <v>-7.2945521698984228</v>
      </c>
      <c r="M180">
        <f t="shared" si="11"/>
        <v>-4.2654837058520009E-2</v>
      </c>
      <c r="N180">
        <v>0.12289325842696679</v>
      </c>
      <c r="O180" t="e">
        <f t="shared" si="12"/>
        <v>#VALUE!</v>
      </c>
      <c r="P180">
        <f>((G179-G168)/G168)*100</f>
        <v>2.1196063588190852</v>
      </c>
      <c r="Q180">
        <f t="shared" si="13"/>
        <v>1.9872249822569077</v>
      </c>
      <c r="R180">
        <f t="shared" si="14"/>
        <v>1.1124121779859351</v>
      </c>
    </row>
    <row r="181" spans="1:18" x14ac:dyDescent="0.35">
      <c r="A181" s="1">
        <v>43800</v>
      </c>
      <c r="B181">
        <v>99</v>
      </c>
      <c r="C181">
        <v>118.9</v>
      </c>
      <c r="D181" t="s">
        <v>6</v>
      </c>
      <c r="E181">
        <v>143.69999999999999</v>
      </c>
      <c r="F181">
        <v>174.6</v>
      </c>
      <c r="G181">
        <v>134</v>
      </c>
      <c r="H181">
        <v>117.44</v>
      </c>
      <c r="J181" s="1">
        <v>43800</v>
      </c>
      <c r="K181">
        <f>((C180-C169)/C169)*100</f>
        <v>-4.0849673202614376</v>
      </c>
      <c r="L181">
        <f>((B180-B169)/B169)*100</f>
        <v>0.82389289392380172</v>
      </c>
      <c r="M181">
        <f t="shared" si="11"/>
        <v>2.1039819161884905</v>
      </c>
      <c r="N181">
        <v>20.920840064620354</v>
      </c>
      <c r="O181" t="e">
        <f t="shared" si="12"/>
        <v>#VALUE!</v>
      </c>
      <c r="P181">
        <f>((G180-G169)/G169)*100</f>
        <v>2.1244309559939172</v>
      </c>
      <c r="Q181">
        <f t="shared" si="13"/>
        <v>2.1321961620469088</v>
      </c>
      <c r="R181">
        <f t="shared" si="14"/>
        <v>1.4619883040935671</v>
      </c>
    </row>
    <row r="182" spans="1:18" x14ac:dyDescent="0.35">
      <c r="A182" s="1">
        <v>43831</v>
      </c>
      <c r="B182">
        <v>101.6</v>
      </c>
      <c r="C182">
        <v>123.2</v>
      </c>
      <c r="D182" t="s">
        <v>6</v>
      </c>
      <c r="E182">
        <v>144.6</v>
      </c>
      <c r="F182">
        <v>174</v>
      </c>
      <c r="G182">
        <v>134.6</v>
      </c>
      <c r="H182">
        <v>117.86</v>
      </c>
      <c r="J182" s="1">
        <v>43831</v>
      </c>
      <c r="K182">
        <f>((C181-C170)/C170)*100</f>
        <v>4.9426301853486398</v>
      </c>
      <c r="L182">
        <f>((B181-B170)/B170)*100</f>
        <v>3.9915966386554591</v>
      </c>
      <c r="M182">
        <f t="shared" si="11"/>
        <v>2.4157108098713946</v>
      </c>
      <c r="N182">
        <v>11.950175165434022</v>
      </c>
      <c r="O182" t="e">
        <f t="shared" si="12"/>
        <v>#VALUE!</v>
      </c>
      <c r="P182">
        <f>((G181-G170)/G170)*100</f>
        <v>1.361573373676257</v>
      </c>
      <c r="Q182">
        <f t="shared" si="13"/>
        <v>2.1321961620469088</v>
      </c>
      <c r="R182">
        <f t="shared" si="14"/>
        <v>1.5706806282722447</v>
      </c>
    </row>
    <row r="183" spans="1:18" x14ac:dyDescent="0.35">
      <c r="A183" s="1">
        <v>43862</v>
      </c>
      <c r="B183">
        <v>99</v>
      </c>
      <c r="C183">
        <v>119.1</v>
      </c>
      <c r="D183" t="s">
        <v>6</v>
      </c>
      <c r="E183">
        <v>145.4</v>
      </c>
      <c r="F183">
        <v>174.1</v>
      </c>
      <c r="G183">
        <v>135.5</v>
      </c>
      <c r="H183">
        <v>116.93</v>
      </c>
      <c r="J183" s="1">
        <v>43862</v>
      </c>
      <c r="K183">
        <f>((C182-C171)/C171)*100</f>
        <v>3.7910699241786014</v>
      </c>
      <c r="L183">
        <f>((B182-B171)/B171)*100</f>
        <v>-0.39215686274510358</v>
      </c>
      <c r="M183">
        <f t="shared" si="11"/>
        <v>0.84519189305735565</v>
      </c>
      <c r="N183">
        <v>-8.0254777070063756</v>
      </c>
      <c r="O183" t="e">
        <f t="shared" si="12"/>
        <v>#VALUE!</v>
      </c>
      <c r="P183">
        <f>((G182-G171)/G171)*100</f>
        <v>1.1269722013523669</v>
      </c>
      <c r="Q183">
        <f t="shared" si="13"/>
        <v>1.6877637130801728</v>
      </c>
      <c r="R183">
        <f t="shared" si="14"/>
        <v>0.81112398609502057</v>
      </c>
    </row>
    <row r="184" spans="1:18" x14ac:dyDescent="0.35">
      <c r="A184" s="1">
        <v>43891</v>
      </c>
      <c r="B184">
        <v>79.2</v>
      </c>
      <c r="C184">
        <v>102.4</v>
      </c>
      <c r="D184" t="s">
        <v>6</v>
      </c>
      <c r="E184">
        <v>144.19999999999999</v>
      </c>
      <c r="F184">
        <v>172.9</v>
      </c>
      <c r="G184">
        <v>135.6</v>
      </c>
      <c r="H184">
        <v>113.32</v>
      </c>
      <c r="J184" s="1">
        <v>43891</v>
      </c>
      <c r="K184">
        <f>((C183-C172)/C172)*100</f>
        <v>-3.6407766990291268</v>
      </c>
      <c r="L184">
        <f>((B183-B172)/B172)*100</f>
        <v>-12.852112676056334</v>
      </c>
      <c r="M184">
        <f t="shared" si="11"/>
        <v>-1.1686725972440288</v>
      </c>
      <c r="N184">
        <v>-49.767841788478073</v>
      </c>
      <c r="O184" t="e">
        <f t="shared" si="12"/>
        <v>#VALUE!</v>
      </c>
      <c r="P184">
        <f>((G183-G172)/G172)*100</f>
        <v>1.4981273408239701</v>
      </c>
      <c r="Q184">
        <f t="shared" si="13"/>
        <v>1.4654570830425639</v>
      </c>
      <c r="R184">
        <f t="shared" si="14"/>
        <v>0.40369088811994736</v>
      </c>
    </row>
    <row r="185" spans="1:18" x14ac:dyDescent="0.35">
      <c r="A185" s="1">
        <v>43922</v>
      </c>
      <c r="B185">
        <v>66.2</v>
      </c>
      <c r="C185">
        <v>91.3</v>
      </c>
      <c r="D185" t="s">
        <v>6</v>
      </c>
      <c r="E185">
        <v>143</v>
      </c>
      <c r="F185">
        <v>172.4</v>
      </c>
      <c r="G185">
        <v>135.1</v>
      </c>
      <c r="H185">
        <v>113.87</v>
      </c>
      <c r="J185" s="1">
        <v>43922</v>
      </c>
      <c r="K185">
        <f>((C184-C173)/C173)*100</f>
        <v>-18.210862619808303</v>
      </c>
      <c r="L185">
        <f>((B184-B173)/B173)*100</f>
        <v>-35.346938775510203</v>
      </c>
      <c r="M185">
        <f t="shared" si="11"/>
        <v>-0.68033144352376895</v>
      </c>
      <c r="N185">
        <v>-74.083933604760418</v>
      </c>
      <c r="O185" t="e">
        <f t="shared" si="12"/>
        <v>#VALUE!</v>
      </c>
      <c r="P185">
        <f>((G184-G173)/G173)*100</f>
        <v>1.5730337078651642</v>
      </c>
      <c r="Q185">
        <f t="shared" si="13"/>
        <v>0.27816411682891323</v>
      </c>
      <c r="R185">
        <f t="shared" si="14"/>
        <v>-0.23081361800346548</v>
      </c>
    </row>
    <row r="186" spans="1:18" x14ac:dyDescent="0.35">
      <c r="A186" s="1">
        <v>43952</v>
      </c>
      <c r="B186">
        <v>87.2</v>
      </c>
      <c r="C186">
        <v>87.4</v>
      </c>
      <c r="D186" t="s">
        <v>6</v>
      </c>
      <c r="E186">
        <v>144.19999999999999</v>
      </c>
      <c r="F186">
        <v>173.8</v>
      </c>
      <c r="G186">
        <v>135</v>
      </c>
      <c r="H186">
        <v>114.33</v>
      </c>
      <c r="J186" s="1">
        <v>43952</v>
      </c>
      <c r="K186">
        <f>((C185-C174)/C174)*100</f>
        <v>-28.053585500394018</v>
      </c>
      <c r="L186">
        <f>((B185-B174)/B174)*100</f>
        <v>-45.15327257663629</v>
      </c>
      <c r="M186">
        <f t="shared" si="11"/>
        <v>-0.20947892118355146</v>
      </c>
      <c r="N186">
        <v>-53.049482163406211</v>
      </c>
      <c r="O186" t="e">
        <f t="shared" si="12"/>
        <v>#VALUE!</v>
      </c>
      <c r="P186">
        <f>((G185-G174)/G174)*100</f>
        <v>0.74571215510812827</v>
      </c>
      <c r="Q186">
        <f t="shared" si="13"/>
        <v>-0.69444444444444442</v>
      </c>
      <c r="R186">
        <f t="shared" si="14"/>
        <v>0</v>
      </c>
    </row>
    <row r="187" spans="1:18" x14ac:dyDescent="0.35">
      <c r="A187" s="1">
        <v>43983</v>
      </c>
      <c r="B187">
        <v>95.1</v>
      </c>
      <c r="C187">
        <v>88.8</v>
      </c>
      <c r="D187" t="s">
        <v>6</v>
      </c>
      <c r="E187">
        <v>144.9</v>
      </c>
      <c r="F187">
        <v>173.3</v>
      </c>
      <c r="G187">
        <v>135.6</v>
      </c>
      <c r="H187">
        <v>116.38</v>
      </c>
      <c r="J187" s="1">
        <v>43983</v>
      </c>
      <c r="K187">
        <f>((C186-C175)/C175)*100</f>
        <v>-24.784853700516347</v>
      </c>
      <c r="L187">
        <f>((B186-B175)/B175)*100</f>
        <v>-15.830115830115824</v>
      </c>
      <c r="M187">
        <f t="shared" si="11"/>
        <v>0.4401484422197211</v>
      </c>
      <c r="N187">
        <v>-29.91218441273325</v>
      </c>
      <c r="O187" t="e">
        <f t="shared" si="12"/>
        <v>#VALUE!</v>
      </c>
      <c r="P187">
        <f>((G186-G175)/G175)*100</f>
        <v>0.67114093959731969</v>
      </c>
      <c r="Q187">
        <f t="shared" si="13"/>
        <v>1.0511562718990892</v>
      </c>
      <c r="R187">
        <f t="shared" si="14"/>
        <v>2.9011249259917142</v>
      </c>
    </row>
    <row r="188" spans="1:18" x14ac:dyDescent="0.35">
      <c r="A188" s="1">
        <v>44013</v>
      </c>
      <c r="B188">
        <v>97.4</v>
      </c>
      <c r="C188">
        <v>92.6</v>
      </c>
      <c r="D188" t="s">
        <v>6</v>
      </c>
      <c r="E188">
        <v>144.69999999999999</v>
      </c>
      <c r="F188">
        <v>173.2</v>
      </c>
      <c r="G188">
        <v>135.5</v>
      </c>
      <c r="H188">
        <v>116.23</v>
      </c>
      <c r="J188" s="1">
        <v>44013</v>
      </c>
      <c r="K188">
        <f>((C187-C176)/C176)*100</f>
        <v>-17.929759704251392</v>
      </c>
      <c r="L188">
        <f>((B187-B176)/B176)*100</f>
        <v>-12.269372693726947</v>
      </c>
      <c r="M188">
        <f t="shared" si="11"/>
        <v>-1.0218853785233781</v>
      </c>
      <c r="N188">
        <v>-29.014821272885786</v>
      </c>
      <c r="O188" t="e">
        <f t="shared" si="12"/>
        <v>#VALUE!</v>
      </c>
      <c r="P188">
        <f>((G187-G176)/G176)*100</f>
        <v>0.81784386617099958</v>
      </c>
      <c r="Q188">
        <f t="shared" si="13"/>
        <v>0.97560975609756495</v>
      </c>
      <c r="R188">
        <f t="shared" si="14"/>
        <v>2.423167848699777</v>
      </c>
    </row>
    <row r="189" spans="1:18" x14ac:dyDescent="0.35">
      <c r="A189" s="1">
        <v>44044</v>
      </c>
      <c r="B189">
        <v>97.5</v>
      </c>
      <c r="C189">
        <v>93.4</v>
      </c>
      <c r="D189" t="s">
        <v>6</v>
      </c>
      <c r="E189">
        <v>144.19999999999999</v>
      </c>
      <c r="F189">
        <v>173.2</v>
      </c>
      <c r="G189">
        <v>135.5</v>
      </c>
      <c r="H189">
        <v>117.72</v>
      </c>
      <c r="J189" s="1">
        <v>44044</v>
      </c>
      <c r="K189">
        <f>((C188-C177)/C177)*100</f>
        <v>-14.179796107506961</v>
      </c>
      <c r="L189">
        <f>((B188-B177)/B177)*100</f>
        <v>-4.6966731898238718</v>
      </c>
      <c r="M189">
        <f t="shared" si="11"/>
        <v>0.57240495514737433</v>
      </c>
      <c r="N189">
        <v>-22.751322751322746</v>
      </c>
      <c r="O189" t="e">
        <f t="shared" si="12"/>
        <v>#VALUE!</v>
      </c>
      <c r="P189">
        <f>((G188-G177)/G177)*100</f>
        <v>0.81845238095237671</v>
      </c>
      <c r="Q189">
        <f t="shared" si="13"/>
        <v>0.90655509065549722</v>
      </c>
      <c r="R189">
        <f t="shared" si="14"/>
        <v>1.4051522248243427</v>
      </c>
    </row>
    <row r="190" spans="1:18" x14ac:dyDescent="0.35">
      <c r="A190" s="1">
        <v>44075</v>
      </c>
      <c r="B190">
        <v>104.9</v>
      </c>
      <c r="C190">
        <v>93.1</v>
      </c>
      <c r="D190" t="s">
        <v>6</v>
      </c>
      <c r="E190">
        <v>145</v>
      </c>
      <c r="F190">
        <v>175</v>
      </c>
      <c r="G190">
        <v>135.69999999999999</v>
      </c>
      <c r="H190">
        <v>117.18</v>
      </c>
      <c r="J190" s="1">
        <v>44075</v>
      </c>
      <c r="K190">
        <f>((C189-C178)/C178)*100</f>
        <v>-13.438368860055604</v>
      </c>
      <c r="L190">
        <f>((B189-B178)/B178)*100</f>
        <v>-4.5053868756121398</v>
      </c>
      <c r="M190">
        <f t="shared" si="11"/>
        <v>-0.36561516877815886</v>
      </c>
      <c r="N190">
        <v>-30.412642669007901</v>
      </c>
      <c r="O190" t="e">
        <f t="shared" si="12"/>
        <v>#VALUE!</v>
      </c>
      <c r="P190">
        <f>((G189-G178)/G178)*100</f>
        <v>0.81845238095237671</v>
      </c>
      <c r="Q190">
        <f t="shared" si="13"/>
        <v>0.83916083916083117</v>
      </c>
      <c r="R190">
        <f t="shared" si="14"/>
        <v>1.2865497076023324</v>
      </c>
    </row>
    <row r="191" spans="1:18" x14ac:dyDescent="0.35">
      <c r="A191" s="1">
        <v>44105</v>
      </c>
      <c r="B191">
        <v>104.5</v>
      </c>
      <c r="C191">
        <v>94.4</v>
      </c>
      <c r="D191" t="s">
        <v>6</v>
      </c>
      <c r="E191">
        <v>145.4</v>
      </c>
      <c r="F191">
        <v>175</v>
      </c>
      <c r="G191">
        <v>136.30000000000001</v>
      </c>
      <c r="H191">
        <v>116.96</v>
      </c>
      <c r="J191" s="1">
        <v>44105</v>
      </c>
      <c r="K191">
        <f>((C190-C179)/C179)*100</f>
        <v>-18.045774647887324</v>
      </c>
      <c r="L191">
        <f>((B190-B179)/B179)*100</f>
        <v>4.4820717131474099</v>
      </c>
      <c r="M191">
        <f t="shared" si="11"/>
        <v>-0.69621327899474217</v>
      </c>
      <c r="N191">
        <v>-26.982950333580437</v>
      </c>
      <c r="O191" t="e">
        <f t="shared" si="12"/>
        <v>#VALUE!</v>
      </c>
      <c r="P191">
        <f>((G190-G179)/G179)*100</f>
        <v>0.5930318754632935</v>
      </c>
      <c r="Q191">
        <f t="shared" si="13"/>
        <v>0.90466249130133014</v>
      </c>
      <c r="R191">
        <f t="shared" si="14"/>
        <v>1.3317892298784086</v>
      </c>
    </row>
    <row r="192" spans="1:18" x14ac:dyDescent="0.35">
      <c r="A192" s="1">
        <v>44136</v>
      </c>
      <c r="B192">
        <v>103.7</v>
      </c>
      <c r="C192">
        <v>96.2</v>
      </c>
      <c r="D192" t="s">
        <v>6</v>
      </c>
      <c r="E192">
        <v>145.6</v>
      </c>
      <c r="F192">
        <v>176</v>
      </c>
      <c r="G192">
        <v>136.6</v>
      </c>
      <c r="H192">
        <v>117.16</v>
      </c>
      <c r="J192" s="1">
        <v>44136</v>
      </c>
      <c r="K192">
        <f>((C191-C180)/C180)*100</f>
        <v>-19.591141396933558</v>
      </c>
      <c r="L192">
        <f>((B191-B180)/B180)*100</f>
        <v>6.7415730337078594</v>
      </c>
      <c r="M192">
        <f t="shared" si="11"/>
        <v>-8.5346078347743586E-3</v>
      </c>
      <c r="N192">
        <v>-28.213221111695603</v>
      </c>
      <c r="O192" t="e">
        <f t="shared" si="12"/>
        <v>#VALUE!</v>
      </c>
      <c r="P192">
        <f>((G191-G180)/G180)*100</f>
        <v>1.2630014858841137</v>
      </c>
      <c r="Q192">
        <f t="shared" si="13"/>
        <v>1.1830201809325103</v>
      </c>
      <c r="R192">
        <f t="shared" si="14"/>
        <v>0.86455331412103753</v>
      </c>
    </row>
    <row r="193" spans="1:18" x14ac:dyDescent="0.35">
      <c r="A193" s="1">
        <v>44166</v>
      </c>
      <c r="B193">
        <v>101.9</v>
      </c>
      <c r="C193">
        <v>100.2</v>
      </c>
      <c r="D193" t="s">
        <v>6</v>
      </c>
      <c r="E193">
        <v>144.9</v>
      </c>
      <c r="F193">
        <v>176.3</v>
      </c>
      <c r="G193">
        <v>136</v>
      </c>
      <c r="H193">
        <v>118.31</v>
      </c>
      <c r="J193" s="1">
        <v>44166</v>
      </c>
      <c r="K193">
        <f>((C192-C181)/C181)*100</f>
        <v>-19.091673675357445</v>
      </c>
      <c r="L193">
        <f>((B192-B181)/B181)*100</f>
        <v>4.7474747474747501</v>
      </c>
      <c r="M193">
        <f t="shared" si="11"/>
        <v>0.74080381471390033</v>
      </c>
      <c r="N193">
        <v>-21.476285905143619</v>
      </c>
      <c r="O193" t="e">
        <f t="shared" si="12"/>
        <v>#VALUE!</v>
      </c>
      <c r="P193">
        <f>((G192-G181)/G181)*100</f>
        <v>1.9402985074626824</v>
      </c>
      <c r="Q193">
        <f t="shared" si="13"/>
        <v>1.3221990257480905</v>
      </c>
      <c r="R193">
        <f t="shared" si="14"/>
        <v>0.80183276059565045</v>
      </c>
    </row>
    <row r="194" spans="1:18" x14ac:dyDescent="0.35">
      <c r="A194" s="1">
        <v>44197</v>
      </c>
      <c r="B194">
        <v>102.8</v>
      </c>
      <c r="C194">
        <v>105.6</v>
      </c>
      <c r="D194" t="s">
        <v>6</v>
      </c>
      <c r="E194">
        <v>145.69999999999999</v>
      </c>
      <c r="F194">
        <v>175.7</v>
      </c>
      <c r="G194">
        <v>136.69999999999999</v>
      </c>
      <c r="H194">
        <v>118.88</v>
      </c>
      <c r="J194" s="1">
        <v>44197</v>
      </c>
      <c r="K194">
        <f>((C193-C182)/C182)*100</f>
        <v>-18.668831168831169</v>
      </c>
      <c r="L194">
        <f>((B193-B182)/B182)*100</f>
        <v>0.29527559055119229</v>
      </c>
      <c r="M194">
        <f t="shared" si="11"/>
        <v>0.86543356524689985</v>
      </c>
      <c r="N194">
        <v>-9.5966620305980577</v>
      </c>
      <c r="O194" t="e">
        <f t="shared" si="12"/>
        <v>#VALUE!</v>
      </c>
      <c r="P194">
        <f>((G193-G182)/G182)*100</f>
        <v>1.0401188707280875</v>
      </c>
      <c r="Q194">
        <f t="shared" si="13"/>
        <v>0.20746887966805763</v>
      </c>
      <c r="R194">
        <f t="shared" si="14"/>
        <v>1.3218390804597766</v>
      </c>
    </row>
    <row r="195" spans="1:18" x14ac:dyDescent="0.35">
      <c r="A195" s="1">
        <v>44228</v>
      </c>
      <c r="B195">
        <v>111.3</v>
      </c>
      <c r="C195">
        <v>111.3</v>
      </c>
      <c r="D195" t="s">
        <v>6</v>
      </c>
      <c r="E195">
        <v>146.1</v>
      </c>
      <c r="F195">
        <v>175.5</v>
      </c>
      <c r="G195">
        <v>137.1</v>
      </c>
      <c r="H195">
        <v>119.49</v>
      </c>
      <c r="J195" s="1">
        <v>44228</v>
      </c>
      <c r="K195">
        <f>((C194-C183)/C183)*100</f>
        <v>-11.335012594458439</v>
      </c>
      <c r="L195">
        <f>((B194-B183)/B183)*100</f>
        <v>3.8383838383838356</v>
      </c>
      <c r="M195">
        <f t="shared" si="11"/>
        <v>2.189344051996911</v>
      </c>
      <c r="N195">
        <v>16.818361693707953</v>
      </c>
      <c r="O195" t="e">
        <f t="shared" si="12"/>
        <v>#VALUE!</v>
      </c>
      <c r="P195">
        <f>((G194-G183)/G183)*100</f>
        <v>0.88560885608855255</v>
      </c>
      <c r="Q195">
        <f t="shared" si="13"/>
        <v>0.20632737276477506</v>
      </c>
      <c r="R195">
        <f t="shared" si="14"/>
        <v>0.91901206203331087</v>
      </c>
    </row>
    <row r="196" spans="1:18" x14ac:dyDescent="0.35">
      <c r="A196" s="1">
        <v>44256</v>
      </c>
      <c r="B196">
        <v>117.3</v>
      </c>
      <c r="C196">
        <v>117.6</v>
      </c>
      <c r="D196" t="s">
        <v>6</v>
      </c>
      <c r="E196">
        <v>146.6</v>
      </c>
      <c r="F196">
        <v>176</v>
      </c>
      <c r="G196">
        <v>137.5</v>
      </c>
      <c r="H196">
        <v>121.72</v>
      </c>
      <c r="J196" s="1">
        <v>44256</v>
      </c>
      <c r="K196">
        <f>((C195-C184)/C184)*100</f>
        <v>8.6914062499999911</v>
      </c>
      <c r="L196">
        <f>((B195-B184)/B184)*100</f>
        <v>40.530303030303024</v>
      </c>
      <c r="M196">
        <f t="shared" si="11"/>
        <v>7.4126367807977465</v>
      </c>
      <c r="N196">
        <v>113.38582677165354</v>
      </c>
      <c r="O196" t="e">
        <f t="shared" si="12"/>
        <v>#VALUE!</v>
      </c>
      <c r="P196">
        <f>((G195-G184)/G184)*100</f>
        <v>1.1061946902654867</v>
      </c>
      <c r="Q196">
        <f t="shared" si="13"/>
        <v>1.317614424410545</v>
      </c>
      <c r="R196">
        <f t="shared" si="14"/>
        <v>1.5037593984962372</v>
      </c>
    </row>
    <row r="197" spans="1:18" x14ac:dyDescent="0.35">
      <c r="A197" s="1">
        <v>44287</v>
      </c>
      <c r="B197">
        <v>123.6</v>
      </c>
      <c r="C197">
        <v>120.4</v>
      </c>
      <c r="D197" t="s">
        <v>6</v>
      </c>
      <c r="E197">
        <v>147.4</v>
      </c>
      <c r="F197">
        <v>176.2</v>
      </c>
      <c r="G197">
        <v>138.19999999999999</v>
      </c>
      <c r="H197">
        <v>122.04</v>
      </c>
      <c r="J197" s="1">
        <v>44287</v>
      </c>
      <c r="K197">
        <f>((C196-C185)/C185)*100</f>
        <v>28.80613362541073</v>
      </c>
      <c r="L197">
        <f>((B196-B185)/B185)*100</f>
        <v>77.190332326283979</v>
      </c>
      <c r="M197">
        <f t="shared" si="11"/>
        <v>7.1748485114604383</v>
      </c>
      <c r="N197">
        <v>272.93051359516613</v>
      </c>
      <c r="O197" t="e">
        <f t="shared" si="12"/>
        <v>#VALUE!</v>
      </c>
      <c r="P197">
        <f>((G196-G185)/G185)*100</f>
        <v>1.7764618800888274</v>
      </c>
      <c r="Q197">
        <f t="shared" si="13"/>
        <v>2.5174825174825135</v>
      </c>
      <c r="R197">
        <f t="shared" si="14"/>
        <v>2.0881670533642658</v>
      </c>
    </row>
    <row r="198" spans="1:18" x14ac:dyDescent="0.35">
      <c r="A198" s="1">
        <v>44317</v>
      </c>
      <c r="B198">
        <v>127.3</v>
      </c>
      <c r="C198">
        <v>123.6</v>
      </c>
      <c r="D198" t="s">
        <v>6</v>
      </c>
      <c r="E198">
        <v>148.4</v>
      </c>
      <c r="F198">
        <v>177.2</v>
      </c>
      <c r="G198">
        <v>138.80000000000001</v>
      </c>
      <c r="H198">
        <v>125.01</v>
      </c>
      <c r="J198" s="1">
        <v>44317</v>
      </c>
      <c r="K198">
        <f>((C197-C186)/C186)*100</f>
        <v>37.757437070938209</v>
      </c>
      <c r="L198">
        <f>((B197-B186)/B186)*100</f>
        <v>41.743119266055032</v>
      </c>
      <c r="M198">
        <f t="shared" si="11"/>
        <v>9.3413802151666303</v>
      </c>
      <c r="N198">
        <v>128.18627450980392</v>
      </c>
      <c r="O198" t="e">
        <f t="shared" si="12"/>
        <v>#VALUE!</v>
      </c>
      <c r="P198">
        <f>((G197-G186)/G186)*100</f>
        <v>2.3703703703703618</v>
      </c>
      <c r="Q198">
        <f t="shared" si="13"/>
        <v>2.219140083217765</v>
      </c>
      <c r="R198">
        <f t="shared" si="14"/>
        <v>1.3808975834292159</v>
      </c>
    </row>
    <row r="199" spans="1:18" x14ac:dyDescent="0.35">
      <c r="A199" s="1">
        <v>44348</v>
      </c>
      <c r="B199">
        <v>130.30000000000001</v>
      </c>
      <c r="C199">
        <v>123.9</v>
      </c>
      <c r="D199" t="s">
        <v>6</v>
      </c>
      <c r="E199">
        <v>148.6</v>
      </c>
      <c r="F199">
        <v>178.3</v>
      </c>
      <c r="G199">
        <v>139.19999999999999</v>
      </c>
      <c r="H199">
        <v>124.21</v>
      </c>
      <c r="J199" s="1">
        <v>44348</v>
      </c>
      <c r="K199">
        <f>((C198-C187)/C187)*100</f>
        <v>39.189189189189186</v>
      </c>
      <c r="L199">
        <f>((B198-B187)/B187)*100</f>
        <v>33.859095688748688</v>
      </c>
      <c r="M199">
        <f t="shared" si="11"/>
        <v>6.7279601306066317</v>
      </c>
      <c r="N199">
        <v>86.322109109892949</v>
      </c>
      <c r="O199" t="e">
        <f t="shared" si="12"/>
        <v>#VALUE!</v>
      </c>
      <c r="P199">
        <f>((G198-G187)/G187)*100</f>
        <v>2.3598820058997179</v>
      </c>
      <c r="Q199">
        <f t="shared" si="13"/>
        <v>2.4154589371980677</v>
      </c>
      <c r="R199">
        <f t="shared" si="14"/>
        <v>2.2504327755337434</v>
      </c>
    </row>
    <row r="200" spans="1:18" x14ac:dyDescent="0.35">
      <c r="A200" s="1">
        <v>44378</v>
      </c>
      <c r="B200">
        <v>135.6</v>
      </c>
      <c r="C200">
        <v>123.2</v>
      </c>
      <c r="D200" t="s">
        <v>6</v>
      </c>
      <c r="E200">
        <v>150.5</v>
      </c>
      <c r="F200">
        <v>182.9</v>
      </c>
      <c r="G200">
        <v>140</v>
      </c>
      <c r="H200">
        <v>121.92</v>
      </c>
      <c r="J200" s="1">
        <v>44378</v>
      </c>
      <c r="K200">
        <f>((C199-C188)/C188)*100</f>
        <v>33.801295896328313</v>
      </c>
      <c r="L200">
        <f>((B199-B188)/B188)*100</f>
        <v>33.778234086242307</v>
      </c>
      <c r="M200">
        <f t="shared" si="11"/>
        <v>4.8954658866041445</v>
      </c>
      <c r="N200">
        <v>78.064357651682613</v>
      </c>
      <c r="O200" t="e">
        <f t="shared" si="12"/>
        <v>#VALUE!</v>
      </c>
      <c r="P200">
        <f>((G199-G188)/G188)*100</f>
        <v>2.7306273062730542</v>
      </c>
      <c r="Q200">
        <f t="shared" si="13"/>
        <v>2.6952315134761617</v>
      </c>
      <c r="R200">
        <f t="shared" si="14"/>
        <v>2.9445727482679116</v>
      </c>
    </row>
    <row r="201" spans="1:18" x14ac:dyDescent="0.35">
      <c r="A201" s="1">
        <v>44409</v>
      </c>
      <c r="B201">
        <v>135.19999999999999</v>
      </c>
      <c r="C201">
        <v>123.9</v>
      </c>
      <c r="D201" t="s">
        <v>6</v>
      </c>
      <c r="E201">
        <v>151.30000000000001</v>
      </c>
      <c r="F201">
        <v>184.1</v>
      </c>
      <c r="G201">
        <v>140.30000000000001</v>
      </c>
      <c r="H201">
        <v>121.47</v>
      </c>
      <c r="J201" s="1">
        <v>44409</v>
      </c>
      <c r="K201">
        <f>((C200-C189)/C189)*100</f>
        <v>31.905781584582439</v>
      </c>
      <c r="L201">
        <f>((B200-B189)/B189)*100</f>
        <v>39.076923076923073</v>
      </c>
      <c r="M201">
        <f t="shared" si="11"/>
        <v>3.1855249745158001</v>
      </c>
      <c r="N201">
        <v>59.966934341048649</v>
      </c>
      <c r="O201" t="e">
        <f t="shared" si="12"/>
        <v>#VALUE!</v>
      </c>
      <c r="P201">
        <f>((G200-G189)/G189)*100</f>
        <v>3.3210332103321036</v>
      </c>
      <c r="Q201">
        <f t="shared" si="13"/>
        <v>4.3689320388349602</v>
      </c>
      <c r="R201">
        <f t="shared" si="14"/>
        <v>5.6004618937644448</v>
      </c>
    </row>
    <row r="202" spans="1:18" x14ac:dyDescent="0.35">
      <c r="A202" s="1">
        <v>44440</v>
      </c>
      <c r="B202">
        <v>133.1</v>
      </c>
      <c r="C202">
        <v>125.1</v>
      </c>
      <c r="D202" t="s">
        <v>6</v>
      </c>
      <c r="E202">
        <v>151.1</v>
      </c>
      <c r="F202">
        <v>182.7</v>
      </c>
      <c r="G202">
        <v>140.69999999999999</v>
      </c>
      <c r="H202">
        <v>120.75</v>
      </c>
      <c r="J202" s="1">
        <v>44440</v>
      </c>
      <c r="K202">
        <f>((C201-C190)/C190)*100</f>
        <v>33.082706766917305</v>
      </c>
      <c r="L202">
        <f>((B201-B190)/B190)*100</f>
        <v>28.884652049571002</v>
      </c>
      <c r="M202">
        <f t="shared" si="11"/>
        <v>3.0465949820788469</v>
      </c>
      <c r="N202">
        <v>80.797375725460512</v>
      </c>
      <c r="O202" t="e">
        <f t="shared" si="12"/>
        <v>#VALUE!</v>
      </c>
      <c r="P202">
        <f>((G201-G190)/G190)*100</f>
        <v>3.3898305084745934</v>
      </c>
      <c r="Q202">
        <f t="shared" si="13"/>
        <v>4.3448275862069039</v>
      </c>
      <c r="R202">
        <f t="shared" si="14"/>
        <v>5.1999999999999966</v>
      </c>
    </row>
    <row r="203" spans="1:18" x14ac:dyDescent="0.35">
      <c r="A203" s="1">
        <v>44470</v>
      </c>
      <c r="B203">
        <v>140.80000000000001</v>
      </c>
      <c r="C203">
        <v>138.30000000000001</v>
      </c>
      <c r="D203" t="s">
        <v>6</v>
      </c>
      <c r="E203">
        <v>151.69999999999999</v>
      </c>
      <c r="F203">
        <v>182.7</v>
      </c>
      <c r="G203">
        <v>141.5</v>
      </c>
      <c r="H203">
        <v>123.64</v>
      </c>
      <c r="J203" s="1">
        <v>44470</v>
      </c>
      <c r="K203">
        <f>((C202-C191)/C191)*100</f>
        <v>32.521186440677951</v>
      </c>
      <c r="L203">
        <f>((B202-B191)/B191)*100</f>
        <v>27.368421052631575</v>
      </c>
      <c r="M203">
        <f t="shared" si="11"/>
        <v>5.7113543091655323</v>
      </c>
      <c r="N203">
        <v>106.80203045685282</v>
      </c>
      <c r="O203" t="e">
        <f t="shared" si="12"/>
        <v>#VALUE!</v>
      </c>
      <c r="P203">
        <f>((G202-G191)/G191)*100</f>
        <v>3.228173147468802</v>
      </c>
      <c r="Q203">
        <f t="shared" si="13"/>
        <v>3.9202200825309412</v>
      </c>
      <c r="R203">
        <f t="shared" si="14"/>
        <v>4.3999999999999932</v>
      </c>
    </row>
    <row r="204" spans="1:18" x14ac:dyDescent="0.35">
      <c r="A204" s="1">
        <v>44501</v>
      </c>
      <c r="B204">
        <v>141.9</v>
      </c>
      <c r="C204">
        <v>136.5</v>
      </c>
      <c r="D204" t="s">
        <v>6</v>
      </c>
      <c r="E204">
        <v>152</v>
      </c>
      <c r="F204">
        <v>184.7</v>
      </c>
      <c r="G204">
        <v>141.5</v>
      </c>
      <c r="H204">
        <v>122.88</v>
      </c>
      <c r="J204" s="1">
        <v>44501</v>
      </c>
      <c r="K204">
        <f>((C203-C192)/C192)*100</f>
        <v>43.762993762993766</v>
      </c>
      <c r="L204">
        <f>((B203-B192)/B192)*100</f>
        <v>35.776277724204441</v>
      </c>
      <c r="M204">
        <f t="shared" si="11"/>
        <v>4.8822123591669504</v>
      </c>
      <c r="N204">
        <v>93.331704934049853</v>
      </c>
      <c r="O204" t="e">
        <f t="shared" si="12"/>
        <v>#VALUE!</v>
      </c>
      <c r="P204">
        <f>((G203-G192)/G192)*100</f>
        <v>3.5871156661786281</v>
      </c>
      <c r="Q204">
        <f t="shared" si="13"/>
        <v>4.1895604395604362</v>
      </c>
      <c r="R204">
        <f t="shared" si="14"/>
        <v>3.806818181818175</v>
      </c>
    </row>
    <row r="205" spans="1:18" x14ac:dyDescent="0.35">
      <c r="A205" s="1">
        <v>44531</v>
      </c>
      <c r="B205">
        <v>139.5</v>
      </c>
      <c r="C205">
        <v>136.4</v>
      </c>
      <c r="D205" t="s">
        <v>6</v>
      </c>
      <c r="E205">
        <v>152.19999999999999</v>
      </c>
      <c r="F205">
        <v>186.2</v>
      </c>
      <c r="G205">
        <v>141.5</v>
      </c>
      <c r="H205">
        <v>120.98</v>
      </c>
      <c r="J205" s="1">
        <v>44531</v>
      </c>
      <c r="K205">
        <f>((C204-C193)/C193)*100</f>
        <v>36.227544910179638</v>
      </c>
      <c r="L205">
        <f>((B204-B193)/B193)*100</f>
        <v>39.254170755642789</v>
      </c>
      <c r="M205">
        <f t="shared" si="11"/>
        <v>2.256783027639254</v>
      </c>
      <c r="N205">
        <v>52.509570395576318</v>
      </c>
      <c r="O205" t="e">
        <f t="shared" si="12"/>
        <v>#VALUE!</v>
      </c>
      <c r="P205">
        <f>((G204-G193)/G193)*100</f>
        <v>4.0441176470588234</v>
      </c>
      <c r="Q205">
        <f t="shared" si="13"/>
        <v>4.8999309868875045</v>
      </c>
      <c r="R205">
        <f t="shared" si="14"/>
        <v>4.7646057855927264</v>
      </c>
    </row>
    <row r="206" spans="1:18" x14ac:dyDescent="0.35">
      <c r="A206" s="1">
        <v>44562</v>
      </c>
      <c r="B206">
        <v>138.9</v>
      </c>
      <c r="C206">
        <v>139.80000000000001</v>
      </c>
      <c r="D206" t="s">
        <v>6</v>
      </c>
      <c r="E206">
        <v>153.5</v>
      </c>
      <c r="F206">
        <v>188.1</v>
      </c>
      <c r="G206">
        <v>142.6</v>
      </c>
      <c r="H206">
        <v>122.34</v>
      </c>
      <c r="J206" s="1">
        <v>44562</v>
      </c>
      <c r="K206">
        <f>((C205-C194)/C194)*100</f>
        <v>29.166666666666679</v>
      </c>
      <c r="L206">
        <f>((B205-B194)/B194)*100</f>
        <v>35.70038910505837</v>
      </c>
      <c r="M206">
        <f t="shared" si="11"/>
        <v>2.9104979811574765</v>
      </c>
      <c r="N206">
        <v>60.03846153846154</v>
      </c>
      <c r="O206" t="e">
        <f t="shared" si="12"/>
        <v>#VALUE!</v>
      </c>
      <c r="P206">
        <f>((G205-G194)/G194)*100</f>
        <v>3.5113386978785752</v>
      </c>
      <c r="Q206">
        <f t="shared" si="13"/>
        <v>4.4612216884008236</v>
      </c>
      <c r="R206">
        <f t="shared" si="14"/>
        <v>5.9760956175298805</v>
      </c>
    </row>
    <row r="207" spans="1:18" x14ac:dyDescent="0.35">
      <c r="A207" s="1">
        <v>44593</v>
      </c>
      <c r="B207">
        <v>145.4</v>
      </c>
      <c r="C207">
        <v>146.80000000000001</v>
      </c>
      <c r="D207" t="s">
        <v>6</v>
      </c>
      <c r="E207">
        <v>155.4</v>
      </c>
      <c r="F207">
        <v>191.4</v>
      </c>
      <c r="G207">
        <v>143.69999999999999</v>
      </c>
      <c r="H207">
        <v>121.18</v>
      </c>
      <c r="J207" s="1">
        <v>44593</v>
      </c>
      <c r="K207">
        <f>((C206-C195)/C195)*100</f>
        <v>25.60646900269543</v>
      </c>
      <c r="L207">
        <f>((B206-B195)/B195)*100</f>
        <v>24.797843665768202</v>
      </c>
      <c r="M207">
        <f>((H207-H195)/H195)*100</f>
        <v>1.4143442965938673</v>
      </c>
      <c r="N207">
        <v>55.216802168021687</v>
      </c>
      <c r="O207" t="e">
        <f t="shared" si="12"/>
        <v>#VALUE!</v>
      </c>
      <c r="P207">
        <f>((G206-G195)/G195)*100</f>
        <v>4.0116703136396792</v>
      </c>
      <c r="Q207">
        <f t="shared" si="13"/>
        <v>5.0650239561943913</v>
      </c>
      <c r="R207">
        <f t="shared" si="14"/>
        <v>7.1794871794871762</v>
      </c>
    </row>
    <row r="208" spans="1:18" x14ac:dyDescent="0.35">
      <c r="A208" s="1">
        <v>44621</v>
      </c>
      <c r="B208">
        <v>164.7</v>
      </c>
      <c r="C208">
        <v>177.4</v>
      </c>
      <c r="D208" t="s">
        <v>6</v>
      </c>
      <c r="E208">
        <v>157.30000000000001</v>
      </c>
      <c r="F208">
        <v>189.5</v>
      </c>
      <c r="G208">
        <v>145.1</v>
      </c>
      <c r="H208">
        <v>122.42</v>
      </c>
      <c r="J208" s="1">
        <v>44621</v>
      </c>
      <c r="K208">
        <f>((C207-C196)/C196)*100</f>
        <v>24.829931972789133</v>
      </c>
      <c r="L208">
        <f>((B207-B196)/B196)*100</f>
        <v>23.95566922421143</v>
      </c>
      <c r="M208">
        <f>((H208-H196)/H196)*100</f>
        <v>0.57509037134407071</v>
      </c>
      <c r="N208">
        <v>74.073479865233438</v>
      </c>
      <c r="O208" t="e">
        <f t="shared" si="12"/>
        <v>#VALUE!</v>
      </c>
      <c r="P208">
        <f>((G207-G196)/G196)*100</f>
        <v>4.5090909090909008</v>
      </c>
      <c r="Q208">
        <f t="shared" si="13"/>
        <v>6.0027285129604442</v>
      </c>
      <c r="R208">
        <f t="shared" si="14"/>
        <v>8.7500000000000036</v>
      </c>
    </row>
    <row r="209" spans="1:18" x14ac:dyDescent="0.35">
      <c r="A209" s="1">
        <v>44652</v>
      </c>
      <c r="B209">
        <v>155.5</v>
      </c>
      <c r="C209">
        <v>173.7</v>
      </c>
      <c r="D209" t="s">
        <v>6</v>
      </c>
      <c r="E209">
        <v>157.9</v>
      </c>
      <c r="F209">
        <v>192.5</v>
      </c>
      <c r="G209">
        <v>146.1</v>
      </c>
      <c r="H209">
        <v>123.4</v>
      </c>
      <c r="J209" s="1">
        <v>44652</v>
      </c>
      <c r="K209">
        <f>((C208-C197)/C197)*100</f>
        <v>47.342192691029901</v>
      </c>
      <c r="L209">
        <f>((B208-B197)/B197)*100</f>
        <v>33.252427184466015</v>
      </c>
      <c r="M209">
        <f>((H209-H197)/H197)*100</f>
        <v>1.1143887250081936</v>
      </c>
      <c r="N209">
        <v>64.906027219701883</v>
      </c>
      <c r="O209" t="e">
        <f t="shared" si="12"/>
        <v>#VALUE!</v>
      </c>
      <c r="P209">
        <f>((G208-G197)/G197)*100</f>
        <v>4.9927641099855329</v>
      </c>
      <c r="Q209">
        <f t="shared" si="13"/>
        <v>6.716417910447765</v>
      </c>
      <c r="R209">
        <f t="shared" si="14"/>
        <v>7.5482406356413234</v>
      </c>
    </row>
    <row r="210" spans="1:18" x14ac:dyDescent="0.35">
      <c r="A210" s="1">
        <v>44682</v>
      </c>
      <c r="B210">
        <v>167.4</v>
      </c>
      <c r="C210">
        <v>185.3</v>
      </c>
      <c r="D210" t="s">
        <v>6</v>
      </c>
      <c r="E210">
        <v>160.30000000000001</v>
      </c>
      <c r="F210">
        <v>195</v>
      </c>
      <c r="G210">
        <v>147.30000000000001</v>
      </c>
      <c r="H210">
        <v>122.93</v>
      </c>
      <c r="J210" s="1">
        <v>44682</v>
      </c>
      <c r="K210">
        <f>((C209-C198)/C198)*100</f>
        <v>40.533980582524272</v>
      </c>
      <c r="L210">
        <f>((B209-B198)/B198)*100</f>
        <v>22.152395915161037</v>
      </c>
      <c r="M210">
        <f>((H210-H198)/H198)*100</f>
        <v>-1.6638668906487468</v>
      </c>
      <c r="N210">
        <v>68.098818474758318</v>
      </c>
      <c r="O210" t="e">
        <f t="shared" si="12"/>
        <v>#VALUE!</v>
      </c>
      <c r="P210">
        <f>((G209-G198)/G198)*100</f>
        <v>5.2593659942362985</v>
      </c>
      <c r="Q210">
        <f t="shared" si="13"/>
        <v>6.401617250673854</v>
      </c>
      <c r="R210">
        <f t="shared" si="14"/>
        <v>8.6343115124153567</v>
      </c>
    </row>
    <row r="211" spans="1:18" x14ac:dyDescent="0.35">
      <c r="A211" s="1">
        <v>44713</v>
      </c>
      <c r="B211">
        <v>189.5</v>
      </c>
      <c r="C211">
        <v>196.3</v>
      </c>
      <c r="D211" t="s">
        <v>6</v>
      </c>
      <c r="E211">
        <v>162.80000000000001</v>
      </c>
      <c r="F211">
        <v>198.6</v>
      </c>
      <c r="G211">
        <v>147.80000000000001</v>
      </c>
      <c r="H211">
        <v>123.63</v>
      </c>
      <c r="J211" s="1">
        <v>44713</v>
      </c>
      <c r="K211">
        <f>((C210-C199)/C199)*100</f>
        <v>49.556093623890234</v>
      </c>
      <c r="L211">
        <f>((B210-B199)/B199)*100</f>
        <v>28.472755180353026</v>
      </c>
      <c r="M211">
        <f>((H211-H199)/H199)*100</f>
        <v>-0.4669511311488595</v>
      </c>
      <c r="N211">
        <v>60.885402073409935</v>
      </c>
      <c r="O211" t="e">
        <f t="shared" si="12"/>
        <v>#VALUE!</v>
      </c>
      <c r="P211">
        <f>((G210-G199)/G199)*100</f>
        <v>5.8189655172413959</v>
      </c>
      <c r="Q211">
        <f t="shared" si="13"/>
        <v>7.873485868102299</v>
      </c>
      <c r="R211">
        <f t="shared" si="14"/>
        <v>9.3662366797532179</v>
      </c>
    </row>
    <row r="212" spans="1:18" x14ac:dyDescent="0.35">
      <c r="A212" s="1">
        <v>44743</v>
      </c>
      <c r="B212">
        <v>183.1</v>
      </c>
      <c r="C212">
        <v>179.7</v>
      </c>
      <c r="D212" t="s">
        <v>6</v>
      </c>
      <c r="E212">
        <v>162.80000000000001</v>
      </c>
      <c r="F212">
        <v>197.9</v>
      </c>
      <c r="G212">
        <v>148.5</v>
      </c>
      <c r="H212">
        <v>123.98</v>
      </c>
      <c r="J212" s="1">
        <v>44743</v>
      </c>
      <c r="K212">
        <f>((C211-C200)/C200)*100</f>
        <v>59.334415584415588</v>
      </c>
      <c r="L212">
        <f>((B211-B200)/B200)*100</f>
        <v>39.749262536873161</v>
      </c>
      <c r="M212">
        <f>((H212-H200)/H200)*100</f>
        <v>1.6896325459317605</v>
      </c>
      <c r="N212">
        <v>40.184853083183903</v>
      </c>
      <c r="O212" t="e">
        <f t="shared" si="12"/>
        <v>#VALUE!</v>
      </c>
      <c r="P212">
        <f>((G211-G200)/G200)*100</f>
        <v>5.5714285714285792</v>
      </c>
      <c r="Q212">
        <f t="shared" si="13"/>
        <v>8.1727574750830652</v>
      </c>
      <c r="R212">
        <f t="shared" si="14"/>
        <v>8.5839256424275501</v>
      </c>
    </row>
    <row r="213" spans="1:18" x14ac:dyDescent="0.35">
      <c r="A213" s="1">
        <v>44774</v>
      </c>
      <c r="B213">
        <v>153</v>
      </c>
      <c r="C213">
        <v>170.4</v>
      </c>
      <c r="D213" t="s">
        <v>6</v>
      </c>
      <c r="E213">
        <v>161.4</v>
      </c>
      <c r="F213">
        <v>196.5</v>
      </c>
      <c r="G213">
        <v>148.5</v>
      </c>
      <c r="H213">
        <v>123.99</v>
      </c>
      <c r="J213" s="1">
        <v>44774</v>
      </c>
      <c r="K213">
        <f>((C212-C201)/C201)*100</f>
        <v>45.036319612590781</v>
      </c>
      <c r="L213">
        <f>((B212-B201)/B201)*100</f>
        <v>35.428994082840241</v>
      </c>
      <c r="M213">
        <f>((H213-H201)/H201)*100</f>
        <v>2.0745863176092829</v>
      </c>
      <c r="N213">
        <v>38.299128894138484</v>
      </c>
      <c r="O213" t="e">
        <f t="shared" si="12"/>
        <v>#VALUE!</v>
      </c>
      <c r="P213">
        <f>((G212-G201)/G201)*100</f>
        <v>5.8446186742694142</v>
      </c>
      <c r="Q213">
        <f t="shared" si="13"/>
        <v>7.6007931262392594</v>
      </c>
      <c r="R213">
        <f t="shared" si="14"/>
        <v>7.4959261271048403</v>
      </c>
    </row>
    <row r="214" spans="1:18" x14ac:dyDescent="0.35">
      <c r="A214" s="1">
        <v>44805</v>
      </c>
      <c r="B214">
        <v>144.19999999999999</v>
      </c>
      <c r="C214">
        <v>172.5</v>
      </c>
      <c r="D214" t="s">
        <v>6</v>
      </c>
      <c r="E214">
        <v>161.4</v>
      </c>
      <c r="F214">
        <v>197.5</v>
      </c>
      <c r="G214">
        <v>149.1</v>
      </c>
      <c r="H214">
        <v>122.02</v>
      </c>
      <c r="J214" s="1">
        <v>44805</v>
      </c>
      <c r="K214">
        <f>((C213-C202)/C202)*100</f>
        <v>36.211031175059958</v>
      </c>
      <c r="L214">
        <f>((B213-B202)/B202)*100</f>
        <v>14.951164537941402</v>
      </c>
      <c r="M214">
        <f>((H214-H202)/H202)*100</f>
        <v>1.0517598343685268</v>
      </c>
      <c r="N214">
        <v>17.599441730635029</v>
      </c>
      <c r="O214" t="e">
        <f t="shared" si="12"/>
        <v>#VALUE!</v>
      </c>
      <c r="P214">
        <f>((G213-G202)/G202)*100</f>
        <v>5.5437100213219699</v>
      </c>
      <c r="Q214">
        <f t="shared" si="13"/>
        <v>6.8166776968894851</v>
      </c>
      <c r="R214">
        <f t="shared" si="14"/>
        <v>7.5533661740558351</v>
      </c>
    </row>
    <row r="215" spans="1:18" x14ac:dyDescent="0.35">
      <c r="A215" s="1">
        <v>44835</v>
      </c>
      <c r="B215">
        <v>167.1</v>
      </c>
      <c r="C215">
        <v>190.3</v>
      </c>
      <c r="D215" t="s">
        <v>6</v>
      </c>
      <c r="E215">
        <v>163</v>
      </c>
      <c r="F215">
        <v>197.6</v>
      </c>
      <c r="G215">
        <v>149.69999999999999</v>
      </c>
      <c r="H215">
        <v>119.57</v>
      </c>
      <c r="J215" s="1">
        <v>44835</v>
      </c>
      <c r="K215">
        <f>((C214-C203)/C203)*100</f>
        <v>24.7288503253796</v>
      </c>
      <c r="L215">
        <f>((B214-B203)/B203)*100</f>
        <v>2.4147727272727111</v>
      </c>
      <c r="M215">
        <f>((H215-H203)/H203)*100</f>
        <v>-3.291814946619223</v>
      </c>
      <c r="N215">
        <v>7.449680903289142</v>
      </c>
      <c r="O215" t="e">
        <f t="shared" si="12"/>
        <v>#VALUE!</v>
      </c>
      <c r="P215">
        <f>((G214-G203)/G203)*100</f>
        <v>5.3710247349823286</v>
      </c>
      <c r="Q215">
        <f t="shared" si="13"/>
        <v>6.3941990771259185</v>
      </c>
      <c r="R215">
        <f t="shared" si="14"/>
        <v>8.1007115489874177</v>
      </c>
    </row>
    <row r="216" spans="1:18" x14ac:dyDescent="0.35">
      <c r="A216" s="1">
        <v>44866</v>
      </c>
      <c r="B216">
        <v>149.30000000000001</v>
      </c>
      <c r="C216">
        <v>194.5</v>
      </c>
      <c r="D216" t="s">
        <v>6</v>
      </c>
      <c r="E216">
        <v>163.1</v>
      </c>
      <c r="F216">
        <v>200.2</v>
      </c>
      <c r="G216">
        <v>149.69999999999999</v>
      </c>
      <c r="H216">
        <v>120.28</v>
      </c>
      <c r="J216" s="1">
        <v>44866</v>
      </c>
      <c r="K216">
        <f>((C215-C204)/C204)*100</f>
        <v>39.413919413919423</v>
      </c>
      <c r="L216">
        <f>((B215-B204)/B204)*100</f>
        <v>17.758985200845657</v>
      </c>
      <c r="M216">
        <f>((H216-H204)/H204)*100</f>
        <v>-2.1158854166666621</v>
      </c>
      <c r="N216">
        <v>6.5950726468730236</v>
      </c>
      <c r="O216" t="e">
        <f t="shared" si="12"/>
        <v>#VALUE!</v>
      </c>
      <c r="P216">
        <f>((G215-G204)/G204)*100</f>
        <v>5.7950530035335612</v>
      </c>
      <c r="Q216">
        <f t="shared" si="13"/>
        <v>7.2368421052631584</v>
      </c>
      <c r="R216">
        <f t="shared" si="14"/>
        <v>6.9842988630211185</v>
      </c>
    </row>
    <row r="217" spans="1:18" x14ac:dyDescent="0.35">
      <c r="A217" s="1">
        <v>44896</v>
      </c>
      <c r="B217">
        <v>124.2</v>
      </c>
      <c r="C217">
        <v>182.4</v>
      </c>
      <c r="D217" t="s">
        <v>6</v>
      </c>
      <c r="E217">
        <v>162.30000000000001</v>
      </c>
      <c r="F217">
        <v>203.9</v>
      </c>
      <c r="G217">
        <v>149.19999999999999</v>
      </c>
      <c r="H217">
        <v>117.35</v>
      </c>
      <c r="J217" s="1">
        <v>44896</v>
      </c>
      <c r="K217">
        <f>((C216-C205)/C205)*100</f>
        <v>42.595307917888562</v>
      </c>
      <c r="L217">
        <f>((B216-B205)/B205)*100</f>
        <v>7.0250896057347756</v>
      </c>
      <c r="M217">
        <f>((H217-H205)/H205)*100</f>
        <v>-3.0004959497437671</v>
      </c>
      <c r="N217">
        <v>6.5960117138474468</v>
      </c>
      <c r="O217" t="e">
        <f t="shared" si="12"/>
        <v>#VALUE!</v>
      </c>
      <c r="P217">
        <f>((G216-G205)/G205)*100</f>
        <v>5.7950530035335612</v>
      </c>
      <c r="Q217">
        <f t="shared" si="13"/>
        <v>7.1616294349540119</v>
      </c>
      <c r="R217">
        <f t="shared" si="14"/>
        <v>7.5187969924812039</v>
      </c>
    </row>
    <row r="218" spans="1:18" x14ac:dyDescent="0.35">
      <c r="A218" s="1">
        <v>44927</v>
      </c>
      <c r="B218">
        <v>128.6</v>
      </c>
      <c r="C218">
        <v>169</v>
      </c>
      <c r="D218" t="s">
        <v>6</v>
      </c>
      <c r="E218">
        <v>162</v>
      </c>
      <c r="F218">
        <v>199.6</v>
      </c>
      <c r="G218">
        <v>149.69999999999999</v>
      </c>
      <c r="H218">
        <v>117.31</v>
      </c>
      <c r="J218" s="1">
        <v>44927</v>
      </c>
      <c r="K218">
        <f>((C217-C206)/C206)*100</f>
        <v>30.472103004291839</v>
      </c>
      <c r="L218">
        <f>((B217-B206)/B206)*100</f>
        <v>-10.583153347732182</v>
      </c>
      <c r="M218">
        <f>((H218-H206)/H206)*100</f>
        <v>-4.1114925617132592</v>
      </c>
      <c r="N218">
        <v>-6.1283345349675491</v>
      </c>
      <c r="O218" t="e">
        <f t="shared" si="12"/>
        <v>#VALUE!</v>
      </c>
      <c r="P218">
        <f>((G217-G206)/G206)*100</f>
        <v>4.6283309957924228</v>
      </c>
      <c r="Q218">
        <f t="shared" si="13"/>
        <v>5.7328990228013108</v>
      </c>
      <c r="R218">
        <f t="shared" si="14"/>
        <v>8.399787347155776</v>
      </c>
    </row>
    <row r="219" spans="1:18" x14ac:dyDescent="0.35">
      <c r="A219" s="1">
        <v>44958</v>
      </c>
      <c r="B219">
        <v>125.5</v>
      </c>
      <c r="C219">
        <v>152.4</v>
      </c>
      <c r="D219" t="s">
        <v>6</v>
      </c>
      <c r="E219">
        <v>161.5</v>
      </c>
      <c r="F219">
        <v>198</v>
      </c>
      <c r="G219">
        <v>150.4</v>
      </c>
      <c r="H219">
        <v>117.43</v>
      </c>
      <c r="J219" s="1">
        <v>44958</v>
      </c>
      <c r="K219">
        <f>((C218-C207)/C207)*100</f>
        <v>15.122615803814703</v>
      </c>
      <c r="L219">
        <f>((B218-B207)/B207)*100</f>
        <v>-11.554332874828068</v>
      </c>
      <c r="M219">
        <f>((H219-H207)/H207)*100</f>
        <v>-3.0945700610661824</v>
      </c>
      <c r="N219">
        <v>-16.161065037101704</v>
      </c>
      <c r="O219" t="e">
        <f t="shared" si="12"/>
        <v>#VALUE!</v>
      </c>
      <c r="P219">
        <f>((G218-G207)/G207)*100</f>
        <v>4.1753653444676413</v>
      </c>
      <c r="Q219">
        <f t="shared" si="13"/>
        <v>4.2471042471042431</v>
      </c>
      <c r="R219">
        <f t="shared" si="14"/>
        <v>4.28422152560083</v>
      </c>
    </row>
    <row r="220" spans="1:18" x14ac:dyDescent="0.35">
      <c r="A220" s="1">
        <v>44986</v>
      </c>
      <c r="B220">
        <v>132.19999999999999</v>
      </c>
      <c r="C220">
        <v>144.6</v>
      </c>
      <c r="D220" t="s">
        <v>6</v>
      </c>
      <c r="E220">
        <v>163.1</v>
      </c>
      <c r="F220">
        <v>200.5</v>
      </c>
      <c r="G220">
        <v>151.30000000000001</v>
      </c>
      <c r="H220">
        <v>115.62</v>
      </c>
      <c r="J220" s="1">
        <v>44986</v>
      </c>
      <c r="K220">
        <f>((C219-C208)/C208)*100</f>
        <v>-14.092446448703495</v>
      </c>
      <c r="L220">
        <f>((B219-B208)/B208)*100</f>
        <v>-23.800850030358223</v>
      </c>
      <c r="M220">
        <f>((H220-H208)/H208)*100</f>
        <v>-5.5546479333442225</v>
      </c>
      <c r="N220">
        <v>-32.460829493087559</v>
      </c>
      <c r="O220" t="e">
        <f t="shared" si="12"/>
        <v>#VALUE!</v>
      </c>
      <c r="P220">
        <f>((G219-G208)/G208)*100</f>
        <v>3.6526533425224064</v>
      </c>
      <c r="Q220">
        <f t="shared" si="13"/>
        <v>2.6700572155117537</v>
      </c>
      <c r="R220">
        <f t="shared" si="14"/>
        <v>4.4854881266490763</v>
      </c>
    </row>
    <row r="221" spans="1:18" x14ac:dyDescent="0.35">
      <c r="A221" s="1">
        <v>45017</v>
      </c>
      <c r="B221">
        <v>145.1</v>
      </c>
      <c r="C221">
        <v>142.9</v>
      </c>
      <c r="D221" t="s">
        <v>6</v>
      </c>
      <c r="E221">
        <v>165.6</v>
      </c>
      <c r="F221">
        <v>207</v>
      </c>
      <c r="G221">
        <v>152.1</v>
      </c>
      <c r="H221">
        <v>116.6</v>
      </c>
      <c r="J221" s="1">
        <v>45017</v>
      </c>
      <c r="K221">
        <f>((C220-C209)/C209)*100</f>
        <v>-16.753022452504315</v>
      </c>
      <c r="L221">
        <f>((B220-B209)/B209)*100</f>
        <v>-14.983922829581999</v>
      </c>
      <c r="M221">
        <f>((H221-H209)/H209)*100</f>
        <v>-5.5105348460291825</v>
      </c>
      <c r="N221">
        <v>-21.939477303988994</v>
      </c>
      <c r="O221" t="e">
        <f t="shared" si="12"/>
        <v>#VALUE!</v>
      </c>
      <c r="P221">
        <f>((G220-G209)/G209)*100</f>
        <v>3.5592060232717437</v>
      </c>
      <c r="Q221">
        <f t="shared" si="13"/>
        <v>3.2932235592146855</v>
      </c>
      <c r="R221">
        <f t="shared" si="14"/>
        <v>4.1558441558441555</v>
      </c>
    </row>
    <row r="222" spans="1:18" x14ac:dyDescent="0.35">
      <c r="A222" s="1">
        <v>45047</v>
      </c>
      <c r="B222">
        <v>146</v>
      </c>
      <c r="C222">
        <v>137.80000000000001</v>
      </c>
      <c r="D222" t="s">
        <v>6</v>
      </c>
      <c r="E222">
        <v>165.9</v>
      </c>
      <c r="F222">
        <v>207.6</v>
      </c>
      <c r="G222">
        <v>152.69999999999999</v>
      </c>
      <c r="H222">
        <v>116.65</v>
      </c>
      <c r="J222" s="1">
        <v>45047</v>
      </c>
      <c r="K222">
        <f>((C221-C210)/C210)*100</f>
        <v>-22.881813275769026</v>
      </c>
      <c r="L222">
        <f>((B221-B210)/B210)*100</f>
        <v>-13.321385902031068</v>
      </c>
      <c r="M222">
        <f>((H222-H210)/H210)*100</f>
        <v>-5.10859838932726</v>
      </c>
      <c r="N222">
        <v>-34.659972615244179</v>
      </c>
      <c r="O222" t="e">
        <f t="shared" ref="O222:O226" si="15">((D221-D210)/D210)*100</f>
        <v>#VALUE!</v>
      </c>
      <c r="P222">
        <f>((G221-G210)/G210)*100</f>
        <v>3.2586558044806395</v>
      </c>
      <c r="Q222">
        <f t="shared" ref="Q222:Q226" si="16">((E221-E210)/E210)*100</f>
        <v>3.3063006862133393</v>
      </c>
      <c r="R222">
        <f>((F221-F210)/F210)*100</f>
        <v>6.1538461538461542</v>
      </c>
    </row>
    <row r="223" spans="1:18" x14ac:dyDescent="0.35">
      <c r="A223" s="1">
        <v>45078</v>
      </c>
      <c r="B223">
        <v>144.6</v>
      </c>
      <c r="C223">
        <v>133.1</v>
      </c>
      <c r="D223" t="s">
        <v>6</v>
      </c>
      <c r="E223">
        <v>166.1</v>
      </c>
      <c r="F223">
        <v>209.3</v>
      </c>
      <c r="G223">
        <v>152.5</v>
      </c>
      <c r="H223">
        <v>118.91</v>
      </c>
      <c r="J223" s="1">
        <v>45078</v>
      </c>
      <c r="K223">
        <f>((C222-C211)/C211)*100</f>
        <v>-29.801324503311257</v>
      </c>
      <c r="L223">
        <f>((B222-B211)/B211)*100</f>
        <v>-22.955145118733508</v>
      </c>
      <c r="M223">
        <f>((H223-H211)/H211)*100</f>
        <v>-3.8178435654776339</v>
      </c>
      <c r="N223">
        <v>-38.827934517589689</v>
      </c>
      <c r="O223" t="e">
        <f t="shared" si="15"/>
        <v>#VALUE!</v>
      </c>
      <c r="P223">
        <f>((G222-G211)/G211)*100</f>
        <v>3.3152909336941656</v>
      </c>
      <c r="Q223">
        <f t="shared" si="16"/>
        <v>1.9041769041769006</v>
      </c>
      <c r="R223">
        <f>((F222-F211)/F211)*100</f>
        <v>4.5317220543806647</v>
      </c>
    </row>
    <row r="224" spans="1:18" x14ac:dyDescent="0.35">
      <c r="A224" s="1">
        <v>45108</v>
      </c>
      <c r="B224">
        <v>141.30000000000001</v>
      </c>
      <c r="C224">
        <v>134.6</v>
      </c>
      <c r="D224" t="s">
        <v>6</v>
      </c>
      <c r="E224">
        <v>168.3</v>
      </c>
      <c r="F224">
        <v>215.8</v>
      </c>
      <c r="G224">
        <v>153.19999999999999</v>
      </c>
      <c r="H224">
        <v>118.87</v>
      </c>
      <c r="J224" s="1">
        <v>45108</v>
      </c>
      <c r="K224">
        <f>((C223-C212)/C212)*100</f>
        <v>-25.932109070673341</v>
      </c>
      <c r="L224">
        <f>((B223-B212)/B212)*100</f>
        <v>-21.026761332605133</v>
      </c>
      <c r="M224">
        <f>((H224-H212)/H212)*100</f>
        <v>-4.1216325213744147</v>
      </c>
      <c r="N224">
        <v>-25.142688447156083</v>
      </c>
      <c r="O224" t="e">
        <f t="shared" si="15"/>
        <v>#VALUE!</v>
      </c>
      <c r="P224">
        <f>((G223-G212)/G212)*100</f>
        <v>2.6936026936026933</v>
      </c>
      <c r="Q224">
        <f t="shared" si="16"/>
        <v>2.0270270270270165</v>
      </c>
      <c r="R224">
        <f>((F223-F212)/F212)*100</f>
        <v>5.7604850934815595</v>
      </c>
    </row>
    <row r="225" spans="1:18" x14ac:dyDescent="0.35">
      <c r="A225" s="1">
        <v>45139</v>
      </c>
      <c r="B225">
        <v>146.80000000000001</v>
      </c>
      <c r="C225">
        <v>157.19999999999999</v>
      </c>
      <c r="D225" t="s">
        <v>6</v>
      </c>
      <c r="E225">
        <v>169.2</v>
      </c>
      <c r="F225">
        <v>220.5</v>
      </c>
      <c r="G225">
        <v>153.4</v>
      </c>
      <c r="H225">
        <v>117.37</v>
      </c>
      <c r="J225" s="1">
        <v>45139</v>
      </c>
      <c r="K225">
        <f>((C224-C213)/C213)*100</f>
        <v>-21.009389671361507</v>
      </c>
      <c r="L225">
        <f>((B224-B213)/B213)*100</f>
        <v>-7.6470588235294041</v>
      </c>
      <c r="M225">
        <f>((H225-H213)/H213)*100</f>
        <v>-5.3391402532462218</v>
      </c>
      <c r="N225">
        <v>-13.10985374185972</v>
      </c>
      <c r="O225" t="e">
        <f t="shared" si="15"/>
        <v>#VALUE!</v>
      </c>
      <c r="P225">
        <f>((G224-G213)/G213)*100</f>
        <v>3.1649831649831572</v>
      </c>
      <c r="Q225">
        <f t="shared" si="16"/>
        <v>4.2750929368029773</v>
      </c>
      <c r="R225">
        <f>((F224-F213)/F213)*100</f>
        <v>9.8218829516539508</v>
      </c>
    </row>
    <row r="226" spans="1:18" x14ac:dyDescent="0.35">
      <c r="A226" s="1">
        <v>45170</v>
      </c>
      <c r="B226">
        <v>143.1</v>
      </c>
      <c r="C226">
        <v>163.4</v>
      </c>
      <c r="D226" t="s">
        <v>6</v>
      </c>
      <c r="E226">
        <v>168.5</v>
      </c>
      <c r="F226">
        <v>220.5</v>
      </c>
      <c r="G226">
        <v>153.30000000000001</v>
      </c>
      <c r="H226">
        <v>117.89</v>
      </c>
      <c r="K226">
        <f>((C225-C214)/C214)*100</f>
        <v>-8.86956521739131</v>
      </c>
      <c r="L226">
        <f>((B225-B214)/B214)*100</f>
        <v>1.8030513176144403</v>
      </c>
      <c r="M226">
        <f>((H226-H214)/H214)*100</f>
        <v>-3.3846910342566754</v>
      </c>
      <c r="N226">
        <v>6.1357702349869463</v>
      </c>
      <c r="O226" t="e">
        <f t="shared" si="15"/>
        <v>#VALUE!</v>
      </c>
      <c r="P226">
        <f>((G225-G214)/G214)*100</f>
        <v>2.8839704896042999</v>
      </c>
      <c r="Q226">
        <f t="shared" si="16"/>
        <v>4.8327137546468295</v>
      </c>
      <c r="R226">
        <f t="shared" ref="R226" si="17">((F225-F214)/F214)*100</f>
        <v>11.645569620253164</v>
      </c>
    </row>
    <row r="227" spans="1:18" x14ac:dyDescent="0.35">
      <c r="H227">
        <v>117.17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7A20-B183-4F91-BA55-6FAF050D83E3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0.27100381244903965</v>
      </c>
    </row>
    <row r="5" spans="1:9" x14ac:dyDescent="0.35">
      <c r="A5" s="5" t="s">
        <v>12</v>
      </c>
      <c r="B5" s="5">
        <v>7.344306636191425E-2</v>
      </c>
    </row>
    <row r="6" spans="1:9" x14ac:dyDescent="0.35">
      <c r="A6" s="5" t="s">
        <v>13</v>
      </c>
      <c r="B6" s="5">
        <v>6.4576492834277063E-2</v>
      </c>
    </row>
    <row r="7" spans="1:9" x14ac:dyDescent="0.35">
      <c r="A7" s="5" t="s">
        <v>14</v>
      </c>
      <c r="B7" s="5">
        <v>1.022657913903853</v>
      </c>
    </row>
    <row r="8" spans="1:9" ht="15" thickBot="1" x14ac:dyDescent="0.4">
      <c r="A8" s="6" t="s">
        <v>15</v>
      </c>
      <c r="B8" s="6">
        <v>212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17.325498683536978</v>
      </c>
      <c r="D12" s="5">
        <v>8.6627493417684889</v>
      </c>
      <c r="E12" s="5">
        <v>8.2831396066351424</v>
      </c>
      <c r="F12" s="5">
        <v>3.4525146458352918E-4</v>
      </c>
    </row>
    <row r="13" spans="1:9" x14ac:dyDescent="0.35">
      <c r="A13" s="5" t="s">
        <v>18</v>
      </c>
      <c r="B13" s="5">
        <v>209</v>
      </c>
      <c r="C13" s="5">
        <v>218.57830465386769</v>
      </c>
      <c r="D13" s="5">
        <v>1.0458292088701804</v>
      </c>
      <c r="E13" s="5"/>
      <c r="F13" s="5"/>
    </row>
    <row r="14" spans="1:9" ht="15" thickBot="1" x14ac:dyDescent="0.4">
      <c r="A14" s="6" t="s">
        <v>19</v>
      </c>
      <c r="B14" s="6">
        <v>211</v>
      </c>
      <c r="C14" s="6">
        <v>235.90380333740467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1.8188090233739349</v>
      </c>
      <c r="C17" s="5">
        <v>7.2327891313721013E-2</v>
      </c>
      <c r="D17" s="5">
        <v>25.146717128595405</v>
      </c>
      <c r="E17" s="5">
        <v>3.9582421375584778E-65</v>
      </c>
      <c r="F17" s="5">
        <v>1.6762233039410219</v>
      </c>
      <c r="G17" s="5">
        <v>1.9613947428068479</v>
      </c>
      <c r="H17" s="5">
        <v>1.6762233039410219</v>
      </c>
      <c r="I17" s="5">
        <v>1.9613947428068479</v>
      </c>
    </row>
    <row r="18" spans="1:9" x14ac:dyDescent="0.35">
      <c r="A18" s="5" t="s">
        <v>1</v>
      </c>
      <c r="B18" s="5">
        <v>1.6394755000091424E-2</v>
      </c>
      <c r="C18" s="5">
        <v>4.3013633317966178E-3</v>
      </c>
      <c r="D18" s="5">
        <v>3.8115252619786411</v>
      </c>
      <c r="E18" s="5">
        <v>1.8167864716039589E-4</v>
      </c>
      <c r="F18" s="5">
        <v>7.9151356711338397E-3</v>
      </c>
      <c r="G18" s="5">
        <v>2.4874374329049008E-2</v>
      </c>
      <c r="H18" s="5">
        <v>7.9151356711338397E-3</v>
      </c>
      <c r="I18" s="5">
        <v>2.4874374329049008E-2</v>
      </c>
    </row>
    <row r="19" spans="1:9" ht="15" thickBot="1" x14ac:dyDescent="0.4">
      <c r="A19" s="6" t="s">
        <v>34</v>
      </c>
      <c r="B19" s="6">
        <v>-3.6434348289308152E-2</v>
      </c>
      <c r="C19" s="6">
        <v>1.2696751673362023E-2</v>
      </c>
      <c r="D19" s="6">
        <v>-2.8695802853061987</v>
      </c>
      <c r="E19" s="6">
        <v>4.5323766519793276E-3</v>
      </c>
      <c r="F19" s="6">
        <v>-6.1464463766543506E-2</v>
      </c>
      <c r="G19" s="6">
        <v>-1.1404232812072798E-2</v>
      </c>
      <c r="H19" s="6">
        <v>-6.1464463766543506E-2</v>
      </c>
      <c r="I19" s="6">
        <v>-1.1404232812072798E-2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D71A-1D7D-4E36-BB23-0420578A9C41}">
  <dimension ref="A1:I19"/>
  <sheetViews>
    <sheetView workbookViewId="0">
      <selection activeCell="L20" sqref="L20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0.3772501104467148</v>
      </c>
    </row>
    <row r="5" spans="1:9" x14ac:dyDescent="0.35">
      <c r="A5" s="5" t="s">
        <v>12</v>
      </c>
      <c r="B5" s="5">
        <v>0.1423176458320585</v>
      </c>
    </row>
    <row r="6" spans="1:9" x14ac:dyDescent="0.35">
      <c r="A6" s="5" t="s">
        <v>13</v>
      </c>
      <c r="B6" s="5">
        <v>0.13411015918930308</v>
      </c>
    </row>
    <row r="7" spans="1:9" x14ac:dyDescent="0.35">
      <c r="A7" s="5" t="s">
        <v>14</v>
      </c>
      <c r="B7" s="5">
        <v>0.98391496453376259</v>
      </c>
    </row>
    <row r="8" spans="1:9" ht="15" thickBot="1" x14ac:dyDescent="0.4">
      <c r="A8" s="6" t="s">
        <v>15</v>
      </c>
      <c r="B8" s="6">
        <v>212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33.573273933808338</v>
      </c>
      <c r="D12" s="5">
        <v>16.786636966904169</v>
      </c>
      <c r="E12" s="5">
        <v>17.339978976107059</v>
      </c>
      <c r="F12" s="5">
        <v>1.0779947445134681E-7</v>
      </c>
    </row>
    <row r="13" spans="1:9" x14ac:dyDescent="0.35">
      <c r="A13" s="5" t="s">
        <v>18</v>
      </c>
      <c r="B13" s="5">
        <v>209</v>
      </c>
      <c r="C13" s="5">
        <v>202.33052940359633</v>
      </c>
      <c r="D13" s="5">
        <v>0.96808865743347527</v>
      </c>
      <c r="E13" s="5"/>
      <c r="F13" s="5"/>
    </row>
    <row r="14" spans="1:9" ht="15" thickBot="1" x14ac:dyDescent="0.4">
      <c r="A14" s="6" t="s">
        <v>19</v>
      </c>
      <c r="B14" s="6">
        <v>211</v>
      </c>
      <c r="C14" s="6">
        <v>235.90380333740467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1.7813799923975755</v>
      </c>
      <c r="C17" s="5">
        <v>6.9964177515032061E-2</v>
      </c>
      <c r="D17" s="5">
        <v>25.461315428382466</v>
      </c>
      <c r="E17" s="5">
        <v>5.5642557917398614E-66</v>
      </c>
      <c r="F17" s="5">
        <v>1.6434540498003745</v>
      </c>
      <c r="G17" s="5">
        <v>1.9193059349947765</v>
      </c>
      <c r="H17" s="5">
        <v>1.6434540498003745</v>
      </c>
      <c r="I17" s="5">
        <v>1.9193059349947765</v>
      </c>
    </row>
    <row r="18" spans="1:9" x14ac:dyDescent="0.35">
      <c r="A18" s="5" t="s">
        <v>2</v>
      </c>
      <c r="B18" s="5">
        <v>1.9737839389085854E-2</v>
      </c>
      <c r="C18" s="5">
        <v>3.4634344252171749E-3</v>
      </c>
      <c r="D18" s="5">
        <v>5.6989210609489716</v>
      </c>
      <c r="E18" s="5">
        <v>4.0668770535484817E-8</v>
      </c>
      <c r="F18" s="5">
        <v>1.2910095896795978E-2</v>
      </c>
      <c r="G18" s="5">
        <v>2.656558288137573E-2</v>
      </c>
      <c r="H18" s="5">
        <v>1.2910095896795978E-2</v>
      </c>
      <c r="I18" s="5">
        <v>2.656558288137573E-2</v>
      </c>
    </row>
    <row r="19" spans="1:9" ht="15" thickBot="1" x14ac:dyDescent="0.4">
      <c r="A19" s="6" t="s">
        <v>34</v>
      </c>
      <c r="B19" s="6">
        <v>-3.7336988050148213E-2</v>
      </c>
      <c r="C19" s="6">
        <v>1.1717568969097881E-2</v>
      </c>
      <c r="D19" s="6">
        <v>-3.1864107775781014</v>
      </c>
      <c r="E19" s="6">
        <v>1.6611588531631493E-3</v>
      </c>
      <c r="F19" s="6">
        <v>-6.0436762855094653E-2</v>
      </c>
      <c r="G19" s="6">
        <v>-1.4237213245201778E-2</v>
      </c>
      <c r="H19" s="6">
        <v>-6.0436762855094653E-2</v>
      </c>
      <c r="I19" s="6">
        <v>-1.4237213245201778E-2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A6CA-3564-400D-9F1D-E1CB08CB6931}">
  <dimension ref="A1:I19"/>
  <sheetViews>
    <sheetView workbookViewId="0">
      <selection activeCell="E18" sqref="E18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0.6139585240090043</v>
      </c>
    </row>
    <row r="5" spans="1:9" x14ac:dyDescent="0.35">
      <c r="A5" s="5" t="s">
        <v>12</v>
      </c>
      <c r="B5" s="5">
        <v>0.37694506920331516</v>
      </c>
    </row>
    <row r="6" spans="1:9" x14ac:dyDescent="0.35">
      <c r="A6" s="5" t="s">
        <v>13</v>
      </c>
      <c r="B6" s="5">
        <v>0.37098282106172009</v>
      </c>
    </row>
    <row r="7" spans="1:9" x14ac:dyDescent="0.35">
      <c r="A7" s="5" t="s">
        <v>14</v>
      </c>
      <c r="B7" s="5">
        <v>1.4692798067972612</v>
      </c>
    </row>
    <row r="8" spans="1:9" ht="15" thickBot="1" x14ac:dyDescent="0.4">
      <c r="A8" s="6" t="s">
        <v>15</v>
      </c>
      <c r="B8" s="6">
        <v>212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272.9650443242416</v>
      </c>
      <c r="D12" s="5">
        <v>136.4825221621208</v>
      </c>
      <c r="E12" s="5">
        <v>63.221969339651075</v>
      </c>
      <c r="F12" s="5">
        <v>3.3728905715246185E-22</v>
      </c>
    </row>
    <row r="13" spans="1:9" x14ac:dyDescent="0.35">
      <c r="A13" s="5" t="s">
        <v>18</v>
      </c>
      <c r="B13" s="5">
        <v>209</v>
      </c>
      <c r="C13" s="5">
        <v>451.18567848839928</v>
      </c>
      <c r="D13" s="5">
        <v>2.1587831506621975</v>
      </c>
      <c r="E13" s="5"/>
      <c r="F13" s="5"/>
    </row>
    <row r="14" spans="1:9" ht="15" thickBot="1" x14ac:dyDescent="0.4">
      <c r="A14" s="6" t="s">
        <v>19</v>
      </c>
      <c r="B14" s="6">
        <v>211</v>
      </c>
      <c r="C14" s="6">
        <v>724.15072281264088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1.9314137341500215</v>
      </c>
      <c r="C17" s="5">
        <v>0.10447747714735381</v>
      </c>
      <c r="D17" s="5">
        <v>18.486412448742211</v>
      </c>
      <c r="E17" s="5">
        <v>7.4041078219158931E-46</v>
      </c>
      <c r="F17" s="5">
        <v>1.725448981507425</v>
      </c>
      <c r="G17" s="5">
        <v>2.1373784867926182</v>
      </c>
      <c r="H17" s="5">
        <v>1.725448981507425</v>
      </c>
      <c r="I17" s="5">
        <v>2.1373784867926182</v>
      </c>
    </row>
    <row r="18" spans="1:9" x14ac:dyDescent="0.35">
      <c r="A18" s="5" t="s">
        <v>2</v>
      </c>
      <c r="B18" s="5">
        <v>5.8047666081340307E-2</v>
      </c>
      <c r="C18" s="5">
        <v>5.1719451848660815E-3</v>
      </c>
      <c r="D18" s="5">
        <v>11.223565603749405</v>
      </c>
      <c r="E18" s="5">
        <v>3.4893931557988433E-23</v>
      </c>
      <c r="F18" s="5">
        <v>4.7851799567645577E-2</v>
      </c>
      <c r="G18" s="5">
        <v>6.8243532595035031E-2</v>
      </c>
      <c r="H18" s="5">
        <v>4.7851799567645577E-2</v>
      </c>
      <c r="I18" s="5">
        <v>6.8243532595035031E-2</v>
      </c>
    </row>
    <row r="19" spans="1:9" ht="15" thickBot="1" x14ac:dyDescent="0.4">
      <c r="A19" s="6" t="s">
        <v>34</v>
      </c>
      <c r="B19" s="6">
        <v>-4.9748813970119245E-2</v>
      </c>
      <c r="C19" s="6">
        <v>1.7497840861895896E-2</v>
      </c>
      <c r="D19" s="6">
        <v>-2.8431401544206838</v>
      </c>
      <c r="E19" s="6">
        <v>4.9103840131731495E-3</v>
      </c>
      <c r="F19" s="6">
        <v>-8.4243698066688258E-2</v>
      </c>
      <c r="G19" s="6">
        <v>-1.5253929873550232E-2</v>
      </c>
      <c r="H19" s="6">
        <v>-8.4243698066688258E-2</v>
      </c>
      <c r="I19" s="6">
        <v>-1.5253929873550232E-2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281E-007F-4E48-8A10-1EA61BDD656C}">
  <dimension ref="A1:I18"/>
  <sheetViews>
    <sheetView workbookViewId="0">
      <selection activeCell="K19" sqref="K19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0.59400952344512892</v>
      </c>
    </row>
    <row r="5" spans="1:9" x14ac:dyDescent="0.35">
      <c r="A5" s="5" t="s">
        <v>12</v>
      </c>
      <c r="B5" s="5">
        <v>0.3528473139435091</v>
      </c>
    </row>
    <row r="6" spans="1:9" x14ac:dyDescent="0.35">
      <c r="A6" s="5" t="s">
        <v>13</v>
      </c>
      <c r="B6" s="5">
        <v>0.34976563448609721</v>
      </c>
    </row>
    <row r="7" spans="1:9" x14ac:dyDescent="0.35">
      <c r="A7" s="5" t="s">
        <v>14</v>
      </c>
      <c r="B7" s="5">
        <v>1.4938542119503049</v>
      </c>
    </row>
    <row r="8" spans="1:9" ht="15" thickBot="1" x14ac:dyDescent="0.4">
      <c r="A8" s="6" t="s">
        <v>15</v>
      </c>
      <c r="B8" s="6">
        <v>212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255.51463743469094</v>
      </c>
      <c r="D12" s="5">
        <v>255.51463743469094</v>
      </c>
      <c r="E12" s="5">
        <v>114.49838272272704</v>
      </c>
      <c r="F12" s="5">
        <v>1.3138613421649439E-21</v>
      </c>
    </row>
    <row r="13" spans="1:9" x14ac:dyDescent="0.35">
      <c r="A13" s="5" t="s">
        <v>18</v>
      </c>
      <c r="B13" s="5">
        <v>210</v>
      </c>
      <c r="C13" s="5">
        <v>468.63608537794994</v>
      </c>
      <c r="D13" s="5">
        <v>2.2316004065616664</v>
      </c>
      <c r="E13" s="5"/>
      <c r="F13" s="5"/>
    </row>
    <row r="14" spans="1:9" ht="15" thickBot="1" x14ac:dyDescent="0.4">
      <c r="A14" s="6" t="s">
        <v>19</v>
      </c>
      <c r="B14" s="6">
        <v>211</v>
      </c>
      <c r="C14" s="6">
        <v>724.15072281264088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1.9506950811442849</v>
      </c>
      <c r="C17" s="5">
        <v>0.1060008924295263</v>
      </c>
      <c r="D17" s="5">
        <v>18.40262884995224</v>
      </c>
      <c r="E17" s="5">
        <v>1.1227224806766128E-45</v>
      </c>
      <c r="F17" s="5">
        <v>1.7417328937920407</v>
      </c>
      <c r="G17" s="5">
        <v>2.1596572684965292</v>
      </c>
      <c r="H17" s="5">
        <v>1.7417328937920407</v>
      </c>
      <c r="I17" s="5">
        <v>2.1596572684965292</v>
      </c>
    </row>
    <row r="18" spans="1:9" ht="15" thickBot="1" x14ac:dyDescent="0.4">
      <c r="A18" s="6" t="s">
        <v>2</v>
      </c>
      <c r="B18" s="6">
        <v>5.3464284478297382E-2</v>
      </c>
      <c r="C18" s="6">
        <v>4.9964791881498697E-3</v>
      </c>
      <c r="D18" s="6">
        <v>10.700391708845384</v>
      </c>
      <c r="E18" s="6">
        <v>1.3138613421649625E-21</v>
      </c>
      <c r="F18" s="6">
        <v>4.3614601175773239E-2</v>
      </c>
      <c r="G18" s="6">
        <v>6.3313967780821517E-2</v>
      </c>
      <c r="H18" s="6">
        <v>4.3614601175773239E-2</v>
      </c>
      <c r="I18" s="6">
        <v>6.3313967780821517E-2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FDDE-8DD3-4710-A548-96CC5D326A98}">
  <dimension ref="A1:I19"/>
  <sheetViews>
    <sheetView workbookViewId="0">
      <selection activeCell="K19" sqref="K19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0.95343159948557443</v>
      </c>
    </row>
    <row r="5" spans="1:9" x14ac:dyDescent="0.35">
      <c r="A5" s="5" t="s">
        <v>12</v>
      </c>
      <c r="B5" s="5">
        <v>0.90903181489762075</v>
      </c>
    </row>
    <row r="6" spans="1:9" x14ac:dyDescent="0.35">
      <c r="A6" s="5" t="s">
        <v>13</v>
      </c>
      <c r="B6" s="5">
        <v>0.90424401568170598</v>
      </c>
    </row>
    <row r="7" spans="1:9" x14ac:dyDescent="0.35">
      <c r="A7" s="5" t="s">
        <v>14</v>
      </c>
      <c r="B7" s="5">
        <v>0.77382920097017283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227.38581979736168</v>
      </c>
      <c r="D12" s="5">
        <v>113.69290989868084</v>
      </c>
      <c r="E12" s="5">
        <v>189.86423070457687</v>
      </c>
      <c r="F12" s="5">
        <v>1.65539284733425E-20</v>
      </c>
    </row>
    <row r="13" spans="1:9" x14ac:dyDescent="0.35">
      <c r="A13" s="5" t="s">
        <v>18</v>
      </c>
      <c r="B13" s="5">
        <v>38</v>
      </c>
      <c r="C13" s="5">
        <v>22.754842026417172</v>
      </c>
      <c r="D13" s="5">
        <v>0.59881163227413614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250.14066182377886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2.651892169841167</v>
      </c>
      <c r="C17" s="5">
        <v>0.13200841001518401</v>
      </c>
      <c r="D17" s="5">
        <v>20.088812292611799</v>
      </c>
      <c r="E17" s="5">
        <v>7.7409083122723461E-22</v>
      </c>
      <c r="F17" s="5">
        <v>2.3846551150191302</v>
      </c>
      <c r="G17" s="5">
        <v>2.9191292246632039</v>
      </c>
      <c r="H17" s="5">
        <v>2.3846551150191302</v>
      </c>
      <c r="I17" s="5">
        <v>2.9191292246632039</v>
      </c>
    </row>
    <row r="18" spans="1:9" x14ac:dyDescent="0.35">
      <c r="A18" s="5">
        <v>-3.6407766990291268</v>
      </c>
      <c r="B18" s="5">
        <v>9.2985938822674905E-2</v>
      </c>
      <c r="C18" s="5">
        <v>4.8048685228923912E-3</v>
      </c>
      <c r="D18" s="5">
        <v>19.352441878409625</v>
      </c>
      <c r="E18" s="5">
        <v>2.8286191052551105E-21</v>
      </c>
      <c r="F18" s="5">
        <v>8.3258991026567225E-2</v>
      </c>
      <c r="G18" s="5">
        <v>0.10271288661878258</v>
      </c>
      <c r="H18" s="5">
        <v>8.3258991026567225E-2</v>
      </c>
      <c r="I18" s="5">
        <v>0.10271288661878258</v>
      </c>
    </row>
    <row r="19" spans="1:9" ht="15" thickBot="1" x14ac:dyDescent="0.4">
      <c r="A19" s="6">
        <v>-1.1686725972440288</v>
      </c>
      <c r="B19" s="6">
        <v>-0.39660653188209755</v>
      </c>
      <c r="C19" s="6">
        <v>3.6584182798390492E-2</v>
      </c>
      <c r="D19" s="6">
        <v>-10.8409290995437</v>
      </c>
      <c r="E19" s="6">
        <v>3.4532257452523696E-13</v>
      </c>
      <c r="F19" s="6">
        <v>-0.47066733803064797</v>
      </c>
      <c r="G19" s="6">
        <v>-0.32254572573354712</v>
      </c>
      <c r="H19" s="6">
        <v>-0.47066733803064797</v>
      </c>
      <c r="I19" s="6">
        <v>-0.32254572573354712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58B6-C4D5-4794-B59B-6444E0A5007F}">
  <dimension ref="A1:I18"/>
  <sheetViews>
    <sheetView workbookViewId="0">
      <selection activeCell="L20" sqref="L20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0.79226698973915788</v>
      </c>
    </row>
    <row r="5" spans="1:9" x14ac:dyDescent="0.35">
      <c r="A5" s="5" t="s">
        <v>12</v>
      </c>
      <c r="B5" s="5">
        <v>0.62768698303034687</v>
      </c>
    </row>
    <row r="6" spans="1:9" x14ac:dyDescent="0.35">
      <c r="A6" s="5" t="s">
        <v>13</v>
      </c>
      <c r="B6" s="5">
        <v>0.61814049541574034</v>
      </c>
    </row>
    <row r="7" spans="1:9" x14ac:dyDescent="0.35">
      <c r="A7" s="5" t="s">
        <v>14</v>
      </c>
      <c r="B7" s="5">
        <v>1.545304089818627</v>
      </c>
    </row>
    <row r="8" spans="1:9" ht="15" thickBot="1" x14ac:dyDescent="0.4">
      <c r="A8" s="6" t="s">
        <v>15</v>
      </c>
      <c r="B8" s="6">
        <v>41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157.01003735338202</v>
      </c>
      <c r="D12" s="5">
        <v>157.01003735338202</v>
      </c>
      <c r="E12" s="5">
        <v>65.750567996334269</v>
      </c>
      <c r="F12" s="5">
        <v>6.7823741577539455E-10</v>
      </c>
    </row>
    <row r="13" spans="1:9" x14ac:dyDescent="0.35">
      <c r="A13" s="5" t="s">
        <v>18</v>
      </c>
      <c r="B13" s="5">
        <v>39</v>
      </c>
      <c r="C13" s="5">
        <v>93.130624470396839</v>
      </c>
      <c r="D13" s="5">
        <v>2.3879647300101752</v>
      </c>
      <c r="E13" s="5"/>
      <c r="F13" s="5"/>
    </row>
    <row r="14" spans="1:9" ht="15" thickBot="1" x14ac:dyDescent="0.4">
      <c r="A14" s="6" t="s">
        <v>19</v>
      </c>
      <c r="B14" s="6">
        <v>40</v>
      </c>
      <c r="C14" s="6">
        <v>250.14066182377886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2.7477418498435231</v>
      </c>
      <c r="C17" s="5">
        <v>0.26302326102204421</v>
      </c>
      <c r="D17" s="5">
        <v>10.446763678491662</v>
      </c>
      <c r="E17" s="5">
        <v>7.3148108732330753E-13</v>
      </c>
      <c r="F17" s="5">
        <v>2.2157270880157758</v>
      </c>
      <c r="G17" s="5">
        <v>3.2797566116712704</v>
      </c>
      <c r="H17" s="5">
        <v>2.2157270880157758</v>
      </c>
      <c r="I17" s="5">
        <v>3.2797566116712704</v>
      </c>
    </row>
    <row r="18" spans="1:9" ht="15" thickBot="1" x14ac:dyDescent="0.4">
      <c r="A18" s="6">
        <v>-3.6407766990291268</v>
      </c>
      <c r="B18" s="6">
        <v>6.9277602104084721E-2</v>
      </c>
      <c r="C18" s="6">
        <v>8.5436429955789931E-3</v>
      </c>
      <c r="D18" s="6">
        <v>8.1086723941921743</v>
      </c>
      <c r="E18" s="6">
        <v>6.7823741577539692E-10</v>
      </c>
      <c r="F18" s="6">
        <v>5.1996452992891434E-2</v>
      </c>
      <c r="G18" s="6">
        <v>8.6558751215278007E-2</v>
      </c>
      <c r="H18" s="6">
        <v>5.1996452992891434E-2</v>
      </c>
      <c r="I18" s="6">
        <v>8.6558751215278007E-2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CPI WTI</vt:lpstr>
      <vt:lpstr>Diesel WTI</vt:lpstr>
      <vt:lpstr>CEER Gas Headline</vt:lpstr>
      <vt:lpstr>YOY CEER Gas Core</vt:lpstr>
      <vt:lpstr>YOY CEER Diesel Core</vt:lpstr>
      <vt:lpstr>YOY CEER Diesel Headline</vt:lpstr>
      <vt:lpstr>YOY Diesel Headline</vt:lpstr>
      <vt:lpstr>YOY Covid CEER Diesel Headline </vt:lpstr>
      <vt:lpstr>YOY Covid Diesel HL</vt:lpstr>
      <vt:lpstr>YOY Covid Gas HL</vt:lpstr>
      <vt:lpstr>YOY Covid Gas Core</vt:lpstr>
      <vt:lpstr>YOY Covid Diesel Core</vt:lpstr>
      <vt:lpstr>YOY Covid Diesel CEER Core</vt:lpstr>
      <vt:lpstr>YOY Pre-Cov Diesel CEER Core</vt:lpstr>
      <vt:lpstr>YOY Pre-Cov Diesel CEER HL</vt:lpstr>
      <vt:lpstr>YOY Pre-cov Gas HL</vt:lpstr>
      <vt:lpstr>YOY Pre-Cov Gas Core</vt:lpstr>
      <vt:lpstr>Sheet25</vt:lpstr>
      <vt:lpstr>YoY Pre-cov Gas CEER HL</vt:lpstr>
      <vt:lpstr>YOY WTI Pre-Cov HL</vt:lpstr>
      <vt:lpstr>YOY WTI Pre Cov Core</vt:lpstr>
      <vt:lpstr>YOY Pre-CovWTI on CEER</vt:lpstr>
      <vt:lpstr>Sheet31</vt:lpstr>
      <vt:lpstr>YOY Cov WTI on CEER</vt:lpstr>
      <vt:lpstr>YOY Cov CEER on Core</vt:lpstr>
      <vt:lpstr>YOY Cov CEER on HL</vt:lpstr>
      <vt:lpstr>YoY Cov CEER on Shelter</vt:lpstr>
      <vt:lpstr>YOY Pre-Cov CEER on Shelter</vt:lpstr>
      <vt:lpstr>YOY Pre-Cov CEER on HL</vt:lpstr>
      <vt:lpstr>YOY Pre-Cov CEER on Core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Daly</dc:creator>
  <cp:lastModifiedBy>Stephanie Daly</cp:lastModifiedBy>
  <dcterms:created xsi:type="dcterms:W3CDTF">2023-11-17T21:10:09Z</dcterms:created>
  <dcterms:modified xsi:type="dcterms:W3CDTF">2023-11-17T22:48:12Z</dcterms:modified>
</cp:coreProperties>
</file>