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a34dd8cc005875/Documents/UBC/ECON 526/project data/"/>
    </mc:Choice>
  </mc:AlternateContent>
  <xr:revisionPtr revIDLastSave="442" documentId="8_{865907FC-3EAD-4FA7-ACC1-0AA3BC36CB2F}" xr6:coauthVersionLast="47" xr6:coauthVersionMax="47" xr10:uidLastSave="{E8DCB141-ADBD-4DC7-A176-04BF336554D0}"/>
  <bookViews>
    <workbookView xWindow="-110" yWindow="-110" windowWidth="19420" windowHeight="11500" activeTab="3" xr2:uid="{9A0B4EB4-FE45-4923-AFD9-95F0AD1E913C}"/>
  </bookViews>
  <sheets>
    <sheet name="M-M Gas CEER HL" sheetId="2" r:id="rId1"/>
    <sheet name="M-M Diesel CEER HL" sheetId="3" r:id="rId2"/>
    <sheet name="Sheet4" sheetId="4" r:id="rId3"/>
    <sheet name="Sheet1" sheetId="1" r:id="rId4"/>
    <sheet name="Q-Q Post-cov Diesel CEER Core " sheetId="13" r:id="rId5"/>
    <sheet name="Q-Q Diesel CEER Core" sheetId="14" r:id="rId6"/>
    <sheet name="Q-Q Diesel CEER HL" sheetId="15" r:id="rId7"/>
    <sheet name="Q-Q Gas CEER HL" sheetId="16" r:id="rId8"/>
    <sheet name="Q-Q Gas CEER Core" sheetId="17" r:id="rId9"/>
    <sheet name="Sheet18" sheetId="18" r:id="rId10"/>
    <sheet name="Sheet19" sheetId="19" r:id="rId11"/>
    <sheet name="Quarter to Quarter Data" sheetId="5" r:id="rId12"/>
  </sheets>
  <definedNames>
    <definedName name="_xlnm._FilterDatabase" localSheetId="3" hidden="1">Sheet1!$T$1:$X$227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4" i="1" l="1"/>
  <c r="X17" i="1"/>
  <c r="X20" i="1"/>
  <c r="X23" i="1"/>
  <c r="X26" i="1"/>
  <c r="X29" i="1"/>
  <c r="X32" i="1"/>
  <c r="X35" i="1"/>
  <c r="X38" i="1"/>
  <c r="X41" i="1"/>
  <c r="X44" i="1"/>
  <c r="X47" i="1"/>
  <c r="X50" i="1"/>
  <c r="X53" i="1"/>
  <c r="X56" i="1"/>
  <c r="X59" i="1"/>
  <c r="X62" i="1"/>
  <c r="X65" i="1"/>
  <c r="X68" i="1"/>
  <c r="X71" i="1"/>
  <c r="X74" i="1"/>
  <c r="X77" i="1"/>
  <c r="X80" i="1"/>
  <c r="X83" i="1"/>
  <c r="X86" i="1"/>
  <c r="X89" i="1"/>
  <c r="X92" i="1"/>
  <c r="X95" i="1"/>
  <c r="X98" i="1"/>
  <c r="X101" i="1"/>
  <c r="X104" i="1"/>
  <c r="X107" i="1"/>
  <c r="X110" i="1"/>
  <c r="X113" i="1"/>
  <c r="X116" i="1"/>
  <c r="X119" i="1"/>
  <c r="X122" i="1"/>
  <c r="X125" i="1"/>
  <c r="X128" i="1"/>
  <c r="X131" i="1"/>
  <c r="X134" i="1"/>
  <c r="X137" i="1"/>
  <c r="X140" i="1"/>
  <c r="X143" i="1"/>
  <c r="X146" i="1"/>
  <c r="X149" i="1"/>
  <c r="X152" i="1"/>
  <c r="X155" i="1"/>
  <c r="X158" i="1"/>
  <c r="X161" i="1"/>
  <c r="X164" i="1"/>
  <c r="X167" i="1"/>
  <c r="X170" i="1"/>
  <c r="X173" i="1"/>
  <c r="X176" i="1"/>
  <c r="X179" i="1"/>
  <c r="X182" i="1"/>
  <c r="X185" i="1"/>
  <c r="X188" i="1"/>
  <c r="X191" i="1"/>
  <c r="X194" i="1"/>
  <c r="X197" i="1"/>
  <c r="X200" i="1"/>
  <c r="X203" i="1"/>
  <c r="X206" i="1"/>
  <c r="X209" i="1"/>
  <c r="X212" i="1"/>
  <c r="X215" i="1"/>
  <c r="X218" i="1"/>
  <c r="X221" i="1"/>
  <c r="X224" i="1"/>
  <c r="X227" i="1"/>
  <c r="X11" i="1"/>
  <c r="X8" i="1"/>
  <c r="X5" i="1"/>
  <c r="W14" i="1"/>
  <c r="W17" i="1"/>
  <c r="W20" i="1"/>
  <c r="W23" i="1"/>
  <c r="W26" i="1"/>
  <c r="W29" i="1"/>
  <c r="W32" i="1"/>
  <c r="W35" i="1"/>
  <c r="W38" i="1"/>
  <c r="W41" i="1"/>
  <c r="W44" i="1"/>
  <c r="W47" i="1"/>
  <c r="W50" i="1"/>
  <c r="W53" i="1"/>
  <c r="W56" i="1"/>
  <c r="W59" i="1"/>
  <c r="W62" i="1"/>
  <c r="W65" i="1"/>
  <c r="W68" i="1"/>
  <c r="W71" i="1"/>
  <c r="W74" i="1"/>
  <c r="W77" i="1"/>
  <c r="W80" i="1"/>
  <c r="W83" i="1"/>
  <c r="W86" i="1"/>
  <c r="W89" i="1"/>
  <c r="W92" i="1"/>
  <c r="W95" i="1"/>
  <c r="W98" i="1"/>
  <c r="W101" i="1"/>
  <c r="W104" i="1"/>
  <c r="W107" i="1"/>
  <c r="W110" i="1"/>
  <c r="W113" i="1"/>
  <c r="W116" i="1"/>
  <c r="W119" i="1"/>
  <c r="W122" i="1"/>
  <c r="W125" i="1"/>
  <c r="W128" i="1"/>
  <c r="W131" i="1"/>
  <c r="W134" i="1"/>
  <c r="W137" i="1"/>
  <c r="W140" i="1"/>
  <c r="W143" i="1"/>
  <c r="W146" i="1"/>
  <c r="W149" i="1"/>
  <c r="W152" i="1"/>
  <c r="W155" i="1"/>
  <c r="W158" i="1"/>
  <c r="W161" i="1"/>
  <c r="W164" i="1"/>
  <c r="W167" i="1"/>
  <c r="W170" i="1"/>
  <c r="W173" i="1"/>
  <c r="W176" i="1"/>
  <c r="W179" i="1"/>
  <c r="W182" i="1"/>
  <c r="W185" i="1"/>
  <c r="W188" i="1"/>
  <c r="W191" i="1"/>
  <c r="W194" i="1"/>
  <c r="W197" i="1"/>
  <c r="W200" i="1"/>
  <c r="W203" i="1"/>
  <c r="W206" i="1"/>
  <c r="W209" i="1"/>
  <c r="W212" i="1"/>
  <c r="W215" i="1"/>
  <c r="W218" i="1"/>
  <c r="W221" i="1"/>
  <c r="W224" i="1"/>
  <c r="W227" i="1"/>
  <c r="V14" i="1"/>
  <c r="V17" i="1"/>
  <c r="V20" i="1"/>
  <c r="V23" i="1"/>
  <c r="V26" i="1"/>
  <c r="V29" i="1"/>
  <c r="V32" i="1"/>
  <c r="V35" i="1"/>
  <c r="V38" i="1"/>
  <c r="V41" i="1"/>
  <c r="V44" i="1"/>
  <c r="V47" i="1"/>
  <c r="V50" i="1"/>
  <c r="V53" i="1"/>
  <c r="V56" i="1"/>
  <c r="V59" i="1"/>
  <c r="V62" i="1"/>
  <c r="V65" i="1"/>
  <c r="V68" i="1"/>
  <c r="V71" i="1"/>
  <c r="V74" i="1"/>
  <c r="V77" i="1"/>
  <c r="V80" i="1"/>
  <c r="V83" i="1"/>
  <c r="V86" i="1"/>
  <c r="V89" i="1"/>
  <c r="V92" i="1"/>
  <c r="V95" i="1"/>
  <c r="V98" i="1"/>
  <c r="V101" i="1"/>
  <c r="V104" i="1"/>
  <c r="V107" i="1"/>
  <c r="V110" i="1"/>
  <c r="V113" i="1"/>
  <c r="V116" i="1"/>
  <c r="V119" i="1"/>
  <c r="V122" i="1"/>
  <c r="V125" i="1"/>
  <c r="V128" i="1"/>
  <c r="V131" i="1"/>
  <c r="V134" i="1"/>
  <c r="V137" i="1"/>
  <c r="V140" i="1"/>
  <c r="V143" i="1"/>
  <c r="V146" i="1"/>
  <c r="V149" i="1"/>
  <c r="V152" i="1"/>
  <c r="V155" i="1"/>
  <c r="V158" i="1"/>
  <c r="V161" i="1"/>
  <c r="V164" i="1"/>
  <c r="V167" i="1"/>
  <c r="V170" i="1"/>
  <c r="V173" i="1"/>
  <c r="V176" i="1"/>
  <c r="V179" i="1"/>
  <c r="V182" i="1"/>
  <c r="V185" i="1"/>
  <c r="V188" i="1"/>
  <c r="V191" i="1"/>
  <c r="V194" i="1"/>
  <c r="V197" i="1"/>
  <c r="V200" i="1"/>
  <c r="V203" i="1"/>
  <c r="V206" i="1"/>
  <c r="V209" i="1"/>
  <c r="V212" i="1"/>
  <c r="V215" i="1"/>
  <c r="V218" i="1"/>
  <c r="V221" i="1"/>
  <c r="V224" i="1"/>
  <c r="V227" i="1"/>
  <c r="V11" i="1"/>
  <c r="V8" i="1"/>
  <c r="V5" i="1"/>
  <c r="T5" i="1"/>
  <c r="U5" i="1"/>
  <c r="W5" i="1"/>
  <c r="Y5" i="1"/>
  <c r="Z5" i="1"/>
  <c r="U8" i="1"/>
  <c r="W8" i="1"/>
  <c r="Y8" i="1"/>
  <c r="Z8" i="1"/>
  <c r="U11" i="1"/>
  <c r="W11" i="1"/>
  <c r="Y11" i="1"/>
  <c r="Z11" i="1"/>
  <c r="U14" i="1"/>
  <c r="U17" i="1"/>
  <c r="U20" i="1"/>
  <c r="U23" i="1"/>
  <c r="U26" i="1"/>
  <c r="U29" i="1"/>
  <c r="U32" i="1"/>
  <c r="U35" i="1"/>
  <c r="U38" i="1"/>
  <c r="U41" i="1"/>
  <c r="U44" i="1"/>
  <c r="U47" i="1"/>
  <c r="U50" i="1"/>
  <c r="U53" i="1"/>
  <c r="U56" i="1"/>
  <c r="U59" i="1"/>
  <c r="U62" i="1"/>
  <c r="U65" i="1"/>
  <c r="U68" i="1"/>
  <c r="U71" i="1"/>
  <c r="U74" i="1"/>
  <c r="U77" i="1"/>
  <c r="U80" i="1"/>
  <c r="U83" i="1"/>
  <c r="U86" i="1"/>
  <c r="U89" i="1"/>
  <c r="U92" i="1"/>
  <c r="U95" i="1"/>
  <c r="U98" i="1"/>
  <c r="U101" i="1"/>
  <c r="U104" i="1"/>
  <c r="U107" i="1"/>
  <c r="U110" i="1"/>
  <c r="U113" i="1"/>
  <c r="U116" i="1"/>
  <c r="U119" i="1"/>
  <c r="U122" i="1"/>
  <c r="U125" i="1"/>
  <c r="U128" i="1"/>
  <c r="U131" i="1"/>
  <c r="U134" i="1"/>
  <c r="U137" i="1"/>
  <c r="U140" i="1"/>
  <c r="U143" i="1"/>
  <c r="U146" i="1"/>
  <c r="U149" i="1"/>
  <c r="U152" i="1"/>
  <c r="U155" i="1"/>
  <c r="U158" i="1"/>
  <c r="U161" i="1"/>
  <c r="U164" i="1"/>
  <c r="U167" i="1"/>
  <c r="U170" i="1"/>
  <c r="U173" i="1"/>
  <c r="U176" i="1"/>
  <c r="U179" i="1"/>
  <c r="U182" i="1"/>
  <c r="U185" i="1"/>
  <c r="U188" i="1"/>
  <c r="U191" i="1"/>
  <c r="U194" i="1"/>
  <c r="U197" i="1"/>
  <c r="U200" i="1"/>
  <c r="U203" i="1"/>
  <c r="U206" i="1"/>
  <c r="U209" i="1"/>
  <c r="U212" i="1"/>
  <c r="U215" i="1"/>
  <c r="U218" i="1"/>
  <c r="U221" i="1"/>
  <c r="U224" i="1"/>
  <c r="U227" i="1"/>
  <c r="T14" i="1"/>
  <c r="T17" i="1"/>
  <c r="T20" i="1"/>
  <c r="T23" i="1"/>
  <c r="T26" i="1"/>
  <c r="T29" i="1"/>
  <c r="T32" i="1"/>
  <c r="T35" i="1"/>
  <c r="T38" i="1"/>
  <c r="T41" i="1"/>
  <c r="T44" i="1"/>
  <c r="T47" i="1"/>
  <c r="T50" i="1"/>
  <c r="T53" i="1"/>
  <c r="T56" i="1"/>
  <c r="T59" i="1"/>
  <c r="T62" i="1"/>
  <c r="T65" i="1"/>
  <c r="T68" i="1"/>
  <c r="T71" i="1"/>
  <c r="T74" i="1"/>
  <c r="T77" i="1"/>
  <c r="T80" i="1"/>
  <c r="T83" i="1"/>
  <c r="T86" i="1"/>
  <c r="T89" i="1"/>
  <c r="T92" i="1"/>
  <c r="T95" i="1"/>
  <c r="T98" i="1"/>
  <c r="T101" i="1"/>
  <c r="T104" i="1"/>
  <c r="T107" i="1"/>
  <c r="T110" i="1"/>
  <c r="T113" i="1"/>
  <c r="T116" i="1"/>
  <c r="T119" i="1"/>
  <c r="T122" i="1"/>
  <c r="T125" i="1"/>
  <c r="T128" i="1"/>
  <c r="T131" i="1"/>
  <c r="T134" i="1"/>
  <c r="T137" i="1"/>
  <c r="T140" i="1"/>
  <c r="T143" i="1"/>
  <c r="T146" i="1"/>
  <c r="T149" i="1"/>
  <c r="T152" i="1"/>
  <c r="T155" i="1"/>
  <c r="T158" i="1"/>
  <c r="T161" i="1"/>
  <c r="T164" i="1"/>
  <c r="T167" i="1"/>
  <c r="T170" i="1"/>
  <c r="T173" i="1"/>
  <c r="T176" i="1"/>
  <c r="T179" i="1"/>
  <c r="T182" i="1"/>
  <c r="T185" i="1"/>
  <c r="T188" i="1"/>
  <c r="T191" i="1"/>
  <c r="T194" i="1"/>
  <c r="T197" i="1"/>
  <c r="T200" i="1"/>
  <c r="T203" i="1"/>
  <c r="T206" i="1"/>
  <c r="T209" i="1"/>
  <c r="T212" i="1"/>
  <c r="T215" i="1"/>
  <c r="T218" i="1"/>
  <c r="T221" i="1"/>
  <c r="T224" i="1"/>
  <c r="T227" i="1"/>
  <c r="T11" i="1"/>
  <c r="T8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4" i="1"/>
  <c r="K5" i="1"/>
  <c r="K6" i="1"/>
  <c r="K7" i="1"/>
  <c r="K8" i="1"/>
  <c r="K9" i="1"/>
  <c r="K10" i="1"/>
  <c r="K11" i="1"/>
  <c r="K12" i="1"/>
  <c r="K13" i="1"/>
  <c r="K3" i="1"/>
  <c r="Q226" i="1"/>
  <c r="N226" i="1"/>
  <c r="Q225" i="1"/>
  <c r="N225" i="1"/>
  <c r="Q224" i="1"/>
  <c r="N224" i="1"/>
  <c r="Q223" i="1"/>
  <c r="N223" i="1"/>
  <c r="Q222" i="1"/>
  <c r="N222" i="1"/>
  <c r="Q221" i="1"/>
  <c r="N221" i="1"/>
  <c r="Q220" i="1"/>
  <c r="N220" i="1"/>
  <c r="Q219" i="1"/>
  <c r="N219" i="1"/>
  <c r="Q218" i="1"/>
  <c r="N218" i="1"/>
  <c r="Q217" i="1"/>
  <c r="N217" i="1"/>
  <c r="Q216" i="1"/>
  <c r="N216" i="1"/>
  <c r="Q215" i="1"/>
  <c r="N215" i="1"/>
  <c r="Q214" i="1"/>
  <c r="N214" i="1"/>
  <c r="Q213" i="1"/>
  <c r="N213" i="1"/>
  <c r="Q212" i="1"/>
  <c r="N212" i="1"/>
  <c r="Q211" i="1"/>
  <c r="N211" i="1"/>
  <c r="Q210" i="1"/>
  <c r="N210" i="1"/>
  <c r="Q209" i="1"/>
  <c r="N209" i="1"/>
  <c r="Q208" i="1"/>
  <c r="N208" i="1"/>
  <c r="Q207" i="1"/>
  <c r="N207" i="1"/>
  <c r="Q206" i="1"/>
  <c r="N206" i="1"/>
  <c r="Q205" i="1"/>
  <c r="N205" i="1"/>
  <c r="Q204" i="1"/>
  <c r="N204" i="1"/>
  <c r="Q203" i="1"/>
  <c r="N203" i="1"/>
  <c r="Q202" i="1"/>
  <c r="N202" i="1"/>
  <c r="Q201" i="1"/>
  <c r="N201" i="1"/>
  <c r="Q200" i="1"/>
  <c r="N200" i="1"/>
  <c r="Q199" i="1"/>
  <c r="N199" i="1"/>
  <c r="Q198" i="1"/>
  <c r="N198" i="1"/>
  <c r="Q197" i="1"/>
  <c r="N197" i="1"/>
  <c r="Q196" i="1"/>
  <c r="N196" i="1"/>
  <c r="Q195" i="1"/>
  <c r="N195" i="1"/>
  <c r="Q194" i="1"/>
  <c r="N194" i="1"/>
  <c r="Q193" i="1"/>
  <c r="N193" i="1"/>
  <c r="Q192" i="1"/>
  <c r="N192" i="1"/>
  <c r="Q191" i="1"/>
  <c r="N191" i="1"/>
  <c r="Q190" i="1"/>
  <c r="N190" i="1"/>
  <c r="Q189" i="1"/>
  <c r="N189" i="1"/>
  <c r="Q188" i="1"/>
  <c r="N188" i="1"/>
  <c r="Q187" i="1"/>
  <c r="N187" i="1"/>
  <c r="Q186" i="1"/>
  <c r="N186" i="1"/>
  <c r="Q185" i="1"/>
  <c r="N185" i="1"/>
  <c r="Q184" i="1"/>
  <c r="N184" i="1"/>
  <c r="Q183" i="1"/>
  <c r="N183" i="1"/>
  <c r="Q182" i="1"/>
  <c r="N182" i="1"/>
  <c r="Q181" i="1"/>
  <c r="N181" i="1"/>
  <c r="Q180" i="1"/>
  <c r="N180" i="1"/>
  <c r="Q179" i="1"/>
  <c r="N179" i="1"/>
  <c r="Q178" i="1"/>
  <c r="N178" i="1"/>
  <c r="Q177" i="1"/>
  <c r="N177" i="1"/>
  <c r="Q176" i="1"/>
  <c r="N176" i="1"/>
  <c r="Q175" i="1"/>
  <c r="N175" i="1"/>
  <c r="Q174" i="1"/>
  <c r="N174" i="1"/>
  <c r="Q173" i="1"/>
  <c r="N173" i="1"/>
  <c r="Q172" i="1"/>
  <c r="N172" i="1"/>
  <c r="Q171" i="1"/>
  <c r="N171" i="1"/>
  <c r="Q170" i="1"/>
  <c r="N170" i="1"/>
  <c r="Q169" i="1"/>
  <c r="N169" i="1"/>
  <c r="Q168" i="1"/>
  <c r="N168" i="1"/>
  <c r="Q167" i="1"/>
  <c r="N167" i="1"/>
  <c r="Q166" i="1"/>
  <c r="N166" i="1"/>
  <c r="Q165" i="1"/>
  <c r="N165" i="1"/>
  <c r="Q164" i="1"/>
  <c r="N164" i="1"/>
  <c r="Q163" i="1"/>
  <c r="N163" i="1"/>
  <c r="Q162" i="1"/>
  <c r="N162" i="1"/>
  <c r="Q161" i="1"/>
  <c r="N161" i="1"/>
  <c r="Q160" i="1"/>
  <c r="N160" i="1"/>
  <c r="Q159" i="1"/>
  <c r="N159" i="1"/>
  <c r="Q158" i="1"/>
  <c r="N158" i="1"/>
  <c r="Q157" i="1"/>
  <c r="N157" i="1"/>
  <c r="Q156" i="1"/>
  <c r="N156" i="1"/>
  <c r="Q155" i="1"/>
  <c r="N155" i="1"/>
  <c r="Q154" i="1"/>
  <c r="N154" i="1"/>
  <c r="Q153" i="1"/>
  <c r="N153" i="1"/>
  <c r="Q152" i="1"/>
  <c r="N152" i="1"/>
  <c r="Q151" i="1"/>
  <c r="N151" i="1"/>
  <c r="Q150" i="1"/>
  <c r="N150" i="1"/>
  <c r="Q149" i="1"/>
  <c r="N149" i="1"/>
  <c r="Q148" i="1"/>
  <c r="N148" i="1"/>
  <c r="Q147" i="1"/>
  <c r="N147" i="1"/>
  <c r="Q146" i="1"/>
  <c r="N146" i="1"/>
  <c r="Q145" i="1"/>
  <c r="N145" i="1"/>
  <c r="Q144" i="1"/>
  <c r="N144" i="1"/>
  <c r="Q143" i="1"/>
  <c r="N143" i="1"/>
  <c r="Q142" i="1"/>
  <c r="N142" i="1"/>
  <c r="Q141" i="1"/>
  <c r="N141" i="1"/>
  <c r="Q140" i="1"/>
  <c r="N140" i="1"/>
  <c r="Q139" i="1"/>
  <c r="N139" i="1"/>
  <c r="Q138" i="1"/>
  <c r="N138" i="1"/>
  <c r="Q137" i="1"/>
  <c r="N137" i="1"/>
  <c r="Q136" i="1"/>
  <c r="N136" i="1"/>
  <c r="Q135" i="1"/>
  <c r="N135" i="1"/>
  <c r="Q134" i="1"/>
  <c r="N134" i="1"/>
  <c r="Q133" i="1"/>
  <c r="N133" i="1"/>
  <c r="Q132" i="1"/>
  <c r="N132" i="1"/>
  <c r="Q131" i="1"/>
  <c r="N131" i="1"/>
  <c r="Q130" i="1"/>
  <c r="N130" i="1"/>
  <c r="Q129" i="1"/>
  <c r="N129" i="1"/>
  <c r="Q128" i="1"/>
  <c r="N128" i="1"/>
  <c r="Q127" i="1"/>
  <c r="N127" i="1"/>
  <c r="Q126" i="1"/>
  <c r="N126" i="1"/>
  <c r="Q125" i="1"/>
  <c r="N125" i="1"/>
  <c r="Q124" i="1"/>
  <c r="N124" i="1"/>
  <c r="Q123" i="1"/>
  <c r="N123" i="1"/>
  <c r="Q122" i="1"/>
  <c r="N122" i="1"/>
  <c r="Q121" i="1"/>
  <c r="N121" i="1"/>
  <c r="Q120" i="1"/>
  <c r="N120" i="1"/>
  <c r="Q119" i="1"/>
  <c r="N119" i="1"/>
  <c r="Q118" i="1"/>
  <c r="N118" i="1"/>
  <c r="Q117" i="1"/>
  <c r="N117" i="1"/>
  <c r="Q116" i="1"/>
  <c r="N116" i="1"/>
  <c r="Q115" i="1"/>
  <c r="N115" i="1"/>
  <c r="Q114" i="1"/>
  <c r="N114" i="1"/>
  <c r="Q113" i="1"/>
  <c r="N113" i="1"/>
  <c r="Q112" i="1"/>
  <c r="N112" i="1"/>
  <c r="Q111" i="1"/>
  <c r="N111" i="1"/>
  <c r="Q110" i="1"/>
  <c r="N110" i="1"/>
  <c r="Q109" i="1"/>
  <c r="N109" i="1"/>
  <c r="Q108" i="1"/>
  <c r="N108" i="1"/>
  <c r="Q107" i="1"/>
  <c r="N107" i="1"/>
  <c r="Q106" i="1"/>
  <c r="N106" i="1"/>
  <c r="Q105" i="1"/>
  <c r="N105" i="1"/>
  <c r="Q104" i="1"/>
  <c r="N104" i="1"/>
  <c r="Q103" i="1"/>
  <c r="N103" i="1"/>
  <c r="Q102" i="1"/>
  <c r="N102" i="1"/>
  <c r="Q101" i="1"/>
  <c r="N101" i="1"/>
  <c r="Q100" i="1"/>
  <c r="N100" i="1"/>
  <c r="Q99" i="1"/>
  <c r="N99" i="1"/>
  <c r="Q98" i="1"/>
  <c r="N98" i="1"/>
  <c r="Q97" i="1"/>
  <c r="N97" i="1"/>
  <c r="Q96" i="1"/>
  <c r="N96" i="1"/>
  <c r="Q95" i="1"/>
  <c r="N95" i="1"/>
  <c r="Q94" i="1"/>
  <c r="N94" i="1"/>
  <c r="Q93" i="1"/>
  <c r="N93" i="1"/>
  <c r="Q92" i="1"/>
  <c r="N92" i="1"/>
  <c r="Q91" i="1"/>
  <c r="N91" i="1"/>
  <c r="Q90" i="1"/>
  <c r="N90" i="1"/>
  <c r="Q89" i="1"/>
  <c r="N89" i="1"/>
  <c r="Q88" i="1"/>
  <c r="N88" i="1"/>
  <c r="Q87" i="1"/>
  <c r="N87" i="1"/>
  <c r="Q86" i="1"/>
  <c r="N86" i="1"/>
  <c r="Q85" i="1"/>
  <c r="N85" i="1"/>
  <c r="Q84" i="1"/>
  <c r="N84" i="1"/>
  <c r="Q83" i="1"/>
  <c r="N83" i="1"/>
  <c r="Q82" i="1"/>
  <c r="N82" i="1"/>
  <c r="Q81" i="1"/>
  <c r="N81" i="1"/>
  <c r="Q80" i="1"/>
  <c r="N80" i="1"/>
  <c r="Q79" i="1"/>
  <c r="N79" i="1"/>
  <c r="Q78" i="1"/>
  <c r="N78" i="1"/>
  <c r="Q77" i="1"/>
  <c r="N77" i="1"/>
  <c r="Q76" i="1"/>
  <c r="N76" i="1"/>
  <c r="Q75" i="1"/>
  <c r="N75" i="1"/>
  <c r="Q74" i="1"/>
  <c r="N74" i="1"/>
  <c r="Q73" i="1"/>
  <c r="N73" i="1"/>
  <c r="Q72" i="1"/>
  <c r="N72" i="1"/>
  <c r="Q71" i="1"/>
  <c r="N71" i="1"/>
  <c r="Q70" i="1"/>
  <c r="N70" i="1"/>
  <c r="Q69" i="1"/>
  <c r="N69" i="1"/>
  <c r="Q68" i="1"/>
  <c r="N68" i="1"/>
  <c r="Q67" i="1"/>
  <c r="N67" i="1"/>
  <c r="Q66" i="1"/>
  <c r="N66" i="1"/>
  <c r="Q65" i="1"/>
  <c r="N65" i="1"/>
  <c r="Q64" i="1"/>
  <c r="N64" i="1"/>
  <c r="Q63" i="1"/>
  <c r="N63" i="1"/>
  <c r="Q62" i="1"/>
  <c r="N62" i="1"/>
  <c r="Q61" i="1"/>
  <c r="N61" i="1"/>
  <c r="Q60" i="1"/>
  <c r="N60" i="1"/>
  <c r="Q59" i="1"/>
  <c r="N59" i="1"/>
  <c r="Q58" i="1"/>
  <c r="N58" i="1"/>
  <c r="Q57" i="1"/>
  <c r="N57" i="1"/>
  <c r="Q56" i="1"/>
  <c r="N56" i="1"/>
  <c r="Q55" i="1"/>
  <c r="N55" i="1"/>
  <c r="Q54" i="1"/>
  <c r="N54" i="1"/>
  <c r="Q53" i="1"/>
  <c r="N53" i="1"/>
  <c r="Q52" i="1"/>
  <c r="N52" i="1"/>
  <c r="Q51" i="1"/>
  <c r="N51" i="1"/>
  <c r="Q50" i="1"/>
  <c r="N50" i="1"/>
  <c r="Q49" i="1"/>
  <c r="N49" i="1"/>
  <c r="Q48" i="1"/>
  <c r="N48" i="1"/>
  <c r="Q47" i="1"/>
  <c r="N47" i="1"/>
  <c r="Q46" i="1"/>
  <c r="N46" i="1"/>
  <c r="Q45" i="1"/>
  <c r="N45" i="1"/>
  <c r="Q44" i="1"/>
  <c r="N44" i="1"/>
  <c r="Q43" i="1"/>
  <c r="N43" i="1"/>
  <c r="Q42" i="1"/>
  <c r="N42" i="1"/>
  <c r="Q41" i="1"/>
  <c r="N41" i="1"/>
  <c r="Q40" i="1"/>
  <c r="N40" i="1"/>
  <c r="Q39" i="1"/>
  <c r="N39" i="1"/>
  <c r="Q38" i="1"/>
  <c r="N38" i="1"/>
  <c r="Q37" i="1"/>
  <c r="N37" i="1"/>
  <c r="Q36" i="1"/>
  <c r="N36" i="1"/>
  <c r="Q35" i="1"/>
  <c r="N35" i="1"/>
  <c r="Q34" i="1"/>
  <c r="N34" i="1"/>
  <c r="Q33" i="1"/>
  <c r="N33" i="1"/>
  <c r="Q32" i="1"/>
  <c r="N32" i="1"/>
  <c r="Q31" i="1"/>
  <c r="N31" i="1"/>
  <c r="Q30" i="1"/>
  <c r="N30" i="1"/>
  <c r="Q29" i="1"/>
  <c r="N29" i="1"/>
  <c r="Q28" i="1"/>
  <c r="N28" i="1"/>
  <c r="Q27" i="1"/>
  <c r="N27" i="1"/>
  <c r="Q26" i="1"/>
  <c r="N26" i="1"/>
  <c r="Q25" i="1"/>
  <c r="N25" i="1"/>
  <c r="Q24" i="1"/>
  <c r="N24" i="1"/>
  <c r="Q23" i="1"/>
  <c r="N23" i="1"/>
  <c r="Q22" i="1"/>
  <c r="N22" i="1"/>
  <c r="Q21" i="1"/>
  <c r="N21" i="1"/>
  <c r="Q20" i="1"/>
  <c r="N20" i="1"/>
  <c r="Q19" i="1"/>
  <c r="N19" i="1"/>
  <c r="Q18" i="1"/>
  <c r="N18" i="1"/>
  <c r="Q17" i="1"/>
  <c r="N17" i="1"/>
  <c r="Q16" i="1"/>
  <c r="N16" i="1"/>
  <c r="Q15" i="1"/>
  <c r="N15" i="1"/>
  <c r="Q14" i="1"/>
  <c r="N14" i="1"/>
  <c r="AA5" i="1" l="1"/>
  <c r="AA11" i="1"/>
  <c r="AA8" i="1"/>
</calcChain>
</file>

<file path=xl/sharedStrings.xml><?xml version="1.0" encoding="utf-8"?>
<sst xmlns="http://schemas.openxmlformats.org/spreadsheetml/2006/main" count="296" uniqueCount="36">
  <si>
    <t>Date</t>
  </si>
  <si>
    <t>Regular unleaded gasoline at self service filling stations</t>
  </si>
  <si>
    <t>Diesel fuel at self service filling stations</t>
  </si>
  <si>
    <t>Household heating fuel</t>
  </si>
  <si>
    <t>CPIAll Items</t>
  </si>
  <si>
    <t>CPIShelter</t>
  </si>
  <si>
    <t>Core</t>
  </si>
  <si>
    <t>Exchange</t>
  </si>
  <si>
    <t>yoy</t>
  </si>
  <si>
    <t>CEER</t>
  </si>
  <si>
    <t>WTI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</si>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</sst>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4437-4AAF-4918-BA53-DF63423FF2B0}">
  <dimension ref="A1:I19"/>
  <sheetViews>
    <sheetView workbookViewId="0">
      <selection sqref="A1:I22"/>
    </sheetView>
  </sheetViews>
  <sheetFormatPr defaultRowHeight="14.5" x14ac:dyDescent="0.35"/>
  <sheetData>
    <row r="1" spans="1:9" x14ac:dyDescent="0.35">
      <c r="A1" t="s">
        <v>11</v>
      </c>
    </row>
    <row r="2" spans="1:9" ht="15" thickBot="1" x14ac:dyDescent="0.4"/>
    <row r="3" spans="1:9" x14ac:dyDescent="0.35">
      <c r="A3" s="5" t="s">
        <v>12</v>
      </c>
      <c r="B3" s="5"/>
    </row>
    <row r="4" spans="1:9" x14ac:dyDescent="0.35">
      <c r="A4" s="2" t="s">
        <v>13</v>
      </c>
      <c r="B4" s="2">
        <v>0.5902755185986247</v>
      </c>
    </row>
    <row r="5" spans="1:9" x14ac:dyDescent="0.35">
      <c r="A5" s="2" t="s">
        <v>14</v>
      </c>
      <c r="B5" s="2">
        <v>0.34842518785687532</v>
      </c>
    </row>
    <row r="6" spans="1:9" x14ac:dyDescent="0.35">
      <c r="A6" s="2" t="s">
        <v>15</v>
      </c>
      <c r="B6" s="2">
        <v>0.34252858322209595</v>
      </c>
    </row>
    <row r="7" spans="1:9" x14ac:dyDescent="0.35">
      <c r="A7" s="2" t="s">
        <v>16</v>
      </c>
      <c r="B7" s="2">
        <v>0.46587123334299746</v>
      </c>
    </row>
    <row r="8" spans="1:9" ht="15" thickBot="1" x14ac:dyDescent="0.4">
      <c r="A8" s="3" t="s">
        <v>17</v>
      </c>
      <c r="B8" s="3">
        <v>224</v>
      </c>
    </row>
    <row r="10" spans="1:9" ht="15" thickBot="1" x14ac:dyDescent="0.4">
      <c r="A10" t="s">
        <v>18</v>
      </c>
    </row>
    <row r="11" spans="1:9" x14ac:dyDescent="0.35">
      <c r="A11" s="4"/>
      <c r="B11" s="4" t="s">
        <v>23</v>
      </c>
      <c r="C11" s="4" t="s">
        <v>24</v>
      </c>
      <c r="D11" s="4" t="s">
        <v>25</v>
      </c>
      <c r="E11" s="4" t="s">
        <v>26</v>
      </c>
      <c r="F11" s="4" t="s">
        <v>27</v>
      </c>
    </row>
    <row r="12" spans="1:9" x14ac:dyDescent="0.35">
      <c r="A12" s="2" t="s">
        <v>19</v>
      </c>
      <c r="B12" s="2">
        <v>2</v>
      </c>
      <c r="C12" s="2">
        <v>25.648933874902674</v>
      </c>
      <c r="D12" s="2">
        <v>12.824466937451337</v>
      </c>
      <c r="E12" s="2">
        <v>59.089121526274731</v>
      </c>
      <c r="F12" s="2">
        <v>2.7736634729879508E-21</v>
      </c>
    </row>
    <row r="13" spans="1:9" x14ac:dyDescent="0.35">
      <c r="A13" s="2" t="s">
        <v>20</v>
      </c>
      <c r="B13" s="2">
        <v>221</v>
      </c>
      <c r="C13" s="2">
        <v>47.964957338492148</v>
      </c>
      <c r="D13" s="2">
        <v>0.21703600605652557</v>
      </c>
      <c r="E13" s="2"/>
      <c r="F13" s="2"/>
    </row>
    <row r="14" spans="1:9" ht="15" thickBot="1" x14ac:dyDescent="0.4">
      <c r="A14" s="3" t="s">
        <v>21</v>
      </c>
      <c r="B14" s="3">
        <v>223</v>
      </c>
      <c r="C14" s="3">
        <v>73.613891213394822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28</v>
      </c>
      <c r="C16" s="4" t="s">
        <v>16</v>
      </c>
      <c r="D16" s="4" t="s">
        <v>29</v>
      </c>
      <c r="E16" s="4" t="s">
        <v>30</v>
      </c>
      <c r="F16" s="4" t="s">
        <v>31</v>
      </c>
      <c r="G16" s="4" t="s">
        <v>32</v>
      </c>
      <c r="H16" s="4" t="s">
        <v>33</v>
      </c>
      <c r="I16" s="4" t="s">
        <v>34</v>
      </c>
    </row>
    <row r="17" spans="1:9" x14ac:dyDescent="0.35">
      <c r="A17" s="2" t="s">
        <v>22</v>
      </c>
      <c r="B17" s="2">
        <v>0.18472678124066721</v>
      </c>
      <c r="C17" s="2">
        <v>3.1226328183051967E-2</v>
      </c>
      <c r="D17" s="2">
        <v>5.9157381603683827</v>
      </c>
      <c r="E17" s="2">
        <v>1.2456946871502749E-8</v>
      </c>
      <c r="F17" s="2">
        <v>0.12318729916955538</v>
      </c>
      <c r="G17" s="2">
        <v>0.24626626331177903</v>
      </c>
      <c r="H17" s="2">
        <v>0.12318729916955538</v>
      </c>
      <c r="I17" s="2">
        <v>0.24626626331177903</v>
      </c>
    </row>
    <row r="18" spans="1:9" x14ac:dyDescent="0.35">
      <c r="A18" s="2" t="s">
        <v>1</v>
      </c>
      <c r="B18" s="2">
        <v>4.7753531450036191E-2</v>
      </c>
      <c r="C18" s="2">
        <v>4.4147134163694699E-3</v>
      </c>
      <c r="D18" s="2">
        <v>10.816904053832623</v>
      </c>
      <c r="E18" s="2">
        <v>3.6752712109593631E-22</v>
      </c>
      <c r="F18" s="2">
        <v>3.905320730231205E-2</v>
      </c>
      <c r="G18" s="2">
        <v>5.6453855597760332E-2</v>
      </c>
      <c r="H18" s="2">
        <v>3.905320730231205E-2</v>
      </c>
      <c r="I18" s="2">
        <v>5.6453855597760332E-2</v>
      </c>
    </row>
    <row r="19" spans="1:9" ht="15" thickBot="1" x14ac:dyDescent="0.4">
      <c r="A19" s="3" t="s">
        <v>9</v>
      </c>
      <c r="B19" s="3">
        <v>-3.2533592058350276E-2</v>
      </c>
      <c r="C19" s="3">
        <v>2.0650504504960879E-2</v>
      </c>
      <c r="D19" s="3">
        <v>-1.5754381230993517</v>
      </c>
      <c r="E19" s="3">
        <v>0.11658575087959613</v>
      </c>
      <c r="F19" s="3">
        <v>-7.3230703300273051E-2</v>
      </c>
      <c r="G19" s="3">
        <v>8.1635191835724985E-3</v>
      </c>
      <c r="H19" s="3">
        <v>-7.3230703300273051E-2</v>
      </c>
      <c r="I19" s="3">
        <v>8.1635191835724985E-3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5294-73BB-41E0-80AC-5EC4CFB06AAB}">
  <dimension ref="A1:I18"/>
  <sheetViews>
    <sheetView workbookViewId="0">
      <selection sqref="A1:I21"/>
    </sheetView>
  </sheetViews>
  <sheetFormatPr defaultRowHeight="14.5" x14ac:dyDescent="0.35"/>
  <sheetData>
    <row r="1" spans="1:9" x14ac:dyDescent="0.35">
      <c r="A1" t="s">
        <v>11</v>
      </c>
    </row>
    <row r="2" spans="1:9" ht="15" thickBot="1" x14ac:dyDescent="0.4"/>
    <row r="3" spans="1:9" x14ac:dyDescent="0.35">
      <c r="A3" s="5" t="s">
        <v>12</v>
      </c>
      <c r="B3" s="5"/>
    </row>
    <row r="4" spans="1:9" x14ac:dyDescent="0.35">
      <c r="A4" s="2" t="s">
        <v>13</v>
      </c>
      <c r="B4" s="2">
        <v>0.21769357989110172</v>
      </c>
    </row>
    <row r="5" spans="1:9" x14ac:dyDescent="0.35">
      <c r="A5" s="2" t="s">
        <v>14</v>
      </c>
      <c r="B5" s="2">
        <v>4.7390494725803485E-2</v>
      </c>
    </row>
    <row r="6" spans="1:9" x14ac:dyDescent="0.35">
      <c r="A6" s="2" t="s">
        <v>15</v>
      </c>
      <c r="B6" s="2">
        <v>3.4159807152550757E-2</v>
      </c>
    </row>
    <row r="7" spans="1:9" x14ac:dyDescent="0.35">
      <c r="A7" s="2" t="s">
        <v>16</v>
      </c>
      <c r="B7" s="2">
        <v>0.37503464371839051</v>
      </c>
    </row>
    <row r="8" spans="1:9" ht="15" thickBot="1" x14ac:dyDescent="0.4">
      <c r="A8" s="3" t="s">
        <v>17</v>
      </c>
      <c r="B8" s="3">
        <v>74</v>
      </c>
    </row>
    <row r="10" spans="1:9" ht="15" thickBot="1" x14ac:dyDescent="0.4">
      <c r="A10" t="s">
        <v>18</v>
      </c>
    </row>
    <row r="11" spans="1:9" x14ac:dyDescent="0.35">
      <c r="A11" s="4"/>
      <c r="B11" s="4" t="s">
        <v>23</v>
      </c>
      <c r="C11" s="4" t="s">
        <v>24</v>
      </c>
      <c r="D11" s="4" t="s">
        <v>25</v>
      </c>
      <c r="E11" s="4" t="s">
        <v>26</v>
      </c>
      <c r="F11" s="4" t="s">
        <v>27</v>
      </c>
    </row>
    <row r="12" spans="1:9" x14ac:dyDescent="0.35">
      <c r="A12" s="2" t="s">
        <v>19</v>
      </c>
      <c r="B12" s="2">
        <v>1</v>
      </c>
      <c r="C12" s="2">
        <v>0.50379239007834364</v>
      </c>
      <c r="D12" s="2">
        <v>0.50379239007834364</v>
      </c>
      <c r="E12" s="2">
        <v>3.5818618241434792</v>
      </c>
      <c r="F12" s="2">
        <v>6.2433792611952116E-2</v>
      </c>
    </row>
    <row r="13" spans="1:9" x14ac:dyDescent="0.35">
      <c r="A13" s="2" t="s">
        <v>20</v>
      </c>
      <c r="B13" s="2">
        <v>72</v>
      </c>
      <c r="C13" s="2">
        <v>10.126870847206568</v>
      </c>
      <c r="D13" s="2">
        <v>0.14065098398898013</v>
      </c>
      <c r="E13" s="2"/>
      <c r="F13" s="2"/>
    </row>
    <row r="14" spans="1:9" ht="15" thickBot="1" x14ac:dyDescent="0.4">
      <c r="A14" s="3" t="s">
        <v>21</v>
      </c>
      <c r="B14" s="3">
        <v>73</v>
      </c>
      <c r="C14" s="3">
        <v>10.630663237284912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28</v>
      </c>
      <c r="C16" s="4" t="s">
        <v>16</v>
      </c>
      <c r="D16" s="4" t="s">
        <v>29</v>
      </c>
      <c r="E16" s="4" t="s">
        <v>30</v>
      </c>
      <c r="F16" s="4" t="s">
        <v>31</v>
      </c>
      <c r="G16" s="4" t="s">
        <v>32</v>
      </c>
      <c r="H16" s="4" t="s">
        <v>33</v>
      </c>
      <c r="I16" s="4" t="s">
        <v>34</v>
      </c>
    </row>
    <row r="17" spans="1:9" x14ac:dyDescent="0.35">
      <c r="A17" s="2" t="s">
        <v>22</v>
      </c>
      <c r="B17" s="2">
        <v>0.50483587303835342</v>
      </c>
      <c r="C17" s="2">
        <v>4.3964934464350819E-2</v>
      </c>
      <c r="D17" s="2">
        <v>11.482693632756398</v>
      </c>
      <c r="E17" s="2">
        <v>6.1921544561202007E-18</v>
      </c>
      <c r="F17" s="2">
        <v>0.41719337797299316</v>
      </c>
      <c r="G17" s="2">
        <v>0.59247836810371368</v>
      </c>
      <c r="H17" s="2">
        <v>0.41719337797299316</v>
      </c>
      <c r="I17" s="2">
        <v>0.59247836810371368</v>
      </c>
    </row>
    <row r="18" spans="1:9" ht="15" thickBot="1" x14ac:dyDescent="0.4">
      <c r="A18" s="3" t="s">
        <v>10</v>
      </c>
      <c r="B18" s="3">
        <v>4.9309479430967411E-3</v>
      </c>
      <c r="C18" s="3">
        <v>2.605409566833593E-3</v>
      </c>
      <c r="D18" s="3">
        <v>1.89258073120896</v>
      </c>
      <c r="E18" s="3">
        <v>6.2433792611953337E-2</v>
      </c>
      <c r="F18" s="3">
        <v>-2.6284110461831552E-4</v>
      </c>
      <c r="G18" s="3">
        <v>1.0124736990811798E-2</v>
      </c>
      <c r="H18" s="3">
        <v>-2.6284110461831552E-4</v>
      </c>
      <c r="I18" s="3">
        <v>1.0124736990811798E-2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5207-FAF5-4286-AE29-7133CBF4912F}">
  <dimension ref="A1:I18"/>
  <sheetViews>
    <sheetView workbookViewId="0">
      <selection sqref="A1:I21"/>
    </sheetView>
  </sheetViews>
  <sheetFormatPr defaultRowHeight="14.5" x14ac:dyDescent="0.35"/>
  <sheetData>
    <row r="1" spans="1:9" x14ac:dyDescent="0.35">
      <c r="A1" t="s">
        <v>11</v>
      </c>
    </row>
    <row r="2" spans="1:9" ht="15" thickBot="1" x14ac:dyDescent="0.4"/>
    <row r="3" spans="1:9" x14ac:dyDescent="0.35">
      <c r="A3" s="5" t="s">
        <v>12</v>
      </c>
      <c r="B3" s="5"/>
    </row>
    <row r="4" spans="1:9" x14ac:dyDescent="0.35">
      <c r="A4" s="2" t="s">
        <v>13</v>
      </c>
      <c r="B4" s="2">
        <v>0.45593003902527912</v>
      </c>
    </row>
    <row r="5" spans="1:9" x14ac:dyDescent="0.35">
      <c r="A5" s="2" t="s">
        <v>14</v>
      </c>
      <c r="B5" s="2">
        <v>0.20787220048559255</v>
      </c>
    </row>
    <row r="6" spans="1:9" x14ac:dyDescent="0.35">
      <c r="A6" s="2" t="s">
        <v>15</v>
      </c>
      <c r="B6" s="2">
        <v>0.19687042549233691</v>
      </c>
    </row>
    <row r="7" spans="1:9" x14ac:dyDescent="0.35">
      <c r="A7" s="2" t="s">
        <v>16</v>
      </c>
      <c r="B7" s="2">
        <v>0.74979563153016104</v>
      </c>
    </row>
    <row r="8" spans="1:9" ht="15" thickBot="1" x14ac:dyDescent="0.4">
      <c r="A8" s="3" t="s">
        <v>17</v>
      </c>
      <c r="B8" s="3">
        <v>74</v>
      </c>
    </row>
    <row r="10" spans="1:9" ht="15" thickBot="1" x14ac:dyDescent="0.4">
      <c r="A10" t="s">
        <v>18</v>
      </c>
    </row>
    <row r="11" spans="1:9" x14ac:dyDescent="0.35">
      <c r="A11" s="4"/>
      <c r="B11" s="4" t="s">
        <v>23</v>
      </c>
      <c r="C11" s="4" t="s">
        <v>24</v>
      </c>
      <c r="D11" s="4" t="s">
        <v>25</v>
      </c>
      <c r="E11" s="4" t="s">
        <v>26</v>
      </c>
      <c r="F11" s="4" t="s">
        <v>27</v>
      </c>
    </row>
    <row r="12" spans="1:9" x14ac:dyDescent="0.35">
      <c r="A12" s="2" t="s">
        <v>19</v>
      </c>
      <c r="B12" s="2">
        <v>1</v>
      </c>
      <c r="C12" s="2">
        <v>10.622322101803732</v>
      </c>
      <c r="D12" s="2">
        <v>10.622322101803732</v>
      </c>
      <c r="E12" s="2">
        <v>18.894423910052968</v>
      </c>
      <c r="F12" s="2">
        <v>4.460813524973197E-5</v>
      </c>
    </row>
    <row r="13" spans="1:9" x14ac:dyDescent="0.35">
      <c r="A13" s="2" t="s">
        <v>20</v>
      </c>
      <c r="B13" s="2">
        <v>72</v>
      </c>
      <c r="C13" s="2">
        <v>40.477931212443337</v>
      </c>
      <c r="D13" s="2">
        <v>0.56219348906171307</v>
      </c>
      <c r="E13" s="2"/>
      <c r="F13" s="2"/>
    </row>
    <row r="14" spans="1:9" ht="15" thickBot="1" x14ac:dyDescent="0.4">
      <c r="A14" s="3" t="s">
        <v>21</v>
      </c>
      <c r="B14" s="3">
        <v>73</v>
      </c>
      <c r="C14" s="3">
        <v>51.10025331424707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28</v>
      </c>
      <c r="C16" s="4" t="s">
        <v>16</v>
      </c>
      <c r="D16" s="4" t="s">
        <v>29</v>
      </c>
      <c r="E16" s="4" t="s">
        <v>30</v>
      </c>
      <c r="F16" s="4" t="s">
        <v>31</v>
      </c>
      <c r="G16" s="4" t="s">
        <v>32</v>
      </c>
      <c r="H16" s="4" t="s">
        <v>33</v>
      </c>
      <c r="I16" s="4" t="s">
        <v>34</v>
      </c>
    </row>
    <row r="17" spans="1:9" x14ac:dyDescent="0.35">
      <c r="A17" s="2" t="s">
        <v>22</v>
      </c>
      <c r="B17" s="2">
        <v>0.588882828257279</v>
      </c>
      <c r="C17" s="2">
        <v>8.7897788521726319E-2</v>
      </c>
      <c r="D17" s="2">
        <v>6.6996319038415928</v>
      </c>
      <c r="E17" s="2">
        <v>3.9379958392865335E-9</v>
      </c>
      <c r="F17" s="2">
        <v>0.41366178924906749</v>
      </c>
      <c r="G17" s="2">
        <v>0.76410386726549051</v>
      </c>
      <c r="H17" s="2">
        <v>0.41366178924906749</v>
      </c>
      <c r="I17" s="2">
        <v>0.76410386726549051</v>
      </c>
    </row>
    <row r="18" spans="1:9" ht="15" thickBot="1" x14ac:dyDescent="0.4">
      <c r="A18" s="3" t="s">
        <v>10</v>
      </c>
      <c r="B18" s="3">
        <v>2.2641977230235814E-2</v>
      </c>
      <c r="C18" s="3">
        <v>5.2089180140531171E-3</v>
      </c>
      <c r="D18" s="3">
        <v>4.3467716652767665</v>
      </c>
      <c r="E18" s="3">
        <v>4.4608135249732235E-5</v>
      </c>
      <c r="F18" s="3">
        <v>1.2258188947492213E-2</v>
      </c>
      <c r="G18" s="3">
        <v>3.3025765512979414E-2</v>
      </c>
      <c r="H18" s="3">
        <v>1.2258188947492213E-2</v>
      </c>
      <c r="I18" s="3">
        <v>3.3025765512979414E-2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02504-D5D8-4BB0-957F-A9E7206B6C5B}">
  <dimension ref="A1:G76"/>
  <sheetViews>
    <sheetView workbookViewId="0">
      <selection activeCell="G7" sqref="G7"/>
    </sheetView>
  </sheetViews>
  <sheetFormatPr defaultRowHeight="14.5" x14ac:dyDescent="0.35"/>
  <cols>
    <col min="1" max="1" width="14.1796875" customWidth="1"/>
  </cols>
  <sheetData>
    <row r="1" spans="1:7" x14ac:dyDescent="0.35">
      <c r="A1" s="1">
        <v>38353</v>
      </c>
      <c r="B1" t="s">
        <v>2</v>
      </c>
      <c r="C1" t="s">
        <v>1</v>
      </c>
      <c r="D1" t="s">
        <v>9</v>
      </c>
      <c r="E1" t="s">
        <v>6</v>
      </c>
      <c r="F1" t="s">
        <v>4</v>
      </c>
      <c r="G1" t="s">
        <v>10</v>
      </c>
    </row>
    <row r="2" spans="1:7" x14ac:dyDescent="0.35">
      <c r="A2" s="1">
        <v>38443</v>
      </c>
      <c r="B2">
        <v>2.2024565861922865</v>
      </c>
      <c r="C2">
        <v>10.169491525423718</v>
      </c>
      <c r="D2">
        <v>-0.82381682858927818</v>
      </c>
      <c r="E2">
        <v>0.47694753577106513</v>
      </c>
      <c r="F2">
        <v>1.3257575757575721</v>
      </c>
      <c r="G2">
        <v>6.6899048129776038</v>
      </c>
    </row>
    <row r="3" spans="1:7" x14ac:dyDescent="0.35">
      <c r="A3" s="1">
        <v>38534</v>
      </c>
      <c r="B3">
        <v>8.1226688769166859</v>
      </c>
      <c r="C3">
        <v>12.938856015779097</v>
      </c>
      <c r="D3">
        <v>4.041590284142992</v>
      </c>
      <c r="E3">
        <v>0.28481012658227128</v>
      </c>
      <c r="F3">
        <v>1.2772585669782002</v>
      </c>
      <c r="G3">
        <v>19.112842422719272</v>
      </c>
    </row>
    <row r="4" spans="1:7" x14ac:dyDescent="0.35">
      <c r="A4" s="1">
        <v>38626</v>
      </c>
      <c r="B4">
        <v>13.836719049444241</v>
      </c>
      <c r="C4">
        <v>-9.081383164512749</v>
      </c>
      <c r="D4">
        <v>3.097211133441621</v>
      </c>
      <c r="E4">
        <v>0.47333543704638692</v>
      </c>
      <c r="F4">
        <v>0.33835742848353301</v>
      </c>
      <c r="G4">
        <v>-5.0585504800084262</v>
      </c>
    </row>
    <row r="5" spans="1:7" x14ac:dyDescent="0.35">
      <c r="A5" s="1">
        <v>38718</v>
      </c>
      <c r="B5">
        <v>-13.838383838383846</v>
      </c>
      <c r="C5">
        <v>-1.4214368036880478</v>
      </c>
      <c r="D5">
        <v>1.0734885708181965</v>
      </c>
      <c r="E5">
        <v>0.43969849246232229</v>
      </c>
      <c r="F5">
        <v>0.64377682403434178</v>
      </c>
      <c r="G5">
        <v>5.4558586588143747</v>
      </c>
    </row>
    <row r="6" spans="1:7" x14ac:dyDescent="0.35">
      <c r="A6" s="1">
        <v>38808</v>
      </c>
      <c r="B6">
        <v>7.4638530676045427</v>
      </c>
      <c r="C6">
        <v>18.277474668745121</v>
      </c>
      <c r="D6">
        <v>2.1558784676353948</v>
      </c>
      <c r="E6">
        <v>0.56285178236398103</v>
      </c>
      <c r="F6">
        <v>1.9189765458422208</v>
      </c>
      <c r="G6">
        <v>11.28496917970603</v>
      </c>
    </row>
    <row r="7" spans="1:7" x14ac:dyDescent="0.35">
      <c r="A7" s="1">
        <v>38899</v>
      </c>
      <c r="B7">
        <v>5.1636363636363596</v>
      </c>
      <c r="C7">
        <v>-0.16474464579901155</v>
      </c>
      <c r="D7">
        <v>-0.22500387937723185</v>
      </c>
      <c r="E7">
        <v>0.59079601990049035</v>
      </c>
      <c r="F7">
        <v>2.4208009563657993</v>
      </c>
      <c r="G7">
        <v>9.4683520333199867E-3</v>
      </c>
    </row>
    <row r="8" spans="1:7" x14ac:dyDescent="0.35">
      <c r="A8" s="1">
        <v>38991</v>
      </c>
      <c r="B8">
        <v>-13.347164591977858</v>
      </c>
      <c r="C8">
        <v>-19.471947194719473</v>
      </c>
      <c r="D8">
        <v>-2.027009512947457</v>
      </c>
      <c r="E8">
        <v>0.58732612055640721</v>
      </c>
      <c r="F8">
        <v>-8.7540122556174896E-2</v>
      </c>
      <c r="G8">
        <v>-14.826035502958575</v>
      </c>
    </row>
    <row r="9" spans="1:7" x14ac:dyDescent="0.35">
      <c r="A9" s="1">
        <v>39083</v>
      </c>
      <c r="B9">
        <v>11.65203511572226</v>
      </c>
      <c r="C9">
        <v>7.7049180327868676</v>
      </c>
      <c r="D9">
        <v>-3.1457523083842447</v>
      </c>
      <c r="E9">
        <v>0.55316533497234521</v>
      </c>
      <c r="F9">
        <v>1.4310747663551502</v>
      </c>
      <c r="G9">
        <v>-3.1678986272439378</v>
      </c>
    </row>
    <row r="10" spans="1:7" x14ac:dyDescent="0.35">
      <c r="A10" s="1">
        <v>39173</v>
      </c>
      <c r="B10">
        <v>7.1479628305928744E-2</v>
      </c>
      <c r="C10">
        <v>19.59665144596654</v>
      </c>
      <c r="D10">
        <v>5.8375218531468382</v>
      </c>
      <c r="E10">
        <v>0.67237163814180578</v>
      </c>
      <c r="F10">
        <v>1.87158076590842</v>
      </c>
      <c r="G10">
        <v>11.880847156058094</v>
      </c>
    </row>
    <row r="11" spans="1:7" x14ac:dyDescent="0.35">
      <c r="A11" s="1">
        <v>39264</v>
      </c>
      <c r="B11">
        <v>-0.78571428571428159</v>
      </c>
      <c r="C11">
        <v>-0.1272669424117194</v>
      </c>
      <c r="D11">
        <v>4.2715189056652498</v>
      </c>
      <c r="E11">
        <v>0.36429872495447652</v>
      </c>
      <c r="F11">
        <v>1.1023176936122201</v>
      </c>
      <c r="G11">
        <v>16.144256912737919</v>
      </c>
    </row>
    <row r="12" spans="1:7" x14ac:dyDescent="0.35">
      <c r="A12" s="1">
        <v>39356</v>
      </c>
      <c r="B12">
        <v>11.879049676025916</v>
      </c>
      <c r="C12">
        <v>-7.3590315387065841</v>
      </c>
      <c r="D12">
        <v>4.7722772277227659</v>
      </c>
      <c r="E12">
        <v>0</v>
      </c>
      <c r="F12">
        <v>-0.25160749231198692</v>
      </c>
      <c r="G12">
        <v>20.256183745583016</v>
      </c>
    </row>
    <row r="13" spans="1:7" x14ac:dyDescent="0.35">
      <c r="A13" s="1">
        <v>39448</v>
      </c>
      <c r="B13">
        <v>6.2097812097812133</v>
      </c>
      <c r="C13">
        <v>6.8431911966987542</v>
      </c>
      <c r="D13">
        <v>-3.5295785295785294</v>
      </c>
      <c r="E13">
        <v>0.33272837265578425</v>
      </c>
      <c r="F13">
        <v>0.33632286995515376</v>
      </c>
      <c r="G13">
        <v>7.9152280907955674</v>
      </c>
    </row>
    <row r="14" spans="1:7" x14ac:dyDescent="0.35">
      <c r="A14" s="1">
        <v>39539</v>
      </c>
      <c r="B14">
        <v>18.873068767040294</v>
      </c>
      <c r="C14">
        <v>18.860637270679099</v>
      </c>
      <c r="D14">
        <v>-1.6652789342214851</v>
      </c>
      <c r="E14">
        <v>0.7838408200180611</v>
      </c>
      <c r="F14">
        <v>2.6256983240223399</v>
      </c>
      <c r="G14">
        <v>26.564786766958242</v>
      </c>
    </row>
    <row r="15" spans="1:7" x14ac:dyDescent="0.35">
      <c r="A15" s="1">
        <v>39630</v>
      </c>
      <c r="B15">
        <v>0.61162079510702783</v>
      </c>
      <c r="C15">
        <v>3.8451123747630782</v>
      </c>
      <c r="D15">
        <v>-2.0844747721272969</v>
      </c>
      <c r="E15">
        <v>0.53843852826804317</v>
      </c>
      <c r="F15">
        <v>0.84376701143168842</v>
      </c>
      <c r="G15">
        <v>-4.7625450438336951</v>
      </c>
    </row>
    <row r="16" spans="1:7" x14ac:dyDescent="0.35">
      <c r="A16" s="1">
        <v>39722</v>
      </c>
      <c r="B16">
        <v>-16.514690982776088</v>
      </c>
      <c r="C16">
        <v>-29.778357235984355</v>
      </c>
      <c r="D16">
        <v>-9.8481572856525226</v>
      </c>
      <c r="E16">
        <v>0.50580184468906031</v>
      </c>
      <c r="F16">
        <v>-1.3225371120107901</v>
      </c>
      <c r="G16">
        <v>-50.574615276012992</v>
      </c>
    </row>
    <row r="17" spans="1:7" x14ac:dyDescent="0.35">
      <c r="A17" s="1">
        <v>39814</v>
      </c>
      <c r="B17">
        <v>-26.911407766990301</v>
      </c>
      <c r="C17">
        <v>-9.5803936130709282</v>
      </c>
      <c r="D17">
        <v>-1.6137678092819778</v>
      </c>
      <c r="E17">
        <v>8.8809946714052179E-2</v>
      </c>
      <c r="F17">
        <v>-0.46498905908095967</v>
      </c>
      <c r="G17">
        <v>-26.451096892138942</v>
      </c>
    </row>
    <row r="18" spans="1:7" x14ac:dyDescent="0.35">
      <c r="A18" s="1">
        <v>39904</v>
      </c>
      <c r="B18">
        <v>-2.4076380240763733</v>
      </c>
      <c r="C18">
        <v>12.03285420944559</v>
      </c>
      <c r="D18">
        <v>4.869096435637875</v>
      </c>
      <c r="E18">
        <v>0.73942620526471459</v>
      </c>
      <c r="F18">
        <v>0.13740038472106159</v>
      </c>
      <c r="G18">
        <v>38.511729066335235</v>
      </c>
    </row>
    <row r="19" spans="1:7" x14ac:dyDescent="0.35">
      <c r="A19" s="1">
        <v>39995</v>
      </c>
      <c r="B19">
        <v>6.1250531688643157</v>
      </c>
      <c r="C19">
        <v>2.8592375366568956</v>
      </c>
      <c r="D19">
        <v>4.6102102759016743</v>
      </c>
      <c r="E19">
        <v>0.29359953024075158</v>
      </c>
      <c r="F19">
        <v>0.2469813391876996</v>
      </c>
      <c r="G19">
        <v>14.743158366980705</v>
      </c>
    </row>
    <row r="20" spans="1:7" x14ac:dyDescent="0.35">
      <c r="A20" s="1">
        <v>40087</v>
      </c>
      <c r="B20">
        <v>6.132264529058121</v>
      </c>
      <c r="C20">
        <v>-4.2409123307198975</v>
      </c>
      <c r="D20">
        <v>2.5563949081213972</v>
      </c>
      <c r="E20">
        <v>0.46838407494144202</v>
      </c>
      <c r="F20">
        <v>0.38324664659186725</v>
      </c>
      <c r="G20">
        <v>11.519476076438099</v>
      </c>
    </row>
    <row r="21" spans="1:7" x14ac:dyDescent="0.35">
      <c r="A21" s="1">
        <v>40179</v>
      </c>
      <c r="B21">
        <v>0.45317220543806219</v>
      </c>
      <c r="C21">
        <v>1.6002977298102017</v>
      </c>
      <c r="D21">
        <v>2.3575888874729194</v>
      </c>
      <c r="E21">
        <v>0.40792540792541787</v>
      </c>
      <c r="F21">
        <v>0.21816198527405359</v>
      </c>
      <c r="G21">
        <v>3.3920589008677524</v>
      </c>
    </row>
    <row r="22" spans="1:7" x14ac:dyDescent="0.35">
      <c r="A22" s="1">
        <v>40269</v>
      </c>
      <c r="B22">
        <v>-7.5187969924807752E-2</v>
      </c>
      <c r="C22">
        <v>1.6117216117216033</v>
      </c>
      <c r="D22">
        <v>2.4651394422310702</v>
      </c>
      <c r="E22">
        <v>0.5803830528148578</v>
      </c>
      <c r="F22">
        <v>0.16326530612245516</v>
      </c>
      <c r="G22">
        <v>-1.0808748728382551</v>
      </c>
    </row>
    <row r="23" spans="1:7" x14ac:dyDescent="0.35">
      <c r="A23" s="1">
        <v>40360</v>
      </c>
      <c r="B23">
        <v>-0.67720090293454149</v>
      </c>
      <c r="C23">
        <v>0.97332372025956937</v>
      </c>
      <c r="D23">
        <v>-1.9513973268529841</v>
      </c>
      <c r="E23">
        <v>8.6555106751285193E-2</v>
      </c>
      <c r="F23">
        <v>0.13583265417006246</v>
      </c>
      <c r="G23">
        <v>-2.2325063204353754</v>
      </c>
    </row>
    <row r="24" spans="1:7" x14ac:dyDescent="0.35">
      <c r="A24" s="1">
        <v>40452</v>
      </c>
      <c r="B24">
        <v>15.530303030303031</v>
      </c>
      <c r="C24">
        <v>1.4637629418064855</v>
      </c>
      <c r="D24">
        <v>0.82286167496963669</v>
      </c>
      <c r="E24">
        <v>0.49005477082734095</v>
      </c>
      <c r="F24">
        <v>-5.4259359739551982E-2</v>
      </c>
      <c r="G24">
        <v>11.890778401122033</v>
      </c>
    </row>
    <row r="25" spans="1:7" x14ac:dyDescent="0.35">
      <c r="A25" s="1">
        <v>40544</v>
      </c>
      <c r="B25">
        <v>7.2459016393442699</v>
      </c>
      <c r="C25">
        <v>12.561576354679799</v>
      </c>
      <c r="D25">
        <v>2.0723223284741672</v>
      </c>
      <c r="E25">
        <v>0.1721170395869093</v>
      </c>
      <c r="F25">
        <v>0.92290988056459755</v>
      </c>
      <c r="G25">
        <v>9.9181323201065545</v>
      </c>
    </row>
    <row r="26" spans="1:7" x14ac:dyDescent="0.35">
      <c r="A26" s="1">
        <v>40634</v>
      </c>
      <c r="B26">
        <v>4.3717517578721967</v>
      </c>
      <c r="C26">
        <v>11.065958111909984</v>
      </c>
      <c r="D26">
        <v>0.44073021530755768</v>
      </c>
      <c r="E26">
        <v>0.8304696449026443</v>
      </c>
      <c r="F26">
        <v>1.2103281334050411</v>
      </c>
      <c r="G26">
        <v>9.2940379886675384</v>
      </c>
    </row>
    <row r="27" spans="1:7" x14ac:dyDescent="0.35">
      <c r="A27" s="1">
        <v>40725</v>
      </c>
      <c r="B27">
        <v>-2.8119507908611499</v>
      </c>
      <c r="C27">
        <v>-4.643962848297214</v>
      </c>
      <c r="D27">
        <v>-0.97590217000360857</v>
      </c>
      <c r="E27">
        <v>0.39761431411530168</v>
      </c>
      <c r="F27">
        <v>0.21259633271327885</v>
      </c>
      <c r="G27">
        <v>-12.240373015096683</v>
      </c>
    </row>
    <row r="28" spans="1:7" x14ac:dyDescent="0.35">
      <c r="A28" s="1">
        <v>40817</v>
      </c>
      <c r="B28">
        <v>9.7649186256781295</v>
      </c>
      <c r="C28">
        <v>-4.8110979929161779</v>
      </c>
      <c r="D28">
        <v>-2.3802605453048673</v>
      </c>
      <c r="E28">
        <v>0.62234794908061919</v>
      </c>
      <c r="F28">
        <v>0.60991779368866461</v>
      </c>
      <c r="G28">
        <v>4.7891510310235885</v>
      </c>
    </row>
    <row r="29" spans="1:7" x14ac:dyDescent="0.35">
      <c r="A29" s="1">
        <v>40909</v>
      </c>
      <c r="B29">
        <v>-3.6792970895112664</v>
      </c>
      <c r="C29">
        <v>1.2403100775193798</v>
      </c>
      <c r="D29">
        <v>2.0190995907230667</v>
      </c>
      <c r="E29">
        <v>0.22490863086871279</v>
      </c>
      <c r="F29">
        <v>-2.6357406431198181E-2</v>
      </c>
      <c r="G29">
        <v>9.4277407459934892</v>
      </c>
    </row>
    <row r="30" spans="1:7" x14ac:dyDescent="0.35">
      <c r="A30" s="1">
        <v>41000</v>
      </c>
      <c r="B30">
        <v>-4.4469783352337418</v>
      </c>
      <c r="C30">
        <v>6.7993874425727379</v>
      </c>
      <c r="D30">
        <v>0.21882370103820514</v>
      </c>
      <c r="E30">
        <v>0.70126227208976155</v>
      </c>
      <c r="F30">
        <v>2.6364355391501688E-2</v>
      </c>
      <c r="G30">
        <v>-9.1857564073486131</v>
      </c>
    </row>
    <row r="31" spans="1:7" x14ac:dyDescent="0.35">
      <c r="A31" s="1">
        <v>41091</v>
      </c>
      <c r="B31">
        <v>-1.5513126491646911</v>
      </c>
      <c r="C31">
        <v>-0.17206767995410552</v>
      </c>
      <c r="D31">
        <v>1.5769426720686783</v>
      </c>
      <c r="E31">
        <v>-2.7855153203348953E-2</v>
      </c>
      <c r="F31">
        <v>0.44807590933053393</v>
      </c>
      <c r="G31">
        <v>-1.3343799058084602</v>
      </c>
    </row>
    <row r="32" spans="1:7" x14ac:dyDescent="0.35">
      <c r="A32" s="1">
        <v>41183</v>
      </c>
      <c r="B32">
        <v>3.3333333333333335</v>
      </c>
      <c r="C32">
        <v>-6.1763860959494394</v>
      </c>
      <c r="D32">
        <v>-0.42513554180895563</v>
      </c>
      <c r="E32">
        <v>0.27862914460852606</v>
      </c>
      <c r="F32">
        <v>-0.18367882445553541</v>
      </c>
      <c r="G32">
        <v>-4.577999566066401</v>
      </c>
    </row>
    <row r="33" spans="1:7" x14ac:dyDescent="0.35">
      <c r="A33" s="1">
        <v>41275</v>
      </c>
      <c r="B33">
        <v>4.1935483870967776</v>
      </c>
      <c r="C33">
        <v>-1.8983466013472277</v>
      </c>
      <c r="D33">
        <v>-1.5135161065937497</v>
      </c>
      <c r="E33">
        <v>0.33342595165324962</v>
      </c>
      <c r="F33">
        <v>0.34174553101999694</v>
      </c>
      <c r="G33">
        <v>7.2495073518265869</v>
      </c>
    </row>
    <row r="34" spans="1:7" x14ac:dyDescent="0.35">
      <c r="A34" s="1">
        <v>41365</v>
      </c>
      <c r="B34">
        <v>-1.125809175344779</v>
      </c>
      <c r="C34">
        <v>11.579275905118608</v>
      </c>
      <c r="D34">
        <v>-0.88650754992693293</v>
      </c>
      <c r="E34">
        <v>0.58155635558016217</v>
      </c>
      <c r="F34">
        <v>1.5195179460309023</v>
      </c>
      <c r="G34">
        <v>-0.2508745274018514</v>
      </c>
    </row>
    <row r="35" spans="1:7" x14ac:dyDescent="0.35">
      <c r="A35" s="1">
        <v>41456</v>
      </c>
      <c r="B35">
        <v>-0.79703956732138093</v>
      </c>
      <c r="C35">
        <v>-2.6013986013986043</v>
      </c>
      <c r="D35">
        <v>-0.94358167878907784</v>
      </c>
      <c r="E35">
        <v>0.11013215859031777</v>
      </c>
      <c r="F35">
        <v>0.23225806451612316</v>
      </c>
      <c r="G35">
        <v>12.47963159759122</v>
      </c>
    </row>
    <row r="36" spans="1:7" x14ac:dyDescent="0.35">
      <c r="A36" s="1">
        <v>41548</v>
      </c>
      <c r="B36">
        <v>6.8866571018651364</v>
      </c>
      <c r="C36">
        <v>-5.7151062607696659</v>
      </c>
      <c r="D36">
        <v>-1.5553681285969394</v>
      </c>
      <c r="E36">
        <v>0.13751375137513749</v>
      </c>
      <c r="F36">
        <v>-2.5746652935109658E-2</v>
      </c>
      <c r="G36">
        <v>-8.030737253172946</v>
      </c>
    </row>
    <row r="37" spans="1:7" x14ac:dyDescent="0.35">
      <c r="A37" s="1">
        <v>41640</v>
      </c>
      <c r="B37">
        <v>8.6711409395973185</v>
      </c>
      <c r="C37">
        <v>3.2592141334145563</v>
      </c>
      <c r="D37">
        <v>-4.5583973793624875</v>
      </c>
      <c r="E37">
        <v>0.49436967865969639</v>
      </c>
      <c r="F37">
        <v>1.7769765645119693</v>
      </c>
      <c r="G37">
        <v>1.4416327089682692</v>
      </c>
    </row>
    <row r="38" spans="1:7" x14ac:dyDescent="0.35">
      <c r="A38" s="1">
        <v>41730</v>
      </c>
      <c r="B38">
        <v>-2.4703557312253102</v>
      </c>
      <c r="C38">
        <v>9.9115044247787676</v>
      </c>
      <c r="D38">
        <v>0.93198859436053783</v>
      </c>
      <c r="E38">
        <v>0.90188576113692587</v>
      </c>
      <c r="F38">
        <v>0.93623481781377682</v>
      </c>
      <c r="G38">
        <v>4.6583850931677055</v>
      </c>
    </row>
    <row r="39" spans="1:7" x14ac:dyDescent="0.35">
      <c r="A39" s="1">
        <v>41821</v>
      </c>
      <c r="B39">
        <v>-6.7882472137791181</v>
      </c>
      <c r="C39">
        <v>-3.5695115405260358</v>
      </c>
      <c r="D39">
        <v>0.69319103298543894</v>
      </c>
      <c r="E39">
        <v>0.43336944745396061</v>
      </c>
      <c r="F39">
        <v>0.37603409375781977</v>
      </c>
      <c r="G39">
        <v>-5.3864017546123222</v>
      </c>
    </row>
    <row r="40" spans="1:7" x14ac:dyDescent="0.35">
      <c r="A40" s="1">
        <v>41913</v>
      </c>
      <c r="B40">
        <v>1.3043478260869596</v>
      </c>
      <c r="C40">
        <v>-12.468689117728921</v>
      </c>
      <c r="D40">
        <v>-1.857432327115923</v>
      </c>
      <c r="E40">
        <v>0.37756202804745881</v>
      </c>
      <c r="F40">
        <v>-0.49950049950049952</v>
      </c>
      <c r="G40">
        <v>-25.178973205154424</v>
      </c>
    </row>
    <row r="41" spans="1:7" x14ac:dyDescent="0.35">
      <c r="A41" s="1">
        <v>42005</v>
      </c>
      <c r="B41">
        <v>-14.404506437768235</v>
      </c>
      <c r="C41">
        <v>-17.551669316375197</v>
      </c>
      <c r="D41">
        <v>-5.8895153392095994</v>
      </c>
      <c r="E41">
        <v>0.51047823750672594</v>
      </c>
      <c r="F41">
        <v>-0.12550200803212852</v>
      </c>
      <c r="G41">
        <v>-33.652268999453248</v>
      </c>
    </row>
    <row r="42" spans="1:7" x14ac:dyDescent="0.35">
      <c r="A42" s="1">
        <v>42095</v>
      </c>
      <c r="B42">
        <v>-6.3616421184581657</v>
      </c>
      <c r="C42">
        <v>18.202853837254139</v>
      </c>
      <c r="D42">
        <v>1.5272543173763871</v>
      </c>
      <c r="E42">
        <v>0.90884790163057394</v>
      </c>
      <c r="F42">
        <v>1.2063332495601939</v>
      </c>
      <c r="G42">
        <v>19.173190495811003</v>
      </c>
    </row>
    <row r="43" spans="1:7" x14ac:dyDescent="0.35">
      <c r="A43" s="1">
        <v>42186</v>
      </c>
      <c r="B43">
        <v>-1.7737617135207533</v>
      </c>
      <c r="C43">
        <v>5.6117455138662278</v>
      </c>
      <c r="D43">
        <v>-4.7455467213341809</v>
      </c>
      <c r="E43">
        <v>0.37086092715231184</v>
      </c>
      <c r="F43">
        <v>0.74497144276137495</v>
      </c>
      <c r="G43">
        <v>-19.759133341016476</v>
      </c>
    </row>
    <row r="44" spans="1:7" x14ac:dyDescent="0.35">
      <c r="A44" s="1">
        <v>42278</v>
      </c>
      <c r="B44">
        <v>-6.8143100511069379E-2</v>
      </c>
      <c r="C44">
        <v>-10.194624652455978</v>
      </c>
      <c r="D44">
        <v>-1.137156817124251</v>
      </c>
      <c r="E44">
        <v>0.2111375032990265</v>
      </c>
      <c r="F44">
        <v>-0.14789253142716852</v>
      </c>
      <c r="G44">
        <v>-9.6229802513465046</v>
      </c>
    </row>
    <row r="45" spans="1:7" x14ac:dyDescent="0.35">
      <c r="A45" s="1">
        <v>42370</v>
      </c>
      <c r="B45">
        <v>-15.785884759631768</v>
      </c>
      <c r="C45">
        <v>-17.991056071551423</v>
      </c>
      <c r="D45">
        <v>-1.9974700673668169</v>
      </c>
      <c r="E45">
        <v>0.50039504872268481</v>
      </c>
      <c r="F45">
        <v>-0.22216736608244317</v>
      </c>
      <c r="G45">
        <v>-20.897894318633291</v>
      </c>
    </row>
    <row r="46" spans="1:7" x14ac:dyDescent="0.35">
      <c r="A46" s="1">
        <v>42461</v>
      </c>
      <c r="B46">
        <v>5.5870445344129482</v>
      </c>
      <c r="C46">
        <v>22.357382550335586</v>
      </c>
      <c r="D46">
        <v>5.511196493966505</v>
      </c>
      <c r="E46">
        <v>0.99580712788258763</v>
      </c>
      <c r="F46">
        <v>0.9401286491835612</v>
      </c>
      <c r="G46">
        <v>36.83576092415872</v>
      </c>
    </row>
    <row r="47" spans="1:7" x14ac:dyDescent="0.35">
      <c r="A47" s="1">
        <v>42552</v>
      </c>
      <c r="B47">
        <v>7.9371165644171739</v>
      </c>
      <c r="C47">
        <v>-3.39389784024684</v>
      </c>
      <c r="D47">
        <v>-0.85064011379801119</v>
      </c>
      <c r="E47">
        <v>0.18162947586923858</v>
      </c>
      <c r="F47">
        <v>-2.4509803921560269E-2</v>
      </c>
      <c r="G47">
        <v>-1.2259580091029125</v>
      </c>
    </row>
    <row r="48" spans="1:7" x14ac:dyDescent="0.35">
      <c r="A48" s="1">
        <v>42644</v>
      </c>
      <c r="B48">
        <v>3.8365896980461853</v>
      </c>
      <c r="C48">
        <v>-1.4549325762952325</v>
      </c>
      <c r="D48">
        <v>-0.30989067745544868</v>
      </c>
      <c r="E48">
        <v>-0.10360010360009771</v>
      </c>
      <c r="F48">
        <v>-0.22064231429271322</v>
      </c>
      <c r="G48">
        <v>9.5577852099591123</v>
      </c>
    </row>
    <row r="49" spans="1:7" x14ac:dyDescent="0.35">
      <c r="A49" s="1">
        <v>42736</v>
      </c>
      <c r="B49">
        <v>7.3896681491618086</v>
      </c>
      <c r="C49">
        <v>5.8336334173568343</v>
      </c>
      <c r="D49">
        <v>1.3556687678093369</v>
      </c>
      <c r="E49">
        <v>0.46668395125744211</v>
      </c>
      <c r="F49">
        <v>1.2039312039311982</v>
      </c>
      <c r="G49">
        <v>5.3524184248015843</v>
      </c>
    </row>
    <row r="50" spans="1:7" x14ac:dyDescent="0.35">
      <c r="A50" s="1">
        <v>42826</v>
      </c>
      <c r="B50">
        <v>-2.3892959541255179</v>
      </c>
      <c r="C50">
        <v>3.4705682204831731</v>
      </c>
      <c r="D50">
        <v>-3.049923325949909</v>
      </c>
      <c r="E50">
        <v>0.41290322580644279</v>
      </c>
      <c r="F50">
        <v>0.31561058509347201</v>
      </c>
      <c r="G50">
        <v>-6.8126207340631115</v>
      </c>
    </row>
    <row r="51" spans="1:7" x14ac:dyDescent="0.35">
      <c r="A51" s="1">
        <v>42917</v>
      </c>
      <c r="B51">
        <v>-1.7950391644908619</v>
      </c>
      <c r="C51">
        <v>-2.2361065439000365</v>
      </c>
      <c r="D51">
        <v>5.4862331575864145</v>
      </c>
      <c r="E51">
        <v>5.1400668208683796E-2</v>
      </c>
      <c r="F51">
        <v>2.4201355275873436E-2</v>
      </c>
      <c r="G51">
        <v>-0.15892758430071155</v>
      </c>
    </row>
    <row r="52" spans="1:7" x14ac:dyDescent="0.35">
      <c r="A52" s="1">
        <v>43009</v>
      </c>
      <c r="B52">
        <v>15.420405450315734</v>
      </c>
      <c r="C52">
        <v>8.4426505213588854</v>
      </c>
      <c r="D52">
        <v>-1.027406769777593</v>
      </c>
      <c r="E52">
        <v>0.20549704597998159</v>
      </c>
      <c r="F52">
        <v>0.43551899346723166</v>
      </c>
      <c r="G52">
        <v>14.956052321959987</v>
      </c>
    </row>
    <row r="53" spans="1:7" x14ac:dyDescent="0.35">
      <c r="A53" s="1">
        <v>43101</v>
      </c>
      <c r="B53">
        <v>7.1120069104520551</v>
      </c>
      <c r="C53">
        <v>4.8387096774193621</v>
      </c>
      <c r="D53">
        <v>-1.1615183907078492</v>
      </c>
      <c r="E53">
        <v>0.6664957703152804</v>
      </c>
      <c r="F53">
        <v>1.1563478679836072</v>
      </c>
      <c r="G53">
        <v>13.58217940999398</v>
      </c>
    </row>
    <row r="54" spans="1:7" x14ac:dyDescent="0.35">
      <c r="A54" s="1">
        <v>43191</v>
      </c>
      <c r="B54">
        <v>1.586021505376338</v>
      </c>
      <c r="C54">
        <v>12.988165680473365</v>
      </c>
      <c r="D54">
        <v>-0.84873257827358406</v>
      </c>
      <c r="E54">
        <v>0.4329004329004445</v>
      </c>
      <c r="F54">
        <v>0.90497737556562707</v>
      </c>
      <c r="G54">
        <v>8.1840347715467132</v>
      </c>
    </row>
    <row r="55" spans="1:7" x14ac:dyDescent="0.35">
      <c r="A55" s="1">
        <v>43282</v>
      </c>
      <c r="B55">
        <v>0.34400635088648096</v>
      </c>
      <c r="C55">
        <v>2.3828227284629544</v>
      </c>
      <c r="D55">
        <v>0.46378471228172385</v>
      </c>
      <c r="E55">
        <v>0.30425963488844965</v>
      </c>
      <c r="F55">
        <v>0.49563370309178872</v>
      </c>
      <c r="G55">
        <v>2.533072023517891</v>
      </c>
    </row>
    <row r="56" spans="1:7" x14ac:dyDescent="0.35">
      <c r="A56" s="1">
        <v>43374</v>
      </c>
      <c r="B56">
        <v>1.5822784810126733</v>
      </c>
      <c r="C56">
        <v>-16.419437340153465</v>
      </c>
      <c r="D56">
        <v>-0.13678331243588798</v>
      </c>
      <c r="E56">
        <v>0.17694641051566951</v>
      </c>
      <c r="F56">
        <v>-0.58713010803192656</v>
      </c>
      <c r="G56">
        <v>-15.310364600755014</v>
      </c>
    </row>
    <row r="57" spans="1:7" x14ac:dyDescent="0.35">
      <c r="A57" s="1">
        <v>43466</v>
      </c>
      <c r="B57">
        <v>-7.6843198338525482</v>
      </c>
      <c r="C57">
        <v>-4.8959608323133423</v>
      </c>
      <c r="D57">
        <v>-1.3554388768405434</v>
      </c>
      <c r="E57">
        <v>0.63083522583899643</v>
      </c>
      <c r="F57">
        <v>0.68509331443420196</v>
      </c>
      <c r="G57">
        <v>-7.1940416408057315</v>
      </c>
    </row>
    <row r="58" spans="1:7" x14ac:dyDescent="0.35">
      <c r="A58" s="1">
        <v>43556</v>
      </c>
      <c r="B58">
        <v>3.5714285714285676</v>
      </c>
      <c r="C58">
        <v>11.583011583011585</v>
      </c>
      <c r="D58">
        <v>-0.17356591165494109</v>
      </c>
      <c r="E58">
        <v>0.72718154463392459</v>
      </c>
      <c r="F58">
        <v>1.0089160018770558</v>
      </c>
      <c r="G58">
        <v>9.0406128404669097</v>
      </c>
    </row>
    <row r="59" spans="1:7" x14ac:dyDescent="0.35">
      <c r="A59" s="1">
        <v>43647</v>
      </c>
      <c r="B59">
        <v>-12.028237849579151</v>
      </c>
      <c r="C59">
        <v>-9.8327566320645658</v>
      </c>
      <c r="D59">
        <v>2.0284563447216666</v>
      </c>
      <c r="E59">
        <v>0.39830719442367657</v>
      </c>
      <c r="F59">
        <v>-0.13937282229965686</v>
      </c>
      <c r="G59">
        <v>-5.7095065514357293</v>
      </c>
    </row>
    <row r="60" spans="1:7" x14ac:dyDescent="0.35">
      <c r="A60" s="1">
        <v>43739</v>
      </c>
      <c r="B60">
        <v>7.9938271604938205</v>
      </c>
      <c r="C60">
        <v>-4.9248480972177902</v>
      </c>
      <c r="D60">
        <v>8.5205487233364907E-2</v>
      </c>
      <c r="E60">
        <v>4.9590875278959952E-2</v>
      </c>
      <c r="F60">
        <v>0.27913468248429607</v>
      </c>
      <c r="G60">
        <v>1.0407427118443562</v>
      </c>
    </row>
    <row r="61" spans="1:7" x14ac:dyDescent="0.35">
      <c r="A61" s="1">
        <v>43831</v>
      </c>
      <c r="B61">
        <v>-1.4861388968276457</v>
      </c>
      <c r="C61">
        <v>-5.8863101244534137</v>
      </c>
      <c r="D61">
        <v>-1.2145634098583877</v>
      </c>
      <c r="E61">
        <v>0.54522924411401374</v>
      </c>
      <c r="F61">
        <v>0.71909069821387683</v>
      </c>
      <c r="G61">
        <v>-19.6640721015977</v>
      </c>
    </row>
    <row r="62" spans="1:7" x14ac:dyDescent="0.35">
      <c r="A62" s="1">
        <v>43922</v>
      </c>
      <c r="B62">
        <v>-22.396286626051648</v>
      </c>
      <c r="C62">
        <v>-11.186561829878489</v>
      </c>
      <c r="D62">
        <v>-1.0140472839045214</v>
      </c>
      <c r="E62">
        <v>0</v>
      </c>
      <c r="F62">
        <v>-0.48364808843849971</v>
      </c>
      <c r="G62">
        <v>-39.229256210388293</v>
      </c>
    </row>
    <row r="63" spans="1:7" x14ac:dyDescent="0.35">
      <c r="A63" s="1">
        <v>44013</v>
      </c>
      <c r="B63">
        <v>4.3364485981308496</v>
      </c>
      <c r="C63">
        <v>20.643863179074451</v>
      </c>
      <c r="D63">
        <v>1.9008648209414396</v>
      </c>
      <c r="E63">
        <v>0.24648755237859082</v>
      </c>
      <c r="F63">
        <v>0.41657023837073698</v>
      </c>
      <c r="G63">
        <v>47.06305442339967</v>
      </c>
    </row>
    <row r="64" spans="1:7" x14ac:dyDescent="0.35">
      <c r="A64" s="1">
        <v>44105</v>
      </c>
      <c r="B64">
        <v>4.1920458616983121</v>
      </c>
      <c r="C64">
        <v>3.4356237491661146</v>
      </c>
      <c r="D64">
        <v>0.37023324694557891</v>
      </c>
      <c r="E64">
        <v>0.54093926727317154</v>
      </c>
      <c r="F64">
        <v>0.46093569946992397</v>
      </c>
      <c r="G64">
        <v>3.8148027388327406</v>
      </c>
    </row>
    <row r="65" spans="1:7" x14ac:dyDescent="0.35">
      <c r="A65" s="1">
        <v>44197</v>
      </c>
      <c r="B65">
        <v>15.027510316368634</v>
      </c>
      <c r="C65">
        <v>6.8687520154788633</v>
      </c>
      <c r="D65">
        <v>2.1734812586896761</v>
      </c>
      <c r="E65">
        <v>0.58694057226705243</v>
      </c>
      <c r="F65">
        <v>0.57352603808212888</v>
      </c>
      <c r="G65">
        <v>36.125942211055268</v>
      </c>
    </row>
    <row r="66" spans="1:7" x14ac:dyDescent="0.35">
      <c r="A66" s="1">
        <v>44287</v>
      </c>
      <c r="B66">
        <v>9.985052316890874</v>
      </c>
      <c r="C66">
        <v>15.027157513578763</v>
      </c>
      <c r="D66">
        <v>3.1020022772084639</v>
      </c>
      <c r="E66">
        <v>1.191344517383913</v>
      </c>
      <c r="F66">
        <v>1.3686131386861315</v>
      </c>
      <c r="G66">
        <v>14.362346426717412</v>
      </c>
    </row>
    <row r="67" spans="1:7" x14ac:dyDescent="0.35">
      <c r="A67" s="1">
        <v>44378</v>
      </c>
      <c r="B67">
        <v>1.1687958684425301</v>
      </c>
      <c r="C67">
        <v>5.9548793284365136</v>
      </c>
      <c r="D67">
        <v>-1.9177934601088198</v>
      </c>
      <c r="E67">
        <v>1.1532916866890945</v>
      </c>
      <c r="F67">
        <v>1.9126912691269129</v>
      </c>
      <c r="G67">
        <v>6.8593332324607976</v>
      </c>
    </row>
    <row r="68" spans="1:7" x14ac:dyDescent="0.35">
      <c r="A68" s="1">
        <v>44470</v>
      </c>
      <c r="B68">
        <v>10.478237506716818</v>
      </c>
      <c r="C68">
        <v>4.530824461500389</v>
      </c>
      <c r="D68">
        <v>0.92272202998846986</v>
      </c>
      <c r="E68">
        <v>0.83135391923990498</v>
      </c>
      <c r="F68">
        <v>0.66239788032678293</v>
      </c>
      <c r="G68">
        <v>9.6615849341577249</v>
      </c>
    </row>
    <row r="69" spans="1:7" x14ac:dyDescent="0.35">
      <c r="A69" s="1">
        <v>44562</v>
      </c>
      <c r="B69">
        <v>12.840466926070027</v>
      </c>
      <c r="C69">
        <v>6.3477025106584444</v>
      </c>
      <c r="D69">
        <v>-0.42448979591836794</v>
      </c>
      <c r="E69">
        <v>1.6254416961130689</v>
      </c>
      <c r="F69">
        <v>2.2592673831980723</v>
      </c>
      <c r="G69">
        <v>21.959197727468386</v>
      </c>
    </row>
    <row r="70" spans="1:7" x14ac:dyDescent="0.35">
      <c r="A70" s="1">
        <v>44652</v>
      </c>
      <c r="B70">
        <v>19.676724137931025</v>
      </c>
      <c r="C70">
        <v>14.120267260579059</v>
      </c>
      <c r="D70">
        <v>1.0985407443843358</v>
      </c>
      <c r="E70">
        <v>2.2716736207695898</v>
      </c>
      <c r="F70">
        <v>3.1746031746031891</v>
      </c>
      <c r="G70">
        <v>15.107989836250685</v>
      </c>
    </row>
    <row r="71" spans="1:7" x14ac:dyDescent="0.35">
      <c r="A71" s="1">
        <v>44743</v>
      </c>
      <c r="B71">
        <v>-5.8887088060507713</v>
      </c>
      <c r="C71">
        <v>-6.2646370023419138</v>
      </c>
      <c r="D71">
        <v>8.108984755101285E-3</v>
      </c>
      <c r="E71">
        <v>1.1106074342701799</v>
      </c>
      <c r="F71">
        <v>0.95634095634094907</v>
      </c>
      <c r="G71">
        <v>-14.293160008584465</v>
      </c>
    </row>
    <row r="72" spans="1:7" x14ac:dyDescent="0.35">
      <c r="A72" s="1">
        <v>44835</v>
      </c>
      <c r="B72">
        <v>8.534251817833912</v>
      </c>
      <c r="C72">
        <v>-8.2656672912762943</v>
      </c>
      <c r="D72">
        <v>-3.4568501851401443</v>
      </c>
      <c r="E72">
        <v>0.56041246357317709</v>
      </c>
      <c r="F72">
        <v>0.57660626029654261</v>
      </c>
      <c r="G72">
        <v>-11.157216955821855</v>
      </c>
    </row>
    <row r="73" spans="1:7" x14ac:dyDescent="0.35">
      <c r="A73" s="1">
        <v>44927</v>
      </c>
      <c r="B73">
        <v>-17.842031029619186</v>
      </c>
      <c r="C73">
        <v>-12.324103495233777</v>
      </c>
      <c r="D73">
        <v>-1.9148936170212696</v>
      </c>
      <c r="E73">
        <v>0.62416406598307361</v>
      </c>
      <c r="F73">
        <v>-0.36855036855037088</v>
      </c>
      <c r="G73">
        <v>-8.1051699146400473</v>
      </c>
    </row>
    <row r="74" spans="1:7" x14ac:dyDescent="0.35">
      <c r="A74" s="1">
        <v>45017</v>
      </c>
      <c r="B74">
        <v>-11.20171673819741</v>
      </c>
      <c r="C74">
        <v>12.787988609888712</v>
      </c>
      <c r="D74">
        <v>0.51375727822809525</v>
      </c>
      <c r="E74">
        <v>1.3070447496676827</v>
      </c>
      <c r="F74">
        <v>2.2605836415947387</v>
      </c>
      <c r="G74">
        <v>-3.0451737282565783</v>
      </c>
    </row>
    <row r="75" spans="1:7" x14ac:dyDescent="0.35">
      <c r="A75" s="1">
        <v>45108</v>
      </c>
      <c r="B75">
        <v>10.004833252779086</v>
      </c>
      <c r="C75">
        <v>-1.032820748221253</v>
      </c>
      <c r="D75">
        <v>0.55940481599273839</v>
      </c>
      <c r="E75">
        <v>0.56855455937023391</v>
      </c>
      <c r="F75">
        <v>1.6881028938906706</v>
      </c>
      <c r="G75">
        <v>11.573571945046993</v>
      </c>
    </row>
    <row r="76" spans="1:7" x14ac:dyDescent="0.35">
      <c r="G76">
        <v>-65.2314796063024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19A7B-BE3F-469C-BC3C-5BBCBB27F508}">
  <dimension ref="A1:I19"/>
  <sheetViews>
    <sheetView workbookViewId="0">
      <selection sqref="A1:I22"/>
    </sheetView>
  </sheetViews>
  <sheetFormatPr defaultRowHeight="14.5" x14ac:dyDescent="0.35"/>
  <sheetData>
    <row r="1" spans="1:9" x14ac:dyDescent="0.35">
      <c r="A1" t="s">
        <v>11</v>
      </c>
    </row>
    <row r="2" spans="1:9" ht="15" thickBot="1" x14ac:dyDescent="0.4"/>
    <row r="3" spans="1:9" x14ac:dyDescent="0.35">
      <c r="A3" s="5" t="s">
        <v>12</v>
      </c>
      <c r="B3" s="5"/>
    </row>
    <row r="4" spans="1:9" x14ac:dyDescent="0.35">
      <c r="A4" s="2" t="s">
        <v>13</v>
      </c>
      <c r="B4" s="2">
        <v>0.29680462493626791</v>
      </c>
    </row>
    <row r="5" spans="1:9" x14ac:dyDescent="0.35">
      <c r="A5" s="2" t="s">
        <v>14</v>
      </c>
      <c r="B5" s="2">
        <v>8.809298538355867E-2</v>
      </c>
    </row>
    <row r="6" spans="1:9" x14ac:dyDescent="0.35">
      <c r="A6" s="2" t="s">
        <v>15</v>
      </c>
      <c r="B6" s="2">
        <v>7.9840433215084092E-2</v>
      </c>
    </row>
    <row r="7" spans="1:9" x14ac:dyDescent="0.35">
      <c r="A7" s="2" t="s">
        <v>16</v>
      </c>
      <c r="B7" s="2">
        <v>0.55113631597044732</v>
      </c>
    </row>
    <row r="8" spans="1:9" ht="15" thickBot="1" x14ac:dyDescent="0.4">
      <c r="A8" s="3" t="s">
        <v>17</v>
      </c>
      <c r="B8" s="3">
        <v>224</v>
      </c>
    </row>
    <row r="10" spans="1:9" ht="15" thickBot="1" x14ac:dyDescent="0.4">
      <c r="A10" t="s">
        <v>18</v>
      </c>
    </row>
    <row r="11" spans="1:9" x14ac:dyDescent="0.35">
      <c r="A11" s="4"/>
      <c r="B11" s="4" t="s">
        <v>23</v>
      </c>
      <c r="C11" s="4" t="s">
        <v>24</v>
      </c>
      <c r="D11" s="4" t="s">
        <v>25</v>
      </c>
      <c r="E11" s="4" t="s">
        <v>26</v>
      </c>
      <c r="F11" s="4" t="s">
        <v>27</v>
      </c>
    </row>
    <row r="12" spans="1:9" x14ac:dyDescent="0.35">
      <c r="A12" s="2" t="s">
        <v>19</v>
      </c>
      <c r="B12" s="2">
        <v>2</v>
      </c>
      <c r="C12" s="2">
        <v>6.4848674426884685</v>
      </c>
      <c r="D12" s="2">
        <v>3.2424337213442342</v>
      </c>
      <c r="E12" s="2">
        <v>10.674635383715721</v>
      </c>
      <c r="F12" s="2">
        <v>3.7543649326843287E-5</v>
      </c>
    </row>
    <row r="13" spans="1:9" x14ac:dyDescent="0.35">
      <c r="A13" s="2" t="s">
        <v>20</v>
      </c>
      <c r="B13" s="2">
        <v>221</v>
      </c>
      <c r="C13" s="2">
        <v>67.129023770706354</v>
      </c>
      <c r="D13" s="2">
        <v>0.3037512387814767</v>
      </c>
      <c r="E13" s="2"/>
      <c r="F13" s="2"/>
    </row>
    <row r="14" spans="1:9" ht="15" thickBot="1" x14ac:dyDescent="0.4">
      <c r="A14" s="3" t="s">
        <v>21</v>
      </c>
      <c r="B14" s="3">
        <v>223</v>
      </c>
      <c r="C14" s="3">
        <v>73.613891213394822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28</v>
      </c>
      <c r="C16" s="4" t="s">
        <v>16</v>
      </c>
      <c r="D16" s="4" t="s">
        <v>29</v>
      </c>
      <c r="E16" s="4" t="s">
        <v>30</v>
      </c>
      <c r="F16" s="4" t="s">
        <v>31</v>
      </c>
      <c r="G16" s="4" t="s">
        <v>32</v>
      </c>
      <c r="H16" s="4" t="s">
        <v>33</v>
      </c>
      <c r="I16" s="4" t="s">
        <v>34</v>
      </c>
    </row>
    <row r="17" spans="1:9" x14ac:dyDescent="0.35">
      <c r="A17" s="2" t="s">
        <v>22</v>
      </c>
      <c r="B17" s="2">
        <v>0.19601023979971285</v>
      </c>
      <c r="C17" s="2">
        <v>3.6983066395405946E-2</v>
      </c>
      <c r="D17" s="2">
        <v>5.2999996729330521</v>
      </c>
      <c r="E17" s="2">
        <v>2.7987317865697762E-7</v>
      </c>
      <c r="F17" s="2">
        <v>0.12312562979903806</v>
      </c>
      <c r="G17" s="2">
        <v>0.26889484980038764</v>
      </c>
      <c r="H17" s="2">
        <v>0.12312562979903806</v>
      </c>
      <c r="I17" s="2">
        <v>0.26889484980038764</v>
      </c>
    </row>
    <row r="18" spans="1:9" x14ac:dyDescent="0.35">
      <c r="A18" s="2" t="s">
        <v>2</v>
      </c>
      <c r="B18" s="2">
        <v>3.1846267070869232E-2</v>
      </c>
      <c r="C18" s="2">
        <v>7.0317325594146454E-3</v>
      </c>
      <c r="D18" s="2">
        <v>4.5289360483755745</v>
      </c>
      <c r="E18" s="2">
        <v>9.6954559203387487E-6</v>
      </c>
      <c r="F18" s="2">
        <v>1.7988436036997825E-2</v>
      </c>
      <c r="G18" s="2">
        <v>4.5704098104740638E-2</v>
      </c>
      <c r="H18" s="2">
        <v>1.7988436036997825E-2</v>
      </c>
      <c r="I18" s="2">
        <v>4.5704098104740638E-2</v>
      </c>
    </row>
    <row r="19" spans="1:9" ht="15" thickBot="1" x14ac:dyDescent="0.4">
      <c r="A19" s="3" t="s">
        <v>9</v>
      </c>
      <c r="B19" s="3">
        <v>7.313780135319089E-3</v>
      </c>
      <c r="C19" s="3">
        <v>2.3910955438190665E-2</v>
      </c>
      <c r="D19" s="3">
        <v>0.30587569594301917</v>
      </c>
      <c r="E19" s="3">
        <v>0.7599872259288164</v>
      </c>
      <c r="F19" s="3">
        <v>-3.9808885227889543E-2</v>
      </c>
      <c r="G19" s="3">
        <v>5.4436445498527719E-2</v>
      </c>
      <c r="H19" s="3">
        <v>-3.9808885227889543E-2</v>
      </c>
      <c r="I19" s="3">
        <v>5.4436445498527719E-2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F519-B31D-4DA4-94AA-621C434A74B5}">
  <dimension ref="A1:I19"/>
  <sheetViews>
    <sheetView workbookViewId="0">
      <selection sqref="A1:I22"/>
    </sheetView>
  </sheetViews>
  <sheetFormatPr defaultRowHeight="14.5" x14ac:dyDescent="0.35"/>
  <sheetData>
    <row r="1" spans="1:9" x14ac:dyDescent="0.35">
      <c r="A1" t="s">
        <v>11</v>
      </c>
    </row>
    <row r="2" spans="1:9" ht="15" thickBot="1" x14ac:dyDescent="0.4"/>
    <row r="3" spans="1:9" x14ac:dyDescent="0.35">
      <c r="A3" s="5" t="s">
        <v>12</v>
      </c>
      <c r="B3" s="5"/>
    </row>
    <row r="4" spans="1:9" x14ac:dyDescent="0.35">
      <c r="A4" s="2" t="s">
        <v>13</v>
      </c>
      <c r="B4" s="2">
        <v>9.6000776355873521E-2</v>
      </c>
    </row>
    <row r="5" spans="1:9" x14ac:dyDescent="0.35">
      <c r="A5" s="2" t="s">
        <v>14</v>
      </c>
      <c r="B5" s="2">
        <v>9.2161490609304446E-3</v>
      </c>
    </row>
    <row r="6" spans="1:9" x14ac:dyDescent="0.35">
      <c r="A6" s="2" t="s">
        <v>15</v>
      </c>
      <c r="B6" s="2">
        <v>2.4977936917415982E-4</v>
      </c>
    </row>
    <row r="7" spans="1:9" x14ac:dyDescent="0.35">
      <c r="A7" s="2" t="s">
        <v>16</v>
      </c>
      <c r="B7" s="2">
        <v>0.29576666846041627</v>
      </c>
    </row>
    <row r="8" spans="1:9" ht="15" thickBot="1" x14ac:dyDescent="0.4">
      <c r="A8" s="3" t="s">
        <v>17</v>
      </c>
      <c r="B8" s="3">
        <v>224</v>
      </c>
    </row>
    <row r="10" spans="1:9" ht="15" thickBot="1" x14ac:dyDescent="0.4">
      <c r="A10" t="s">
        <v>18</v>
      </c>
    </row>
    <row r="11" spans="1:9" x14ac:dyDescent="0.35">
      <c r="A11" s="4"/>
      <c r="B11" s="4" t="s">
        <v>23</v>
      </c>
      <c r="C11" s="4" t="s">
        <v>24</v>
      </c>
      <c r="D11" s="4" t="s">
        <v>25</v>
      </c>
      <c r="E11" s="4" t="s">
        <v>26</v>
      </c>
      <c r="F11" s="4" t="s">
        <v>27</v>
      </c>
    </row>
    <row r="12" spans="1:9" x14ac:dyDescent="0.35">
      <c r="A12" s="2" t="s">
        <v>19</v>
      </c>
      <c r="B12" s="2">
        <v>2</v>
      </c>
      <c r="C12" s="2">
        <v>0.17982965190928013</v>
      </c>
      <c r="D12" s="2">
        <v>8.9914825954640065E-2</v>
      </c>
      <c r="E12" s="2">
        <v>1.0278573578561909</v>
      </c>
      <c r="F12" s="2">
        <v>0.35947656326537425</v>
      </c>
    </row>
    <row r="13" spans="1:9" x14ac:dyDescent="0.35">
      <c r="A13" s="2" t="s">
        <v>20</v>
      </c>
      <c r="B13" s="2">
        <v>221</v>
      </c>
      <c r="C13" s="2">
        <v>19.33262080005041</v>
      </c>
      <c r="D13" s="2">
        <v>8.7477922172173803E-2</v>
      </c>
      <c r="E13" s="2"/>
      <c r="F13" s="2"/>
    </row>
    <row r="14" spans="1:9" ht="15" thickBot="1" x14ac:dyDescent="0.4">
      <c r="A14" s="3" t="s">
        <v>21</v>
      </c>
      <c r="B14" s="3">
        <v>223</v>
      </c>
      <c r="C14" s="3">
        <v>19.51245045195969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28</v>
      </c>
      <c r="C16" s="4" t="s">
        <v>16</v>
      </c>
      <c r="D16" s="4" t="s">
        <v>29</v>
      </c>
      <c r="E16" s="4" t="s">
        <v>30</v>
      </c>
      <c r="F16" s="4" t="s">
        <v>31</v>
      </c>
      <c r="G16" s="4" t="s">
        <v>32</v>
      </c>
      <c r="H16" s="4" t="s">
        <v>33</v>
      </c>
      <c r="I16" s="4" t="s">
        <v>34</v>
      </c>
    </row>
    <row r="17" spans="1:9" x14ac:dyDescent="0.35">
      <c r="A17" s="2" t="s">
        <v>22</v>
      </c>
      <c r="B17" s="2">
        <v>0.16923392674721827</v>
      </c>
      <c r="C17" s="2">
        <v>1.9846919936602623E-2</v>
      </c>
      <c r="D17" s="2">
        <v>8.5269617294676081</v>
      </c>
      <c r="E17" s="2">
        <v>2.3832093046787637E-15</v>
      </c>
      <c r="F17" s="2">
        <v>0.13012048483225611</v>
      </c>
      <c r="G17" s="2">
        <v>0.20834736866218043</v>
      </c>
      <c r="H17" s="2">
        <v>0.13012048483225611</v>
      </c>
      <c r="I17" s="2">
        <v>0.20834736866218043</v>
      </c>
    </row>
    <row r="18" spans="1:9" x14ac:dyDescent="0.35">
      <c r="A18" s="2" t="s">
        <v>2</v>
      </c>
      <c r="B18" s="2">
        <v>4.7606216794550127E-3</v>
      </c>
      <c r="C18" s="2">
        <v>3.773571169848704E-3</v>
      </c>
      <c r="D18" s="2">
        <v>1.2615693371554677</v>
      </c>
      <c r="E18" s="2">
        <v>0.20843373697977757</v>
      </c>
      <c r="F18" s="2">
        <v>-2.6761673656626184E-3</v>
      </c>
      <c r="G18" s="2">
        <v>1.2197410724572644E-2</v>
      </c>
      <c r="H18" s="2">
        <v>-2.6761673656626184E-3</v>
      </c>
      <c r="I18" s="2">
        <v>1.2197410724572644E-2</v>
      </c>
    </row>
    <row r="19" spans="1:9" ht="15" thickBot="1" x14ac:dyDescent="0.4">
      <c r="A19" s="3" t="s">
        <v>9</v>
      </c>
      <c r="B19" s="3">
        <v>6.5149525576321116E-3</v>
      </c>
      <c r="C19" s="3">
        <v>1.2831786664623167E-2</v>
      </c>
      <c r="D19" s="3">
        <v>0.50771983106558582</v>
      </c>
      <c r="E19" s="3">
        <v>0.61215616809126461</v>
      </c>
      <c r="F19" s="3">
        <v>-1.8773371473257201E-2</v>
      </c>
      <c r="G19" s="3">
        <v>3.1803276588521424E-2</v>
      </c>
      <c r="H19" s="3">
        <v>-1.8773371473257201E-2</v>
      </c>
      <c r="I19" s="3">
        <v>3.1803276588521424E-2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B6BBD-72F6-4DF3-9573-5107111B3612}">
  <dimension ref="A1:AA227"/>
  <sheetViews>
    <sheetView tabSelected="1" zoomScale="70" zoomScaleNormal="70" workbookViewId="0">
      <selection activeCell="D1" sqref="D1:D1048576"/>
    </sheetView>
  </sheetViews>
  <sheetFormatPr defaultRowHeight="14.5" x14ac:dyDescent="0.35"/>
  <cols>
    <col min="9" max="9" width="18" customWidth="1"/>
    <col min="19" max="19" width="12.90625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  <c r="T1" t="s">
        <v>35</v>
      </c>
    </row>
    <row r="2" spans="1:27" x14ac:dyDescent="0.35">
      <c r="A2" s="1">
        <v>38353</v>
      </c>
      <c r="B2">
        <v>72</v>
      </c>
      <c r="C2">
        <v>74.5</v>
      </c>
      <c r="D2">
        <v>105.3</v>
      </c>
      <c r="E2">
        <v>107.5</v>
      </c>
      <c r="F2">
        <v>104.5</v>
      </c>
      <c r="G2">
        <v>117.56</v>
      </c>
      <c r="I2" s="1">
        <v>38353</v>
      </c>
      <c r="J2" t="s">
        <v>1</v>
      </c>
      <c r="K2" t="s">
        <v>2</v>
      </c>
      <c r="L2" t="s">
        <v>9</v>
      </c>
      <c r="M2" t="s">
        <v>10</v>
      </c>
      <c r="N2" t="s">
        <v>3</v>
      </c>
      <c r="O2" t="s">
        <v>6</v>
      </c>
      <c r="P2" t="s">
        <v>4</v>
      </c>
      <c r="Q2" t="s">
        <v>5</v>
      </c>
      <c r="S2" s="1">
        <v>38353</v>
      </c>
      <c r="T2" t="s">
        <v>1</v>
      </c>
      <c r="U2" t="s">
        <v>2</v>
      </c>
      <c r="V2" t="s">
        <v>9</v>
      </c>
      <c r="W2" t="s">
        <v>6</v>
      </c>
      <c r="X2" t="s">
        <v>4</v>
      </c>
      <c r="Y2" t="s">
        <v>5</v>
      </c>
    </row>
    <row r="3" spans="1:27" x14ac:dyDescent="0.35">
      <c r="A3" s="1">
        <v>38384</v>
      </c>
      <c r="B3">
        <v>76.400000000000006</v>
      </c>
      <c r="C3">
        <v>79.900000000000006</v>
      </c>
      <c r="D3">
        <v>105.5</v>
      </c>
      <c r="E3">
        <v>107.2</v>
      </c>
      <c r="F3">
        <v>104.8</v>
      </c>
      <c r="G3">
        <v>116.19</v>
      </c>
      <c r="I3" s="1">
        <v>38384</v>
      </c>
      <c r="J3">
        <f>((B3-B2)/B2)*100</f>
        <v>6.1111111111111196</v>
      </c>
      <c r="K3">
        <f>((C3-C2)/C2)*100</f>
        <v>7.248322147651014</v>
      </c>
      <c r="L3">
        <f>((G3-G2)/G2)*100</f>
        <v>-1.1653623681524365</v>
      </c>
      <c r="M3">
        <v>2.7967549103330382</v>
      </c>
      <c r="O3">
        <f>((F3-F2)/F2)*100</f>
        <v>0.28708133971291594</v>
      </c>
      <c r="P3">
        <f>((D3-D2)/D2)*100</f>
        <v>0.18993352326685931</v>
      </c>
      <c r="S3" s="1">
        <v>38384</v>
      </c>
    </row>
    <row r="4" spans="1:27" x14ac:dyDescent="0.35">
      <c r="A4" s="1">
        <v>38412</v>
      </c>
      <c r="B4">
        <v>81.7</v>
      </c>
      <c r="C4">
        <v>81.7</v>
      </c>
      <c r="D4">
        <v>106</v>
      </c>
      <c r="E4">
        <v>107.4</v>
      </c>
      <c r="F4">
        <v>105.2</v>
      </c>
      <c r="G4">
        <v>118.27</v>
      </c>
      <c r="I4" s="1">
        <v>38412</v>
      </c>
      <c r="J4">
        <f>((B4-B3)/B3)*100</f>
        <v>6.9371727748691061</v>
      </c>
      <c r="K4">
        <f>((C4-C3)/C3)*100</f>
        <v>2.2528160200250276</v>
      </c>
      <c r="L4">
        <f t="shared" ref="L4:L67" si="0">((G4-G3)/G3)*100</f>
        <v>1.7901712711937328</v>
      </c>
      <c r="M4">
        <v>12.544132917964692</v>
      </c>
      <c r="O4">
        <f t="shared" ref="O4:O67" si="1">((F4-F3)/F3)*100</f>
        <v>0.38167938931298256</v>
      </c>
      <c r="P4">
        <f t="shared" ref="P4:P67" si="2">((D4-D3)/D3)*100</f>
        <v>0.47393364928909953</v>
      </c>
      <c r="S4" s="1">
        <v>38412</v>
      </c>
    </row>
    <row r="5" spans="1:27" x14ac:dyDescent="0.35">
      <c r="A5" s="1">
        <v>38443</v>
      </c>
      <c r="B5">
        <v>86.4</v>
      </c>
      <c r="C5">
        <v>81.400000000000006</v>
      </c>
      <c r="D5">
        <v>106.9</v>
      </c>
      <c r="E5">
        <v>109.4</v>
      </c>
      <c r="F5">
        <v>105.2</v>
      </c>
      <c r="G5">
        <v>116.75</v>
      </c>
      <c r="I5" s="1">
        <v>38443</v>
      </c>
      <c r="J5">
        <f>((B5-B4)/B4)*100</f>
        <v>5.7527539779681796</v>
      </c>
      <c r="K5">
        <f>((C5-C4)/C4)*100</f>
        <v>-0.36719706242349709</v>
      </c>
      <c r="L5">
        <f t="shared" si="0"/>
        <v>-1.2851948930413426</v>
      </c>
      <c r="M5">
        <v>-2.2328842959955728</v>
      </c>
      <c r="O5">
        <f t="shared" si="1"/>
        <v>0</v>
      </c>
      <c r="P5">
        <f t="shared" si="2"/>
        <v>0.84905660377359027</v>
      </c>
      <c r="S5" s="1">
        <v>38443</v>
      </c>
      <c r="T5">
        <f>((SUM(B5:B7)-SUM(B2:B4))/SUM(B2:B4))*100</f>
        <v>10.169491525423718</v>
      </c>
      <c r="U5">
        <f>((SUM(C5:C7)-SUM(C2:C4))/SUM(C2:C4))*100</f>
        <v>2.2024565861922865</v>
      </c>
      <c r="V5">
        <f>((SUM(G5:G7)-SUM(G2:G4))/SUM(G2:G4))*100</f>
        <v>-0.82381682858927818</v>
      </c>
      <c r="W5">
        <f>((SUM(F5:F7)-SUM(F2:F4))/SUM(F2:F4))*100</f>
        <v>0.47694753577106513</v>
      </c>
      <c r="X5">
        <f>((SUM(D5:D7)-SUM(D2:D4))/SUM(D2:D4))*100</f>
        <v>1.3257575757575721</v>
      </c>
      <c r="Y5" t="e">
        <f>((SUM(H5:H7)-SUM(H2:H4))/SUM(H2:H4))*100</f>
        <v>#DIV/0!</v>
      </c>
      <c r="Z5">
        <f>((SUM(I5:I7)-SUM(I2:I4))/SUM(I2:I4))*100</f>
        <v>0.23534724574247279</v>
      </c>
      <c r="AA5">
        <f>((SUM(J5:J7)-SUM(J2:J4))/SUM(J2:J4))*100</f>
        <v>-76.883228086879868</v>
      </c>
    </row>
    <row r="6" spans="1:27" x14ac:dyDescent="0.35">
      <c r="A6" s="1">
        <v>38473</v>
      </c>
      <c r="B6">
        <v>83.1</v>
      </c>
      <c r="C6">
        <v>79.2</v>
      </c>
      <c r="D6">
        <v>106.8</v>
      </c>
      <c r="E6">
        <v>108.7</v>
      </c>
      <c r="F6">
        <v>105.4</v>
      </c>
      <c r="G6">
        <v>115.06</v>
      </c>
      <c r="I6" s="1">
        <v>38473</v>
      </c>
      <c r="J6">
        <f>((B6-B5)/B5)*100</f>
        <v>-3.8194444444444571</v>
      </c>
      <c r="K6">
        <f>((C6-C5)/C5)*100</f>
        <v>-2.7027027027027062</v>
      </c>
      <c r="L6">
        <f t="shared" si="0"/>
        <v>-1.4475374732334028</v>
      </c>
      <c r="M6">
        <v>-5.9456398640996575</v>
      </c>
      <c r="O6">
        <f t="shared" si="1"/>
        <v>0.19011406844106732</v>
      </c>
      <c r="P6">
        <f t="shared" si="2"/>
        <v>-9.3545369504217518E-2</v>
      </c>
      <c r="S6" s="1">
        <v>38473</v>
      </c>
    </row>
    <row r="7" spans="1:27" x14ac:dyDescent="0.35">
      <c r="A7" s="1">
        <v>38504</v>
      </c>
      <c r="B7">
        <v>84</v>
      </c>
      <c r="C7">
        <v>80.7</v>
      </c>
      <c r="D7">
        <v>107.3</v>
      </c>
      <c r="E7">
        <v>109.7</v>
      </c>
      <c r="F7">
        <v>105.4</v>
      </c>
      <c r="G7">
        <v>117.31</v>
      </c>
      <c r="I7" s="1">
        <v>38504</v>
      </c>
      <c r="J7">
        <f>((B7-B6)/B6)*100</f>
        <v>1.0830324909747362</v>
      </c>
      <c r="K7">
        <f>((C7-C6)/C6)*100</f>
        <v>1.893939393939394</v>
      </c>
      <c r="L7">
        <f t="shared" si="0"/>
        <v>1.9555014774900052</v>
      </c>
      <c r="M7">
        <v>13.084487256672695</v>
      </c>
      <c r="O7">
        <f t="shared" si="1"/>
        <v>0</v>
      </c>
      <c r="P7">
        <f t="shared" si="2"/>
        <v>0.46816479400749067</v>
      </c>
      <c r="S7" s="1">
        <v>38504</v>
      </c>
    </row>
    <row r="8" spans="1:27" x14ac:dyDescent="0.35">
      <c r="A8" s="1">
        <v>38534</v>
      </c>
      <c r="B8">
        <v>90.2</v>
      </c>
      <c r="C8">
        <v>83.8</v>
      </c>
      <c r="D8">
        <v>108</v>
      </c>
      <c r="E8">
        <v>111.9</v>
      </c>
      <c r="F8">
        <v>105.4</v>
      </c>
      <c r="G8">
        <v>119.43</v>
      </c>
      <c r="I8" s="1">
        <v>38534</v>
      </c>
      <c r="J8">
        <f>((B8-B7)/B7)*100</f>
        <v>7.380952380952384</v>
      </c>
      <c r="K8">
        <f>((C8-C7)/C7)*100</f>
        <v>3.8413878562577373</v>
      </c>
      <c r="L8">
        <f t="shared" si="0"/>
        <v>1.8071775637200618</v>
      </c>
      <c r="M8">
        <v>4.702750665483582</v>
      </c>
      <c r="O8">
        <f t="shared" si="1"/>
        <v>0</v>
      </c>
      <c r="P8">
        <f t="shared" si="2"/>
        <v>0.65237651444548261</v>
      </c>
      <c r="S8" s="1">
        <v>38534</v>
      </c>
      <c r="T8">
        <f>((SUM(B8:B10)-SUM(B5:B7))/SUM(B5:B7))*100</f>
        <v>12.938856015779097</v>
      </c>
      <c r="U8">
        <f>((SUM(C8:C10)-SUM(C5:C7))/SUM(C5:C7))*100</f>
        <v>8.1226688769166859</v>
      </c>
      <c r="V8">
        <f>((SUM(G8:G10)-SUM(G5:G7))/SUM(G5:G7))*100</f>
        <v>4.041590284142992</v>
      </c>
      <c r="W8">
        <f>((SUM(F8:F10)-SUM(F5:F7))/SUM(F5:F7))*100</f>
        <v>0.28481012658227128</v>
      </c>
      <c r="X8">
        <f>((SUM(D8:D10)-SUM(D5:D7))/SUM(D5:D7))*100</f>
        <v>1.2772585669782002</v>
      </c>
      <c r="Y8" t="e">
        <f>((SUM(H8:H10)-SUM(H5:H7))/SUM(H5:H7))*100</f>
        <v>#DIV/0!</v>
      </c>
      <c r="Z8">
        <f>((SUM(I8:I10)-SUM(I5:I7))/SUM(I5:I7))*100</f>
        <v>0.23826026685149887</v>
      </c>
      <c r="AA8">
        <f>((SUM(J8:J10)-SUM(J5:J7))/SUM(J5:J7))*100</f>
        <v>592.42139980188097</v>
      </c>
    </row>
    <row r="9" spans="1:27" x14ac:dyDescent="0.35">
      <c r="A9" s="1">
        <v>38565</v>
      </c>
      <c r="B9">
        <v>93.4</v>
      </c>
      <c r="C9">
        <v>84</v>
      </c>
      <c r="D9">
        <v>108</v>
      </c>
      <c r="E9">
        <v>110.7</v>
      </c>
      <c r="F9">
        <v>105.6</v>
      </c>
      <c r="G9">
        <v>120.5</v>
      </c>
      <c r="I9" s="1">
        <v>38565</v>
      </c>
      <c r="J9">
        <f>((B9-B8)/B8)*100</f>
        <v>3.54767184035477</v>
      </c>
      <c r="K9">
        <f>((C9-C8)/C8)*100</f>
        <v>0.23866348448687691</v>
      </c>
      <c r="L9">
        <f t="shared" si="0"/>
        <v>0.89592229758016684</v>
      </c>
      <c r="M9">
        <v>10.152542372881348</v>
      </c>
      <c r="O9">
        <f t="shared" si="1"/>
        <v>0.18975332068310116</v>
      </c>
      <c r="P9">
        <f t="shared" si="2"/>
        <v>0</v>
      </c>
      <c r="S9" s="1">
        <v>38565</v>
      </c>
    </row>
    <row r="10" spans="1:27" x14ac:dyDescent="0.35">
      <c r="A10" s="1">
        <v>38596</v>
      </c>
      <c r="B10">
        <v>102.7</v>
      </c>
      <c r="C10">
        <v>93.1</v>
      </c>
      <c r="D10">
        <v>109.1</v>
      </c>
      <c r="E10">
        <v>113.1</v>
      </c>
      <c r="F10">
        <v>105.9</v>
      </c>
      <c r="G10">
        <v>123.3</v>
      </c>
      <c r="I10" s="1">
        <v>38596</v>
      </c>
      <c r="J10">
        <f>((B10-B9)/B9)*100</f>
        <v>9.9571734475374694</v>
      </c>
      <c r="K10">
        <f>((C10-C9)/C9)*100</f>
        <v>10.833333333333327</v>
      </c>
      <c r="L10">
        <f t="shared" si="0"/>
        <v>2.3236514522821552</v>
      </c>
      <c r="M10">
        <v>0.92321895676259202</v>
      </c>
      <c r="O10">
        <f t="shared" si="1"/>
        <v>0.28409090909091983</v>
      </c>
      <c r="P10">
        <f t="shared" si="2"/>
        <v>1.0185185185185133</v>
      </c>
      <c r="S10" s="1">
        <v>38596</v>
      </c>
    </row>
    <row r="11" spans="1:27" x14ac:dyDescent="0.35">
      <c r="A11" s="1">
        <v>38626</v>
      </c>
      <c r="B11">
        <v>95.9</v>
      </c>
      <c r="C11">
        <v>103.2</v>
      </c>
      <c r="D11">
        <v>108.9</v>
      </c>
      <c r="E11">
        <v>113.8</v>
      </c>
      <c r="F11">
        <v>105.9</v>
      </c>
      <c r="G11">
        <v>124.03</v>
      </c>
      <c r="I11" s="1">
        <v>38626</v>
      </c>
      <c r="J11">
        <f>((B11-B10)/B10)*100</f>
        <v>-6.6212268743914287</v>
      </c>
      <c r="K11">
        <f>((C11-C10)/C10)*100</f>
        <v>10.848549946294316</v>
      </c>
      <c r="L11">
        <f t="shared" si="0"/>
        <v>0.59205190592052226</v>
      </c>
      <c r="M11">
        <v>-5.0769934441225875</v>
      </c>
      <c r="O11">
        <f t="shared" si="1"/>
        <v>0</v>
      </c>
      <c r="P11">
        <f t="shared" si="2"/>
        <v>-0.18331805682858721</v>
      </c>
      <c r="S11" s="1">
        <v>38626</v>
      </c>
      <c r="T11">
        <f>((SUM(B11:B13)-SUM(B8:B10))/SUM(B8:B10))*100</f>
        <v>-9.081383164512749</v>
      </c>
      <c r="U11">
        <f>((SUM(C11:C13)-SUM(C8:C10))/SUM(C8:C10))*100</f>
        <v>13.836719049444241</v>
      </c>
      <c r="V11">
        <f>((SUM(G11:G13)-SUM(G8:G10))/SUM(G8:G10))*100</f>
        <v>3.097211133441621</v>
      </c>
      <c r="W11">
        <f>((SUM(F11:F13)-SUM(F8:F10))/SUM(F8:F10))*100</f>
        <v>0.47333543704638692</v>
      </c>
      <c r="X11">
        <f>((SUM(D11:D13)-SUM(D8:D10))/SUM(D8:D10))*100</f>
        <v>0.33835742848353301</v>
      </c>
      <c r="Y11" t="e">
        <f>((SUM(H11:H13)-SUM(H8:H10))/SUM(H8:H10))*100</f>
        <v>#DIV/0!</v>
      </c>
      <c r="Z11">
        <f>((SUM(I11:I13)-SUM(I8:I10))/SUM(I8:I10))*100</f>
        <v>0.23769393664376162</v>
      </c>
      <c r="AA11">
        <f>((SUM(J11:J13)-SUM(J8:J10))/SUM(J8:J10))*100</f>
        <v>-203.39444493105847</v>
      </c>
    </row>
    <row r="12" spans="1:27" x14ac:dyDescent="0.35">
      <c r="A12" s="1">
        <v>38657</v>
      </c>
      <c r="B12">
        <v>82.7</v>
      </c>
      <c r="C12">
        <v>102.4</v>
      </c>
      <c r="D12">
        <v>108.8</v>
      </c>
      <c r="E12">
        <v>114.7</v>
      </c>
      <c r="F12">
        <v>106.3</v>
      </c>
      <c r="G12">
        <v>124.23</v>
      </c>
      <c r="I12" s="1">
        <v>38657</v>
      </c>
      <c r="J12">
        <f>((B12-B11)/B11)*100</f>
        <v>-13.764337851929096</v>
      </c>
      <c r="K12">
        <f>((C12-C11)/C11)*100</f>
        <v>-0.77519379844960956</v>
      </c>
      <c r="L12">
        <f t="shared" si="0"/>
        <v>0.16125131016689739</v>
      </c>
      <c r="M12">
        <v>-6.328300674590424</v>
      </c>
      <c r="O12">
        <f t="shared" si="1"/>
        <v>0.37771482530688522</v>
      </c>
      <c r="P12">
        <f t="shared" si="2"/>
        <v>-9.1827364554645102E-2</v>
      </c>
      <c r="S12" s="1">
        <v>38657</v>
      </c>
    </row>
    <row r="13" spans="1:27" x14ac:dyDescent="0.35">
      <c r="A13" s="1">
        <v>38687</v>
      </c>
      <c r="B13">
        <v>81.7</v>
      </c>
      <c r="C13">
        <v>91.4</v>
      </c>
      <c r="D13">
        <v>108.5</v>
      </c>
      <c r="E13">
        <v>113.3</v>
      </c>
      <c r="F13">
        <v>106.2</v>
      </c>
      <c r="G13">
        <v>126.22</v>
      </c>
      <c r="I13" s="1">
        <v>38687</v>
      </c>
      <c r="J13">
        <f>((B13-B12)/B12)*100</f>
        <v>-1.2091898428053205</v>
      </c>
      <c r="K13">
        <f>((C13-C12)/C12)*100</f>
        <v>-10.7421875</v>
      </c>
      <c r="L13">
        <f t="shared" si="0"/>
        <v>1.601867503823549</v>
      </c>
      <c r="M13">
        <v>1.8689986282578812</v>
      </c>
      <c r="O13">
        <f t="shared" si="1"/>
        <v>-9.4073377234237365E-2</v>
      </c>
      <c r="P13">
        <f t="shared" si="2"/>
        <v>-0.27573529411764447</v>
      </c>
      <c r="S13" s="1">
        <v>38687</v>
      </c>
    </row>
    <row r="14" spans="1:27" x14ac:dyDescent="0.35">
      <c r="A14" s="1">
        <v>38718</v>
      </c>
      <c r="B14">
        <v>85.9</v>
      </c>
      <c r="C14">
        <v>88.3</v>
      </c>
      <c r="D14">
        <v>109.9</v>
      </c>
      <c r="E14">
        <v>118.4</v>
      </c>
      <c r="F14">
        <v>106.2</v>
      </c>
      <c r="G14">
        <v>125.68</v>
      </c>
      <c r="I14" s="1">
        <v>38718</v>
      </c>
      <c r="J14">
        <f>((B14-B13)/B13)*100</f>
        <v>5.1407588739290118</v>
      </c>
      <c r="K14">
        <f>((C14-C13)/C13)*100</f>
        <v>-3.3916849015317379</v>
      </c>
      <c r="L14">
        <f t="shared" si="0"/>
        <v>-0.42782443352875299</v>
      </c>
      <c r="M14">
        <v>10.233967345564718</v>
      </c>
      <c r="N14" t="e">
        <f>((#REF!-#REF!)/#REF!)*100</f>
        <v>#REF!</v>
      </c>
      <c r="O14">
        <f t="shared" si="1"/>
        <v>0</v>
      </c>
      <c r="P14">
        <f t="shared" si="2"/>
        <v>1.2903225806451666</v>
      </c>
      <c r="Q14">
        <f t="shared" ref="P14:Q29" si="3">((E13-E2)/E2)*100</f>
        <v>5.3953488372092995</v>
      </c>
      <c r="S14" s="1">
        <v>38718</v>
      </c>
      <c r="T14">
        <f>((SUM(B14:B16)-SUM(B11:B13))/SUM(B11:B13))*100</f>
        <v>-1.4214368036880478</v>
      </c>
      <c r="U14">
        <f>((SUM(C14:C16)-SUM(C11:C13))/SUM(C11:C13))*100</f>
        <v>-13.838383838383846</v>
      </c>
      <c r="V14">
        <f t="shared" ref="V14" si="4">((SUM(G14:G16)-SUM(G11:G13))/SUM(G11:G13))*100</f>
        <v>1.0734885708181965</v>
      </c>
      <c r="W14">
        <f t="shared" ref="W14" si="5">((SUM(F14:F16)-SUM(F11:F13))/SUM(F11:F13))*100</f>
        <v>0.43969849246232229</v>
      </c>
      <c r="X14">
        <f t="shared" ref="X14" si="6">((SUM(D14:D16)-SUM(D11:D13))/SUM(D11:D13))*100</f>
        <v>0.64377682403434178</v>
      </c>
    </row>
    <row r="15" spans="1:27" x14ac:dyDescent="0.35">
      <c r="A15" s="1">
        <v>38749</v>
      </c>
      <c r="B15">
        <v>83.1</v>
      </c>
      <c r="C15">
        <v>83.3</v>
      </c>
      <c r="D15">
        <v>108.9</v>
      </c>
      <c r="E15">
        <v>114.3</v>
      </c>
      <c r="F15">
        <v>106.6</v>
      </c>
      <c r="G15">
        <v>126.86</v>
      </c>
      <c r="I15" s="1">
        <v>38749</v>
      </c>
      <c r="J15">
        <f>((B15-B14)/B14)*100</f>
        <v>-3.2596041909196871</v>
      </c>
      <c r="K15">
        <f>((C15-C14)/C14)*100</f>
        <v>-5.6625141562853907</v>
      </c>
      <c r="L15">
        <f t="shared" si="0"/>
        <v>0.93889242520686866</v>
      </c>
      <c r="M15">
        <v>-5.8940296228431706</v>
      </c>
      <c r="N15" t="e">
        <f>((#REF!-#REF!)/#REF!)*100</f>
        <v>#REF!</v>
      </c>
      <c r="O15">
        <f t="shared" si="1"/>
        <v>0.37664783427494486</v>
      </c>
      <c r="P15">
        <f t="shared" si="2"/>
        <v>-0.90991810737033663</v>
      </c>
      <c r="Q15">
        <f t="shared" si="3"/>
        <v>10.447761194029853</v>
      </c>
      <c r="S15" s="1">
        <v>38749</v>
      </c>
    </row>
    <row r="16" spans="1:27" x14ac:dyDescent="0.35">
      <c r="A16" s="1">
        <v>38777</v>
      </c>
      <c r="B16">
        <v>87.6</v>
      </c>
      <c r="C16">
        <v>84.3</v>
      </c>
      <c r="D16">
        <v>109.5</v>
      </c>
      <c r="E16">
        <v>114.9</v>
      </c>
      <c r="F16">
        <v>107</v>
      </c>
      <c r="G16">
        <v>125.96</v>
      </c>
      <c r="I16" s="1">
        <v>38777</v>
      </c>
      <c r="J16">
        <f>((B16-B15)/B15)*100</f>
        <v>5.4151624548736468</v>
      </c>
      <c r="K16">
        <f>((C16-C15)/C15)*100</f>
        <v>1.2004801920768309</v>
      </c>
      <c r="L16">
        <f t="shared" si="0"/>
        <v>-0.70944348100268462</v>
      </c>
      <c r="M16">
        <v>1.7199415868894941</v>
      </c>
      <c r="N16" t="e">
        <f>((#REF!-#REF!)/#REF!)*100</f>
        <v>#REF!</v>
      </c>
      <c r="O16">
        <f t="shared" si="1"/>
        <v>0.3752345215759903</v>
      </c>
      <c r="P16">
        <f t="shared" si="2"/>
        <v>0.55096418732781838</v>
      </c>
      <c r="Q16">
        <f t="shared" si="3"/>
        <v>6.4245810055865844</v>
      </c>
      <c r="S16" s="1">
        <v>38777</v>
      </c>
    </row>
    <row r="17" spans="1:24" x14ac:dyDescent="0.35">
      <c r="A17" s="1">
        <v>38808</v>
      </c>
      <c r="B17">
        <v>100.4</v>
      </c>
      <c r="C17">
        <v>88.5</v>
      </c>
      <c r="D17">
        <v>110.9</v>
      </c>
      <c r="E17">
        <v>118.8</v>
      </c>
      <c r="F17">
        <v>106.9</v>
      </c>
      <c r="G17">
        <v>127.05</v>
      </c>
      <c r="I17" s="1">
        <v>38808</v>
      </c>
      <c r="J17">
        <f>((B17-B16)/B16)*100</f>
        <v>14.611872146118735</v>
      </c>
      <c r="K17">
        <f>((C17-C16)/C16)*100</f>
        <v>4.9822064056939537</v>
      </c>
      <c r="L17">
        <f t="shared" si="0"/>
        <v>0.86535408066052999</v>
      </c>
      <c r="M17">
        <v>10.76726750677939</v>
      </c>
      <c r="N17" t="e">
        <f>((#REF!-#REF!)/#REF!)*100</f>
        <v>#REF!</v>
      </c>
      <c r="O17">
        <f t="shared" si="1"/>
        <v>-9.345794392522834E-2</v>
      </c>
      <c r="P17">
        <f t="shared" si="2"/>
        <v>1.2785388127853934</v>
      </c>
      <c r="Q17">
        <f t="shared" si="3"/>
        <v>5.0274223034734913</v>
      </c>
      <c r="S17" s="1">
        <v>38808</v>
      </c>
      <c r="T17">
        <f>((SUM(B17:B19)-SUM(B14:B16))/SUM(B14:B16))*100</f>
        <v>18.277474668745121</v>
      </c>
      <c r="U17">
        <f>((SUM(C17:C19)-SUM(C14:C16))/SUM(C14:C16))*100</f>
        <v>7.4638530676045427</v>
      </c>
      <c r="V17">
        <f t="shared" ref="V17" si="7">((SUM(G17:G19)-SUM(G14:G16))/SUM(G14:G16))*100</f>
        <v>2.1558784676353948</v>
      </c>
      <c r="W17">
        <f t="shared" ref="W17" si="8">((SUM(F17:F19)-SUM(F14:F16))/SUM(F14:F16))*100</f>
        <v>0.56285178236398103</v>
      </c>
      <c r="X17">
        <f t="shared" ref="X17" si="9">((SUM(D17:D19)-SUM(D14:D16))/SUM(D14:D16))*100</f>
        <v>1.9189765458422208</v>
      </c>
    </row>
    <row r="18" spans="1:24" x14ac:dyDescent="0.35">
      <c r="A18" s="1">
        <v>38838</v>
      </c>
      <c r="B18">
        <v>102.7</v>
      </c>
      <c r="C18">
        <v>91.5</v>
      </c>
      <c r="D18">
        <v>112</v>
      </c>
      <c r="E18">
        <v>120.9</v>
      </c>
      <c r="F18">
        <v>107.5</v>
      </c>
      <c r="G18">
        <v>129.65</v>
      </c>
      <c r="I18" s="1">
        <v>38838</v>
      </c>
      <c r="J18">
        <f>((B18-B17)/B17)*100</f>
        <v>2.2908366533864513</v>
      </c>
      <c r="K18">
        <f>((C18-C17)/C17)*100</f>
        <v>3.3898305084745761</v>
      </c>
      <c r="L18">
        <f t="shared" si="0"/>
        <v>2.0464384100747806</v>
      </c>
      <c r="M18">
        <v>2.0161290322580729</v>
      </c>
      <c r="N18" t="e">
        <f>((#REF!-#REF!)/#REF!)*100</f>
        <v>#REF!</v>
      </c>
      <c r="O18">
        <f t="shared" si="1"/>
        <v>0.56127221702525187</v>
      </c>
      <c r="P18">
        <f t="shared" si="2"/>
        <v>0.9918845807033313</v>
      </c>
      <c r="Q18">
        <f t="shared" si="3"/>
        <v>9.2916283348665996</v>
      </c>
      <c r="S18" s="1">
        <v>38838</v>
      </c>
    </row>
    <row r="19" spans="1:24" x14ac:dyDescent="0.35">
      <c r="A19" s="1">
        <v>38869</v>
      </c>
      <c r="B19">
        <v>100.4</v>
      </c>
      <c r="C19">
        <v>95</v>
      </c>
      <c r="D19">
        <v>111.7</v>
      </c>
      <c r="E19">
        <v>119.6</v>
      </c>
      <c r="F19">
        <v>107.2</v>
      </c>
      <c r="G19">
        <v>129.96</v>
      </c>
      <c r="I19" s="1">
        <v>38869</v>
      </c>
      <c r="J19">
        <f>((B19-B18)/B18)*100</f>
        <v>-2.2395326192794518</v>
      </c>
      <c r="K19">
        <f>((C19-C18)/C18)*100</f>
        <v>3.8251366120218582</v>
      </c>
      <c r="L19">
        <f t="shared" si="0"/>
        <v>0.23910528345545876</v>
      </c>
      <c r="M19">
        <v>0.15527950310558924</v>
      </c>
      <c r="N19" t="e">
        <f>((#REF!-#REF!)/#REF!)*100</f>
        <v>#REF!</v>
      </c>
      <c r="O19">
        <f t="shared" si="1"/>
        <v>-0.27906976744185785</v>
      </c>
      <c r="P19">
        <f t="shared" si="2"/>
        <v>-0.2678571428571403</v>
      </c>
      <c r="Q19">
        <f t="shared" si="3"/>
        <v>10.209662716499547</v>
      </c>
      <c r="S19" s="1">
        <v>38869</v>
      </c>
    </row>
    <row r="20" spans="1:24" x14ac:dyDescent="0.35">
      <c r="A20" s="1">
        <v>38899</v>
      </c>
      <c r="B20">
        <v>106</v>
      </c>
      <c r="C20">
        <v>97</v>
      </c>
      <c r="D20">
        <v>113.6</v>
      </c>
      <c r="E20">
        <v>126.4</v>
      </c>
      <c r="F20">
        <v>107.5</v>
      </c>
      <c r="G20">
        <v>127.84</v>
      </c>
      <c r="I20" s="1">
        <v>38899</v>
      </c>
      <c r="J20">
        <f>((B20-B19)/B19)*100</f>
        <v>5.5776892430278826</v>
      </c>
      <c r="K20">
        <f>((C20-C19)/C19)*100</f>
        <v>2.1052631578947367</v>
      </c>
      <c r="L20">
        <f t="shared" si="0"/>
        <v>-1.6312711603570365</v>
      </c>
      <c r="M20">
        <v>4.8766737138830072</v>
      </c>
      <c r="N20" t="e">
        <f>((#REF!-#REF!)/#REF!)*100</f>
        <v>#REF!</v>
      </c>
      <c r="O20">
        <f t="shared" si="1"/>
        <v>0.27985074626865403</v>
      </c>
      <c r="P20">
        <f t="shared" si="2"/>
        <v>1.7009847806624809</v>
      </c>
      <c r="Q20">
        <f t="shared" si="3"/>
        <v>6.8811438784629031</v>
      </c>
      <c r="S20" s="1">
        <v>38899</v>
      </c>
      <c r="T20">
        <f>((SUM(B20:B22)-SUM(B17:B19))/SUM(B17:B19))*100</f>
        <v>-0.16474464579901155</v>
      </c>
      <c r="U20">
        <f>((SUM(C20:C22)-SUM(C17:C19))/SUM(C17:C19))*100</f>
        <v>5.1636363636363596</v>
      </c>
      <c r="V20">
        <f t="shared" ref="V20" si="10">((SUM(G20:G22)-SUM(G17:G19))/SUM(G17:G19))*100</f>
        <v>-0.22500387937723185</v>
      </c>
      <c r="W20">
        <f t="shared" ref="W20" si="11">((SUM(F20:F22)-SUM(F17:F19))/SUM(F17:F19))*100</f>
        <v>0.59079601990049035</v>
      </c>
      <c r="X20">
        <f t="shared" ref="X20" si="12">((SUM(D20:D22)-SUM(D17:D19))/SUM(D17:D19))*100</f>
        <v>2.4208009563657993</v>
      </c>
    </row>
    <row r="21" spans="1:24" x14ac:dyDescent="0.35">
      <c r="A21" s="1">
        <v>38930</v>
      </c>
      <c r="B21">
        <v>110.1</v>
      </c>
      <c r="C21">
        <v>101.5</v>
      </c>
      <c r="D21">
        <v>114.4</v>
      </c>
      <c r="E21">
        <v>127.7</v>
      </c>
      <c r="F21">
        <v>107.7</v>
      </c>
      <c r="G21">
        <v>128.72</v>
      </c>
      <c r="I21" s="1">
        <v>38930</v>
      </c>
      <c r="J21">
        <f>((B21-B20)/B20)*100</f>
        <v>3.8679245283018817</v>
      </c>
      <c r="K21">
        <f>((C21-C20)/C20)*100</f>
        <v>4.6391752577319592</v>
      </c>
      <c r="L21">
        <f t="shared" si="0"/>
        <v>0.68836045056320039</v>
      </c>
      <c r="M21">
        <v>-1.8411503830130231</v>
      </c>
      <c r="N21" t="e">
        <f>((#REF!-#REF!)/#REF!)*100</f>
        <v>#REF!</v>
      </c>
      <c r="O21">
        <f t="shared" si="1"/>
        <v>0.18604651162790961</v>
      </c>
      <c r="P21">
        <f t="shared" si="2"/>
        <v>0.70422535211268611</v>
      </c>
      <c r="Q21">
        <f t="shared" si="3"/>
        <v>14.182475158084918</v>
      </c>
      <c r="S21" s="1">
        <v>38930</v>
      </c>
    </row>
    <row r="22" spans="1:24" x14ac:dyDescent="0.35">
      <c r="A22" s="1">
        <v>38961</v>
      </c>
      <c r="B22">
        <v>86.9</v>
      </c>
      <c r="C22">
        <v>90.7</v>
      </c>
      <c r="D22">
        <v>114.7</v>
      </c>
      <c r="E22">
        <v>132.4</v>
      </c>
      <c r="F22">
        <v>108.3</v>
      </c>
      <c r="G22">
        <v>129.22999999999999</v>
      </c>
      <c r="I22" s="1">
        <v>38961</v>
      </c>
      <c r="J22">
        <f>((B22-B21)/B21)*100</f>
        <v>-21.071752951861935</v>
      </c>
      <c r="K22">
        <f>((C22-C21)/C21)*100</f>
        <v>-10.640394088669948</v>
      </c>
      <c r="L22">
        <f t="shared" si="0"/>
        <v>0.3962088253573578</v>
      </c>
      <c r="M22">
        <v>-12.650602409638564</v>
      </c>
      <c r="N22" t="e">
        <f>((#REF!-#REF!)/#REF!)*100</f>
        <v>#REF!</v>
      </c>
      <c r="O22">
        <f t="shared" si="1"/>
        <v>0.55710306406684706</v>
      </c>
      <c r="P22">
        <f t="shared" si="2"/>
        <v>0.26223776223775974</v>
      </c>
      <c r="Q22">
        <f t="shared" si="3"/>
        <v>12.90893015030947</v>
      </c>
      <c r="S22" s="1">
        <v>38961</v>
      </c>
    </row>
    <row r="23" spans="1:24" x14ac:dyDescent="0.35">
      <c r="A23" s="1">
        <v>38991</v>
      </c>
      <c r="B23">
        <v>82.8</v>
      </c>
      <c r="C23">
        <v>85</v>
      </c>
      <c r="D23">
        <v>113.5</v>
      </c>
      <c r="E23">
        <v>130.5</v>
      </c>
      <c r="F23">
        <v>108.4</v>
      </c>
      <c r="G23">
        <v>127.91</v>
      </c>
      <c r="I23" s="1">
        <v>38991</v>
      </c>
      <c r="J23">
        <f>((B23-B22)/B22)*100</f>
        <v>-4.7180667433832086</v>
      </c>
      <c r="K23">
        <f>((C23-C22)/C22)*100</f>
        <v>-6.2844542447629577</v>
      </c>
      <c r="L23">
        <f t="shared" si="0"/>
        <v>-1.0214346513967294</v>
      </c>
      <c r="M23">
        <v>-7.6959247648902771</v>
      </c>
      <c r="N23" t="e">
        <f>((#REF!-#REF!)/#REF!)*100</f>
        <v>#REF!</v>
      </c>
      <c r="O23">
        <f t="shared" si="1"/>
        <v>9.2336103416443702E-2</v>
      </c>
      <c r="P23">
        <f t="shared" si="2"/>
        <v>-1.0462074978204035</v>
      </c>
      <c r="Q23">
        <f t="shared" si="3"/>
        <v>16.344463971880501</v>
      </c>
      <c r="S23" s="1">
        <v>38991</v>
      </c>
      <c r="T23">
        <f>((SUM(B23:B25)-SUM(B20:B22))/SUM(B20:B22))*100</f>
        <v>-19.471947194719473</v>
      </c>
      <c r="U23">
        <f>((SUM(C23:C25)-SUM(C20:C22))/SUM(C20:C22))*100</f>
        <v>-13.347164591977858</v>
      </c>
      <c r="V23">
        <f t="shared" ref="V23" si="13">((SUM(G23:G25)-SUM(G20:G22))/SUM(G20:G22))*100</f>
        <v>-2.027009512947457</v>
      </c>
      <c r="W23">
        <f t="shared" ref="W23" si="14">((SUM(F23:F25)-SUM(F20:F22))/SUM(F20:F22))*100</f>
        <v>0.58732612055640721</v>
      </c>
      <c r="X23">
        <f t="shared" ref="X23" si="15">((SUM(D23:D25)-SUM(D20:D22))/SUM(D20:D22))*100</f>
        <v>-8.7540122556174896E-2</v>
      </c>
    </row>
    <row r="24" spans="1:24" x14ac:dyDescent="0.35">
      <c r="A24" s="1">
        <v>39022</v>
      </c>
      <c r="B24">
        <v>80.8</v>
      </c>
      <c r="C24">
        <v>82.3</v>
      </c>
      <c r="D24">
        <v>114.2</v>
      </c>
      <c r="E24">
        <v>132.4</v>
      </c>
      <c r="F24">
        <v>108.6</v>
      </c>
      <c r="G24">
        <v>126.32</v>
      </c>
      <c r="I24" s="1">
        <v>39022</v>
      </c>
      <c r="J24">
        <f>((B24-B23)/B23)*100</f>
        <v>-2.4154589371980677</v>
      </c>
      <c r="K24">
        <f>((C24-C23)/C23)*100</f>
        <v>-3.176470588235297</v>
      </c>
      <c r="L24">
        <f t="shared" si="0"/>
        <v>-1.2430615276366221</v>
      </c>
      <c r="M24">
        <v>0.32263542197316647</v>
      </c>
      <c r="N24" t="e">
        <f>((#REF!-#REF!)/#REF!)*100</f>
        <v>#REF!</v>
      </c>
      <c r="O24">
        <f t="shared" si="1"/>
        <v>0.18450184501843969</v>
      </c>
      <c r="P24">
        <f t="shared" si="2"/>
        <v>0.61674008810572944</v>
      </c>
      <c r="Q24">
        <f t="shared" si="3"/>
        <v>13.77506538796861</v>
      </c>
      <c r="S24" s="1">
        <v>39022</v>
      </c>
    </row>
    <row r="25" spans="1:24" x14ac:dyDescent="0.35">
      <c r="A25" s="1">
        <v>39052</v>
      </c>
      <c r="B25">
        <v>80.400000000000006</v>
      </c>
      <c r="C25">
        <v>83.3</v>
      </c>
      <c r="D25">
        <v>114.7</v>
      </c>
      <c r="E25">
        <v>134.1</v>
      </c>
      <c r="F25">
        <v>108.4</v>
      </c>
      <c r="G25">
        <v>123.74</v>
      </c>
      <c r="I25" s="1">
        <v>39052</v>
      </c>
      <c r="J25">
        <f>((B25-B24)/B24)*100</f>
        <v>-0.4950495049504845</v>
      </c>
      <c r="K25">
        <f>((C25-C24)/C24)*100</f>
        <v>1.2150668286755772</v>
      </c>
      <c r="L25">
        <f t="shared" si="0"/>
        <v>-2.0424319189360345</v>
      </c>
      <c r="M25">
        <v>4.8747461069735998</v>
      </c>
      <c r="N25" t="e">
        <f>((#REF!-#REF!)/#REF!)*100</f>
        <v>#REF!</v>
      </c>
      <c r="O25">
        <f t="shared" si="1"/>
        <v>-0.18416206261509083</v>
      </c>
      <c r="P25">
        <f t="shared" si="2"/>
        <v>0.43782837127845886</v>
      </c>
      <c r="Q25">
        <f t="shared" si="3"/>
        <v>16.857899382171233</v>
      </c>
      <c r="S25" s="1">
        <v>39052</v>
      </c>
    </row>
    <row r="26" spans="1:24" x14ac:dyDescent="0.35">
      <c r="A26" s="1">
        <v>39083</v>
      </c>
      <c r="B26">
        <v>82.4</v>
      </c>
      <c r="C26">
        <v>96</v>
      </c>
      <c r="D26">
        <v>115</v>
      </c>
      <c r="E26">
        <v>134.19999999999999</v>
      </c>
      <c r="F26">
        <v>108.6</v>
      </c>
      <c r="G26">
        <v>121.87</v>
      </c>
      <c r="I26" s="1">
        <v>39083</v>
      </c>
      <c r="J26">
        <f>((B26-B25)/B25)*100</f>
        <v>2.4875621890547261</v>
      </c>
      <c r="K26">
        <f>((C26-C25)/C25)*100</f>
        <v>15.246098439375755</v>
      </c>
      <c r="L26">
        <f t="shared" si="0"/>
        <v>-1.5112332309681513</v>
      </c>
      <c r="M26">
        <v>-12.023886378308591</v>
      </c>
      <c r="N26" t="e">
        <f>((#REF!-#REF!)/#REF!)*100</f>
        <v>#REF!</v>
      </c>
      <c r="O26">
        <f t="shared" si="1"/>
        <v>0.18450184501843969</v>
      </c>
      <c r="P26">
        <f t="shared" si="2"/>
        <v>0.26155187445509775</v>
      </c>
      <c r="Q26">
        <f t="shared" si="3"/>
        <v>13.260135135135126</v>
      </c>
      <c r="S26" s="1">
        <v>39083</v>
      </c>
      <c r="T26">
        <f>((SUM(B26:B28)-SUM(B23:B25))/SUM(B23:B25))*100</f>
        <v>7.7049180327868676</v>
      </c>
      <c r="U26">
        <f>((SUM(C26:C28)-SUM(C23:C25))/SUM(C23:C25))*100</f>
        <v>11.65203511572226</v>
      </c>
      <c r="V26">
        <f t="shared" ref="V26" si="16">((SUM(G26:G28)-SUM(G23:G25))/SUM(G23:G25))*100</f>
        <v>-3.1457523083842447</v>
      </c>
      <c r="W26">
        <f t="shared" ref="W26" si="17">((SUM(F26:F28)-SUM(F23:F25))/SUM(F23:F25))*100</f>
        <v>0.55316533497234521</v>
      </c>
      <c r="X26">
        <f t="shared" ref="X26" si="18">((SUM(D26:D28)-SUM(D23:D25))/SUM(D23:D25))*100</f>
        <v>1.4310747663551502</v>
      </c>
    </row>
    <row r="27" spans="1:24" x14ac:dyDescent="0.35">
      <c r="A27" s="1">
        <v>39114</v>
      </c>
      <c r="B27">
        <v>84.8</v>
      </c>
      <c r="C27">
        <v>90.5</v>
      </c>
      <c r="D27">
        <v>115.6</v>
      </c>
      <c r="E27">
        <v>134.5</v>
      </c>
      <c r="F27">
        <v>109.1</v>
      </c>
      <c r="G27">
        <v>122.17</v>
      </c>
      <c r="I27" s="1">
        <v>39114</v>
      </c>
      <c r="J27">
        <f>((B27-B26)/B26)*100</f>
        <v>2.9126213592232904</v>
      </c>
      <c r="K27">
        <f>((C27-C26)/C26)*100</f>
        <v>-5.7291666666666661</v>
      </c>
      <c r="L27">
        <f t="shared" si="0"/>
        <v>0.24616394518749254</v>
      </c>
      <c r="M27">
        <v>8.7506879471656642</v>
      </c>
      <c r="N27" t="e">
        <f>((#REF!-#REF!)/#REF!)*100</f>
        <v>#REF!</v>
      </c>
      <c r="O27">
        <f t="shared" si="1"/>
        <v>0.46040515653775327</v>
      </c>
      <c r="P27">
        <f t="shared" si="2"/>
        <v>0.52173913043477771</v>
      </c>
      <c r="Q27">
        <f t="shared" si="3"/>
        <v>17.4103237095363</v>
      </c>
      <c r="S27" s="1">
        <v>39114</v>
      </c>
    </row>
    <row r="28" spans="1:24" x14ac:dyDescent="0.35">
      <c r="A28" s="1">
        <v>39142</v>
      </c>
      <c r="B28">
        <v>95.6</v>
      </c>
      <c r="C28">
        <v>93.3</v>
      </c>
      <c r="D28">
        <v>116.7</v>
      </c>
      <c r="E28">
        <v>135.80000000000001</v>
      </c>
      <c r="F28">
        <v>109.5</v>
      </c>
      <c r="G28">
        <v>122.04</v>
      </c>
      <c r="I28" s="1">
        <v>39142</v>
      </c>
      <c r="J28">
        <f>((B28-B27)/B27)*100</f>
        <v>12.735849056603771</v>
      </c>
      <c r="K28">
        <f>((C28-C27)/C27)*100</f>
        <v>3.0939226519336986</v>
      </c>
      <c r="L28">
        <f t="shared" si="0"/>
        <v>-0.10640910207088111</v>
      </c>
      <c r="M28">
        <v>1.9568151147098458</v>
      </c>
      <c r="N28" t="e">
        <f>((#REF!-#REF!)/#REF!)*100</f>
        <v>#REF!</v>
      </c>
      <c r="O28">
        <f t="shared" si="1"/>
        <v>0.36663611365720045</v>
      </c>
      <c r="P28">
        <f t="shared" si="2"/>
        <v>0.95155709342561301</v>
      </c>
      <c r="Q28">
        <f t="shared" si="3"/>
        <v>17.05831157528285</v>
      </c>
      <c r="S28" s="1">
        <v>39142</v>
      </c>
    </row>
    <row r="29" spans="1:24" x14ac:dyDescent="0.35">
      <c r="A29" s="1">
        <v>39173</v>
      </c>
      <c r="B29">
        <v>99.3</v>
      </c>
      <c r="C29">
        <v>96.5</v>
      </c>
      <c r="D29">
        <v>117.6</v>
      </c>
      <c r="E29">
        <v>137.19999999999999</v>
      </c>
      <c r="F29">
        <v>109.6</v>
      </c>
      <c r="G29">
        <v>125.02</v>
      </c>
      <c r="I29" s="1">
        <v>39173</v>
      </c>
      <c r="J29">
        <f>((B29-B28)/B28)*100</f>
        <v>3.8702928870292919</v>
      </c>
      <c r="K29">
        <f>((C29-C28)/C28)*100</f>
        <v>3.4297963558413755</v>
      </c>
      <c r="L29">
        <f t="shared" si="0"/>
        <v>2.4418223533267698</v>
      </c>
      <c r="M29">
        <v>5.8570483123759089</v>
      </c>
      <c r="N29" t="e">
        <f>((#REF!-#REF!)/#REF!)*100</f>
        <v>#REF!</v>
      </c>
      <c r="O29">
        <f t="shared" si="1"/>
        <v>9.1324200913236814E-2</v>
      </c>
      <c r="P29">
        <f t="shared" si="2"/>
        <v>0.77120822622107243</v>
      </c>
      <c r="Q29">
        <f t="shared" si="3"/>
        <v>14.309764309764322</v>
      </c>
      <c r="S29" s="1">
        <v>39173</v>
      </c>
      <c r="T29">
        <f>((SUM(B29:B31)-SUM(B26:B28))/SUM(B26:B28))*100</f>
        <v>19.59665144596654</v>
      </c>
      <c r="U29">
        <f>((SUM(C29:C31)-SUM(C26:C28))/SUM(C26:C28))*100</f>
        <v>7.1479628305928744E-2</v>
      </c>
      <c r="V29">
        <f t="shared" ref="V29" si="19">((SUM(G29:G31)-SUM(G26:G28))/SUM(G26:G28))*100</f>
        <v>5.8375218531468382</v>
      </c>
      <c r="W29">
        <f t="shared" ref="W29" si="20">((SUM(F29:F31)-SUM(F26:F28))/SUM(F26:F28))*100</f>
        <v>0.67237163814180578</v>
      </c>
      <c r="X29">
        <f t="shared" ref="X29" si="21">((SUM(D29:D31)-SUM(D26:D28))/SUM(D26:D28))*100</f>
        <v>1.87158076590842</v>
      </c>
    </row>
    <row r="30" spans="1:24" x14ac:dyDescent="0.35">
      <c r="A30" s="1">
        <v>39203</v>
      </c>
      <c r="B30">
        <v>110</v>
      </c>
      <c r="C30">
        <v>92.5</v>
      </c>
      <c r="D30">
        <v>117.6</v>
      </c>
      <c r="E30">
        <v>134.80000000000001</v>
      </c>
      <c r="F30">
        <v>109.9</v>
      </c>
      <c r="G30">
        <v>129.36000000000001</v>
      </c>
      <c r="I30" s="1">
        <v>39203</v>
      </c>
      <c r="J30">
        <f>((B30-B29)/B29)*100</f>
        <v>10.775427995971807</v>
      </c>
      <c r="K30">
        <f>((C30-C29)/C29)*100</f>
        <v>-4.1450777202072544</v>
      </c>
      <c r="L30">
        <f t="shared" si="0"/>
        <v>3.471444568868995</v>
      </c>
      <c r="M30">
        <v>-0.81275398562050027</v>
      </c>
      <c r="N30" t="e">
        <f>((#REF!-#REF!)/#REF!)*100</f>
        <v>#REF!</v>
      </c>
      <c r="O30">
        <f t="shared" si="1"/>
        <v>0.27372262773723666</v>
      </c>
      <c r="P30">
        <f t="shared" si="2"/>
        <v>0</v>
      </c>
      <c r="Q30">
        <f t="shared" ref="P30:Q93" si="22">((E29-E18)/E18)*100</f>
        <v>13.482216708023145</v>
      </c>
      <c r="S30" s="1">
        <v>39203</v>
      </c>
    </row>
    <row r="31" spans="1:24" x14ac:dyDescent="0.35">
      <c r="A31" s="1">
        <v>39234</v>
      </c>
      <c r="B31">
        <v>105</v>
      </c>
      <c r="C31">
        <v>91</v>
      </c>
      <c r="D31">
        <v>118.6</v>
      </c>
      <c r="E31">
        <v>138.19999999999999</v>
      </c>
      <c r="F31">
        <v>109.9</v>
      </c>
      <c r="G31">
        <v>133.07</v>
      </c>
      <c r="I31" s="1">
        <v>39234</v>
      </c>
      <c r="J31">
        <f>((B31-B30)/B30)*100</f>
        <v>-4.5454545454545459</v>
      </c>
      <c r="K31">
        <f>((C31-C30)/C30)*100</f>
        <v>-1.6216216216216217</v>
      </c>
      <c r="L31">
        <f t="shared" si="0"/>
        <v>2.8679653679653518</v>
      </c>
      <c r="M31">
        <v>6.3504569807752818</v>
      </c>
      <c r="N31" t="e">
        <f>((#REF!-#REF!)/#REF!)*100</f>
        <v>#REF!</v>
      </c>
      <c r="O31">
        <f t="shared" si="1"/>
        <v>0</v>
      </c>
      <c r="P31">
        <f t="shared" si="2"/>
        <v>0.85034013605442182</v>
      </c>
      <c r="Q31">
        <f t="shared" si="22"/>
        <v>12.709030100334463</v>
      </c>
      <c r="S31" s="1">
        <v>39234</v>
      </c>
    </row>
    <row r="32" spans="1:24" x14ac:dyDescent="0.35">
      <c r="A32" s="1">
        <v>39264</v>
      </c>
      <c r="B32">
        <v>109</v>
      </c>
      <c r="C32">
        <v>92.3</v>
      </c>
      <c r="D32">
        <v>119.1</v>
      </c>
      <c r="E32">
        <v>139.1</v>
      </c>
      <c r="F32">
        <v>110</v>
      </c>
      <c r="G32">
        <v>133.97</v>
      </c>
      <c r="I32" s="1">
        <v>39264</v>
      </c>
      <c r="J32">
        <f>((B32-B31)/B31)*100</f>
        <v>3.8095238095238098</v>
      </c>
      <c r="K32">
        <f>((C32-C31)/C31)*100</f>
        <v>1.4285714285714255</v>
      </c>
      <c r="L32">
        <f t="shared" si="0"/>
        <v>0.67633576313219035</v>
      </c>
      <c r="M32">
        <v>9.8236775818639952</v>
      </c>
      <c r="N32" t="e">
        <f>((#REF!-#REF!)/#REF!)*100</f>
        <v>#REF!</v>
      </c>
      <c r="O32">
        <f t="shared" si="1"/>
        <v>9.0991810737028486E-2</v>
      </c>
      <c r="P32">
        <f t="shared" si="2"/>
        <v>0.42158516020236086</v>
      </c>
      <c r="Q32">
        <f t="shared" si="22"/>
        <v>9.3354430379746702</v>
      </c>
      <c r="S32" s="1">
        <v>39264</v>
      </c>
      <c r="T32">
        <f>((SUM(B32:B34)-SUM(B29:B31))/SUM(B29:B31))*100</f>
        <v>-0.1272669424117194</v>
      </c>
      <c r="U32">
        <f>((SUM(C32:C34)-SUM(C29:C31))/SUM(C29:C31))*100</f>
        <v>-0.78571428571428159</v>
      </c>
      <c r="V32">
        <f t="shared" ref="V32" si="23">((SUM(G32:G34)-SUM(G29:G31))/SUM(G29:G31))*100</f>
        <v>4.2715189056652498</v>
      </c>
      <c r="W32">
        <f t="shared" ref="W32" si="24">((SUM(F32:F34)-SUM(F29:F31))/SUM(F29:F31))*100</f>
        <v>0.36429872495447652</v>
      </c>
      <c r="X32">
        <f t="shared" ref="X32" si="25">((SUM(D32:D34)-SUM(D29:D31))/SUM(D29:D31))*100</f>
        <v>1.1023176936122201</v>
      </c>
    </row>
    <row r="33" spans="1:24" x14ac:dyDescent="0.35">
      <c r="A33" s="1">
        <v>39295</v>
      </c>
      <c r="B33">
        <v>101.7</v>
      </c>
      <c r="C33">
        <v>91.5</v>
      </c>
      <c r="D33">
        <v>119.3</v>
      </c>
      <c r="E33">
        <v>141.69999999999999</v>
      </c>
      <c r="F33">
        <v>110.1</v>
      </c>
      <c r="G33">
        <v>133.31</v>
      </c>
      <c r="I33" s="1">
        <v>39295</v>
      </c>
      <c r="J33">
        <f>((B33-B32)/B32)*100</f>
        <v>-6.6972477064220159</v>
      </c>
      <c r="K33">
        <f>((C33-C32)/C32)*100</f>
        <v>-0.86673889490790601</v>
      </c>
      <c r="L33">
        <f t="shared" si="0"/>
        <v>-0.49264760767335719</v>
      </c>
      <c r="M33">
        <v>-2.3745277927684905</v>
      </c>
      <c r="N33" t="e">
        <f>((#REF!-#REF!)/#REF!)*100</f>
        <v>#REF!</v>
      </c>
      <c r="O33">
        <f t="shared" si="1"/>
        <v>9.0909090909085735E-2</v>
      </c>
      <c r="P33">
        <f t="shared" si="2"/>
        <v>0.16792611251049777</v>
      </c>
      <c r="Q33">
        <f t="shared" si="22"/>
        <v>8.9271730618637353</v>
      </c>
      <c r="S33" s="1">
        <v>39295</v>
      </c>
    </row>
    <row r="34" spans="1:24" x14ac:dyDescent="0.35">
      <c r="A34" s="1">
        <v>39326</v>
      </c>
      <c r="B34">
        <v>103.2</v>
      </c>
      <c r="C34">
        <v>94</v>
      </c>
      <c r="D34">
        <v>119.3</v>
      </c>
      <c r="E34">
        <v>141.1</v>
      </c>
      <c r="F34">
        <v>110.5</v>
      </c>
      <c r="G34">
        <v>136.72</v>
      </c>
      <c r="I34" s="1">
        <v>39326</v>
      </c>
      <c r="J34">
        <f>((B34-B33)/B33)*100</f>
        <v>1.4749262536873156</v>
      </c>
      <c r="K34">
        <f>((C34-C33)/C33)*100</f>
        <v>2.7322404371584699</v>
      </c>
      <c r="L34">
        <f t="shared" si="0"/>
        <v>2.5579476408371438</v>
      </c>
      <c r="M34">
        <v>10.447761194029855</v>
      </c>
      <c r="N34" t="e">
        <f>((#REF!-#REF!)/#REF!)*100</f>
        <v>#REF!</v>
      </c>
      <c r="O34">
        <f t="shared" si="1"/>
        <v>0.36330608537693526</v>
      </c>
      <c r="P34">
        <f t="shared" si="2"/>
        <v>0</v>
      </c>
      <c r="Q34">
        <f t="shared" si="22"/>
        <v>7.0241691842900176</v>
      </c>
      <c r="S34" s="1">
        <v>39326</v>
      </c>
    </row>
    <row r="35" spans="1:24" x14ac:dyDescent="0.35">
      <c r="A35" s="1">
        <v>39356</v>
      </c>
      <c r="B35">
        <v>94.4</v>
      </c>
      <c r="C35">
        <v>96.5</v>
      </c>
      <c r="D35">
        <v>118.7</v>
      </c>
      <c r="E35">
        <v>142.80000000000001</v>
      </c>
      <c r="F35">
        <v>110.3</v>
      </c>
      <c r="G35">
        <v>142.69999999999999</v>
      </c>
      <c r="I35" s="1">
        <v>39356</v>
      </c>
      <c r="J35">
        <f>((B35-B34)/B34)*100</f>
        <v>-8.5271317829457338</v>
      </c>
      <c r="K35">
        <f>((C35-C34)/C34)*100</f>
        <v>2.6595744680851063</v>
      </c>
      <c r="L35">
        <f t="shared" si="0"/>
        <v>4.3739028671737783</v>
      </c>
      <c r="M35">
        <v>7.3573573573573512</v>
      </c>
      <c r="N35" t="e">
        <f>((#REF!-#REF!)/#REF!)*100</f>
        <v>#REF!</v>
      </c>
      <c r="O35">
        <f t="shared" si="1"/>
        <v>-0.18099547511312475</v>
      </c>
      <c r="P35">
        <f t="shared" si="2"/>
        <v>-0.50293378038557779</v>
      </c>
      <c r="Q35">
        <f t="shared" si="22"/>
        <v>8.12260536398467</v>
      </c>
      <c r="S35" s="1">
        <v>39356</v>
      </c>
      <c r="T35">
        <f>((SUM(B35:B37)-SUM(B32:B34))/SUM(B32:B34))*100</f>
        <v>-7.3590315387065841</v>
      </c>
      <c r="U35">
        <f>((SUM(C35:C37)-SUM(C32:C34))/SUM(C32:C34))*100</f>
        <v>11.879049676025916</v>
      </c>
      <c r="V35">
        <f t="shared" ref="V35" si="26">((SUM(G35:G37)-SUM(G32:G34))/SUM(G32:G34))*100</f>
        <v>4.7722772277227659</v>
      </c>
      <c r="W35">
        <f t="shared" ref="W35" si="27">((SUM(F35:F37)-SUM(F32:F34))/SUM(F32:F34))*100</f>
        <v>0</v>
      </c>
      <c r="X35">
        <f t="shared" ref="X35" si="28">((SUM(D35:D37)-SUM(D32:D34))/SUM(D32:D34))*100</f>
        <v>-0.25160749231198692</v>
      </c>
    </row>
    <row r="36" spans="1:24" x14ac:dyDescent="0.35">
      <c r="A36" s="1">
        <v>39387</v>
      </c>
      <c r="B36">
        <v>98.1</v>
      </c>
      <c r="C36">
        <v>103.8</v>
      </c>
      <c r="D36">
        <v>119.1</v>
      </c>
      <c r="E36">
        <v>143.6</v>
      </c>
      <c r="F36">
        <v>110.3</v>
      </c>
      <c r="G36">
        <v>142.68</v>
      </c>
      <c r="I36" s="1">
        <v>39387</v>
      </c>
      <c r="J36">
        <f>((B36-B35)/B35)*100</f>
        <v>3.9194915254237164</v>
      </c>
      <c r="K36">
        <f>((C36-C35)/C35)*100</f>
        <v>7.5647668393782359</v>
      </c>
      <c r="L36">
        <f t="shared" si="0"/>
        <v>-1.4015416958641775E-2</v>
      </c>
      <c r="M36">
        <v>10.454545454545453</v>
      </c>
      <c r="N36" t="e">
        <f>((#REF!-#REF!)/#REF!)*100</f>
        <v>#REF!</v>
      </c>
      <c r="O36">
        <f t="shared" si="1"/>
        <v>0</v>
      </c>
      <c r="P36">
        <f t="shared" si="2"/>
        <v>0.33698399326031298</v>
      </c>
      <c r="Q36">
        <f t="shared" si="22"/>
        <v>7.8549848942598226</v>
      </c>
      <c r="S36" s="1">
        <v>39387</v>
      </c>
    </row>
    <row r="37" spans="1:24" x14ac:dyDescent="0.35">
      <c r="A37" s="1">
        <v>39417</v>
      </c>
      <c r="B37">
        <v>98.3</v>
      </c>
      <c r="C37">
        <v>110.5</v>
      </c>
      <c r="D37">
        <v>119</v>
      </c>
      <c r="E37">
        <v>143.9</v>
      </c>
      <c r="F37">
        <v>110</v>
      </c>
      <c r="G37">
        <v>137.9</v>
      </c>
      <c r="I37" s="1">
        <v>39417</v>
      </c>
      <c r="J37">
        <f>((B37-B36)/B36)*100</f>
        <v>0.20387359836901414</v>
      </c>
      <c r="K37">
        <f>((C37-C36)/C36)*100</f>
        <v>6.4547206165703308</v>
      </c>
      <c r="L37">
        <f t="shared" si="0"/>
        <v>-3.3501541911970847</v>
      </c>
      <c r="M37">
        <v>-3.2499736203439893</v>
      </c>
      <c r="N37" t="e">
        <f>((#REF!-#REF!)/#REF!)*100</f>
        <v>#REF!</v>
      </c>
      <c r="O37">
        <f t="shared" si="1"/>
        <v>-0.27198549410697842</v>
      </c>
      <c r="P37">
        <f t="shared" si="2"/>
        <v>-8.3963056255242918E-2</v>
      </c>
      <c r="Q37">
        <f t="shared" si="22"/>
        <v>7.0842654735272177</v>
      </c>
      <c r="S37" s="1">
        <v>39417</v>
      </c>
    </row>
    <row r="38" spans="1:24" x14ac:dyDescent="0.35">
      <c r="A38" s="1">
        <v>39448</v>
      </c>
      <c r="B38">
        <v>101.8</v>
      </c>
      <c r="C38">
        <v>108.3</v>
      </c>
      <c r="D38">
        <v>118.9</v>
      </c>
      <c r="E38">
        <v>144.5</v>
      </c>
      <c r="F38">
        <v>110.1</v>
      </c>
      <c r="G38">
        <v>136.06</v>
      </c>
      <c r="I38" s="1">
        <v>39448</v>
      </c>
      <c r="J38">
        <f>((B38-B37)/B37)*100</f>
        <v>3.5605289928789419</v>
      </c>
      <c r="K38">
        <f>((C38-C37)/C37)*100</f>
        <v>-1.9909502262443466</v>
      </c>
      <c r="L38">
        <f t="shared" si="0"/>
        <v>-1.3343002175489509</v>
      </c>
      <c r="M38">
        <v>1.396008288799216</v>
      </c>
      <c r="N38" t="e">
        <f>((#REF!-#REF!)/#REF!)*100</f>
        <v>#REF!</v>
      </c>
      <c r="O38">
        <f t="shared" si="1"/>
        <v>9.0909090909085735E-2</v>
      </c>
      <c r="P38">
        <f t="shared" si="2"/>
        <v>-8.403361344537337E-2</v>
      </c>
      <c r="Q38">
        <f t="shared" si="22"/>
        <v>7.2280178837556024</v>
      </c>
      <c r="S38" s="1">
        <v>39448</v>
      </c>
      <c r="T38">
        <f>((SUM(B38:B40)-SUM(B35:B37))/SUM(B35:B37))*100</f>
        <v>6.8431911966987542</v>
      </c>
      <c r="U38">
        <f>((SUM(C38:C40)-SUM(C35:C37))/SUM(C35:C37))*100</f>
        <v>6.2097812097812133</v>
      </c>
      <c r="V38">
        <f t="shared" ref="V38" si="29">((SUM(G38:G40)-SUM(G35:G37))/SUM(G35:G37))*100</f>
        <v>-3.5295785295785294</v>
      </c>
      <c r="W38">
        <f t="shared" ref="W38" si="30">((SUM(F38:F40)-SUM(F35:F37))/SUM(F35:F37))*100</f>
        <v>0.33272837265578425</v>
      </c>
      <c r="X38">
        <f t="shared" ref="X38" si="31">((SUM(D38:D40)-SUM(D35:D37))/SUM(D35:D37))*100</f>
        <v>0.33632286995515376</v>
      </c>
    </row>
    <row r="39" spans="1:24" x14ac:dyDescent="0.35">
      <c r="A39" s="1">
        <v>39479</v>
      </c>
      <c r="B39">
        <v>102.1</v>
      </c>
      <c r="C39">
        <v>102.8</v>
      </c>
      <c r="D39">
        <v>119.1</v>
      </c>
      <c r="E39">
        <v>145.1</v>
      </c>
      <c r="F39">
        <v>110.7</v>
      </c>
      <c r="G39">
        <v>137.22</v>
      </c>
      <c r="I39" s="1">
        <v>39479</v>
      </c>
      <c r="J39">
        <f>((B39-B38)/B38)*100</f>
        <v>0.29469548133595008</v>
      </c>
      <c r="K39">
        <f>((C39-C38)/C38)*100</f>
        <v>-5.0784856879039708</v>
      </c>
      <c r="L39">
        <f t="shared" si="0"/>
        <v>0.85256504483315931</v>
      </c>
      <c r="M39">
        <v>2.6029902118963126</v>
      </c>
      <c r="N39" t="e">
        <f>((#REF!-#REF!)/#REF!)*100</f>
        <v>#REF!</v>
      </c>
      <c r="O39">
        <f t="shared" si="1"/>
        <v>0.54495912806540292</v>
      </c>
      <c r="P39">
        <f t="shared" si="2"/>
        <v>0.16820857863750094</v>
      </c>
      <c r="Q39">
        <f t="shared" si="22"/>
        <v>7.4349442379182156</v>
      </c>
      <c r="S39" s="1">
        <v>39479</v>
      </c>
    </row>
    <row r="40" spans="1:24" x14ac:dyDescent="0.35">
      <c r="A40" s="1">
        <v>39508</v>
      </c>
      <c r="B40">
        <v>106.8</v>
      </c>
      <c r="C40">
        <v>119</v>
      </c>
      <c r="D40">
        <v>120</v>
      </c>
      <c r="E40">
        <v>146.6</v>
      </c>
      <c r="F40">
        <v>110.9</v>
      </c>
      <c r="G40">
        <v>135.06</v>
      </c>
      <c r="I40" s="1">
        <v>39508</v>
      </c>
      <c r="J40">
        <f>((B40-B39)/B39)*100</f>
        <v>4.6033300685602381</v>
      </c>
      <c r="K40">
        <f>((C40-C39)/C39)*100</f>
        <v>15.758754863813232</v>
      </c>
      <c r="L40">
        <f t="shared" si="0"/>
        <v>-1.5741145605596827</v>
      </c>
      <c r="M40">
        <v>10.546178844742638</v>
      </c>
      <c r="N40" t="e">
        <f>((#REF!-#REF!)/#REF!)*100</f>
        <v>#REF!</v>
      </c>
      <c r="O40">
        <f t="shared" si="1"/>
        <v>0.18066847335140276</v>
      </c>
      <c r="P40">
        <f t="shared" si="2"/>
        <v>0.755667506297234</v>
      </c>
      <c r="Q40">
        <f t="shared" si="22"/>
        <v>6.8483063328424016</v>
      </c>
      <c r="S40" s="1">
        <v>39508</v>
      </c>
    </row>
    <row r="41" spans="1:24" x14ac:dyDescent="0.35">
      <c r="A41" s="1">
        <v>39539</v>
      </c>
      <c r="B41">
        <v>115.8</v>
      </c>
      <c r="C41">
        <v>123.3</v>
      </c>
      <c r="D41">
        <v>121.2</v>
      </c>
      <c r="E41">
        <v>148.5</v>
      </c>
      <c r="F41">
        <v>111.2</v>
      </c>
      <c r="G41">
        <v>133.03</v>
      </c>
      <c r="I41" s="1">
        <v>39539</v>
      </c>
      <c r="J41">
        <f>((B41-B40)/B40)*100</f>
        <v>8.4269662921348321</v>
      </c>
      <c r="K41">
        <f>((C41-C40)/C40)*100</f>
        <v>3.6134453781512579</v>
      </c>
      <c r="L41">
        <f t="shared" si="0"/>
        <v>-1.5030356878424413</v>
      </c>
      <c r="M41">
        <v>6.7614983404457041</v>
      </c>
      <c r="N41" t="e">
        <f>((#REF!-#REF!)/#REF!)*100</f>
        <v>#REF!</v>
      </c>
      <c r="O41">
        <f t="shared" si="1"/>
        <v>0.27051397655545278</v>
      </c>
      <c r="P41">
        <f t="shared" si="2"/>
        <v>1.0000000000000024</v>
      </c>
      <c r="Q41">
        <f t="shared" si="22"/>
        <v>6.8513119533527744</v>
      </c>
      <c r="S41" s="1">
        <v>39539</v>
      </c>
      <c r="T41">
        <f>((SUM(B41:B43)-SUM(B38:B40))/SUM(B38:B40))*100</f>
        <v>18.860637270679099</v>
      </c>
      <c r="U41">
        <f>((SUM(C41:C43)-SUM(C38:C40))/SUM(C38:C40))*100</f>
        <v>18.873068767040294</v>
      </c>
      <c r="V41">
        <f t="shared" ref="V41" si="32">((SUM(G41:G43)-SUM(G38:G40))/SUM(G38:G40))*100</f>
        <v>-1.6652789342214851</v>
      </c>
      <c r="W41">
        <f t="shared" ref="W41" si="33">((SUM(F41:F43)-SUM(F38:F40))/SUM(F38:F40))*100</f>
        <v>0.7838408200180611</v>
      </c>
      <c r="X41">
        <f t="shared" ref="X41" si="34">((SUM(D41:D43)-SUM(D38:D40))/SUM(D38:D40))*100</f>
        <v>2.6256983240223399</v>
      </c>
    </row>
    <row r="42" spans="1:24" x14ac:dyDescent="0.35">
      <c r="A42" s="1">
        <v>39569</v>
      </c>
      <c r="B42">
        <v>123.9</v>
      </c>
      <c r="C42">
        <v>131.30000000000001</v>
      </c>
      <c r="D42">
        <v>122.3</v>
      </c>
      <c r="E42">
        <v>150.19999999999999</v>
      </c>
      <c r="F42">
        <v>111.5</v>
      </c>
      <c r="G42">
        <v>135.41999999999999</v>
      </c>
      <c r="I42" s="1">
        <v>39569</v>
      </c>
      <c r="J42">
        <f>((B42-B41)/B41)*100</f>
        <v>6.9948186528497489</v>
      </c>
      <c r="K42">
        <f>((C42-C41)/C41)*100</f>
        <v>6.4882400648824126</v>
      </c>
      <c r="L42">
        <f t="shared" si="0"/>
        <v>1.7965872359618027</v>
      </c>
      <c r="M42">
        <v>11.387457807781139</v>
      </c>
      <c r="N42" t="e">
        <f>((#REF!-#REF!)/#REF!)*100</f>
        <v>#REF!</v>
      </c>
      <c r="O42">
        <f t="shared" si="1"/>
        <v>0.26978417266186794</v>
      </c>
      <c r="P42">
        <f t="shared" si="2"/>
        <v>0.90759075907590292</v>
      </c>
      <c r="Q42">
        <f t="shared" si="22"/>
        <v>10.16320474777447</v>
      </c>
      <c r="S42" s="1">
        <v>39569</v>
      </c>
    </row>
    <row r="43" spans="1:24" x14ac:dyDescent="0.35">
      <c r="A43" s="1">
        <v>39600</v>
      </c>
      <c r="B43">
        <v>129.6</v>
      </c>
      <c r="C43">
        <v>137.80000000000001</v>
      </c>
      <c r="D43">
        <v>123.9</v>
      </c>
      <c r="E43">
        <v>153.80000000000001</v>
      </c>
      <c r="F43">
        <v>111.6</v>
      </c>
      <c r="G43">
        <v>133.09</v>
      </c>
      <c r="I43" s="1">
        <v>39600</v>
      </c>
      <c r="J43">
        <f>((B43-B42)/B42)*100</f>
        <v>4.6004842615012009</v>
      </c>
      <c r="K43">
        <f>((C43-C42)/C42)*100</f>
        <v>4.9504950495049505</v>
      </c>
      <c r="L43">
        <f t="shared" si="0"/>
        <v>-1.72057303204843</v>
      </c>
      <c r="M43">
        <v>6.7623604465709644</v>
      </c>
      <c r="N43" t="e">
        <f>((#REF!-#REF!)/#REF!)*100</f>
        <v>#REF!</v>
      </c>
      <c r="O43">
        <f t="shared" si="1"/>
        <v>8.9686098654703422E-2</v>
      </c>
      <c r="P43">
        <f t="shared" si="2"/>
        <v>1.3082583810302604</v>
      </c>
      <c r="Q43">
        <f t="shared" si="22"/>
        <v>8.6830680173661374</v>
      </c>
      <c r="S43" s="1">
        <v>39600</v>
      </c>
    </row>
    <row r="44" spans="1:24" x14ac:dyDescent="0.35">
      <c r="A44" s="1">
        <v>39630</v>
      </c>
      <c r="B44">
        <v>132.19999999999999</v>
      </c>
      <c r="C44">
        <v>141.30000000000001</v>
      </c>
      <c r="D44">
        <v>123</v>
      </c>
      <c r="E44">
        <v>149.6</v>
      </c>
      <c r="F44">
        <v>111.7</v>
      </c>
      <c r="G44">
        <v>133.02000000000001</v>
      </c>
      <c r="I44" s="1">
        <v>39630</v>
      </c>
      <c r="J44">
        <f>((B44-B43)/B43)*100</f>
        <v>2.0061728395061684</v>
      </c>
      <c r="K44">
        <f>((C44-C43)/C43)*100</f>
        <v>2.5399129172714074</v>
      </c>
      <c r="L44">
        <f t="shared" si="0"/>
        <v>-5.2595987677506333E-2</v>
      </c>
      <c r="M44">
        <v>-0.38093815357035471</v>
      </c>
      <c r="N44" t="e">
        <f>((#REF!-#REF!)/#REF!)*100</f>
        <v>#REF!</v>
      </c>
      <c r="O44">
        <f t="shared" si="1"/>
        <v>8.9605734767032735E-2</v>
      </c>
      <c r="P44">
        <f t="shared" si="2"/>
        <v>-0.72639225181598521</v>
      </c>
      <c r="Q44">
        <f t="shared" si="22"/>
        <v>10.567936736161048</v>
      </c>
      <c r="S44" s="1">
        <v>39630</v>
      </c>
      <c r="T44">
        <f>((SUM(B44:B46)-SUM(B41:B43))/SUM(B41:B43))*100</f>
        <v>3.8451123747630782</v>
      </c>
      <c r="U44">
        <f>((SUM(C44:C46)-SUM(C41:C43))/SUM(C41:C43))*100</f>
        <v>0.61162079510702783</v>
      </c>
      <c r="V44">
        <f t="shared" ref="V44" si="35">((SUM(G44:G46)-SUM(G41:G43))/SUM(G41:G43))*100</f>
        <v>-2.0844747721272969</v>
      </c>
      <c r="W44">
        <f t="shared" ref="W44" si="36">((SUM(F44:F46)-SUM(F41:F43))/SUM(F41:F43))*100</f>
        <v>0.53843852826804317</v>
      </c>
      <c r="X44">
        <f t="shared" ref="X44" si="37">((SUM(D44:D46)-SUM(D41:D43))/SUM(D41:D43))*100</f>
        <v>0.84376701143168842</v>
      </c>
    </row>
    <row r="45" spans="1:24" x14ac:dyDescent="0.35">
      <c r="A45" s="1">
        <v>39661</v>
      </c>
      <c r="B45">
        <v>124</v>
      </c>
      <c r="C45">
        <v>129</v>
      </c>
      <c r="D45">
        <v>124.4</v>
      </c>
      <c r="E45">
        <v>155.5</v>
      </c>
      <c r="F45">
        <v>112</v>
      </c>
      <c r="G45">
        <v>129.4</v>
      </c>
      <c r="I45" s="1">
        <v>39661</v>
      </c>
      <c r="J45">
        <f>((B45-B44)/B44)*100</f>
        <v>-6.2027231467473447</v>
      </c>
      <c r="K45">
        <f>((C45-C44)/C44)*100</f>
        <v>-8.7048832271762286</v>
      </c>
      <c r="L45">
        <f t="shared" si="0"/>
        <v>-2.721395278905431</v>
      </c>
      <c r="M45">
        <v>-12.521556571942719</v>
      </c>
      <c r="N45" t="e">
        <f>((#REF!-#REF!)/#REF!)*100</f>
        <v>#REF!</v>
      </c>
      <c r="O45">
        <f t="shared" si="1"/>
        <v>0.26857654431512729</v>
      </c>
      <c r="P45">
        <f t="shared" si="2"/>
        <v>1.1382113821138258</v>
      </c>
      <c r="Q45">
        <f t="shared" si="22"/>
        <v>5.5751587861679646</v>
      </c>
      <c r="S45" s="1">
        <v>39661</v>
      </c>
    </row>
    <row r="46" spans="1:24" x14ac:dyDescent="0.35">
      <c r="A46" s="1">
        <v>39692</v>
      </c>
      <c r="B46">
        <v>127.3</v>
      </c>
      <c r="C46">
        <v>124.5</v>
      </c>
      <c r="D46">
        <v>123.1</v>
      </c>
      <c r="E46">
        <v>149.5</v>
      </c>
      <c r="F46">
        <v>112.4</v>
      </c>
      <c r="G46">
        <v>130.75</v>
      </c>
      <c r="I46" s="1">
        <v>39692</v>
      </c>
      <c r="J46">
        <f>((B46-B45)/B45)*100</f>
        <v>2.6612903225806428</v>
      </c>
      <c r="K46">
        <f>((C46-C45)/C45)*100</f>
        <v>-3.4883720930232558</v>
      </c>
      <c r="L46">
        <f t="shared" si="0"/>
        <v>1.0432766615146787</v>
      </c>
      <c r="M46">
        <v>-10.76540670266564</v>
      </c>
      <c r="N46" t="e">
        <f>((#REF!-#REF!)/#REF!)*100</f>
        <v>#REF!</v>
      </c>
      <c r="O46">
        <f t="shared" si="1"/>
        <v>0.3571428571428622</v>
      </c>
      <c r="P46">
        <f t="shared" si="2"/>
        <v>-1.0450160771704271</v>
      </c>
      <c r="Q46">
        <f t="shared" si="22"/>
        <v>10.205527994330268</v>
      </c>
      <c r="S46" s="1">
        <v>39692</v>
      </c>
    </row>
    <row r="47" spans="1:24" x14ac:dyDescent="0.35">
      <c r="A47" s="1">
        <v>39722</v>
      </c>
      <c r="B47">
        <v>110.3</v>
      </c>
      <c r="C47">
        <v>126.5</v>
      </c>
      <c r="D47">
        <v>121.8</v>
      </c>
      <c r="E47">
        <v>148.6</v>
      </c>
      <c r="F47">
        <v>112.2</v>
      </c>
      <c r="G47">
        <v>120.26</v>
      </c>
      <c r="I47" s="1">
        <v>39722</v>
      </c>
      <c r="J47">
        <f>((B47-B46)/B46)*100</f>
        <v>-13.35428122545169</v>
      </c>
      <c r="K47">
        <f>((C47-C46)/C46)*100</f>
        <v>1.6064257028112447</v>
      </c>
      <c r="L47">
        <f t="shared" si="0"/>
        <v>-8.0229445506692123</v>
      </c>
      <c r="M47">
        <v>-26.414369416962831</v>
      </c>
      <c r="N47" t="e">
        <f>((#REF!-#REF!)/#REF!)*100</f>
        <v>#REF!</v>
      </c>
      <c r="O47">
        <f t="shared" si="1"/>
        <v>-0.17793594306050076</v>
      </c>
      <c r="P47">
        <f t="shared" si="2"/>
        <v>-1.0560519902518255</v>
      </c>
      <c r="Q47">
        <f t="shared" si="22"/>
        <v>4.6918767507002714</v>
      </c>
      <c r="S47" s="1">
        <v>39722</v>
      </c>
      <c r="T47">
        <f>((SUM(B47:B49)-SUM(B44:B46))/SUM(B44:B46))*100</f>
        <v>-29.778357235984355</v>
      </c>
      <c r="U47">
        <f>((SUM(C47:C49)-SUM(C44:C46))/SUM(C44:C46))*100</f>
        <v>-16.514690982776088</v>
      </c>
      <c r="V47">
        <f t="shared" ref="V47" si="38">((SUM(G47:G49)-SUM(G44:G46))/SUM(G44:G46))*100</f>
        <v>-9.8481572856525226</v>
      </c>
      <c r="W47">
        <f t="shared" ref="W47" si="39">((SUM(F47:F49)-SUM(F44:F46))/SUM(F44:F46))*100</f>
        <v>0.50580184468906031</v>
      </c>
      <c r="X47">
        <f t="shared" ref="X47" si="40">((SUM(D47:D49)-SUM(D44:D46))/SUM(D44:D46))*100</f>
        <v>-1.3225371120107901</v>
      </c>
    </row>
    <row r="48" spans="1:24" x14ac:dyDescent="0.35">
      <c r="A48" s="1">
        <v>39753</v>
      </c>
      <c r="B48">
        <v>86</v>
      </c>
      <c r="C48">
        <v>111.2</v>
      </c>
      <c r="D48">
        <v>122</v>
      </c>
      <c r="E48">
        <v>150.6</v>
      </c>
      <c r="F48">
        <v>113</v>
      </c>
      <c r="G48">
        <v>118.32</v>
      </c>
      <c r="I48" s="1">
        <v>39753</v>
      </c>
      <c r="J48">
        <f>((B48-B47)/B47)*100</f>
        <v>-22.030825022665457</v>
      </c>
      <c r="K48">
        <f>((C48-C47)/C47)*100</f>
        <v>-12.094861660079049</v>
      </c>
      <c r="L48">
        <f t="shared" si="0"/>
        <v>-1.6131714618327058</v>
      </c>
      <c r="M48">
        <v>-25.192533611800023</v>
      </c>
      <c r="N48" t="e">
        <f>((#REF!-#REF!)/#REF!)*100</f>
        <v>#REF!</v>
      </c>
      <c r="O48">
        <f t="shared" si="1"/>
        <v>0.71301247771835752</v>
      </c>
      <c r="P48">
        <f t="shared" si="2"/>
        <v>0.16420361247947687</v>
      </c>
      <c r="Q48">
        <f t="shared" si="22"/>
        <v>3.4818941504178276</v>
      </c>
      <c r="S48" s="1">
        <v>39753</v>
      </c>
    </row>
    <row r="49" spans="1:24" x14ac:dyDescent="0.35">
      <c r="A49" s="1">
        <v>39783</v>
      </c>
      <c r="B49">
        <v>73</v>
      </c>
      <c r="C49">
        <v>91.9</v>
      </c>
      <c r="D49">
        <v>121.8</v>
      </c>
      <c r="E49">
        <v>152.1</v>
      </c>
      <c r="F49">
        <v>112.6</v>
      </c>
      <c r="G49">
        <v>115.87</v>
      </c>
      <c r="I49" s="1">
        <v>39783</v>
      </c>
      <c r="J49">
        <f>((B49-B48)/B48)*100</f>
        <v>-15.11627906976744</v>
      </c>
      <c r="K49">
        <f>((C49-C48)/C48)*100</f>
        <v>-17.356115107913666</v>
      </c>
      <c r="L49">
        <f t="shared" si="0"/>
        <v>-2.0706558485463056</v>
      </c>
      <c r="M49">
        <v>-28.24986913278661</v>
      </c>
      <c r="N49" t="e">
        <f>((#REF!-#REF!)/#REF!)*100</f>
        <v>#REF!</v>
      </c>
      <c r="O49">
        <f t="shared" si="1"/>
        <v>-0.3539823008849608</v>
      </c>
      <c r="P49">
        <f t="shared" si="2"/>
        <v>-0.16393442622951052</v>
      </c>
      <c r="Q49">
        <f t="shared" si="22"/>
        <v>4.6560111188325148</v>
      </c>
      <c r="S49" s="1">
        <v>39783</v>
      </c>
    </row>
    <row r="50" spans="1:24" x14ac:dyDescent="0.35">
      <c r="A50" s="1">
        <v>39814</v>
      </c>
      <c r="B50">
        <v>76.7</v>
      </c>
      <c r="C50">
        <v>87.4</v>
      </c>
      <c r="D50">
        <v>120.7</v>
      </c>
      <c r="E50">
        <v>149</v>
      </c>
      <c r="F50">
        <v>112.2</v>
      </c>
      <c r="G50">
        <v>117.03</v>
      </c>
      <c r="I50" s="1">
        <v>39814</v>
      </c>
      <c r="J50">
        <f>((B50-B49)/B49)*100</f>
        <v>5.0684931506849358</v>
      </c>
      <c r="K50">
        <f>((C50-C49)/C49)*100</f>
        <v>-4.8966267682263327</v>
      </c>
      <c r="L50">
        <f t="shared" si="0"/>
        <v>1.0011219470095767</v>
      </c>
      <c r="M50">
        <v>1.4348249027237439</v>
      </c>
      <c r="N50" t="e">
        <f>((#REF!-#REF!)/#REF!)*100</f>
        <v>#REF!</v>
      </c>
      <c r="O50">
        <f t="shared" si="1"/>
        <v>-0.35523978685612034</v>
      </c>
      <c r="P50">
        <f t="shared" si="2"/>
        <v>-0.90311986863710547</v>
      </c>
      <c r="Q50">
        <f t="shared" si="22"/>
        <v>5.2595155709342523</v>
      </c>
      <c r="S50" s="1">
        <v>39814</v>
      </c>
      <c r="T50">
        <f>((SUM(B50:B52)-SUM(B47:B49))/SUM(B47:B49))*100</f>
        <v>-9.5803936130709282</v>
      </c>
      <c r="U50">
        <f>((SUM(C50:C52)-SUM(C47:C49))/SUM(C47:C49))*100</f>
        <v>-26.911407766990301</v>
      </c>
      <c r="V50">
        <f t="shared" ref="V50" si="41">((SUM(G50:G52)-SUM(G47:G49))/SUM(G47:G49))*100</f>
        <v>-1.6137678092819778</v>
      </c>
      <c r="W50">
        <f t="shared" ref="W50" si="42">((SUM(F50:F52)-SUM(F47:F49))/SUM(F47:F49))*100</f>
        <v>8.8809946714052179E-2</v>
      </c>
      <c r="X50">
        <f t="shared" ref="X50" si="43">((SUM(D50:D52)-SUM(D47:D49))/SUM(D47:D49))*100</f>
        <v>-0.46498905908095967</v>
      </c>
    </row>
    <row r="51" spans="1:24" x14ac:dyDescent="0.35">
      <c r="A51" s="1">
        <v>39845</v>
      </c>
      <c r="B51">
        <v>83.2</v>
      </c>
      <c r="C51">
        <v>81.3</v>
      </c>
      <c r="D51">
        <v>121.9</v>
      </c>
      <c r="E51">
        <v>150.19999999999999</v>
      </c>
      <c r="F51">
        <v>112.8</v>
      </c>
      <c r="G51">
        <v>116.65</v>
      </c>
      <c r="I51" s="1">
        <v>39845</v>
      </c>
      <c r="J51">
        <f>((B51-B50)/B50)*100</f>
        <v>8.4745762711864394</v>
      </c>
      <c r="K51">
        <f>((C51-C50)/C50)*100</f>
        <v>-6.9794050343249525</v>
      </c>
      <c r="L51">
        <f t="shared" si="0"/>
        <v>-0.32470306758950307</v>
      </c>
      <c r="M51">
        <v>-6.2814672740349975</v>
      </c>
      <c r="N51" t="e">
        <f>((#REF!-#REF!)/#REF!)*100</f>
        <v>#REF!</v>
      </c>
      <c r="O51">
        <f t="shared" si="1"/>
        <v>0.53475935828876497</v>
      </c>
      <c r="P51">
        <f t="shared" si="2"/>
        <v>0.99420049710025082</v>
      </c>
      <c r="Q51">
        <f t="shared" si="22"/>
        <v>2.6878015161957309</v>
      </c>
      <c r="S51" s="1">
        <v>39845</v>
      </c>
    </row>
    <row r="52" spans="1:24" x14ac:dyDescent="0.35">
      <c r="A52" s="1">
        <v>39873</v>
      </c>
      <c r="B52">
        <v>83.6</v>
      </c>
      <c r="C52">
        <v>72.2</v>
      </c>
      <c r="D52">
        <v>121.3</v>
      </c>
      <c r="E52">
        <v>147.5</v>
      </c>
      <c r="F52">
        <v>113.1</v>
      </c>
      <c r="G52">
        <v>115.05</v>
      </c>
      <c r="I52" s="1">
        <v>39873</v>
      </c>
      <c r="J52">
        <f>((B52-B51)/B51)*100</f>
        <v>0.48076923076922046</v>
      </c>
      <c r="K52">
        <f>((C52-C51)/C51)*100</f>
        <v>-11.193111931119304</v>
      </c>
      <c r="L52">
        <f t="shared" si="0"/>
        <v>-1.3716245177882627</v>
      </c>
      <c r="M52">
        <v>22.640061396776652</v>
      </c>
      <c r="N52" t="e">
        <f>((#REF!-#REF!)/#REF!)*100</f>
        <v>#REF!</v>
      </c>
      <c r="O52">
        <f t="shared" si="1"/>
        <v>0.26595744680850814</v>
      </c>
      <c r="P52">
        <f t="shared" si="2"/>
        <v>-0.49220672682527356</v>
      </c>
      <c r="Q52">
        <f t="shared" si="22"/>
        <v>2.4556616643929021</v>
      </c>
      <c r="S52" s="1">
        <v>39873</v>
      </c>
    </row>
    <row r="53" spans="1:24" x14ac:dyDescent="0.35">
      <c r="A53" s="1">
        <v>39904</v>
      </c>
      <c r="B53">
        <v>84.7</v>
      </c>
      <c r="C53">
        <v>79.3</v>
      </c>
      <c r="D53">
        <v>120.8</v>
      </c>
      <c r="E53">
        <v>145.19999999999999</v>
      </c>
      <c r="F53">
        <v>113.2</v>
      </c>
      <c r="G53">
        <v>117.39</v>
      </c>
      <c r="I53" s="1">
        <v>39904</v>
      </c>
      <c r="J53">
        <f>((B53-B52)/B52)*100</f>
        <v>1.3157894736842208</v>
      </c>
      <c r="K53">
        <f>((C53-C52)/C52)*100</f>
        <v>9.8337950138504073</v>
      </c>
      <c r="L53">
        <f t="shared" si="0"/>
        <v>2.0338983050847488</v>
      </c>
      <c r="M53">
        <v>3.5669586983729684</v>
      </c>
      <c r="N53" t="e">
        <f>((#REF!-#REF!)/#REF!)*100</f>
        <v>#REF!</v>
      </c>
      <c r="O53">
        <f t="shared" si="1"/>
        <v>8.8417329796647681E-2</v>
      </c>
      <c r="P53">
        <f t="shared" si="2"/>
        <v>-0.41220115416323161</v>
      </c>
      <c r="Q53">
        <f t="shared" si="22"/>
        <v>-0.67340067340067333</v>
      </c>
      <c r="S53" s="1">
        <v>39904</v>
      </c>
      <c r="T53">
        <f>((SUM(B53:B55)-SUM(B50:B52))/SUM(B50:B52))*100</f>
        <v>12.03285420944559</v>
      </c>
      <c r="U53">
        <f>((SUM(C53:C55)-SUM(C50:C52))/SUM(C50:C52))*100</f>
        <v>-2.4076380240763733</v>
      </c>
      <c r="V53">
        <f t="shared" ref="V53" si="44">((SUM(G53:G55)-SUM(G50:G52))/SUM(G50:G52))*100</f>
        <v>4.869096435637875</v>
      </c>
      <c r="W53">
        <f t="shared" ref="W53" si="45">((SUM(F53:F55)-SUM(F50:F52))/SUM(F50:F52))*100</f>
        <v>0.73942620526471459</v>
      </c>
      <c r="X53">
        <f t="shared" ref="X53" si="46">((SUM(D53:D55)-SUM(D50:D52))/SUM(D50:D52))*100</f>
        <v>0.13740038472106159</v>
      </c>
    </row>
    <row r="54" spans="1:24" x14ac:dyDescent="0.35">
      <c r="A54" s="1">
        <v>39934</v>
      </c>
      <c r="B54">
        <v>89.8</v>
      </c>
      <c r="C54">
        <v>73.900000000000006</v>
      </c>
      <c r="D54">
        <v>121.5</v>
      </c>
      <c r="E54">
        <v>144</v>
      </c>
      <c r="F54">
        <v>113.7</v>
      </c>
      <c r="G54">
        <v>123.19</v>
      </c>
      <c r="I54" s="1">
        <v>39934</v>
      </c>
      <c r="J54">
        <f>((B54-B53)/B53)*100</f>
        <v>6.021251475796924</v>
      </c>
      <c r="K54">
        <f>((C54-C53)/C53)*100</f>
        <v>-6.8095838587641762</v>
      </c>
      <c r="L54">
        <f t="shared" si="0"/>
        <v>4.9407956384700542</v>
      </c>
      <c r="M54">
        <v>18.892245720040286</v>
      </c>
      <c r="N54" t="e">
        <f>((#REF!-#REF!)/#REF!)*100</f>
        <v>#REF!</v>
      </c>
      <c r="O54">
        <f t="shared" si="1"/>
        <v>0.44169611307420498</v>
      </c>
      <c r="P54">
        <f t="shared" si="2"/>
        <v>0.57947019867549909</v>
      </c>
      <c r="Q54">
        <f t="shared" si="22"/>
        <v>-3.3288948069241013</v>
      </c>
      <c r="S54" s="1">
        <v>39934</v>
      </c>
    </row>
    <row r="55" spans="1:24" x14ac:dyDescent="0.35">
      <c r="A55" s="1">
        <v>39965</v>
      </c>
      <c r="B55">
        <v>98.3</v>
      </c>
      <c r="C55">
        <v>81.900000000000006</v>
      </c>
      <c r="D55">
        <v>122.1</v>
      </c>
      <c r="E55">
        <v>144.5</v>
      </c>
      <c r="F55">
        <v>113.7</v>
      </c>
      <c r="G55">
        <v>125.13</v>
      </c>
      <c r="I55" s="1">
        <v>39965</v>
      </c>
      <c r="J55">
        <f>((B55-B54)/B54)*100</f>
        <v>9.4654788418708247</v>
      </c>
      <c r="K55">
        <f>((C55-C54)/C54)*100</f>
        <v>10.825439783491204</v>
      </c>
      <c r="L55">
        <f t="shared" si="0"/>
        <v>1.5748031496062975</v>
      </c>
      <c r="M55">
        <v>17.973911570387937</v>
      </c>
      <c r="N55" t="e">
        <f>((#REF!-#REF!)/#REF!)*100</f>
        <v>#REF!</v>
      </c>
      <c r="O55">
        <f t="shared" si="1"/>
        <v>0</v>
      </c>
      <c r="P55">
        <f t="shared" si="2"/>
        <v>0.49382716049382247</v>
      </c>
      <c r="Q55">
        <f t="shared" si="22"/>
        <v>-6.3719115734720484</v>
      </c>
      <c r="S55" s="1">
        <v>39965</v>
      </c>
    </row>
    <row r="56" spans="1:24" x14ac:dyDescent="0.35">
      <c r="A56" s="1">
        <v>39995</v>
      </c>
      <c r="B56">
        <v>92.5</v>
      </c>
      <c r="C56">
        <v>82.4</v>
      </c>
      <c r="D56">
        <v>121.6</v>
      </c>
      <c r="E56">
        <v>144.30000000000001</v>
      </c>
      <c r="F56">
        <v>113.7</v>
      </c>
      <c r="G56">
        <v>125.36</v>
      </c>
      <c r="I56" s="1">
        <v>39995</v>
      </c>
      <c r="J56">
        <f>((B56-B55)/B55)*100</f>
        <v>-5.9003051881993871</v>
      </c>
      <c r="K56">
        <f>((C56-C55)/C55)*100</f>
        <v>0.61050061050061055</v>
      </c>
      <c r="L56">
        <f t="shared" si="0"/>
        <v>0.18380883880764323</v>
      </c>
      <c r="M56">
        <v>-7.8834003446295151</v>
      </c>
      <c r="N56" t="e">
        <f>((#REF!-#REF!)/#REF!)*100</f>
        <v>#REF!</v>
      </c>
      <c r="O56">
        <f t="shared" si="1"/>
        <v>0</v>
      </c>
      <c r="P56">
        <f t="shared" si="2"/>
        <v>-0.4095004095004095</v>
      </c>
      <c r="Q56">
        <f t="shared" si="22"/>
        <v>-3.4090909090909052</v>
      </c>
      <c r="S56" s="1">
        <v>39995</v>
      </c>
      <c r="T56">
        <f>((SUM(B56:B58)-SUM(B53:B55))/SUM(B53:B55))*100</f>
        <v>2.8592375366568956</v>
      </c>
      <c r="U56">
        <f>((SUM(C56:C58)-SUM(C53:C55))/SUM(C53:C55))*100</f>
        <v>6.1250531688643157</v>
      </c>
      <c r="V56">
        <f t="shared" ref="V56" si="47">((SUM(G56:G58)-SUM(G53:G55))/SUM(G53:G55))*100</f>
        <v>4.6102102759016743</v>
      </c>
      <c r="W56">
        <f t="shared" ref="W56" si="48">((SUM(F56:F58)-SUM(F53:F55))/SUM(F53:F55))*100</f>
        <v>0.29359953024075158</v>
      </c>
      <c r="X56">
        <f t="shared" ref="X56" si="49">((SUM(D56:D58)-SUM(D53:D55))/SUM(D53:D55))*100</f>
        <v>0.2469813391876996</v>
      </c>
    </row>
    <row r="57" spans="1:24" x14ac:dyDescent="0.35">
      <c r="A57" s="1">
        <v>40026</v>
      </c>
      <c r="B57">
        <v>94.8</v>
      </c>
      <c r="C57">
        <v>82.9</v>
      </c>
      <c r="D57">
        <v>122.1</v>
      </c>
      <c r="E57">
        <v>145.69999999999999</v>
      </c>
      <c r="F57">
        <v>113.8</v>
      </c>
      <c r="G57">
        <v>128.51</v>
      </c>
      <c r="I57" s="1">
        <v>40026</v>
      </c>
      <c r="J57">
        <f>((B57-B56)/B56)*100</f>
        <v>2.4864864864864833</v>
      </c>
      <c r="K57">
        <f>((C57-C56)/C56)*100</f>
        <v>0.60679611650485432</v>
      </c>
      <c r="L57">
        <f t="shared" si="0"/>
        <v>2.5127632418634267</v>
      </c>
      <c r="M57">
        <v>10.756040530007779</v>
      </c>
      <c r="N57" t="e">
        <f>((#REF!-#REF!)/#REF!)*100</f>
        <v>#REF!</v>
      </c>
      <c r="O57">
        <f t="shared" si="1"/>
        <v>8.7950747581349437E-2</v>
      </c>
      <c r="P57">
        <f t="shared" si="2"/>
        <v>0.41118421052631576</v>
      </c>
      <c r="Q57">
        <f t="shared" si="22"/>
        <v>-7.2025723472668739</v>
      </c>
      <c r="S57" s="1">
        <v>40026</v>
      </c>
    </row>
    <row r="58" spans="1:24" x14ac:dyDescent="0.35">
      <c r="A58" s="1">
        <v>40057</v>
      </c>
      <c r="B58">
        <v>93.3</v>
      </c>
      <c r="C58">
        <v>84.2</v>
      </c>
      <c r="D58">
        <v>121.6</v>
      </c>
      <c r="E58">
        <v>143.6</v>
      </c>
      <c r="F58">
        <v>114.1</v>
      </c>
      <c r="G58">
        <v>128.69999999999999</v>
      </c>
      <c r="I58" s="1">
        <v>40057</v>
      </c>
      <c r="J58">
        <f>((B58-B57)/B57)*100</f>
        <v>-1.5822784810126582</v>
      </c>
      <c r="K58">
        <f>((C58-C57)/C57)*100</f>
        <v>1.5681544028950507</v>
      </c>
      <c r="L58">
        <f t="shared" si="0"/>
        <v>0.14784841646564292</v>
      </c>
      <c r="M58">
        <v>-2.3082336382829003</v>
      </c>
      <c r="N58" t="e">
        <f>((#REF!-#REF!)/#REF!)*100</f>
        <v>#REF!</v>
      </c>
      <c r="O58">
        <f t="shared" si="1"/>
        <v>0.26362038664323123</v>
      </c>
      <c r="P58">
        <f t="shared" si="2"/>
        <v>-0.4095004095004095</v>
      </c>
      <c r="Q58">
        <f t="shared" si="22"/>
        <v>-2.5418060200668973</v>
      </c>
      <c r="S58" s="1">
        <v>40057</v>
      </c>
    </row>
    <row r="59" spans="1:24" x14ac:dyDescent="0.35">
      <c r="A59" s="1">
        <v>40087</v>
      </c>
      <c r="B59">
        <v>89.9</v>
      </c>
      <c r="C59">
        <v>86.9</v>
      </c>
      <c r="D59">
        <v>121.9</v>
      </c>
      <c r="E59">
        <v>144.1</v>
      </c>
      <c r="F59">
        <v>114.2</v>
      </c>
      <c r="G59">
        <v>131.11000000000001</v>
      </c>
      <c r="I59" s="1">
        <v>40087</v>
      </c>
      <c r="J59">
        <f>((B59-B58)/B58)*100</f>
        <v>-3.6441586280814486</v>
      </c>
      <c r="K59">
        <f>((C59-C58)/C58)*100</f>
        <v>3.2066508313539224</v>
      </c>
      <c r="L59">
        <f t="shared" si="0"/>
        <v>1.8725718725718921</v>
      </c>
      <c r="M59">
        <v>9.0909090909090953</v>
      </c>
      <c r="N59" t="e">
        <f>((#REF!-#REF!)/#REF!)*100</f>
        <v>#REF!</v>
      </c>
      <c r="O59">
        <f t="shared" si="1"/>
        <v>8.7642418930769961E-2</v>
      </c>
      <c r="P59">
        <f t="shared" si="2"/>
        <v>0.24671052631579882</v>
      </c>
      <c r="Q59">
        <f t="shared" si="22"/>
        <v>-3.3647375504710633</v>
      </c>
      <c r="S59" s="1">
        <v>40087</v>
      </c>
      <c r="T59">
        <f>((SUM(B59:B61)-SUM(B56:B58))/SUM(B56:B58))*100</f>
        <v>-4.2409123307198975</v>
      </c>
      <c r="U59">
        <f>((SUM(C59:C61)-SUM(C56:C58))/SUM(C56:C58))*100</f>
        <v>6.132264529058121</v>
      </c>
      <c r="V59">
        <f t="shared" ref="V59" si="50">((SUM(G59:G61)-SUM(G56:G58))/SUM(G56:G58))*100</f>
        <v>2.5563949081213972</v>
      </c>
      <c r="W59">
        <f t="shared" ref="W59" si="51">((SUM(F59:F61)-SUM(F56:F58))/SUM(F56:F58))*100</f>
        <v>0.46838407494144202</v>
      </c>
      <c r="X59">
        <f t="shared" ref="X59" si="52">((SUM(D59:D61)-SUM(D56:D58))/SUM(D56:D58))*100</f>
        <v>0.38324664659186725</v>
      </c>
    </row>
    <row r="60" spans="1:24" x14ac:dyDescent="0.35">
      <c r="A60" s="1">
        <v>40118</v>
      </c>
      <c r="B60">
        <v>91.8</v>
      </c>
      <c r="C60">
        <v>90.2</v>
      </c>
      <c r="D60">
        <v>122.7</v>
      </c>
      <c r="E60">
        <v>146.19999999999999</v>
      </c>
      <c r="F60">
        <v>114.7</v>
      </c>
      <c r="G60">
        <v>130.07</v>
      </c>
      <c r="I60" s="1">
        <v>40118</v>
      </c>
      <c r="J60">
        <f>((B60-B59)/B59)*100</f>
        <v>2.1134593993325823</v>
      </c>
      <c r="K60">
        <f>((C60-C59)/C59)*100</f>
        <v>3.7974683544303764</v>
      </c>
      <c r="L60">
        <f t="shared" si="0"/>
        <v>-0.79322706124629727</v>
      </c>
      <c r="M60">
        <v>2.9978869519281512</v>
      </c>
      <c r="N60" t="e">
        <f>((#REF!-#REF!)/#REF!)*100</f>
        <v>#REF!</v>
      </c>
      <c r="O60">
        <f t="shared" si="1"/>
        <v>0.43782837127845886</v>
      </c>
      <c r="P60">
        <f t="shared" si="2"/>
        <v>0.65627563576701975</v>
      </c>
      <c r="Q60">
        <f t="shared" si="22"/>
        <v>-4.3160690571049143</v>
      </c>
      <c r="S60" s="1">
        <v>40118</v>
      </c>
    </row>
    <row r="61" spans="1:24" x14ac:dyDescent="0.35">
      <c r="A61" s="1">
        <v>40148</v>
      </c>
      <c r="B61">
        <v>87</v>
      </c>
      <c r="C61">
        <v>87.7</v>
      </c>
      <c r="D61">
        <v>122.1</v>
      </c>
      <c r="E61">
        <v>146</v>
      </c>
      <c r="F61">
        <v>114.3</v>
      </c>
      <c r="G61">
        <v>131.16999999999999</v>
      </c>
      <c r="I61" s="1">
        <v>40148</v>
      </c>
      <c r="J61">
        <f>((B61-B60)/B60)*100</f>
        <v>-5.2287581699346379</v>
      </c>
      <c r="K61">
        <f>((C61-C60)/C60)*100</f>
        <v>-2.7716186252771617</v>
      </c>
      <c r="L61">
        <f t="shared" si="0"/>
        <v>0.84569847005458165</v>
      </c>
      <c r="M61">
        <v>-4.5133991537376534</v>
      </c>
      <c r="N61" t="e">
        <f>((#REF!-#REF!)/#REF!)*100</f>
        <v>#REF!</v>
      </c>
      <c r="O61">
        <f t="shared" si="1"/>
        <v>-0.3487358326068053</v>
      </c>
      <c r="P61">
        <f t="shared" si="2"/>
        <v>-0.48899755501223185</v>
      </c>
      <c r="Q61">
        <f t="shared" si="22"/>
        <v>-3.8790269559500365</v>
      </c>
      <c r="S61" s="1">
        <v>40148</v>
      </c>
    </row>
    <row r="62" spans="1:24" x14ac:dyDescent="0.35">
      <c r="A62" s="1">
        <v>40179</v>
      </c>
      <c r="B62">
        <v>92.3</v>
      </c>
      <c r="C62">
        <v>91.7</v>
      </c>
      <c r="D62">
        <v>122.4</v>
      </c>
      <c r="E62">
        <v>146.9</v>
      </c>
      <c r="F62">
        <v>114.4</v>
      </c>
      <c r="G62">
        <v>132.94</v>
      </c>
      <c r="I62" s="1">
        <v>40179</v>
      </c>
      <c r="J62">
        <f>((B62-B61)/B61)*100</f>
        <v>6.0919540229885021</v>
      </c>
      <c r="K62">
        <f>((C62-C61)/C61)*100</f>
        <v>4.5610034207525656</v>
      </c>
      <c r="L62">
        <f t="shared" si="0"/>
        <v>1.3493939162918429</v>
      </c>
      <c r="M62">
        <v>5.1832952866926272</v>
      </c>
      <c r="N62" t="e">
        <f>((#REF!-#REF!)/#REF!)*100</f>
        <v>#REF!</v>
      </c>
      <c r="O62">
        <f t="shared" si="1"/>
        <v>8.7489063867024083E-2</v>
      </c>
      <c r="P62">
        <f t="shared" si="2"/>
        <v>0.245700245700255</v>
      </c>
      <c r="Q62">
        <f t="shared" si="22"/>
        <v>-2.0134228187919461</v>
      </c>
      <c r="S62" s="1">
        <v>40179</v>
      </c>
      <c r="T62">
        <f>((SUM(B62:B64)-SUM(B59:B61))/SUM(B59:B61))*100</f>
        <v>1.6002977298102017</v>
      </c>
      <c r="U62">
        <f>((SUM(C62:C64)-SUM(C59:C61))/SUM(C59:C61))*100</f>
        <v>0.45317220543806219</v>
      </c>
      <c r="V62">
        <f t="shared" ref="V62" si="53">((SUM(G62:G64)-SUM(G59:G61))/SUM(G59:G61))*100</f>
        <v>2.3575888874729194</v>
      </c>
      <c r="W62">
        <f t="shared" ref="W62" si="54">((SUM(F62:F64)-SUM(F59:F61))/SUM(F59:F61))*100</f>
        <v>0.40792540792541787</v>
      </c>
      <c r="X62">
        <f t="shared" ref="X62" si="55">((SUM(D62:D64)-SUM(D59:D61))/SUM(D59:D61))*100</f>
        <v>0.21816198527405359</v>
      </c>
    </row>
    <row r="63" spans="1:24" x14ac:dyDescent="0.35">
      <c r="A63" s="1">
        <v>40210</v>
      </c>
      <c r="B63">
        <v>88.5</v>
      </c>
      <c r="C63">
        <v>84.9</v>
      </c>
      <c r="D63">
        <v>122.8</v>
      </c>
      <c r="E63">
        <v>146.4</v>
      </c>
      <c r="F63">
        <v>115.2</v>
      </c>
      <c r="G63">
        <v>132.28</v>
      </c>
      <c r="I63" s="1">
        <v>40210</v>
      </c>
      <c r="J63">
        <f>((B63-B62)/B62)*100</f>
        <v>-4.1170097508125645</v>
      </c>
      <c r="K63">
        <f>((C63-C62)/C62)*100</f>
        <v>-7.4154852780806939</v>
      </c>
      <c r="L63">
        <f t="shared" si="0"/>
        <v>-0.49646457048292203</v>
      </c>
      <c r="M63">
        <v>-2.4767011362185598</v>
      </c>
      <c r="N63" t="e">
        <f>((#REF!-#REF!)/#REF!)*100</f>
        <v>#REF!</v>
      </c>
      <c r="O63">
        <f t="shared" si="1"/>
        <v>0.69930069930069683</v>
      </c>
      <c r="P63">
        <f t="shared" si="2"/>
        <v>0.32679738562090804</v>
      </c>
      <c r="Q63">
        <f t="shared" si="22"/>
        <v>-2.1970705725698956</v>
      </c>
      <c r="S63" s="1">
        <v>40210</v>
      </c>
    </row>
    <row r="64" spans="1:24" x14ac:dyDescent="0.35">
      <c r="A64" s="1">
        <v>40238</v>
      </c>
      <c r="B64">
        <v>92.2</v>
      </c>
      <c r="C64">
        <v>89.4</v>
      </c>
      <c r="D64">
        <v>122.3</v>
      </c>
      <c r="E64">
        <v>145.30000000000001</v>
      </c>
      <c r="F64">
        <v>115</v>
      </c>
      <c r="G64">
        <v>136.38</v>
      </c>
      <c r="I64" s="1">
        <v>40238</v>
      </c>
      <c r="J64">
        <f>((B64-B63)/B63)*100</f>
        <v>4.1807909604519811</v>
      </c>
      <c r="K64">
        <f>((C64-C63)/C63)*100</f>
        <v>5.3003533568904588</v>
      </c>
      <c r="L64">
        <f t="shared" si="0"/>
        <v>3.0994859389174434</v>
      </c>
      <c r="M64">
        <v>6.2966356852991261</v>
      </c>
      <c r="N64" t="e">
        <f>((#REF!-#REF!)/#REF!)*100</f>
        <v>#REF!</v>
      </c>
      <c r="O64">
        <f t="shared" si="1"/>
        <v>-0.17361111111111358</v>
      </c>
      <c r="P64">
        <f t="shared" si="2"/>
        <v>-0.40716612377850164</v>
      </c>
      <c r="Q64">
        <f t="shared" si="22"/>
        <v>-0.74576271186440291</v>
      </c>
      <c r="S64" s="1">
        <v>40238</v>
      </c>
    </row>
    <row r="65" spans="1:24" x14ac:dyDescent="0.35">
      <c r="A65" s="1">
        <v>40269</v>
      </c>
      <c r="B65">
        <v>93.3</v>
      </c>
      <c r="C65">
        <v>90.2</v>
      </c>
      <c r="D65">
        <v>122.4</v>
      </c>
      <c r="E65">
        <v>143.69999999999999</v>
      </c>
      <c r="F65">
        <v>115.3</v>
      </c>
      <c r="G65">
        <v>138.69</v>
      </c>
      <c r="I65" s="1">
        <v>40269</v>
      </c>
      <c r="J65">
        <f>((B65-B64)/B64)*100</f>
        <v>1.1930585683297117</v>
      </c>
      <c r="K65">
        <f>((C65-C64)/C64)*100</f>
        <v>0.89485458612975055</v>
      </c>
      <c r="L65">
        <f t="shared" si="0"/>
        <v>1.693796744390675</v>
      </c>
      <c r="M65">
        <v>3.805418719211827</v>
      </c>
      <c r="N65" t="e">
        <f>((#REF!-#REF!)/#REF!)*100</f>
        <v>#REF!</v>
      </c>
      <c r="O65">
        <f t="shared" si="1"/>
        <v>0.26086956521738885</v>
      </c>
      <c r="P65">
        <f t="shared" si="2"/>
        <v>8.176614881439781E-2</v>
      </c>
      <c r="Q65">
        <f t="shared" si="22"/>
        <v>6.8870523415993631E-2</v>
      </c>
      <c r="S65" s="1">
        <v>40269</v>
      </c>
      <c r="T65">
        <f>((SUM(B65:B67)-SUM(B62:B64))/SUM(B62:B64))*100</f>
        <v>1.6117216117216033</v>
      </c>
      <c r="U65">
        <f>((SUM(C65:C67)-SUM(C62:C64))/SUM(C62:C64))*100</f>
        <v>-7.5187969924807752E-2</v>
      </c>
      <c r="V65">
        <f t="shared" ref="V65" si="56">((SUM(G65:G67)-SUM(G62:G64))/SUM(G62:G64))*100</f>
        <v>2.4651394422310702</v>
      </c>
      <c r="W65">
        <f t="shared" ref="W65" si="57">((SUM(F65:F67)-SUM(F62:F64))/SUM(F62:F64))*100</f>
        <v>0.5803830528148578</v>
      </c>
      <c r="X65">
        <f t="shared" ref="X65" si="58">((SUM(D65:D67)-SUM(D62:D64))/SUM(D62:D64))*100</f>
        <v>0.16326530612245516</v>
      </c>
    </row>
    <row r="66" spans="1:24" x14ac:dyDescent="0.35">
      <c r="A66" s="1">
        <v>40299</v>
      </c>
      <c r="B66">
        <v>94.9</v>
      </c>
      <c r="C66">
        <v>89.7</v>
      </c>
      <c r="D66">
        <v>122.8</v>
      </c>
      <c r="E66">
        <v>144.5</v>
      </c>
      <c r="F66">
        <v>115.7</v>
      </c>
      <c r="G66">
        <v>136.04</v>
      </c>
      <c r="I66" s="1">
        <v>40299</v>
      </c>
      <c r="J66">
        <f>((B66-B65)/B65)*100</f>
        <v>1.7148981779206953</v>
      </c>
      <c r="K66">
        <f>((C66-C65)/C65)*100</f>
        <v>-0.55432372505543237</v>
      </c>
      <c r="L66">
        <f t="shared" si="0"/>
        <v>-1.9107361742014606</v>
      </c>
      <c r="M66">
        <v>-12.516312729861207</v>
      </c>
      <c r="N66" t="e">
        <f>((#REF!-#REF!)/#REF!)*100</f>
        <v>#REF!</v>
      </c>
      <c r="O66">
        <f t="shared" si="1"/>
        <v>0.34692107545533885</v>
      </c>
      <c r="P66">
        <f t="shared" si="2"/>
        <v>0.32679738562090804</v>
      </c>
      <c r="Q66">
        <f t="shared" si="22"/>
        <v>-0.20833333333334123</v>
      </c>
      <c r="S66" s="1">
        <v>40299</v>
      </c>
    </row>
    <row r="67" spans="1:24" x14ac:dyDescent="0.35">
      <c r="A67" s="1">
        <v>40330</v>
      </c>
      <c r="B67">
        <v>89.2</v>
      </c>
      <c r="C67">
        <v>85.9</v>
      </c>
      <c r="D67">
        <v>122.9</v>
      </c>
      <c r="E67">
        <v>146.4</v>
      </c>
      <c r="F67">
        <v>115.6</v>
      </c>
      <c r="G67">
        <v>136.77000000000001</v>
      </c>
      <c r="I67" s="1">
        <v>40330</v>
      </c>
      <c r="J67">
        <f>((B67-B66)/B66)*100</f>
        <v>-6.0063224446786121</v>
      </c>
      <c r="K67">
        <f>((C67-C66)/C66)*100</f>
        <v>-4.2363433667781463</v>
      </c>
      <c r="L67">
        <f t="shared" si="0"/>
        <v>0.53660688032932835</v>
      </c>
      <c r="M67">
        <v>2.1697857336588129</v>
      </c>
      <c r="N67" t="e">
        <f>((#REF!-#REF!)/#REF!)*100</f>
        <v>#REF!</v>
      </c>
      <c r="O67">
        <f t="shared" si="1"/>
        <v>-8.643042350908256E-2</v>
      </c>
      <c r="P67">
        <f t="shared" si="2"/>
        <v>8.1433224755707273E-2</v>
      </c>
      <c r="Q67">
        <f t="shared" si="22"/>
        <v>0</v>
      </c>
      <c r="S67" s="1">
        <v>40330</v>
      </c>
    </row>
    <row r="68" spans="1:24" x14ac:dyDescent="0.35">
      <c r="A68" s="1">
        <v>40360</v>
      </c>
      <c r="B68">
        <v>92.3</v>
      </c>
      <c r="C68">
        <v>84.2</v>
      </c>
      <c r="D68">
        <v>123.3</v>
      </c>
      <c r="E68">
        <v>147.6</v>
      </c>
      <c r="F68">
        <v>115.5</v>
      </c>
      <c r="G68">
        <v>134.66</v>
      </c>
      <c r="I68" s="1">
        <v>40360</v>
      </c>
      <c r="J68">
        <f>((B68-B67)/B67)*100</f>
        <v>3.4753363228699485</v>
      </c>
      <c r="K68">
        <f>((C68-C67)/C67)*100</f>
        <v>-1.9790454016298051</v>
      </c>
      <c r="L68">
        <f t="shared" ref="L68:L131" si="59">((G68-G67)/G67)*100</f>
        <v>-1.5427359801126077</v>
      </c>
      <c r="M68">
        <v>1.3007698433766786</v>
      </c>
      <c r="N68" t="e">
        <f>((#REF!-#REF!)/#REF!)*100</f>
        <v>#REF!</v>
      </c>
      <c r="O68">
        <f t="shared" ref="O68:O131" si="60">((F68-F67)/F67)*100</f>
        <v>-8.6505190311413779E-2</v>
      </c>
      <c r="P68">
        <f t="shared" ref="P68:P131" si="61">((D68-D67)/D67)*100</f>
        <v>0.32546786004881323</v>
      </c>
      <c r="Q68">
        <f t="shared" si="22"/>
        <v>1.4553014553014512</v>
      </c>
      <c r="S68" s="1">
        <v>40360</v>
      </c>
      <c r="T68">
        <f>((SUM(B68:B70)-SUM(B65:B67))/SUM(B65:B67))*100</f>
        <v>0.97332372025956937</v>
      </c>
      <c r="U68">
        <f>((SUM(C68:C70)-SUM(C65:C67))/SUM(C65:C67))*100</f>
        <v>-0.67720090293454149</v>
      </c>
      <c r="V68">
        <f t="shared" ref="V68" si="62">((SUM(G68:G70)-SUM(G65:G67))/SUM(G65:G67))*100</f>
        <v>-1.9513973268529841</v>
      </c>
      <c r="W68">
        <f t="shared" ref="W68" si="63">((SUM(F68:F70)-SUM(F65:F67))/SUM(F65:F67))*100</f>
        <v>8.6555106751285193E-2</v>
      </c>
      <c r="X68">
        <f t="shared" ref="X68" si="64">((SUM(D68:D70)-SUM(D65:D67))/SUM(D65:D67))*100</f>
        <v>0.13583265417006246</v>
      </c>
    </row>
    <row r="69" spans="1:24" x14ac:dyDescent="0.35">
      <c r="A69" s="1">
        <v>40391</v>
      </c>
      <c r="B69">
        <v>94.4</v>
      </c>
      <c r="C69">
        <v>87.9</v>
      </c>
      <c r="D69">
        <v>122.7</v>
      </c>
      <c r="E69">
        <v>145.9</v>
      </c>
      <c r="F69">
        <v>115.6</v>
      </c>
      <c r="G69">
        <v>134.26</v>
      </c>
      <c r="I69" s="1">
        <v>40391</v>
      </c>
      <c r="J69">
        <f>((B69-B68)/B68)*100</f>
        <v>2.2751895991332702</v>
      </c>
      <c r="K69">
        <f>((C69-C68)/C68)*100</f>
        <v>4.3942992874109299</v>
      </c>
      <c r="L69">
        <f t="shared" si="59"/>
        <v>-0.297044408139021</v>
      </c>
      <c r="M69">
        <v>0.3668763102725382</v>
      </c>
      <c r="N69" t="e">
        <f>((#REF!-#REF!)/#REF!)*100</f>
        <v>#REF!</v>
      </c>
      <c r="O69">
        <f t="shared" si="60"/>
        <v>8.6580086580081664E-2</v>
      </c>
      <c r="P69">
        <f t="shared" si="61"/>
        <v>-0.48661800486617546</v>
      </c>
      <c r="Q69">
        <f t="shared" si="22"/>
        <v>1.3040494166094756</v>
      </c>
      <c r="S69" s="1">
        <v>40391</v>
      </c>
    </row>
    <row r="70" spans="1:24" x14ac:dyDescent="0.35">
      <c r="A70" s="1">
        <v>40422</v>
      </c>
      <c r="B70">
        <v>93.4</v>
      </c>
      <c r="C70">
        <v>91.9</v>
      </c>
      <c r="D70">
        <v>122.6</v>
      </c>
      <c r="E70">
        <v>145.9</v>
      </c>
      <c r="F70">
        <v>115.8</v>
      </c>
      <c r="G70">
        <v>134.55000000000001</v>
      </c>
      <c r="I70" s="1">
        <v>40422</v>
      </c>
      <c r="J70">
        <f>((B70-B69)/B69)*100</f>
        <v>-1.0593220338983049</v>
      </c>
      <c r="K70">
        <f>((C70-C69)/C69)*100</f>
        <v>4.5506257110352673</v>
      </c>
      <c r="L70">
        <f t="shared" si="59"/>
        <v>0.21599880828245233</v>
      </c>
      <c r="M70">
        <v>-1.7754569190600515</v>
      </c>
      <c r="N70" t="e">
        <f>((#REF!-#REF!)/#REF!)*100</f>
        <v>#REF!</v>
      </c>
      <c r="O70">
        <f t="shared" si="60"/>
        <v>0.17301038062283985</v>
      </c>
      <c r="P70">
        <f t="shared" si="61"/>
        <v>-8.149959250204443E-2</v>
      </c>
      <c r="Q70">
        <f t="shared" si="22"/>
        <v>1.6016713091922086</v>
      </c>
      <c r="S70" s="1">
        <v>40422</v>
      </c>
    </row>
    <row r="71" spans="1:24" x14ac:dyDescent="0.35">
      <c r="A71" s="1">
        <v>40452</v>
      </c>
      <c r="B71">
        <v>94.7</v>
      </c>
      <c r="C71">
        <v>97.4</v>
      </c>
      <c r="D71">
        <v>122.9</v>
      </c>
      <c r="E71">
        <v>145.4</v>
      </c>
      <c r="F71">
        <v>116.3</v>
      </c>
      <c r="G71">
        <v>134.44</v>
      </c>
      <c r="I71" s="1">
        <v>40452</v>
      </c>
      <c r="J71">
        <f>((B71-B70)/B70)*100</f>
        <v>1.3918629550321167</v>
      </c>
      <c r="K71">
        <f>((C71-C70)/C70)*100</f>
        <v>5.9847660500544064</v>
      </c>
      <c r="L71">
        <f t="shared" si="59"/>
        <v>-8.1753994797483187E-2</v>
      </c>
      <c r="M71">
        <v>8.8383838383838462</v>
      </c>
      <c r="N71" t="e">
        <f>((#REF!-#REF!)/#REF!)*100</f>
        <v>#REF!</v>
      </c>
      <c r="O71">
        <f t="shared" si="60"/>
        <v>0.43177892918825561</v>
      </c>
      <c r="P71">
        <f t="shared" si="61"/>
        <v>0.24469820554650196</v>
      </c>
      <c r="Q71">
        <f t="shared" si="22"/>
        <v>1.2491325468424785</v>
      </c>
      <c r="S71" s="1">
        <v>40452</v>
      </c>
      <c r="T71">
        <f>((SUM(B71:B73)-SUM(B68:B70))/SUM(B68:B70))*100</f>
        <v>1.4637629418064855</v>
      </c>
      <c r="U71">
        <f>((SUM(C71:C73)-SUM(C68:C70))/SUM(C68:C70))*100</f>
        <v>15.530303030303031</v>
      </c>
      <c r="V71">
        <f t="shared" ref="V71" si="65">((SUM(G71:G73)-SUM(G68:G70))/SUM(G68:G70))*100</f>
        <v>0.82286167496963669</v>
      </c>
      <c r="W71">
        <f t="shared" ref="W71" si="66">((SUM(F71:F73)-SUM(F68:F70))/SUM(F68:F70))*100</f>
        <v>0.49005477082734095</v>
      </c>
      <c r="X71">
        <f t="shared" ref="X71" si="67">((SUM(D71:D73)-SUM(D68:D70))/SUM(D68:D70))*100</f>
        <v>-5.4259359739551982E-2</v>
      </c>
    </row>
    <row r="72" spans="1:24" x14ac:dyDescent="0.35">
      <c r="A72" s="1">
        <v>40483</v>
      </c>
      <c r="B72">
        <v>92.3</v>
      </c>
      <c r="C72">
        <v>102.2</v>
      </c>
      <c r="D72">
        <v>122.7</v>
      </c>
      <c r="E72">
        <v>145.1</v>
      </c>
      <c r="F72">
        <v>116.3</v>
      </c>
      <c r="G72">
        <v>135.51</v>
      </c>
      <c r="I72" s="1">
        <v>40483</v>
      </c>
      <c r="J72">
        <f>((B72-B71)/B71)*100</f>
        <v>-2.5343189017951486</v>
      </c>
      <c r="K72">
        <f>((C72-C71)/C71)*100</f>
        <v>4.928131416837779</v>
      </c>
      <c r="L72">
        <f t="shared" si="59"/>
        <v>0.79589407914310706</v>
      </c>
      <c r="M72">
        <v>2.8819147637074116</v>
      </c>
      <c r="N72" t="e">
        <f>((#REF!-#REF!)/#REF!)*100</f>
        <v>#REF!</v>
      </c>
      <c r="O72">
        <f t="shared" si="60"/>
        <v>0</v>
      </c>
      <c r="P72">
        <f t="shared" si="61"/>
        <v>-0.16273393002441242</v>
      </c>
      <c r="Q72">
        <f t="shared" si="22"/>
        <v>-0.54719562243500885</v>
      </c>
      <c r="S72" s="1">
        <v>40483</v>
      </c>
    </row>
    <row r="73" spans="1:24" x14ac:dyDescent="0.35">
      <c r="A73" s="1">
        <v>40513</v>
      </c>
      <c r="B73">
        <v>97.2</v>
      </c>
      <c r="C73">
        <v>105.4</v>
      </c>
      <c r="D73">
        <v>122.8</v>
      </c>
      <c r="E73">
        <v>146.9</v>
      </c>
      <c r="F73">
        <v>116</v>
      </c>
      <c r="G73">
        <v>136.84</v>
      </c>
      <c r="I73" s="1">
        <v>40513</v>
      </c>
      <c r="J73">
        <f>((B73-B72)/B72)*100</f>
        <v>5.3087757313109485</v>
      </c>
      <c r="K73">
        <f>((C73-C72)/C72)*100</f>
        <v>3.1311154598825857</v>
      </c>
      <c r="L73">
        <f t="shared" si="59"/>
        <v>0.9814773817430541</v>
      </c>
      <c r="M73">
        <v>5.8160237388724108</v>
      </c>
      <c r="N73" t="e">
        <f>((#REF!-#REF!)/#REF!)*100</f>
        <v>#REF!</v>
      </c>
      <c r="O73">
        <f t="shared" si="60"/>
        <v>-0.25795356835769317</v>
      </c>
      <c r="P73">
        <f t="shared" si="61"/>
        <v>8.1499592502032855E-2</v>
      </c>
      <c r="Q73">
        <f t="shared" si="22"/>
        <v>-0.61643835616438747</v>
      </c>
      <c r="S73" s="1">
        <v>40513</v>
      </c>
    </row>
    <row r="74" spans="1:24" x14ac:dyDescent="0.35">
      <c r="A74" s="1">
        <v>40544</v>
      </c>
      <c r="B74">
        <v>104.5</v>
      </c>
      <c r="C74">
        <v>106.7</v>
      </c>
      <c r="D74">
        <v>123.3</v>
      </c>
      <c r="E74">
        <v>146.5</v>
      </c>
      <c r="F74">
        <v>116</v>
      </c>
      <c r="G74">
        <v>137.97</v>
      </c>
      <c r="I74" s="1">
        <v>40544</v>
      </c>
      <c r="J74">
        <f>((B74-B73)/B73)*100</f>
        <v>7.5102880658436177</v>
      </c>
      <c r="K74">
        <f>((C74-C73)/C73)*100</f>
        <v>1.233396584440225</v>
      </c>
      <c r="L74">
        <f t="shared" si="59"/>
        <v>0.82578193510669062</v>
      </c>
      <c r="M74">
        <v>2.2434099831739787E-2</v>
      </c>
      <c r="N74" t="e">
        <f>((#REF!-#REF!)/#REF!)*100</f>
        <v>#REF!</v>
      </c>
      <c r="O74">
        <f t="shared" si="60"/>
        <v>0</v>
      </c>
      <c r="P74">
        <f t="shared" si="61"/>
        <v>0.40716612377850164</v>
      </c>
      <c r="Q74">
        <f t="shared" si="22"/>
        <v>0</v>
      </c>
      <c r="S74" s="1">
        <v>40544</v>
      </c>
      <c r="T74">
        <f>((SUM(B74:B76)-SUM(B71:B73))/SUM(B71:B73))*100</f>
        <v>12.561576354679799</v>
      </c>
      <c r="U74">
        <f>((SUM(C74:C76)-SUM(C71:C73))/SUM(C71:C73))*100</f>
        <v>7.2459016393442699</v>
      </c>
      <c r="V74">
        <f t="shared" ref="V74" si="68">((SUM(G74:G76)-SUM(G71:G73))/SUM(G71:G73))*100</f>
        <v>2.0723223284741672</v>
      </c>
      <c r="W74">
        <f t="shared" ref="W74" si="69">((SUM(F74:F76)-SUM(F71:F73))/SUM(F71:F73))*100</f>
        <v>0.1721170395869093</v>
      </c>
      <c r="X74">
        <f t="shared" ref="X74" si="70">((SUM(D74:D76)-SUM(D71:D73))/SUM(D71:D73))*100</f>
        <v>0.92290988056459755</v>
      </c>
    </row>
    <row r="75" spans="1:24" x14ac:dyDescent="0.35">
      <c r="A75" s="1">
        <v>40575</v>
      </c>
      <c r="B75">
        <v>103.4</v>
      </c>
      <c r="C75">
        <v>106.7</v>
      </c>
      <c r="D75">
        <v>124.2</v>
      </c>
      <c r="E75">
        <v>148.9</v>
      </c>
      <c r="F75">
        <v>116.2</v>
      </c>
      <c r="G75">
        <v>138.21</v>
      </c>
      <c r="I75" s="1">
        <v>40575</v>
      </c>
      <c r="J75">
        <f>((B75-B74)/B74)*100</f>
        <v>-1.052631578947363</v>
      </c>
      <c r="K75">
        <f>((C75-C74)/C74)*100</f>
        <v>0</v>
      </c>
      <c r="L75">
        <f t="shared" si="59"/>
        <v>0.17395085888237233</v>
      </c>
      <c r="M75">
        <v>-0.66165750813054103</v>
      </c>
      <c r="N75" t="e">
        <f>((#REF!-#REF!)/#REF!)*100</f>
        <v>#REF!</v>
      </c>
      <c r="O75">
        <f t="shared" si="60"/>
        <v>0.17241379310345073</v>
      </c>
      <c r="P75">
        <f t="shared" si="61"/>
        <v>0.72992700729927473</v>
      </c>
      <c r="Q75">
        <f t="shared" si="22"/>
        <v>6.8306010928957869E-2</v>
      </c>
      <c r="S75" s="1">
        <v>40575</v>
      </c>
    </row>
    <row r="76" spans="1:24" x14ac:dyDescent="0.35">
      <c r="A76" s="1">
        <v>40603</v>
      </c>
      <c r="B76">
        <v>112</v>
      </c>
      <c r="C76">
        <v>113.7</v>
      </c>
      <c r="D76">
        <v>124.3</v>
      </c>
      <c r="E76">
        <v>146</v>
      </c>
      <c r="F76">
        <v>117</v>
      </c>
      <c r="G76">
        <v>139.04</v>
      </c>
      <c r="I76" s="1">
        <v>40603</v>
      </c>
      <c r="J76">
        <f>((B76-B75)/B75)*100</f>
        <v>8.3172147001934178</v>
      </c>
      <c r="K76">
        <f>((C76-C75)/C75)*100</f>
        <v>6.5604498594189318</v>
      </c>
      <c r="L76">
        <f t="shared" si="59"/>
        <v>0.60053541711886549</v>
      </c>
      <c r="M76">
        <v>16.121020546398736</v>
      </c>
      <c r="N76" t="e">
        <f>((#REF!-#REF!)/#REF!)*100</f>
        <v>#REF!</v>
      </c>
      <c r="O76">
        <f t="shared" si="60"/>
        <v>0.68846815834767394</v>
      </c>
      <c r="P76">
        <f t="shared" si="61"/>
        <v>8.0515297906597685E-2</v>
      </c>
      <c r="Q76">
        <f t="shared" si="22"/>
        <v>2.477632484514793</v>
      </c>
      <c r="S76" s="1">
        <v>40603</v>
      </c>
    </row>
    <row r="77" spans="1:24" x14ac:dyDescent="0.35">
      <c r="A77" s="1">
        <v>40634</v>
      </c>
      <c r="B77">
        <v>117.2</v>
      </c>
      <c r="C77">
        <v>115.8</v>
      </c>
      <c r="D77">
        <v>125.6</v>
      </c>
      <c r="E77">
        <v>150.19999999999999</v>
      </c>
      <c r="F77">
        <v>117.2</v>
      </c>
      <c r="G77">
        <v>140.52000000000001</v>
      </c>
      <c r="I77" s="1">
        <v>40634</v>
      </c>
      <c r="J77">
        <f>((B77-B76)/B76)*100</f>
        <v>4.642857142857145</v>
      </c>
      <c r="K77">
        <f>((C77-C76)/C76)*100</f>
        <v>1.846965699208438</v>
      </c>
      <c r="L77">
        <f t="shared" si="59"/>
        <v>1.0644418872267105</v>
      </c>
      <c r="M77">
        <v>6.4845420960528894</v>
      </c>
      <c r="N77" t="e">
        <f>((#REF!-#REF!)/#REF!)*100</f>
        <v>#REF!</v>
      </c>
      <c r="O77">
        <f t="shared" si="60"/>
        <v>0.17094017094017336</v>
      </c>
      <c r="P77">
        <f t="shared" si="61"/>
        <v>1.0458567980691853</v>
      </c>
      <c r="Q77">
        <f t="shared" si="22"/>
        <v>1.6005567153792704</v>
      </c>
      <c r="S77" s="1">
        <v>40634</v>
      </c>
      <c r="T77">
        <f>((SUM(B77:B79)-SUM(B74:B76))/SUM(B74:B76))*100</f>
        <v>11.065958111909984</v>
      </c>
      <c r="U77">
        <f>((SUM(C77:C79)-SUM(C74:C76))/SUM(C74:C76))*100</f>
        <v>4.3717517578721967</v>
      </c>
      <c r="V77">
        <f t="shared" ref="V77" si="71">((SUM(G77:G79)-SUM(G74:G76))/SUM(G74:G76))*100</f>
        <v>0.44073021530755768</v>
      </c>
      <c r="W77">
        <f t="shared" ref="W77" si="72">((SUM(F77:F79)-SUM(F74:F76))/SUM(F74:F76))*100</f>
        <v>0.8304696449026443</v>
      </c>
      <c r="X77">
        <f t="shared" ref="X77" si="73">((SUM(D77:D79)-SUM(D74:D76))/SUM(D74:D76))*100</f>
        <v>1.2103281334050411</v>
      </c>
    </row>
    <row r="78" spans="1:24" x14ac:dyDescent="0.35">
      <c r="A78" s="1">
        <v>40664</v>
      </c>
      <c r="B78">
        <v>123.2</v>
      </c>
      <c r="C78">
        <v>114.2</v>
      </c>
      <c r="D78">
        <v>125.8</v>
      </c>
      <c r="E78">
        <v>146.6</v>
      </c>
      <c r="F78">
        <v>117.8</v>
      </c>
      <c r="G78">
        <v>138.93</v>
      </c>
      <c r="I78" s="1">
        <v>40664</v>
      </c>
      <c r="J78">
        <f>((B78-B77)/B77)*100</f>
        <v>5.1194539249146755</v>
      </c>
      <c r="K78">
        <f>((C78-C77)/C77)*100</f>
        <v>-1.381692573402413</v>
      </c>
      <c r="L78">
        <f t="shared" si="59"/>
        <v>-1.1315115286080297</v>
      </c>
      <c r="M78">
        <v>-7.8791198758331005</v>
      </c>
      <c r="N78" t="e">
        <f>((#REF!-#REF!)/#REF!)*100</f>
        <v>#REF!</v>
      </c>
      <c r="O78">
        <f t="shared" si="60"/>
        <v>0.51194539249146276</v>
      </c>
      <c r="P78">
        <f t="shared" si="61"/>
        <v>0.15923566878981119</v>
      </c>
      <c r="Q78">
        <f t="shared" si="22"/>
        <v>3.9446366782006845</v>
      </c>
      <c r="S78" s="1">
        <v>40664</v>
      </c>
    </row>
    <row r="79" spans="1:24" x14ac:dyDescent="0.35">
      <c r="A79" s="1">
        <v>40695</v>
      </c>
      <c r="B79">
        <v>114.9</v>
      </c>
      <c r="C79">
        <v>111.4</v>
      </c>
      <c r="D79">
        <v>124.9</v>
      </c>
      <c r="E79">
        <v>147.4</v>
      </c>
      <c r="F79">
        <v>117.1</v>
      </c>
      <c r="G79">
        <v>137.6</v>
      </c>
      <c r="I79" s="1">
        <v>40695</v>
      </c>
      <c r="J79">
        <f>((B79-B78)/B78)*100</f>
        <v>-6.7370129870129842</v>
      </c>
      <c r="K79">
        <f>((C79-C78)/C78)*100</f>
        <v>-2.451838879159367</v>
      </c>
      <c r="L79">
        <f t="shared" si="59"/>
        <v>-0.95731663427626312</v>
      </c>
      <c r="M79">
        <v>-4.5986124876114971</v>
      </c>
      <c r="N79" t="e">
        <f>((#REF!-#REF!)/#REF!)*100</f>
        <v>#REF!</v>
      </c>
      <c r="O79">
        <f t="shared" si="60"/>
        <v>-0.59422750424448456</v>
      </c>
      <c r="P79">
        <f t="shared" si="61"/>
        <v>-0.71542130365659107</v>
      </c>
      <c r="Q79">
        <f t="shared" si="22"/>
        <v>0.13661202185791574</v>
      </c>
      <c r="S79" s="1">
        <v>40695</v>
      </c>
    </row>
    <row r="80" spans="1:24" x14ac:dyDescent="0.35">
      <c r="A80" s="1">
        <v>40725</v>
      </c>
      <c r="B80">
        <v>113.7</v>
      </c>
      <c r="C80">
        <v>110.7</v>
      </c>
      <c r="D80">
        <v>125.5</v>
      </c>
      <c r="E80">
        <v>150.1</v>
      </c>
      <c r="F80">
        <v>117.3</v>
      </c>
      <c r="G80">
        <v>140.37</v>
      </c>
      <c r="I80" s="1">
        <v>40725</v>
      </c>
      <c r="J80">
        <f>((B80-B79)/B79)*100</f>
        <v>-1.0443864229765039</v>
      </c>
      <c r="K80">
        <f>((C80-C79)/C79)*100</f>
        <v>-0.62836624775583738</v>
      </c>
      <c r="L80">
        <f t="shared" si="59"/>
        <v>2.0130813953488449</v>
      </c>
      <c r="M80">
        <v>1.0804072304176107</v>
      </c>
      <c r="N80" t="e">
        <f>((#REF!-#REF!)/#REF!)*100</f>
        <v>#REF!</v>
      </c>
      <c r="O80">
        <f t="shared" si="60"/>
        <v>0.1707941929974405</v>
      </c>
      <c r="P80">
        <f t="shared" si="61"/>
        <v>0.48038430744595223</v>
      </c>
      <c r="Q80">
        <f t="shared" si="22"/>
        <v>-0.13550135501354243</v>
      </c>
      <c r="S80" s="1">
        <v>40725</v>
      </c>
      <c r="T80">
        <f>((SUM(B80:B82)-SUM(B77:B79))/SUM(B77:B79))*100</f>
        <v>-4.643962848297214</v>
      </c>
      <c r="U80">
        <f>((SUM(C80:C82)-SUM(C77:C79))/SUM(C77:C79))*100</f>
        <v>-2.8119507908611499</v>
      </c>
      <c r="V80">
        <f t="shared" ref="V80" si="74">((SUM(G80:G82)-SUM(G77:G79))/SUM(G77:G79))*100</f>
        <v>-0.97590217000360857</v>
      </c>
      <c r="W80">
        <f t="shared" ref="W80" si="75">((SUM(F80:F82)-SUM(F77:F79))/SUM(F77:F79))*100</f>
        <v>0.39761431411530168</v>
      </c>
      <c r="X80">
        <f t="shared" ref="X80" si="76">((SUM(D80:D82)-SUM(D77:D79))/SUM(D77:D79))*100</f>
        <v>0.21259633271327885</v>
      </c>
    </row>
    <row r="81" spans="1:24" x14ac:dyDescent="0.35">
      <c r="A81" s="1">
        <v>40756</v>
      </c>
      <c r="B81">
        <v>112.7</v>
      </c>
      <c r="C81">
        <v>109.7</v>
      </c>
      <c r="D81">
        <v>125.9</v>
      </c>
      <c r="E81">
        <v>151.30000000000001</v>
      </c>
      <c r="F81">
        <v>117.8</v>
      </c>
      <c r="G81">
        <v>136.59</v>
      </c>
      <c r="I81" s="1">
        <v>40756</v>
      </c>
      <c r="J81">
        <f>((B81-B80)/B80)*100</f>
        <v>-0.87950747581354438</v>
      </c>
      <c r="K81">
        <f>((C81-C80)/C80)*100</f>
        <v>-0.90334236675700086</v>
      </c>
      <c r="L81">
        <f t="shared" si="59"/>
        <v>-2.6928830946783506</v>
      </c>
      <c r="M81">
        <v>-11.274409044193217</v>
      </c>
      <c r="N81" t="e">
        <f>((#REF!-#REF!)/#REF!)*100</f>
        <v>#REF!</v>
      </c>
      <c r="O81">
        <f t="shared" si="60"/>
        <v>0.42625745950554139</v>
      </c>
      <c r="P81">
        <f t="shared" si="61"/>
        <v>0.31872509960159817</v>
      </c>
      <c r="Q81">
        <f t="shared" si="22"/>
        <v>2.8786840301576344</v>
      </c>
      <c r="S81" s="1">
        <v>40756</v>
      </c>
    </row>
    <row r="82" spans="1:24" x14ac:dyDescent="0.35">
      <c r="A82" s="1">
        <v>40787</v>
      </c>
      <c r="B82">
        <v>112.4</v>
      </c>
      <c r="C82">
        <v>111.4</v>
      </c>
      <c r="D82">
        <v>125.7</v>
      </c>
      <c r="E82">
        <v>147.4</v>
      </c>
      <c r="F82">
        <v>118.4</v>
      </c>
      <c r="G82">
        <v>136.02000000000001</v>
      </c>
      <c r="I82" s="1">
        <v>40787</v>
      </c>
      <c r="J82">
        <f>((B82-B81)/B81)*100</f>
        <v>-0.26619343389529471</v>
      </c>
      <c r="K82">
        <f>((C82-C81)/C81)*100</f>
        <v>1.5496809480401119</v>
      </c>
      <c r="L82">
        <f t="shared" si="59"/>
        <v>-0.41730726993190798</v>
      </c>
      <c r="M82">
        <v>-0.93826016448511784</v>
      </c>
      <c r="N82" t="e">
        <f>((#REF!-#REF!)/#REF!)*100</f>
        <v>#REF!</v>
      </c>
      <c r="O82">
        <f t="shared" si="60"/>
        <v>0.50933786078099197</v>
      </c>
      <c r="P82">
        <f t="shared" si="61"/>
        <v>-0.15885623510723021</v>
      </c>
      <c r="Q82">
        <f t="shared" si="22"/>
        <v>3.7011651816312581</v>
      </c>
      <c r="S82" s="1">
        <v>40787</v>
      </c>
    </row>
    <row r="83" spans="1:24" x14ac:dyDescent="0.35">
      <c r="A83" s="1">
        <v>40817</v>
      </c>
      <c r="B83">
        <v>111.9</v>
      </c>
      <c r="C83">
        <v>116.4</v>
      </c>
      <c r="D83">
        <v>126.9</v>
      </c>
      <c r="E83">
        <v>152.4</v>
      </c>
      <c r="F83">
        <v>118.7</v>
      </c>
      <c r="G83">
        <v>134.19999999999999</v>
      </c>
      <c r="I83" s="1">
        <v>40817</v>
      </c>
      <c r="J83">
        <f>((B83-B82)/B82)*100</f>
        <v>-0.44483985765124551</v>
      </c>
      <c r="K83">
        <f>((C83-C82)/C82)*100</f>
        <v>4.4883303411131061</v>
      </c>
      <c r="L83">
        <f t="shared" si="59"/>
        <v>-1.3380385237465235</v>
      </c>
      <c r="M83">
        <v>0.93545369504209208</v>
      </c>
      <c r="N83" t="e">
        <f>((#REF!-#REF!)/#REF!)*100</f>
        <v>#REF!</v>
      </c>
      <c r="O83">
        <f t="shared" si="60"/>
        <v>0.25337837837837596</v>
      </c>
      <c r="P83">
        <f t="shared" si="61"/>
        <v>0.95465393794749631</v>
      </c>
      <c r="Q83">
        <f t="shared" si="22"/>
        <v>1.3755158184319118</v>
      </c>
      <c r="S83" s="1">
        <v>40817</v>
      </c>
      <c r="T83">
        <f>((SUM(B83:B85)-SUM(B80:B82))/SUM(B80:B82))*100</f>
        <v>-4.8110979929161779</v>
      </c>
      <c r="U83">
        <f>((SUM(C83:C85)-SUM(C80:C82))/SUM(C80:C82))*100</f>
        <v>9.7649186256781295</v>
      </c>
      <c r="V83">
        <f t="shared" ref="V83" si="77">((SUM(G83:G85)-SUM(G80:G82))/SUM(G80:G82))*100</f>
        <v>-2.3802605453048673</v>
      </c>
      <c r="W83">
        <f t="shared" ref="W83" si="78">((SUM(F83:F85)-SUM(F80:F82))/SUM(F80:F82))*100</f>
        <v>0.62234794908061919</v>
      </c>
      <c r="X83">
        <f t="shared" ref="X83" si="79">((SUM(D83:D85)-SUM(D80:D82))/SUM(D80:D82))*100</f>
        <v>0.60991779368866461</v>
      </c>
    </row>
    <row r="84" spans="1:24" x14ac:dyDescent="0.35">
      <c r="A84" s="1">
        <v>40848</v>
      </c>
      <c r="B84">
        <v>106.6</v>
      </c>
      <c r="C84">
        <v>123.9</v>
      </c>
      <c r="D84">
        <v>126.3</v>
      </c>
      <c r="E84">
        <v>150.19999999999999</v>
      </c>
      <c r="F84">
        <v>118.8</v>
      </c>
      <c r="G84">
        <v>133.96</v>
      </c>
      <c r="I84" s="1">
        <v>40848</v>
      </c>
      <c r="J84">
        <f>((B84-B83)/B83)*100</f>
        <v>-4.7363717605004565</v>
      </c>
      <c r="K84">
        <f>((C84-C83)/C83)*100</f>
        <v>6.4432989690721643</v>
      </c>
      <c r="L84">
        <f t="shared" si="59"/>
        <v>-0.17883755588672184</v>
      </c>
      <c r="M84">
        <v>12.557924003707141</v>
      </c>
      <c r="N84" t="e">
        <f>((#REF!-#REF!)/#REF!)*100</f>
        <v>#REF!</v>
      </c>
      <c r="O84">
        <f t="shared" si="60"/>
        <v>8.4245998315075246E-2</v>
      </c>
      <c r="P84">
        <f t="shared" si="61"/>
        <v>-0.47281323877069226</v>
      </c>
      <c r="Q84">
        <f t="shared" si="22"/>
        <v>5.0310130944176512</v>
      </c>
      <c r="S84" s="1">
        <v>40848</v>
      </c>
    </row>
    <row r="85" spans="1:24" x14ac:dyDescent="0.35">
      <c r="A85" s="1">
        <v>40878</v>
      </c>
      <c r="B85">
        <v>104</v>
      </c>
      <c r="C85">
        <v>123.9</v>
      </c>
      <c r="D85">
        <v>126.2</v>
      </c>
      <c r="E85">
        <v>153.30000000000001</v>
      </c>
      <c r="F85">
        <v>118.2</v>
      </c>
      <c r="G85">
        <v>134.99</v>
      </c>
      <c r="I85" s="1">
        <v>40878</v>
      </c>
      <c r="J85">
        <f>((B85-B84)/B84)*100</f>
        <v>-2.4390243902438975</v>
      </c>
      <c r="K85">
        <f>((C85-C84)/C84)*100</f>
        <v>0</v>
      </c>
      <c r="L85">
        <f t="shared" si="59"/>
        <v>0.76888623469692519</v>
      </c>
      <c r="M85">
        <v>1.4409221902017348</v>
      </c>
      <c r="N85" t="e">
        <f>((#REF!-#REF!)/#REF!)*100</f>
        <v>#REF!</v>
      </c>
      <c r="O85">
        <f t="shared" si="60"/>
        <v>-0.5050505050505002</v>
      </c>
      <c r="P85">
        <f t="shared" si="61"/>
        <v>-7.9176563737129307E-2</v>
      </c>
      <c r="Q85">
        <f t="shared" si="22"/>
        <v>2.2464261402314381</v>
      </c>
      <c r="S85" s="1">
        <v>40878</v>
      </c>
    </row>
    <row r="86" spans="1:24" x14ac:dyDescent="0.35">
      <c r="A86" s="1">
        <v>40909</v>
      </c>
      <c r="B86">
        <v>105.5</v>
      </c>
      <c r="C86">
        <v>117.2</v>
      </c>
      <c r="D86">
        <v>126.7</v>
      </c>
      <c r="E86">
        <v>153.80000000000001</v>
      </c>
      <c r="F86">
        <v>118.4</v>
      </c>
      <c r="G86">
        <v>136.08000000000001</v>
      </c>
      <c r="I86" s="1">
        <v>40909</v>
      </c>
      <c r="J86">
        <f>((B86-B85)/B85)*100</f>
        <v>1.4423076923076923</v>
      </c>
      <c r="K86">
        <f>((C86-C85)/C85)*100</f>
        <v>-5.4075867635189692</v>
      </c>
      <c r="L86">
        <f t="shared" si="59"/>
        <v>0.80746721979406133</v>
      </c>
      <c r="M86">
        <v>1.7349837662337597</v>
      </c>
      <c r="N86" t="e">
        <f>((#REF!-#REF!)/#REF!)*100</f>
        <v>#REF!</v>
      </c>
      <c r="O86">
        <f t="shared" si="60"/>
        <v>0.16920473773265893</v>
      </c>
      <c r="P86">
        <f t="shared" si="61"/>
        <v>0.39619651347068147</v>
      </c>
      <c r="Q86">
        <f t="shared" si="22"/>
        <v>4.6416382252559805</v>
      </c>
      <c r="S86" s="1">
        <v>40909</v>
      </c>
      <c r="T86">
        <f>((SUM(B86:B88)-SUM(B83:B85))/SUM(B83:B85))*100</f>
        <v>1.2403100775193798</v>
      </c>
      <c r="U86">
        <f>((SUM(C86:C88)-SUM(C83:C85))/SUM(C83:C85))*100</f>
        <v>-3.6792970895112664</v>
      </c>
      <c r="V86">
        <f t="shared" ref="V86" si="80">((SUM(G86:G88)-SUM(G83:G85))/SUM(G83:G85))*100</f>
        <v>2.0190995907230667</v>
      </c>
      <c r="W86">
        <f t="shared" ref="W86" si="81">((SUM(F86:F88)-SUM(F83:F85))/SUM(F83:F85))*100</f>
        <v>0.22490863086871279</v>
      </c>
      <c r="X86">
        <f t="shared" ref="X86" si="82">((SUM(D86:D88)-SUM(D83:D85))/SUM(D83:D85))*100</f>
        <v>-2.6357406431198181E-2</v>
      </c>
    </row>
    <row r="87" spans="1:24" x14ac:dyDescent="0.35">
      <c r="A87" s="1">
        <v>40940</v>
      </c>
      <c r="B87">
        <v>107.3</v>
      </c>
      <c r="C87">
        <v>115.9</v>
      </c>
      <c r="D87">
        <v>126.3</v>
      </c>
      <c r="E87">
        <v>151.69999999999999</v>
      </c>
      <c r="F87">
        <v>118.9</v>
      </c>
      <c r="G87">
        <v>137.09</v>
      </c>
      <c r="I87" s="1">
        <v>40940</v>
      </c>
      <c r="J87">
        <f>((B87-B86)/B86)*100</f>
        <v>1.7061611374407555</v>
      </c>
      <c r="K87">
        <f>((C87-C86)/C86)*100</f>
        <v>-1.109215017064844</v>
      </c>
      <c r="L87">
        <f t="shared" si="59"/>
        <v>0.74221046443267991</v>
      </c>
      <c r="M87">
        <v>1.9248030318141089</v>
      </c>
      <c r="N87" t="e">
        <f>((#REF!-#REF!)/#REF!)*100</f>
        <v>#REF!</v>
      </c>
      <c r="O87">
        <f t="shared" si="60"/>
        <v>0.42229729729729726</v>
      </c>
      <c r="P87">
        <f t="shared" si="61"/>
        <v>-0.3157063930544638</v>
      </c>
      <c r="Q87">
        <f t="shared" si="22"/>
        <v>3.2907991940899968</v>
      </c>
      <c r="S87" s="1">
        <v>40940</v>
      </c>
    </row>
    <row r="88" spans="1:24" x14ac:dyDescent="0.35">
      <c r="A88" s="1">
        <v>40969</v>
      </c>
      <c r="B88">
        <v>113.7</v>
      </c>
      <c r="C88">
        <v>117.7</v>
      </c>
      <c r="D88">
        <v>126.3</v>
      </c>
      <c r="E88">
        <v>147.9</v>
      </c>
      <c r="F88">
        <v>119.2</v>
      </c>
      <c r="G88">
        <v>138.12</v>
      </c>
      <c r="I88" s="1">
        <v>40969</v>
      </c>
      <c r="J88">
        <f>((B88-B87)/B87)*100</f>
        <v>5.9645852749301076</v>
      </c>
      <c r="K88">
        <f>((C88-C87)/C87)*100</f>
        <v>1.5530629853321805</v>
      </c>
      <c r="L88">
        <f t="shared" si="59"/>
        <v>0.75133124224961778</v>
      </c>
      <c r="M88">
        <v>3.8747553816046909</v>
      </c>
      <c r="N88" t="e">
        <f>((#REF!-#REF!)/#REF!)*100</f>
        <v>#REF!</v>
      </c>
      <c r="O88">
        <f t="shared" si="60"/>
        <v>0.25231286795626334</v>
      </c>
      <c r="P88">
        <f t="shared" si="61"/>
        <v>0</v>
      </c>
      <c r="Q88">
        <f t="shared" si="22"/>
        <v>3.904109589041088</v>
      </c>
      <c r="S88" s="1">
        <v>40969</v>
      </c>
    </row>
    <row r="89" spans="1:24" x14ac:dyDescent="0.35">
      <c r="A89" s="1">
        <v>41000</v>
      </c>
      <c r="B89">
        <v>119.2</v>
      </c>
      <c r="C89">
        <v>116.9</v>
      </c>
      <c r="D89">
        <v>126.7</v>
      </c>
      <c r="E89">
        <v>147.30000000000001</v>
      </c>
      <c r="F89">
        <v>119.7</v>
      </c>
      <c r="G89">
        <v>138.62</v>
      </c>
      <c r="I89" s="1">
        <v>41000</v>
      </c>
      <c r="J89">
        <f>((B89-B88)/B88)*100</f>
        <v>4.8372911169744945</v>
      </c>
      <c r="K89">
        <f>((C89-C88)/C88)*100</f>
        <v>-0.67969413763806041</v>
      </c>
      <c r="L89">
        <f t="shared" si="59"/>
        <v>0.36200405444540978</v>
      </c>
      <c r="M89">
        <v>-2.6752072343632287</v>
      </c>
      <c r="N89" t="e">
        <f>((#REF!-#REF!)/#REF!)*100</f>
        <v>#REF!</v>
      </c>
      <c r="O89">
        <f t="shared" si="60"/>
        <v>0.41946308724832215</v>
      </c>
      <c r="P89">
        <f t="shared" si="61"/>
        <v>0.31670625494853971</v>
      </c>
      <c r="Q89">
        <f t="shared" si="22"/>
        <v>-1.5312916111850754</v>
      </c>
      <c r="S89" s="1">
        <v>41000</v>
      </c>
      <c r="T89">
        <f>((SUM(B89:B91)-SUM(B86:B88))/SUM(B86:B88))*100</f>
        <v>6.7993874425727379</v>
      </c>
      <c r="U89">
        <f>((SUM(C89:C91)-SUM(C86:C88))/SUM(C86:C88))*100</f>
        <v>-4.4469783352337418</v>
      </c>
      <c r="V89">
        <f t="shared" ref="V89" si="83">((SUM(G89:G91)-SUM(G86:G88))/SUM(G86:G88))*100</f>
        <v>0.21882370103820514</v>
      </c>
      <c r="W89">
        <f t="shared" ref="W89" si="84">((SUM(F89:F91)-SUM(F86:F88))/SUM(F86:F88))*100</f>
        <v>0.70126227208976155</v>
      </c>
      <c r="X89">
        <f t="shared" ref="X89" si="85">((SUM(D89:D91)-SUM(D86:D88))/SUM(D86:D88))*100</f>
        <v>2.6364355391501688E-2</v>
      </c>
    </row>
    <row r="90" spans="1:24" x14ac:dyDescent="0.35">
      <c r="A90" s="1">
        <v>41030</v>
      </c>
      <c r="B90">
        <v>114.5</v>
      </c>
      <c r="C90">
        <v>112.9</v>
      </c>
      <c r="D90">
        <v>126.2</v>
      </c>
      <c r="E90">
        <v>145.19999999999999</v>
      </c>
      <c r="F90">
        <v>119.9</v>
      </c>
      <c r="G90">
        <v>137.55000000000001</v>
      </c>
      <c r="I90" s="1">
        <v>41030</v>
      </c>
      <c r="J90">
        <f>((B90-B89)/B89)*100</f>
        <v>-3.9429530201342309</v>
      </c>
      <c r="K90">
        <f>((C90-C89)/C89)*100</f>
        <v>-3.4217279726261762</v>
      </c>
      <c r="L90">
        <f t="shared" si="59"/>
        <v>-0.77189438753426143</v>
      </c>
      <c r="M90">
        <v>-8.3817266744095988</v>
      </c>
      <c r="N90" t="e">
        <f>((#REF!-#REF!)/#REF!)*100</f>
        <v>#REF!</v>
      </c>
      <c r="O90">
        <f t="shared" si="60"/>
        <v>0.16708437761069578</v>
      </c>
      <c r="P90">
        <f t="shared" si="61"/>
        <v>-0.39463299131807422</v>
      </c>
      <c r="Q90">
        <f t="shared" si="22"/>
        <v>0.47748976807640997</v>
      </c>
      <c r="S90" s="1">
        <v>41030</v>
      </c>
    </row>
    <row r="91" spans="1:24" x14ac:dyDescent="0.35">
      <c r="A91" s="1">
        <v>41061</v>
      </c>
      <c r="B91">
        <v>115</v>
      </c>
      <c r="C91">
        <v>105.4</v>
      </c>
      <c r="D91">
        <v>126.5</v>
      </c>
      <c r="E91">
        <v>148</v>
      </c>
      <c r="F91">
        <v>119.4</v>
      </c>
      <c r="G91">
        <v>136.02000000000001</v>
      </c>
      <c r="I91" s="1">
        <v>41061</v>
      </c>
      <c r="J91">
        <f>((B91-B90)/B90)*100</f>
        <v>0.43668122270742354</v>
      </c>
      <c r="K91">
        <f>((C91-C90)/C90)*100</f>
        <v>-6.6430469441984048</v>
      </c>
      <c r="L91">
        <f t="shared" si="59"/>
        <v>-1.1123227917121055</v>
      </c>
      <c r="M91">
        <v>-13.057257553348828</v>
      </c>
      <c r="N91" t="e">
        <f>((#REF!-#REF!)/#REF!)*100</f>
        <v>#REF!</v>
      </c>
      <c r="O91">
        <f t="shared" si="60"/>
        <v>-0.4170141784820684</v>
      </c>
      <c r="P91">
        <f t="shared" si="61"/>
        <v>0.23771790808240661</v>
      </c>
      <c r="Q91">
        <f t="shared" si="22"/>
        <v>-1.4925373134328475</v>
      </c>
      <c r="S91" s="1">
        <v>41061</v>
      </c>
    </row>
    <row r="92" spans="1:24" x14ac:dyDescent="0.35">
      <c r="A92" s="1">
        <v>41091</v>
      </c>
      <c r="B92">
        <v>113.2</v>
      </c>
      <c r="C92">
        <v>104.9</v>
      </c>
      <c r="D92">
        <v>126.4</v>
      </c>
      <c r="E92">
        <v>148.4</v>
      </c>
      <c r="F92">
        <v>119.3</v>
      </c>
      <c r="G92">
        <v>137.66999999999999</v>
      </c>
      <c r="I92" s="1">
        <v>41091</v>
      </c>
      <c r="J92">
        <f>((B92-B91)/B91)*100</f>
        <v>-1.5652173913043455</v>
      </c>
      <c r="K92">
        <f>((C92-C91)/C91)*100</f>
        <v>-0.47438330170777987</v>
      </c>
      <c r="L92">
        <f t="shared" si="59"/>
        <v>1.2130569033965426</v>
      </c>
      <c r="M92">
        <v>6.8043742405832424</v>
      </c>
      <c r="N92" t="e">
        <f>((#REF!-#REF!)/#REF!)*100</f>
        <v>#REF!</v>
      </c>
      <c r="O92">
        <f t="shared" si="60"/>
        <v>-8.3752093802352198E-2</v>
      </c>
      <c r="P92">
        <f t="shared" si="61"/>
        <v>-7.9051383399204991E-2</v>
      </c>
      <c r="Q92">
        <f t="shared" si="22"/>
        <v>-1.3990672884743467</v>
      </c>
      <c r="S92" s="1">
        <v>41091</v>
      </c>
      <c r="T92">
        <f>((SUM(B92:B94)-SUM(B89:B91))/SUM(B89:B91))*100</f>
        <v>-0.17206767995410552</v>
      </c>
      <c r="U92">
        <f>((SUM(C92:C94)-SUM(C89:C91))/SUM(C89:C91))*100</f>
        <v>-1.5513126491646911</v>
      </c>
      <c r="V92">
        <f t="shared" ref="V92" si="86">((SUM(G92:G94)-SUM(G89:G91))/SUM(G89:G91))*100</f>
        <v>1.5769426720686783</v>
      </c>
      <c r="W92">
        <f t="shared" ref="W92" si="87">((SUM(F92:F94)-SUM(F89:F91))/SUM(F89:F91))*100</f>
        <v>-2.7855153203348953E-2</v>
      </c>
      <c r="X92">
        <f t="shared" ref="X92" si="88">((SUM(D92:D94)-SUM(D89:D91))/SUM(D89:D91))*100</f>
        <v>0.44807590933053393</v>
      </c>
    </row>
    <row r="93" spans="1:24" x14ac:dyDescent="0.35">
      <c r="A93" s="1">
        <v>41122</v>
      </c>
      <c r="B93">
        <v>115.6</v>
      </c>
      <c r="C93">
        <v>109.4</v>
      </c>
      <c r="D93">
        <v>127.2</v>
      </c>
      <c r="E93">
        <v>150.19999999999999</v>
      </c>
      <c r="F93">
        <v>119.7</v>
      </c>
      <c r="G93">
        <v>140.13</v>
      </c>
      <c r="I93" s="1">
        <v>41122</v>
      </c>
      <c r="J93">
        <f>((B93-B92)/B92)*100</f>
        <v>2.1201413427561762</v>
      </c>
      <c r="K93">
        <f>((C93-C92)/C92)*100</f>
        <v>4.28979980934223</v>
      </c>
      <c r="L93">
        <f t="shared" si="59"/>
        <v>1.7868816735672322</v>
      </c>
      <c r="M93">
        <v>7.087599544937417</v>
      </c>
      <c r="N93" t="e">
        <f>((#REF!-#REF!)/#REF!)*100</f>
        <v>#REF!</v>
      </c>
      <c r="O93">
        <f t="shared" si="60"/>
        <v>0.3352891869237265</v>
      </c>
      <c r="P93">
        <f t="shared" si="61"/>
        <v>0.632911392405061</v>
      </c>
      <c r="Q93">
        <f t="shared" si="22"/>
        <v>-1.9167217448777301</v>
      </c>
      <c r="S93" s="1">
        <v>41122</v>
      </c>
    </row>
    <row r="94" spans="1:24" x14ac:dyDescent="0.35">
      <c r="A94" s="1">
        <v>41153</v>
      </c>
      <c r="B94">
        <v>119.3</v>
      </c>
      <c r="C94">
        <v>115.7</v>
      </c>
      <c r="D94">
        <v>127.5</v>
      </c>
      <c r="E94">
        <v>149.69999999999999</v>
      </c>
      <c r="F94">
        <v>119.9</v>
      </c>
      <c r="G94">
        <v>140.88999999999999</v>
      </c>
      <c r="I94" s="1">
        <v>41153</v>
      </c>
      <c r="J94">
        <f>((B94-B93)/B93)*100</f>
        <v>3.200692041522494</v>
      </c>
      <c r="K94">
        <f>((C94-C93)/C93)*100</f>
        <v>5.7586837294332689</v>
      </c>
      <c r="L94">
        <f t="shared" si="59"/>
        <v>0.54235352886604649</v>
      </c>
      <c r="M94">
        <v>0.40369701476682213</v>
      </c>
      <c r="N94" t="e">
        <f>((#REF!-#REF!)/#REF!)*100</f>
        <v>#REF!</v>
      </c>
      <c r="O94">
        <f t="shared" si="60"/>
        <v>0.16708437761069578</v>
      </c>
      <c r="P94">
        <f t="shared" si="61"/>
        <v>0.23584905660377137</v>
      </c>
      <c r="Q94">
        <f t="shared" ref="P94:Q157" si="89">((E93-E82)/E82)*100</f>
        <v>1.899592944369052</v>
      </c>
      <c r="S94" s="1">
        <v>41153</v>
      </c>
    </row>
    <row r="95" spans="1:24" x14ac:dyDescent="0.35">
      <c r="A95" s="1">
        <v>41183</v>
      </c>
      <c r="B95">
        <v>117.7</v>
      </c>
      <c r="C95">
        <v>114.4</v>
      </c>
      <c r="D95">
        <v>127.5</v>
      </c>
      <c r="E95">
        <v>150.1</v>
      </c>
      <c r="F95">
        <v>120.2</v>
      </c>
      <c r="G95">
        <v>139.33000000000001</v>
      </c>
      <c r="I95" s="1">
        <v>41183</v>
      </c>
      <c r="J95">
        <f>((B95-B94)/B94)*100</f>
        <v>-1.3411567476948822</v>
      </c>
      <c r="K95">
        <f>((C95-C94)/C94)*100</f>
        <v>-1.1235955056179752</v>
      </c>
      <c r="L95">
        <f t="shared" si="59"/>
        <v>-1.1072467882745221</v>
      </c>
      <c r="M95">
        <v>-5.3116072373293939</v>
      </c>
      <c r="N95" t="e">
        <f>((#REF!-#REF!)/#REF!)*100</f>
        <v>#REF!</v>
      </c>
      <c r="O95">
        <f t="shared" si="60"/>
        <v>0.25020850708923864</v>
      </c>
      <c r="P95">
        <f t="shared" si="61"/>
        <v>0</v>
      </c>
      <c r="Q95">
        <f t="shared" si="89"/>
        <v>-1.7716535433070977</v>
      </c>
      <c r="S95" s="1">
        <v>41183</v>
      </c>
      <c r="T95">
        <f>((SUM(B95:B97)-SUM(B92:B94))/SUM(B92:B94))*100</f>
        <v>-6.1763860959494394</v>
      </c>
      <c r="U95">
        <f>((SUM(C95:C97)-SUM(C92:C94))/SUM(C92:C94))*100</f>
        <v>3.3333333333333335</v>
      </c>
      <c r="V95">
        <f t="shared" ref="V95" si="90">((SUM(G95:G97)-SUM(G92:G94))/SUM(G92:G94))*100</f>
        <v>-0.42513554180895563</v>
      </c>
      <c r="W95">
        <f t="shared" ref="W95" si="91">((SUM(F95:F97)-SUM(F92:F94))/SUM(F92:F94))*100</f>
        <v>0.27862914460852606</v>
      </c>
      <c r="X95">
        <f t="shared" ref="X95" si="92">((SUM(D95:D97)-SUM(D92:D94))/SUM(D92:D94))*100</f>
        <v>-0.18367882445553541</v>
      </c>
    </row>
    <row r="96" spans="1:24" x14ac:dyDescent="0.35">
      <c r="A96" s="1">
        <v>41214</v>
      </c>
      <c r="B96">
        <v>106.7</v>
      </c>
      <c r="C96">
        <v>111.7</v>
      </c>
      <c r="D96">
        <v>126.9</v>
      </c>
      <c r="E96">
        <v>149.9</v>
      </c>
      <c r="F96">
        <v>120.2</v>
      </c>
      <c r="G96">
        <v>138.46</v>
      </c>
      <c r="I96" s="1">
        <v>41214</v>
      </c>
      <c r="J96">
        <f>((B96-B95)/B95)*100</f>
        <v>-9.3457943925233646</v>
      </c>
      <c r="K96">
        <f>((C96-C95)/C95)*100</f>
        <v>-2.3601398601398627</v>
      </c>
      <c r="L96">
        <f t="shared" si="59"/>
        <v>-0.62441685207780406</v>
      </c>
      <c r="M96">
        <v>-3.3076321376690068</v>
      </c>
      <c r="N96" t="e">
        <f>((#REF!-#REF!)/#REF!)*100</f>
        <v>#REF!</v>
      </c>
      <c r="O96">
        <f t="shared" si="60"/>
        <v>0</v>
      </c>
      <c r="P96">
        <f t="shared" si="61"/>
        <v>-0.4705882352941132</v>
      </c>
      <c r="Q96">
        <f t="shared" si="89"/>
        <v>-6.657789613847824E-2</v>
      </c>
      <c r="S96" s="1">
        <v>41214</v>
      </c>
    </row>
    <row r="97" spans="1:24" x14ac:dyDescent="0.35">
      <c r="A97" s="1">
        <v>41244</v>
      </c>
      <c r="B97">
        <v>102.2</v>
      </c>
      <c r="C97">
        <v>114.9</v>
      </c>
      <c r="D97">
        <v>126</v>
      </c>
      <c r="E97">
        <v>149.6</v>
      </c>
      <c r="F97">
        <v>119.5</v>
      </c>
      <c r="G97">
        <v>139.12</v>
      </c>
      <c r="I97" s="1">
        <v>41244</v>
      </c>
      <c r="J97">
        <f>((B97-B96)/B96)*100</f>
        <v>-4.2174320524835984</v>
      </c>
      <c r="K97">
        <f>((C97-C96)/C96)*100</f>
        <v>2.8648164726947205</v>
      </c>
      <c r="L97">
        <f t="shared" si="59"/>
        <v>0.47667196302180886</v>
      </c>
      <c r="M97">
        <v>1.5370391771639875</v>
      </c>
      <c r="N97" t="e">
        <f>((#REF!-#REF!)/#REF!)*100</f>
        <v>#REF!</v>
      </c>
      <c r="O97">
        <f t="shared" si="60"/>
        <v>-0.58236272878536011</v>
      </c>
      <c r="P97">
        <f t="shared" si="61"/>
        <v>-0.70921985815603272</v>
      </c>
      <c r="Q97">
        <f t="shared" si="89"/>
        <v>-2.217873450750167</v>
      </c>
      <c r="S97" s="1">
        <v>41244</v>
      </c>
    </row>
    <row r="98" spans="1:24" x14ac:dyDescent="0.35">
      <c r="A98" s="1">
        <v>41275</v>
      </c>
      <c r="B98">
        <v>95.9</v>
      </c>
      <c r="C98">
        <v>114.4</v>
      </c>
      <c r="D98">
        <v>126.3</v>
      </c>
      <c r="E98">
        <v>151.30000000000001</v>
      </c>
      <c r="F98">
        <v>119.6</v>
      </c>
      <c r="G98">
        <v>138.69</v>
      </c>
      <c r="I98" s="1">
        <v>41275</v>
      </c>
      <c r="J98">
        <f>((B98-B97)/B97)*100</f>
        <v>-6.1643835616438327</v>
      </c>
      <c r="K98">
        <f>((C98-C97)/C97)*100</f>
        <v>-0.4351610095735422</v>
      </c>
      <c r="L98">
        <f t="shared" si="59"/>
        <v>-0.30908568142611187</v>
      </c>
      <c r="M98">
        <v>7.8534031413612633</v>
      </c>
      <c r="N98" t="e">
        <f>((#REF!-#REF!)/#REF!)*100</f>
        <v>#REF!</v>
      </c>
      <c r="O98">
        <f t="shared" si="60"/>
        <v>8.3682008368196087E-2</v>
      </c>
      <c r="P98">
        <f t="shared" si="61"/>
        <v>0.23809523809523581</v>
      </c>
      <c r="Q98">
        <f t="shared" si="89"/>
        <v>-2.730819245773743</v>
      </c>
      <c r="S98" s="1">
        <v>41275</v>
      </c>
      <c r="T98">
        <f>((SUM(B98:B100)-SUM(B95:B97))/SUM(B95:B97))*100</f>
        <v>-1.8983466013472277</v>
      </c>
      <c r="U98">
        <f>((SUM(C98:C100)-SUM(C95:C97))/SUM(C95:C97))*100</f>
        <v>4.1935483870967776</v>
      </c>
      <c r="V98">
        <f t="shared" ref="V98" si="93">((SUM(G98:G100)-SUM(G95:G97))/SUM(G95:G97))*100</f>
        <v>-1.5135161065937497</v>
      </c>
      <c r="W98">
        <f t="shared" ref="W98" si="94">((SUM(F98:F100)-SUM(F95:F97))/SUM(F95:F97))*100</f>
        <v>0.33342595165324962</v>
      </c>
      <c r="X98">
        <f t="shared" ref="X98" si="95">((SUM(D98:D100)-SUM(D95:D97))/SUM(D95:D97))*100</f>
        <v>0.34174553101999694</v>
      </c>
    </row>
    <row r="99" spans="1:24" x14ac:dyDescent="0.35">
      <c r="A99" s="1">
        <v>41306</v>
      </c>
      <c r="B99">
        <v>110.9</v>
      </c>
      <c r="C99">
        <v>119.2</v>
      </c>
      <c r="D99">
        <v>127.5</v>
      </c>
      <c r="E99">
        <v>151.19999999999999</v>
      </c>
      <c r="F99">
        <v>120.6</v>
      </c>
      <c r="G99">
        <v>136.66</v>
      </c>
      <c r="I99" s="1">
        <v>41306</v>
      </c>
      <c r="J99">
        <f>((B99-B98)/B98)*100</f>
        <v>15.641293013555787</v>
      </c>
      <c r="K99">
        <f>((C99-C98)/C98)*100</f>
        <v>4.1958041958041932</v>
      </c>
      <c r="L99">
        <f t="shared" si="59"/>
        <v>-1.4636960126901732</v>
      </c>
      <c r="M99">
        <v>0.5804136766568142</v>
      </c>
      <c r="N99" t="e">
        <f>((#REF!-#REF!)/#REF!)*100</f>
        <v>#REF!</v>
      </c>
      <c r="O99">
        <f t="shared" si="60"/>
        <v>0.83612040133779264</v>
      </c>
      <c r="P99">
        <f t="shared" si="61"/>
        <v>0.95011876484560798</v>
      </c>
      <c r="Q99">
        <f t="shared" si="89"/>
        <v>-0.26367831245878526</v>
      </c>
      <c r="S99" s="1">
        <v>41306</v>
      </c>
    </row>
    <row r="100" spans="1:24" x14ac:dyDescent="0.35">
      <c r="A100" s="1">
        <v>41334</v>
      </c>
      <c r="B100">
        <v>113.6</v>
      </c>
      <c r="C100">
        <v>121.7</v>
      </c>
      <c r="D100">
        <v>127.9</v>
      </c>
      <c r="E100">
        <v>151.1</v>
      </c>
      <c r="F100">
        <v>120.9</v>
      </c>
      <c r="G100">
        <v>135.25</v>
      </c>
      <c r="I100" s="1">
        <v>41334</v>
      </c>
      <c r="J100">
        <f>((B100-B99)/B99)*100</f>
        <v>2.4346257889990879</v>
      </c>
      <c r="K100">
        <f>((C100-C99)/C99)*100</f>
        <v>2.0973154362416109</v>
      </c>
      <c r="L100">
        <f t="shared" si="59"/>
        <v>-1.0317576467144713</v>
      </c>
      <c r="M100">
        <v>-2.4866225999370521</v>
      </c>
      <c r="N100" t="e">
        <f>((#REF!-#REF!)/#REF!)*100</f>
        <v>#REF!</v>
      </c>
      <c r="O100">
        <f t="shared" si="60"/>
        <v>0.24875621890548208</v>
      </c>
      <c r="P100">
        <f t="shared" si="61"/>
        <v>0.31372549019608287</v>
      </c>
      <c r="Q100">
        <f t="shared" si="89"/>
        <v>2.2312373225152013</v>
      </c>
      <c r="S100" s="1">
        <v>41334</v>
      </c>
    </row>
    <row r="101" spans="1:24" x14ac:dyDescent="0.35">
      <c r="A101" s="1">
        <v>41365</v>
      </c>
      <c r="B101">
        <v>111.3</v>
      </c>
      <c r="C101">
        <v>118.2</v>
      </c>
      <c r="D101">
        <v>128.5</v>
      </c>
      <c r="E101">
        <v>153.4</v>
      </c>
      <c r="F101">
        <v>121</v>
      </c>
      <c r="G101">
        <v>135.83000000000001</v>
      </c>
      <c r="I101" s="1">
        <v>41365</v>
      </c>
      <c r="J101">
        <f>((B101-B100)/B100)*100</f>
        <v>-2.0246478873239413</v>
      </c>
      <c r="K101">
        <f>((C101-C100)/C100)*100</f>
        <v>-2.8759244042728018</v>
      </c>
      <c r="L101">
        <f t="shared" si="59"/>
        <v>0.42883548983365061</v>
      </c>
      <c r="M101">
        <v>-0.98988594792339335</v>
      </c>
      <c r="N101" t="e">
        <f>((#REF!-#REF!)/#REF!)*100</f>
        <v>#REF!</v>
      </c>
      <c r="O101">
        <f t="shared" si="60"/>
        <v>8.2712985938787689E-2</v>
      </c>
      <c r="P101">
        <f t="shared" si="61"/>
        <v>0.46911649726348265</v>
      </c>
      <c r="Q101">
        <f t="shared" si="89"/>
        <v>2.579769178547171</v>
      </c>
      <c r="S101" s="1">
        <v>41365</v>
      </c>
      <c r="T101">
        <f>((SUM(B101:B103)-SUM(B98:B100))/SUM(B98:B100))*100</f>
        <v>11.579275905118608</v>
      </c>
      <c r="U101">
        <f>((SUM(C101:C103)-SUM(C98:C100))/SUM(C98:C100))*100</f>
        <v>-1.125809175344779</v>
      </c>
      <c r="V101">
        <f t="shared" ref="V101" si="96">((SUM(G101:G103)-SUM(G98:G100))/SUM(G98:G100))*100</f>
        <v>-0.88650754992693293</v>
      </c>
      <c r="W101">
        <f t="shared" ref="W101" si="97">((SUM(F101:F103)-SUM(F98:F100))/SUM(F98:F100))*100</f>
        <v>0.58155635558016217</v>
      </c>
      <c r="X101">
        <f t="shared" ref="X101" si="98">((SUM(D101:D103)-SUM(D98:D100))/SUM(D98:D100))*100</f>
        <v>1.5195179460309023</v>
      </c>
    </row>
    <row r="102" spans="1:24" x14ac:dyDescent="0.35">
      <c r="A102" s="1">
        <v>41395</v>
      </c>
      <c r="B102">
        <v>118.9</v>
      </c>
      <c r="C102">
        <v>116.9</v>
      </c>
      <c r="D102">
        <v>129.30000000000001</v>
      </c>
      <c r="E102">
        <v>153.69999999999999</v>
      </c>
      <c r="F102">
        <v>121.2</v>
      </c>
      <c r="G102">
        <v>136.1</v>
      </c>
      <c r="I102" s="1">
        <v>41395</v>
      </c>
      <c r="J102">
        <f>((B102-B101)/B101)*100</f>
        <v>6.8283917340521194</v>
      </c>
      <c r="K102">
        <f>((C102-C101)/C101)*100</f>
        <v>-1.099830795262265</v>
      </c>
      <c r="L102">
        <f t="shared" si="59"/>
        <v>0.19877788411984229</v>
      </c>
      <c r="M102">
        <v>2.7059334927189838</v>
      </c>
      <c r="N102" t="e">
        <f>((#REF!-#REF!)/#REF!)*100</f>
        <v>#REF!</v>
      </c>
      <c r="O102">
        <f t="shared" si="60"/>
        <v>0.16528925619834947</v>
      </c>
      <c r="P102">
        <f t="shared" si="61"/>
        <v>0.6225680933852229</v>
      </c>
      <c r="Q102">
        <f t="shared" si="89"/>
        <v>5.6473829201102044</v>
      </c>
      <c r="S102" s="1">
        <v>41395</v>
      </c>
    </row>
    <row r="103" spans="1:24" x14ac:dyDescent="0.35">
      <c r="A103" s="1">
        <v>41426</v>
      </c>
      <c r="B103">
        <v>127.3</v>
      </c>
      <c r="C103">
        <v>116.2</v>
      </c>
      <c r="D103">
        <v>129.69999999999999</v>
      </c>
      <c r="E103">
        <v>154.80000000000001</v>
      </c>
      <c r="F103">
        <v>121</v>
      </c>
      <c r="G103">
        <v>135.03</v>
      </c>
      <c r="I103" s="1">
        <v>41426</v>
      </c>
      <c r="J103">
        <f>((B103-B102)/B102)*100</f>
        <v>7.0647603027754347</v>
      </c>
      <c r="K103">
        <f>((C103-C102)/C102)*100</f>
        <v>-0.59880239520958323</v>
      </c>
      <c r="L103">
        <f t="shared" si="59"/>
        <v>-0.78618662747978929</v>
      </c>
      <c r="M103">
        <v>1.3331922547878434</v>
      </c>
      <c r="N103" t="e">
        <f>((#REF!-#REF!)/#REF!)*100</f>
        <v>#REF!</v>
      </c>
      <c r="O103">
        <f t="shared" si="60"/>
        <v>-0.16501650165016735</v>
      </c>
      <c r="P103">
        <f t="shared" si="61"/>
        <v>0.30935808197987413</v>
      </c>
      <c r="Q103">
        <f t="shared" si="89"/>
        <v>3.8513513513513438</v>
      </c>
      <c r="S103" s="1">
        <v>41426</v>
      </c>
    </row>
    <row r="104" spans="1:24" x14ac:dyDescent="0.35">
      <c r="A104" s="1">
        <v>41456</v>
      </c>
      <c r="B104">
        <v>118.9</v>
      </c>
      <c r="C104">
        <v>114.7</v>
      </c>
      <c r="D104">
        <v>129.6</v>
      </c>
      <c r="E104">
        <v>155.19999999999999</v>
      </c>
      <c r="F104">
        <v>121</v>
      </c>
      <c r="G104">
        <v>134.32</v>
      </c>
      <c r="I104" s="1">
        <v>41456</v>
      </c>
      <c r="J104">
        <f>((B104-B103)/B103)*100</f>
        <v>-6.5985860172820043</v>
      </c>
      <c r="K104">
        <f>((C104-C103)/C103)*100</f>
        <v>-1.2908777969018932</v>
      </c>
      <c r="L104">
        <f t="shared" si="59"/>
        <v>-0.52580907946382871</v>
      </c>
      <c r="M104">
        <v>9.2930980474052483</v>
      </c>
      <c r="N104" t="e">
        <f>((#REF!-#REF!)/#REF!)*100</f>
        <v>#REF!</v>
      </c>
      <c r="O104">
        <f t="shared" si="60"/>
        <v>0</v>
      </c>
      <c r="P104">
        <f t="shared" si="61"/>
        <v>-7.7101002313025691E-2</v>
      </c>
      <c r="Q104">
        <f t="shared" si="89"/>
        <v>4.312668463611864</v>
      </c>
      <c r="S104" s="1">
        <v>41456</v>
      </c>
      <c r="T104">
        <f>((SUM(B104:B106)-SUM(B101:B103))/SUM(B101:B103))*100</f>
        <v>-2.6013986013986043</v>
      </c>
      <c r="U104">
        <f>((SUM(C104:C106)-SUM(C101:C103))/SUM(C101:C103))*100</f>
        <v>-0.79703956732138093</v>
      </c>
      <c r="V104">
        <f t="shared" ref="V104" si="99">((SUM(G104:G106)-SUM(G101:G103))/SUM(G101:G103))*100</f>
        <v>-0.94358167878907784</v>
      </c>
      <c r="W104">
        <f t="shared" ref="W104" si="100">((SUM(F104:F106)-SUM(F101:F103))/SUM(F101:F103))*100</f>
        <v>0.11013215859031777</v>
      </c>
      <c r="X104">
        <f t="shared" ref="X104" si="101">((SUM(D104:D106)-SUM(D101:D103))/SUM(D101:D103))*100</f>
        <v>0.23225806451612316</v>
      </c>
    </row>
    <row r="105" spans="1:24" x14ac:dyDescent="0.35">
      <c r="A105" s="1">
        <v>41487</v>
      </c>
      <c r="B105">
        <v>115.3</v>
      </c>
      <c r="C105">
        <v>115.4</v>
      </c>
      <c r="D105">
        <v>129.30000000000001</v>
      </c>
      <c r="E105">
        <v>154.5</v>
      </c>
      <c r="F105">
        <v>121.2</v>
      </c>
      <c r="G105">
        <v>134.05000000000001</v>
      </c>
      <c r="I105" s="1">
        <v>41487</v>
      </c>
      <c r="J105">
        <f>((B105-B104)/B104)*100</f>
        <v>-3.0277544154751963</v>
      </c>
      <c r="K105">
        <f>((C105-C104)/C104)*100</f>
        <v>0.61028770706190305</v>
      </c>
      <c r="L105">
        <f t="shared" si="59"/>
        <v>-0.20101250744489416</v>
      </c>
      <c r="M105">
        <v>1.8152288143689612</v>
      </c>
      <c r="N105" t="e">
        <f>((#REF!-#REF!)/#REF!)*100</f>
        <v>#REF!</v>
      </c>
      <c r="O105">
        <f t="shared" si="60"/>
        <v>0.16528925619834947</v>
      </c>
      <c r="P105">
        <f t="shared" si="61"/>
        <v>-0.23148148148146833</v>
      </c>
      <c r="Q105">
        <f t="shared" si="89"/>
        <v>3.3288948069241013</v>
      </c>
      <c r="S105" s="1">
        <v>41487</v>
      </c>
    </row>
    <row r="106" spans="1:24" x14ac:dyDescent="0.35">
      <c r="A106" s="1">
        <v>41518</v>
      </c>
      <c r="B106">
        <v>114</v>
      </c>
      <c r="C106">
        <v>118.4</v>
      </c>
      <c r="D106">
        <v>129.5</v>
      </c>
      <c r="E106">
        <v>155.4</v>
      </c>
      <c r="F106">
        <v>121.4</v>
      </c>
      <c r="G106">
        <v>134.75</v>
      </c>
      <c r="I106" s="1">
        <v>41518</v>
      </c>
      <c r="J106">
        <f>((B106-B105)/B105)*100</f>
        <v>-1.1274934952298328</v>
      </c>
      <c r="K106">
        <f>((C106-C105)/C105)*100</f>
        <v>2.5996533795493932</v>
      </c>
      <c r="L106">
        <f t="shared" si="59"/>
        <v>0.52219321148824216</v>
      </c>
      <c r="M106">
        <v>-0.26273810640892087</v>
      </c>
      <c r="N106" t="e">
        <f>((#REF!-#REF!)/#REF!)*100</f>
        <v>#REF!</v>
      </c>
      <c r="O106">
        <f t="shared" si="60"/>
        <v>0.16501650165016735</v>
      </c>
      <c r="P106">
        <f t="shared" si="61"/>
        <v>0.15467904098993707</v>
      </c>
      <c r="Q106">
        <f t="shared" si="89"/>
        <v>3.2064128256513107</v>
      </c>
      <c r="S106" s="1">
        <v>41518</v>
      </c>
    </row>
    <row r="107" spans="1:24" x14ac:dyDescent="0.35">
      <c r="A107" s="1">
        <v>41548</v>
      </c>
      <c r="B107">
        <v>111.7</v>
      </c>
      <c r="C107">
        <v>119.9</v>
      </c>
      <c r="D107">
        <v>129.4</v>
      </c>
      <c r="E107">
        <v>155.6</v>
      </c>
      <c r="F107">
        <v>121.6</v>
      </c>
      <c r="G107">
        <v>133.6</v>
      </c>
      <c r="I107" s="1">
        <v>41548</v>
      </c>
      <c r="J107">
        <f>((B107-B106)/B106)*100</f>
        <v>-2.0175438596491202</v>
      </c>
      <c r="K107">
        <f>((C107-C106)/C106)*100</f>
        <v>1.2668918918918919</v>
      </c>
      <c r="L107">
        <f t="shared" si="59"/>
        <v>-0.85343228200371479</v>
      </c>
      <c r="M107">
        <v>-5.4097281023614636</v>
      </c>
      <c r="N107" t="e">
        <f>((#REF!-#REF!)/#REF!)*100</f>
        <v>#REF!</v>
      </c>
      <c r="O107">
        <f t="shared" si="60"/>
        <v>0.16474464579900217</v>
      </c>
      <c r="P107">
        <f t="shared" si="61"/>
        <v>-7.7220077220072833E-2</v>
      </c>
      <c r="Q107">
        <f t="shared" si="89"/>
        <v>3.5309793471019395</v>
      </c>
      <c r="S107" s="1">
        <v>41548</v>
      </c>
      <c r="T107">
        <f>((SUM(B107:B109)-SUM(B104:B106))/SUM(B104:B106))*100</f>
        <v>-5.7151062607696659</v>
      </c>
      <c r="U107">
        <f>((SUM(C107:C109)-SUM(C104:C106))/SUM(C104:C106))*100</f>
        <v>6.8866571018651364</v>
      </c>
      <c r="V107">
        <f t="shared" ref="V107" si="102">((SUM(G107:G109)-SUM(G104:G106))/SUM(G104:G106))*100</f>
        <v>-1.5553681285969394</v>
      </c>
      <c r="W107">
        <f t="shared" ref="W107" si="103">((SUM(F107:F109)-SUM(F104:F106))/SUM(F104:F106))*100</f>
        <v>0.13751375137513749</v>
      </c>
      <c r="X107">
        <f t="shared" ref="X107" si="104">((SUM(D107:D109)-SUM(D104:D106))/SUM(D104:D106))*100</f>
        <v>-2.5746652935109658E-2</v>
      </c>
    </row>
    <row r="108" spans="1:24" x14ac:dyDescent="0.35">
      <c r="A108" s="1">
        <v>41579</v>
      </c>
      <c r="B108">
        <v>108.4</v>
      </c>
      <c r="C108">
        <v>124.7</v>
      </c>
      <c r="D108">
        <v>129.6</v>
      </c>
      <c r="E108">
        <v>157.30000000000001</v>
      </c>
      <c r="F108">
        <v>121.5</v>
      </c>
      <c r="G108">
        <v>132.58000000000001</v>
      </c>
      <c r="I108" s="1">
        <v>41579</v>
      </c>
      <c r="J108">
        <f>((B108-B107)/B107)*100</f>
        <v>-2.9543419874664254</v>
      </c>
      <c r="K108">
        <f>((C108-C107)/C107)*100</f>
        <v>4.0033361134278547</v>
      </c>
      <c r="L108">
        <f t="shared" si="59"/>
        <v>-0.76347305389220199</v>
      </c>
      <c r="M108">
        <v>-6.6441217425900199</v>
      </c>
      <c r="N108" t="e">
        <f>((#REF!-#REF!)/#REF!)*100</f>
        <v>#REF!</v>
      </c>
      <c r="O108">
        <f t="shared" si="60"/>
        <v>-8.2236842105258487E-2</v>
      </c>
      <c r="P108">
        <f t="shared" si="61"/>
        <v>0.15455950540957392</v>
      </c>
      <c r="Q108">
        <f t="shared" si="89"/>
        <v>3.8025350233488915</v>
      </c>
      <c r="S108" s="1">
        <v>41579</v>
      </c>
    </row>
    <row r="109" spans="1:24" x14ac:dyDescent="0.35">
      <c r="A109" s="1">
        <v>41609</v>
      </c>
      <c r="B109">
        <v>108.2</v>
      </c>
      <c r="C109">
        <v>127.9</v>
      </c>
      <c r="D109">
        <v>129.30000000000001</v>
      </c>
      <c r="E109">
        <v>157</v>
      </c>
      <c r="F109">
        <v>121</v>
      </c>
      <c r="G109">
        <v>130.66999999999999</v>
      </c>
      <c r="I109" s="1">
        <v>41609</v>
      </c>
      <c r="J109">
        <f>((B109-B108)/B108)*100</f>
        <v>-0.18450184501845279</v>
      </c>
      <c r="K109">
        <f>((C109-C108)/C108)*100</f>
        <v>2.5661587810745812</v>
      </c>
      <c r="L109">
        <f t="shared" si="59"/>
        <v>-1.4406396138180908</v>
      </c>
      <c r="M109">
        <v>4.0166204986149543</v>
      </c>
      <c r="N109" t="e">
        <f>((#REF!-#REF!)/#REF!)*100</f>
        <v>#REF!</v>
      </c>
      <c r="O109">
        <f t="shared" si="60"/>
        <v>-0.41152263374485598</v>
      </c>
      <c r="P109">
        <f t="shared" si="61"/>
        <v>-0.23148148148146833</v>
      </c>
      <c r="Q109">
        <f t="shared" si="89"/>
        <v>5.1470588235294237</v>
      </c>
      <c r="S109" s="1">
        <v>41609</v>
      </c>
    </row>
    <row r="110" spans="1:24" x14ac:dyDescent="0.35">
      <c r="A110" s="1">
        <v>41640</v>
      </c>
      <c r="B110">
        <v>107.2</v>
      </c>
      <c r="C110">
        <v>131.69999999999999</v>
      </c>
      <c r="D110">
        <v>130.19999999999999</v>
      </c>
      <c r="E110">
        <v>159.6</v>
      </c>
      <c r="F110">
        <v>121.3</v>
      </c>
      <c r="G110">
        <v>127.42</v>
      </c>
      <c r="I110" s="1">
        <v>41640</v>
      </c>
      <c r="J110">
        <f>((B110-B109)/B109)*100</f>
        <v>-0.92421441774491675</v>
      </c>
      <c r="K110">
        <f>((C110-C109)/C109)*100</f>
        <v>2.9710711493354047</v>
      </c>
      <c r="L110">
        <f t="shared" si="59"/>
        <v>-2.4871814494528093</v>
      </c>
      <c r="M110">
        <v>-3.0830687288743124</v>
      </c>
      <c r="N110" t="e">
        <f>((#REF!-#REF!)/#REF!)*100</f>
        <v>#REF!</v>
      </c>
      <c r="O110">
        <f t="shared" si="60"/>
        <v>0.24793388429751828</v>
      </c>
      <c r="P110">
        <f t="shared" si="61"/>
        <v>0.69605568445473875</v>
      </c>
      <c r="Q110">
        <f t="shared" si="89"/>
        <v>3.7673496364837993</v>
      </c>
      <c r="S110" s="1">
        <v>41640</v>
      </c>
      <c r="T110">
        <f>((SUM(B110:B112)-SUM(B107:B109))/SUM(B107:B109))*100</f>
        <v>3.2592141334145563</v>
      </c>
      <c r="U110">
        <f>((SUM(C110:C112)-SUM(C107:C109))/SUM(C107:C109))*100</f>
        <v>8.6711409395973185</v>
      </c>
      <c r="V110">
        <f t="shared" ref="V110" si="105">((SUM(G110:G112)-SUM(G107:G109))/SUM(G107:G109))*100</f>
        <v>-4.5583973793624875</v>
      </c>
      <c r="W110">
        <f t="shared" ref="W110" si="106">((SUM(F110:F112)-SUM(F107:F109))/SUM(F107:F109))*100</f>
        <v>0.49436967865969639</v>
      </c>
      <c r="X110">
        <f t="shared" ref="X110" si="107">((SUM(D110:D112)-SUM(D107:D109))/SUM(D107:D109))*100</f>
        <v>1.7769765645119693</v>
      </c>
    </row>
    <row r="111" spans="1:24" x14ac:dyDescent="0.35">
      <c r="A111" s="1">
        <v>41671</v>
      </c>
      <c r="B111">
        <v>112</v>
      </c>
      <c r="C111">
        <v>137.4</v>
      </c>
      <c r="D111">
        <v>131.19999999999999</v>
      </c>
      <c r="E111">
        <v>160.6</v>
      </c>
      <c r="F111">
        <v>122.1</v>
      </c>
      <c r="G111">
        <v>126.05</v>
      </c>
      <c r="I111" s="1">
        <v>41671</v>
      </c>
      <c r="J111">
        <f>((B111-B110)/B110)*100</f>
        <v>4.4776119402985044</v>
      </c>
      <c r="K111">
        <f>((C111-C110)/C110)*100</f>
        <v>4.3280182232346371</v>
      </c>
      <c r="L111">
        <f t="shared" si="59"/>
        <v>-1.0751844294459305</v>
      </c>
      <c r="M111">
        <v>6.5525258930458561</v>
      </c>
      <c r="N111" t="e">
        <f>((#REF!-#REF!)/#REF!)*100</f>
        <v>#REF!</v>
      </c>
      <c r="O111">
        <f t="shared" si="60"/>
        <v>0.65952184666116831</v>
      </c>
      <c r="P111">
        <f t="shared" si="61"/>
        <v>0.76804915514592942</v>
      </c>
      <c r="Q111">
        <f t="shared" si="89"/>
        <v>5.5555555555555598</v>
      </c>
      <c r="S111" s="1">
        <v>41671</v>
      </c>
    </row>
    <row r="112" spans="1:24" x14ac:dyDescent="0.35">
      <c r="A112" s="1">
        <v>41699</v>
      </c>
      <c r="B112">
        <v>119.8</v>
      </c>
      <c r="C112">
        <v>135.69999999999999</v>
      </c>
      <c r="D112">
        <v>133.80000000000001</v>
      </c>
      <c r="E112">
        <v>167.1</v>
      </c>
      <c r="F112">
        <v>122.5</v>
      </c>
      <c r="G112">
        <v>125.29</v>
      </c>
      <c r="I112" s="1">
        <v>41699</v>
      </c>
      <c r="J112">
        <f>((B112-B111)/B111)*100</f>
        <v>6.9642857142857117</v>
      </c>
      <c r="K112">
        <f>((C112-C111)/C111)*100</f>
        <v>-1.2372634643377125</v>
      </c>
      <c r="L112">
        <f t="shared" si="59"/>
        <v>-0.60293534311780317</v>
      </c>
      <c r="M112">
        <v>-1.9837333862324957E-2</v>
      </c>
      <c r="N112" t="e">
        <f>((#REF!-#REF!)/#REF!)*100</f>
        <v>#REF!</v>
      </c>
      <c r="O112">
        <f t="shared" si="60"/>
        <v>0.32760032760033225</v>
      </c>
      <c r="P112">
        <f t="shared" si="61"/>
        <v>1.981707317073188</v>
      </c>
      <c r="Q112">
        <f t="shared" si="89"/>
        <v>6.2872270019854408</v>
      </c>
      <c r="S112" s="1">
        <v>41699</v>
      </c>
    </row>
    <row r="113" spans="1:24" x14ac:dyDescent="0.35">
      <c r="A113" s="1">
        <v>41730</v>
      </c>
      <c r="B113">
        <v>123.4</v>
      </c>
      <c r="C113">
        <v>133.9</v>
      </c>
      <c r="D113">
        <v>132.6</v>
      </c>
      <c r="E113">
        <v>161.19999999999999</v>
      </c>
      <c r="F113">
        <v>122.7</v>
      </c>
      <c r="G113">
        <v>126.44</v>
      </c>
      <c r="I113" s="1">
        <v>41730</v>
      </c>
      <c r="J113">
        <f>((B113-B112)/B112)*100</f>
        <v>3.0050083472454161</v>
      </c>
      <c r="K113">
        <f>((C113-C112)/C112)*100</f>
        <v>-1.3264554163596045</v>
      </c>
      <c r="L113">
        <f t="shared" si="59"/>
        <v>0.91787054034638949</v>
      </c>
      <c r="M113">
        <v>1.2599206349206309</v>
      </c>
      <c r="N113" t="e">
        <f>((#REF!-#REF!)/#REF!)*100</f>
        <v>#REF!</v>
      </c>
      <c r="O113">
        <f t="shared" si="60"/>
        <v>0.1632653061224513</v>
      </c>
      <c r="P113">
        <f t="shared" si="61"/>
        <v>-0.89686098654709789</v>
      </c>
      <c r="Q113">
        <f t="shared" si="89"/>
        <v>8.9308996088657029</v>
      </c>
      <c r="S113" s="1">
        <v>41730</v>
      </c>
      <c r="T113">
        <f>((SUM(B113:B115)-SUM(B110:B112))/SUM(B110:B112))*100</f>
        <v>9.9115044247787676</v>
      </c>
      <c r="U113">
        <f>((SUM(C113:C115)-SUM(C110:C112))/SUM(C110:C112))*100</f>
        <v>-2.4703557312253102</v>
      </c>
      <c r="V113">
        <f t="shared" ref="V113" si="108">((SUM(G113:G115)-SUM(G110:G112))/SUM(G110:G112))*100</f>
        <v>0.93198859436053783</v>
      </c>
      <c r="W113">
        <f t="shared" ref="W113" si="109">((SUM(F113:F115)-SUM(F110:F112))/SUM(F110:F112))*100</f>
        <v>0.90188576113692587</v>
      </c>
      <c r="X113">
        <f t="shared" ref="X113" si="110">((SUM(D113:D115)-SUM(D110:D112))/SUM(D110:D112))*100</f>
        <v>0.93623481781377682</v>
      </c>
    </row>
    <row r="114" spans="1:24" x14ac:dyDescent="0.35">
      <c r="A114" s="1">
        <v>41760</v>
      </c>
      <c r="B114">
        <v>123.1</v>
      </c>
      <c r="C114">
        <v>131.5</v>
      </c>
      <c r="D114">
        <v>133.5</v>
      </c>
      <c r="E114">
        <v>163.30000000000001</v>
      </c>
      <c r="F114">
        <v>123.3</v>
      </c>
      <c r="G114">
        <v>127.45</v>
      </c>
      <c r="I114" s="1">
        <v>41760</v>
      </c>
      <c r="J114">
        <f>((B114-B113)/B113)*100</f>
        <v>-0.24311183144247275</v>
      </c>
      <c r="K114">
        <f>((C114-C113)/C113)*100</f>
        <v>-1.792382374906651</v>
      </c>
      <c r="L114">
        <f t="shared" si="59"/>
        <v>0.79879784878203497</v>
      </c>
      <c r="M114">
        <v>0.10776917801510107</v>
      </c>
      <c r="N114" t="e">
        <f>((#REF!-#REF!)/#REF!)*100</f>
        <v>#REF!</v>
      </c>
      <c r="O114">
        <f t="shared" si="60"/>
        <v>0.48899755501222025</v>
      </c>
      <c r="P114">
        <f t="shared" si="61"/>
        <v>0.67873303167421251</v>
      </c>
      <c r="Q114">
        <f t="shared" si="89"/>
        <v>4.879635653871178</v>
      </c>
      <c r="S114" s="1">
        <v>41760</v>
      </c>
    </row>
    <row r="115" spans="1:24" x14ac:dyDescent="0.35">
      <c r="A115" s="1">
        <v>41791</v>
      </c>
      <c r="B115">
        <v>126.1</v>
      </c>
      <c r="C115">
        <v>129.4</v>
      </c>
      <c r="D115">
        <v>132.80000000000001</v>
      </c>
      <c r="E115">
        <v>159.30000000000001</v>
      </c>
      <c r="F115">
        <v>123.2</v>
      </c>
      <c r="G115">
        <v>128.4</v>
      </c>
      <c r="I115" s="1">
        <v>41791</v>
      </c>
      <c r="J115">
        <f>((B115-B114)/B114)*100</f>
        <v>2.4370430544272952</v>
      </c>
      <c r="K115">
        <f>((C115-C114)/C114)*100</f>
        <v>-1.5969581749049384</v>
      </c>
      <c r="L115">
        <f t="shared" si="59"/>
        <v>0.74539034915653413</v>
      </c>
      <c r="M115">
        <v>3.5329810138970434</v>
      </c>
      <c r="N115" t="e">
        <f>((#REF!-#REF!)/#REF!)*100</f>
        <v>#REF!</v>
      </c>
      <c r="O115">
        <f t="shared" si="60"/>
        <v>-8.1103000811025408E-2</v>
      </c>
      <c r="P115">
        <f t="shared" si="61"/>
        <v>-0.52434456928838091</v>
      </c>
      <c r="Q115">
        <f t="shared" si="89"/>
        <v>5.4909560723514206</v>
      </c>
      <c r="S115" s="1">
        <v>41791</v>
      </c>
    </row>
    <row r="116" spans="1:24" x14ac:dyDescent="0.35">
      <c r="A116" s="1">
        <v>41821</v>
      </c>
      <c r="B116">
        <v>121.3</v>
      </c>
      <c r="C116">
        <v>124.9</v>
      </c>
      <c r="D116">
        <v>133.4</v>
      </c>
      <c r="E116">
        <v>163.80000000000001</v>
      </c>
      <c r="F116">
        <v>123.1</v>
      </c>
      <c r="G116">
        <v>129.44999999999999</v>
      </c>
      <c r="I116" s="1">
        <v>41821</v>
      </c>
      <c r="J116">
        <f>((B116-B115)/B115)*100</f>
        <v>-3.8065027755749381</v>
      </c>
      <c r="K116">
        <f>((C116-C115)/C115)*100</f>
        <v>-3.4775888717156103</v>
      </c>
      <c r="L116">
        <f t="shared" si="59"/>
        <v>0.81775700934578111</v>
      </c>
      <c r="M116">
        <v>-2.0795916438226705</v>
      </c>
      <c r="N116" t="e">
        <f>((#REF!-#REF!)/#REF!)*100</f>
        <v>#REF!</v>
      </c>
      <c r="O116">
        <f t="shared" si="60"/>
        <v>-8.1168831168838093E-2</v>
      </c>
      <c r="P116">
        <f t="shared" si="61"/>
        <v>0.45180722891565828</v>
      </c>
      <c r="Q116">
        <f t="shared" si="89"/>
        <v>2.6417525773196027</v>
      </c>
      <c r="S116" s="1">
        <v>41821</v>
      </c>
      <c r="T116">
        <f>((SUM(B116:B118)-SUM(B113:B115))/SUM(B113:B115))*100</f>
        <v>-3.5695115405260358</v>
      </c>
      <c r="U116">
        <f>((SUM(C116:C118)-SUM(C113:C115))/SUM(C113:C115))*100</f>
        <v>-6.7882472137791181</v>
      </c>
      <c r="V116">
        <f t="shared" ref="V116" si="111">((SUM(G116:G118)-SUM(G113:G115))/SUM(G113:G115))*100</f>
        <v>0.69319103298543894</v>
      </c>
      <c r="W116">
        <f t="shared" ref="W116" si="112">((SUM(F116:F118)-SUM(F113:F115))/SUM(F113:F115))*100</f>
        <v>0.43336944745396061</v>
      </c>
      <c r="X116">
        <f t="shared" ref="X116" si="113">((SUM(D116:D118)-SUM(D113:D115))/SUM(D113:D115))*100</f>
        <v>0.37603409375781977</v>
      </c>
    </row>
    <row r="117" spans="1:24" x14ac:dyDescent="0.35">
      <c r="A117" s="1">
        <v>41852</v>
      </c>
      <c r="B117">
        <v>120</v>
      </c>
      <c r="C117">
        <v>121.7</v>
      </c>
      <c r="D117">
        <v>133.4</v>
      </c>
      <c r="E117">
        <v>163.1</v>
      </c>
      <c r="F117">
        <v>123.7</v>
      </c>
      <c r="G117">
        <v>127.69</v>
      </c>
      <c r="I117" s="1">
        <v>41852</v>
      </c>
      <c r="J117">
        <f>((B117-B116)/B116)*100</f>
        <v>-1.0717230008244001</v>
      </c>
      <c r="K117">
        <f>((C117-C116)/C116)*100</f>
        <v>-2.5620496397117716</v>
      </c>
      <c r="L117">
        <f t="shared" si="59"/>
        <v>-1.3595983005021175</v>
      </c>
      <c r="M117">
        <v>-6.8056762235737009</v>
      </c>
      <c r="N117" t="e">
        <f>((#REF!-#REF!)/#REF!)*100</f>
        <v>#REF!</v>
      </c>
      <c r="O117">
        <f t="shared" si="60"/>
        <v>0.48740861088546594</v>
      </c>
      <c r="P117">
        <f t="shared" si="61"/>
        <v>0</v>
      </c>
      <c r="Q117">
        <f t="shared" si="89"/>
        <v>6.0194174757281633</v>
      </c>
      <c r="S117" s="1">
        <v>41852</v>
      </c>
    </row>
    <row r="118" spans="1:24" x14ac:dyDescent="0.35">
      <c r="A118" s="1">
        <v>41883</v>
      </c>
      <c r="B118">
        <v>118</v>
      </c>
      <c r="C118">
        <v>121.4</v>
      </c>
      <c r="D118">
        <v>133.6</v>
      </c>
      <c r="E118">
        <v>163.69999999999999</v>
      </c>
      <c r="F118">
        <v>124</v>
      </c>
      <c r="G118">
        <v>127.8</v>
      </c>
      <c r="I118" s="1">
        <v>41883</v>
      </c>
      <c r="J118">
        <f>((B118-B117)/B117)*100</f>
        <v>-1.6666666666666667</v>
      </c>
      <c r="K118">
        <f>((C118-C117)/C117)*100</f>
        <v>-0.24650780608052353</v>
      </c>
      <c r="L118">
        <f t="shared" si="59"/>
        <v>8.6146135171117105E-2</v>
      </c>
      <c r="M118">
        <v>-3.4493474207582473</v>
      </c>
      <c r="N118" t="e">
        <f>((#REF!-#REF!)/#REF!)*100</f>
        <v>#REF!</v>
      </c>
      <c r="O118">
        <f t="shared" si="60"/>
        <v>0.24252223120452476</v>
      </c>
      <c r="P118">
        <f t="shared" si="61"/>
        <v>0.14992503748125086</v>
      </c>
      <c r="Q118">
        <f t="shared" si="89"/>
        <v>4.954954954954947</v>
      </c>
      <c r="S118" s="1">
        <v>41883</v>
      </c>
    </row>
    <row r="119" spans="1:24" x14ac:dyDescent="0.35">
      <c r="A119" s="1">
        <v>41913</v>
      </c>
      <c r="B119">
        <v>117.1</v>
      </c>
      <c r="C119">
        <v>120.4</v>
      </c>
      <c r="D119">
        <v>133.69999999999999</v>
      </c>
      <c r="E119">
        <v>164.7</v>
      </c>
      <c r="F119">
        <v>124.4</v>
      </c>
      <c r="G119">
        <v>126.28</v>
      </c>
      <c r="I119" s="1">
        <v>41913</v>
      </c>
      <c r="J119">
        <f>((B119-B118)/B118)*100</f>
        <v>-0.76271186440678451</v>
      </c>
      <c r="K119">
        <f>((C119-C118)/C118)*100</f>
        <v>-0.82372322899505768</v>
      </c>
      <c r="L119">
        <f t="shared" si="59"/>
        <v>-1.1893583724569607</v>
      </c>
      <c r="M119">
        <v>-9.4517755605621581</v>
      </c>
      <c r="N119" t="e">
        <f>((#REF!-#REF!)/#REF!)*100</f>
        <v>#REF!</v>
      </c>
      <c r="O119">
        <f t="shared" si="60"/>
        <v>0.32258064516129492</v>
      </c>
      <c r="P119">
        <f t="shared" si="61"/>
        <v>7.4850299401193351E-2</v>
      </c>
      <c r="Q119">
        <f t="shared" si="89"/>
        <v>5.2056555269922846</v>
      </c>
      <c r="S119" s="1">
        <v>41913</v>
      </c>
      <c r="T119">
        <f>((SUM(B119:B121)-SUM(B116:B118))/SUM(B116:B118))*100</f>
        <v>-12.468689117728921</v>
      </c>
      <c r="U119">
        <f>((SUM(C119:C121)-SUM(C116:C118))/SUM(C116:C118))*100</f>
        <v>1.3043478260869596</v>
      </c>
      <c r="V119">
        <f t="shared" ref="V119" si="114">((SUM(G119:G121)-SUM(G116:G118))/SUM(G116:G118))*100</f>
        <v>-1.857432327115923</v>
      </c>
      <c r="W119">
        <f t="shared" ref="W119" si="115">((SUM(F119:F121)-SUM(F116:F118))/SUM(F116:F118))*100</f>
        <v>0.37756202804745881</v>
      </c>
      <c r="X119">
        <f t="shared" ref="X119" si="116">((SUM(D119:D121)-SUM(D116:D118))/SUM(D116:D118))*100</f>
        <v>-0.49950049950049952</v>
      </c>
    </row>
    <row r="120" spans="1:24" x14ac:dyDescent="0.35">
      <c r="A120" s="1">
        <v>41944</v>
      </c>
      <c r="B120">
        <v>104</v>
      </c>
      <c r="C120">
        <v>129.19999999999999</v>
      </c>
      <c r="D120">
        <v>132.6</v>
      </c>
      <c r="E120">
        <v>162.5</v>
      </c>
      <c r="F120">
        <v>124.1</v>
      </c>
      <c r="G120">
        <v>126.17</v>
      </c>
      <c r="I120" s="1">
        <v>41944</v>
      </c>
      <c r="J120">
        <f>((B120-B119)/B119)*100</f>
        <v>-11.18701964133219</v>
      </c>
      <c r="K120">
        <f>((C120-C119)/C119)*100</f>
        <v>7.3089700996677598</v>
      </c>
      <c r="L120">
        <f t="shared" si="59"/>
        <v>-8.7108013937281778E-2</v>
      </c>
      <c r="M120">
        <v>-10.201421800947866</v>
      </c>
      <c r="N120" t="e">
        <f>((#REF!-#REF!)/#REF!)*100</f>
        <v>#REF!</v>
      </c>
      <c r="O120">
        <f t="shared" si="60"/>
        <v>-0.2411575562701056</v>
      </c>
      <c r="P120">
        <f t="shared" si="61"/>
        <v>-0.82273747195212754</v>
      </c>
      <c r="Q120">
        <f t="shared" si="89"/>
        <v>4.7043865225683259</v>
      </c>
      <c r="S120" s="1">
        <v>41944</v>
      </c>
    </row>
    <row r="121" spans="1:24" x14ac:dyDescent="0.35">
      <c r="A121" s="1">
        <v>41974</v>
      </c>
      <c r="B121">
        <v>93.4</v>
      </c>
      <c r="C121">
        <v>123.2</v>
      </c>
      <c r="D121">
        <v>132.1</v>
      </c>
      <c r="E121">
        <v>163.9</v>
      </c>
      <c r="F121">
        <v>123.7</v>
      </c>
      <c r="G121">
        <v>125.34</v>
      </c>
      <c r="I121" s="1">
        <v>41974</v>
      </c>
      <c r="J121">
        <f>((B121-B120)/B120)*100</f>
        <v>-10.192307692307686</v>
      </c>
      <c r="K121">
        <f>((C121-C120)/C120)*100</f>
        <v>-4.6439628482972024</v>
      </c>
      <c r="L121">
        <f t="shared" si="59"/>
        <v>-0.65784259332646289</v>
      </c>
      <c r="M121">
        <v>-21.770682148040645</v>
      </c>
      <c r="N121" t="e">
        <f>((#REF!-#REF!)/#REF!)*100</f>
        <v>#REF!</v>
      </c>
      <c r="O121">
        <f t="shared" si="60"/>
        <v>-0.32232070910555316</v>
      </c>
      <c r="P121">
        <f t="shared" si="61"/>
        <v>-0.37707390648567118</v>
      </c>
      <c r="Q121">
        <f t="shared" si="89"/>
        <v>3.5031847133757963</v>
      </c>
      <c r="S121" s="1">
        <v>41974</v>
      </c>
    </row>
    <row r="122" spans="1:24" x14ac:dyDescent="0.35">
      <c r="A122" s="1">
        <v>42005</v>
      </c>
      <c r="B122">
        <v>77.900000000000006</v>
      </c>
      <c r="C122">
        <v>108.4</v>
      </c>
      <c r="D122">
        <v>131.69999999999999</v>
      </c>
      <c r="E122">
        <v>164.3</v>
      </c>
      <c r="F122">
        <v>124</v>
      </c>
      <c r="G122">
        <v>120.39</v>
      </c>
      <c r="I122" s="1">
        <v>42005</v>
      </c>
      <c r="J122">
        <f>((B122-B121)/B121)*100</f>
        <v>-16.595289079229119</v>
      </c>
      <c r="K122">
        <f>((C122-C121)/C121)*100</f>
        <v>-12.01298701298701</v>
      </c>
      <c r="L122">
        <f t="shared" si="59"/>
        <v>-3.9492580181905241</v>
      </c>
      <c r="M122">
        <v>-20.357564513408672</v>
      </c>
      <c r="N122" t="e">
        <f>((#REF!-#REF!)/#REF!)*100</f>
        <v>#REF!</v>
      </c>
      <c r="O122">
        <f t="shared" si="60"/>
        <v>0.24252223120452476</v>
      </c>
      <c r="P122">
        <f t="shared" si="61"/>
        <v>-0.30280090840272955</v>
      </c>
      <c r="Q122">
        <f t="shared" si="89"/>
        <v>2.6942355889724383</v>
      </c>
      <c r="S122" s="1">
        <v>42005</v>
      </c>
      <c r="T122">
        <f>((SUM(B122:B124)-SUM(B119:B121))/SUM(B119:B121))*100</f>
        <v>-17.551669316375197</v>
      </c>
      <c r="U122">
        <f>((SUM(C122:C124)-SUM(C119:C121))/SUM(C119:C121))*100</f>
        <v>-14.404506437768235</v>
      </c>
      <c r="V122">
        <f t="shared" ref="V122" si="117">((SUM(G122:G124)-SUM(G119:G121))/SUM(G119:G121))*100</f>
        <v>-5.8895153392095994</v>
      </c>
      <c r="W122">
        <f t="shared" ref="W122" si="118">((SUM(F122:F124)-SUM(F119:F121))/SUM(F119:F121))*100</f>
        <v>0.51047823750672594</v>
      </c>
      <c r="X122">
        <f t="shared" ref="X122" si="119">((SUM(D122:D124)-SUM(D119:D121))/SUM(D119:D121))*100</f>
        <v>-0.12550200803212852</v>
      </c>
    </row>
    <row r="123" spans="1:24" x14ac:dyDescent="0.35">
      <c r="A123" s="1">
        <v>42036</v>
      </c>
      <c r="B123">
        <v>87.9</v>
      </c>
      <c r="C123">
        <v>105.4</v>
      </c>
      <c r="D123">
        <v>132.6</v>
      </c>
      <c r="E123">
        <v>163.1</v>
      </c>
      <c r="F123">
        <v>124.7</v>
      </c>
      <c r="G123">
        <v>117.45</v>
      </c>
      <c r="I123" s="1">
        <v>42036</v>
      </c>
      <c r="J123">
        <f>((B123-B122)/B122)*100</f>
        <v>12.836970474967908</v>
      </c>
      <c r="K123">
        <f>((C123-C122)/C122)*100</f>
        <v>-2.7675276752767526</v>
      </c>
      <c r="L123">
        <f t="shared" si="59"/>
        <v>-2.4420632942935439</v>
      </c>
      <c r="M123">
        <v>7.1156289707750942</v>
      </c>
      <c r="N123" t="e">
        <f>((#REF!-#REF!)/#REF!)*100</f>
        <v>#REF!</v>
      </c>
      <c r="O123">
        <f t="shared" si="60"/>
        <v>0.56451612903226034</v>
      </c>
      <c r="P123">
        <f t="shared" si="61"/>
        <v>0.68337129840547128</v>
      </c>
      <c r="Q123">
        <f t="shared" si="89"/>
        <v>2.3038605230386158</v>
      </c>
      <c r="S123" s="1">
        <v>42036</v>
      </c>
    </row>
    <row r="124" spans="1:24" x14ac:dyDescent="0.35">
      <c r="A124" s="1">
        <v>42064</v>
      </c>
      <c r="B124">
        <v>93.5</v>
      </c>
      <c r="C124">
        <v>105.3</v>
      </c>
      <c r="D124">
        <v>133.6</v>
      </c>
      <c r="E124">
        <v>163.1</v>
      </c>
      <c r="F124">
        <v>125.4</v>
      </c>
      <c r="G124">
        <v>117.7</v>
      </c>
      <c r="I124" s="1">
        <v>42064</v>
      </c>
      <c r="J124">
        <f>((B124-B123)/B123)*100</f>
        <v>6.3708759954493672</v>
      </c>
      <c r="K124">
        <f>((C124-C123)/C123)*100</f>
        <v>-9.4876660341564056E-2</v>
      </c>
      <c r="L124">
        <f t="shared" si="59"/>
        <v>0.21285653469561516</v>
      </c>
      <c r="M124">
        <v>-5.4567022538552754</v>
      </c>
      <c r="N124" t="e">
        <f>((#REF!-#REF!)/#REF!)*100</f>
        <v>#REF!</v>
      </c>
      <c r="O124">
        <f t="shared" si="60"/>
        <v>0.56134723336006642</v>
      </c>
      <c r="P124">
        <f t="shared" si="61"/>
        <v>0.75414781297134237</v>
      </c>
      <c r="Q124">
        <f t="shared" si="89"/>
        <v>-2.3937761819269898</v>
      </c>
      <c r="S124" s="1">
        <v>42064</v>
      </c>
    </row>
    <row r="125" spans="1:24" x14ac:dyDescent="0.35">
      <c r="A125" s="1">
        <v>42095</v>
      </c>
      <c r="B125">
        <v>95.3</v>
      </c>
      <c r="C125">
        <v>99.2</v>
      </c>
      <c r="D125">
        <v>133.6</v>
      </c>
      <c r="E125">
        <v>162.5</v>
      </c>
      <c r="F125">
        <v>125.5</v>
      </c>
      <c r="G125">
        <v>120.12</v>
      </c>
      <c r="I125" s="1">
        <v>42095</v>
      </c>
      <c r="J125">
        <f>((B125-B124)/B124)*100</f>
        <v>1.9251336898395692</v>
      </c>
      <c r="K125">
        <f>((C125-C124)/C124)*100</f>
        <v>-5.7929724596391212</v>
      </c>
      <c r="L125">
        <f t="shared" si="59"/>
        <v>2.0560747663551417</v>
      </c>
      <c r="M125">
        <v>13.864491844416568</v>
      </c>
      <c r="N125" t="e">
        <f>((#REF!-#REF!)/#REF!)*100</f>
        <v>#REF!</v>
      </c>
      <c r="O125">
        <f t="shared" si="60"/>
        <v>7.9744816586917316E-2</v>
      </c>
      <c r="P125">
        <f t="shared" si="61"/>
        <v>0</v>
      </c>
      <c r="Q125">
        <f t="shared" si="89"/>
        <v>1.1786600496277952</v>
      </c>
      <c r="S125" s="1">
        <v>42095</v>
      </c>
      <c r="T125">
        <f>((SUM(B125:B127)-SUM(B122:B124))/SUM(B122:B124))*100</f>
        <v>18.202853837254139</v>
      </c>
      <c r="U125">
        <f>((SUM(C125:C127)-SUM(C122:C124))/SUM(C122:C124))*100</f>
        <v>-6.3616421184581657</v>
      </c>
      <c r="V125">
        <f t="shared" ref="V125" si="120">((SUM(G125:G127)-SUM(G122:G124))/SUM(G122:G124))*100</f>
        <v>1.5272543173763871</v>
      </c>
      <c r="W125">
        <f t="shared" ref="W125" si="121">((SUM(F125:F127)-SUM(F122:F124))/SUM(F122:F124))*100</f>
        <v>0.90884790163057394</v>
      </c>
      <c r="X125">
        <f t="shared" ref="X125" si="122">((SUM(D125:D127)-SUM(D122:D124))/SUM(D122:D124))*100</f>
        <v>1.2063332495601939</v>
      </c>
    </row>
    <row r="126" spans="1:24" x14ac:dyDescent="0.35">
      <c r="A126" s="1">
        <v>42125</v>
      </c>
      <c r="B126">
        <v>100.2</v>
      </c>
      <c r="C126">
        <v>99.9</v>
      </c>
      <c r="D126">
        <v>134.1</v>
      </c>
      <c r="E126">
        <v>161.4</v>
      </c>
      <c r="F126">
        <v>126</v>
      </c>
      <c r="G126">
        <v>121.16</v>
      </c>
      <c r="I126" s="1">
        <v>42125</v>
      </c>
      <c r="J126">
        <f>((B126-B125)/B125)*100</f>
        <v>5.1416579223504781</v>
      </c>
      <c r="K126">
        <f>((C126-C125)/C125)*100</f>
        <v>0.7056451612903254</v>
      </c>
      <c r="L126">
        <f t="shared" si="59"/>
        <v>0.86580086580085924</v>
      </c>
      <c r="M126">
        <v>8.8521579430670343</v>
      </c>
      <c r="N126" t="e">
        <f>((#REF!-#REF!)/#REF!)*100</f>
        <v>#REF!</v>
      </c>
      <c r="O126">
        <f t="shared" si="60"/>
        <v>0.39840637450199201</v>
      </c>
      <c r="P126">
        <f t="shared" si="61"/>
        <v>0.37425149700598803</v>
      </c>
      <c r="Q126">
        <f t="shared" si="89"/>
        <v>-0.48989589712186854</v>
      </c>
      <c r="S126" s="1">
        <v>42125</v>
      </c>
    </row>
    <row r="127" spans="1:24" x14ac:dyDescent="0.35">
      <c r="A127" s="1">
        <v>42156</v>
      </c>
      <c r="B127">
        <v>111</v>
      </c>
      <c r="C127">
        <v>99.7</v>
      </c>
      <c r="D127">
        <v>135</v>
      </c>
      <c r="E127">
        <v>162.69999999999999</v>
      </c>
      <c r="F127">
        <v>126</v>
      </c>
      <c r="G127">
        <v>119.69</v>
      </c>
      <c r="I127" s="1">
        <v>42156</v>
      </c>
      <c r="J127">
        <f>((B127-B126)/B126)*100</f>
        <v>10.778443113772452</v>
      </c>
      <c r="K127">
        <f>((C127-C126)/C126)*100</f>
        <v>-0.20020020020020302</v>
      </c>
      <c r="L127">
        <f t="shared" si="59"/>
        <v>-1.2132717068339378</v>
      </c>
      <c r="M127">
        <v>0.92795680782857615</v>
      </c>
      <c r="N127" t="e">
        <f>((#REF!-#REF!)/#REF!)*100</f>
        <v>#REF!</v>
      </c>
      <c r="O127">
        <f t="shared" si="60"/>
        <v>0</v>
      </c>
      <c r="P127">
        <f t="shared" si="61"/>
        <v>0.67114093959731969</v>
      </c>
      <c r="Q127">
        <f t="shared" si="89"/>
        <v>1.3182674199623317</v>
      </c>
      <c r="S127" s="1">
        <v>42156</v>
      </c>
    </row>
    <row r="128" spans="1:24" x14ac:dyDescent="0.35">
      <c r="A128" s="1">
        <v>42186</v>
      </c>
      <c r="B128">
        <v>109.5</v>
      </c>
      <c r="C128">
        <v>99.4</v>
      </c>
      <c r="D128">
        <v>135.1</v>
      </c>
      <c r="E128">
        <v>163.9</v>
      </c>
      <c r="F128">
        <v>126</v>
      </c>
      <c r="G128">
        <v>115.9</v>
      </c>
      <c r="I128" s="1">
        <v>42186</v>
      </c>
      <c r="J128">
        <f>((B128-B127)/B127)*100</f>
        <v>-1.3513513513513513</v>
      </c>
      <c r="K128">
        <f>((C128-C127)/C127)*100</f>
        <v>-0.30090270812437026</v>
      </c>
      <c r="L128">
        <f t="shared" si="59"/>
        <v>-3.1665134931907359</v>
      </c>
      <c r="M128">
        <v>-14.911400869274495</v>
      </c>
      <c r="N128" t="e">
        <f>((#REF!-#REF!)/#REF!)*100</f>
        <v>#REF!</v>
      </c>
      <c r="O128">
        <f t="shared" si="60"/>
        <v>0</v>
      </c>
      <c r="P128">
        <f t="shared" si="61"/>
        <v>7.4074074074069865E-2</v>
      </c>
      <c r="Q128">
        <f t="shared" si="89"/>
        <v>-0.67155067155068537</v>
      </c>
      <c r="S128" s="1">
        <v>42186</v>
      </c>
      <c r="T128">
        <f>((SUM(B128:B130)-SUM(B125:B127))/SUM(B125:B127))*100</f>
        <v>5.6117455138662278</v>
      </c>
      <c r="U128">
        <f>((SUM(C128:C130)-SUM(C125:C127))/SUM(C125:C127))*100</f>
        <v>-1.7737617135207533</v>
      </c>
      <c r="V128">
        <f t="shared" ref="V128" si="123">((SUM(G128:G130)-SUM(G125:G127))/SUM(G125:G127))*100</f>
        <v>-4.7455467213341809</v>
      </c>
      <c r="W128">
        <f t="shared" ref="W128" si="124">((SUM(F128:F130)-SUM(F125:F127))/SUM(F125:F127))*100</f>
        <v>0.37086092715231184</v>
      </c>
      <c r="X128">
        <f t="shared" ref="X128" si="125">((SUM(D128:D130)-SUM(D125:D127))/SUM(D125:D127))*100</f>
        <v>0.74497144276137495</v>
      </c>
    </row>
    <row r="129" spans="1:24" x14ac:dyDescent="0.35">
      <c r="A129" s="1">
        <v>42217</v>
      </c>
      <c r="B129">
        <v>113.2</v>
      </c>
      <c r="C129">
        <v>98.7</v>
      </c>
      <c r="D129">
        <v>135.5</v>
      </c>
      <c r="E129">
        <v>164.2</v>
      </c>
      <c r="F129">
        <v>126.3</v>
      </c>
      <c r="G129">
        <v>114.29</v>
      </c>
      <c r="I129" s="1">
        <v>42217</v>
      </c>
      <c r="J129">
        <f>((B129-B128)/B128)*100</f>
        <v>3.3789954337899566</v>
      </c>
      <c r="K129">
        <f>((C129-C128)/C128)*100</f>
        <v>-0.70422535211267889</v>
      </c>
      <c r="L129">
        <f t="shared" si="59"/>
        <v>-1.3891285591026741</v>
      </c>
      <c r="M129">
        <v>-15.776031434184679</v>
      </c>
      <c r="N129" t="e">
        <f>((#REF!-#REF!)/#REF!)*100</f>
        <v>#REF!</v>
      </c>
      <c r="O129">
        <f t="shared" si="60"/>
        <v>0.23809523809523581</v>
      </c>
      <c r="P129">
        <f t="shared" si="61"/>
        <v>0.29607698001480809</v>
      </c>
      <c r="Q129">
        <f t="shared" si="89"/>
        <v>0.49049662783569065</v>
      </c>
      <c r="S129" s="1">
        <v>42217</v>
      </c>
    </row>
    <row r="130" spans="1:24" x14ac:dyDescent="0.35">
      <c r="A130" s="1">
        <v>42248</v>
      </c>
      <c r="B130">
        <v>101</v>
      </c>
      <c r="C130">
        <v>95.4</v>
      </c>
      <c r="D130">
        <v>135.1</v>
      </c>
      <c r="E130">
        <v>163.5</v>
      </c>
      <c r="F130">
        <v>126.6</v>
      </c>
      <c r="G130">
        <v>113.65</v>
      </c>
      <c r="I130" s="1">
        <v>42248</v>
      </c>
      <c r="J130">
        <f>((B130-B129)/B129)*100</f>
        <v>-10.777385159010603</v>
      </c>
      <c r="K130">
        <f>((C130-C129)/C129)*100</f>
        <v>-3.3434650455927022</v>
      </c>
      <c r="L130">
        <f t="shared" si="59"/>
        <v>-0.55997900078747087</v>
      </c>
      <c r="M130">
        <v>6.0881735479356189</v>
      </c>
      <c r="N130" t="e">
        <f>((#REF!-#REF!)/#REF!)*100</f>
        <v>#REF!</v>
      </c>
      <c r="O130">
        <f t="shared" si="60"/>
        <v>0.23752969121139919</v>
      </c>
      <c r="P130">
        <f t="shared" si="61"/>
        <v>-0.29520295202952451</v>
      </c>
      <c r="Q130">
        <f t="shared" si="89"/>
        <v>0.30543677458766039</v>
      </c>
      <c r="S130" s="1">
        <v>42248</v>
      </c>
    </row>
    <row r="131" spans="1:24" x14ac:dyDescent="0.35">
      <c r="A131" s="1">
        <v>42278</v>
      </c>
      <c r="B131">
        <v>104.8</v>
      </c>
      <c r="C131">
        <v>98.2</v>
      </c>
      <c r="D131">
        <v>135.69999999999999</v>
      </c>
      <c r="E131">
        <v>164.9</v>
      </c>
      <c r="F131">
        <v>127</v>
      </c>
      <c r="G131">
        <v>114.96</v>
      </c>
      <c r="I131" s="1">
        <v>42278</v>
      </c>
      <c r="J131">
        <f>((B131-B130)/B130)*100</f>
        <v>3.7623762376237595</v>
      </c>
      <c r="K131">
        <f>((C131-C130)/C130)*100</f>
        <v>2.93501048218029</v>
      </c>
      <c r="L131">
        <f t="shared" si="59"/>
        <v>1.1526616805983176</v>
      </c>
      <c r="M131">
        <v>1.6270888302550617</v>
      </c>
      <c r="N131" t="e">
        <f>((#REF!-#REF!)/#REF!)*100</f>
        <v>#REF!</v>
      </c>
      <c r="O131">
        <f t="shared" si="60"/>
        <v>0.31595576619273752</v>
      </c>
      <c r="P131">
        <f t="shared" si="61"/>
        <v>0.44411547002220159</v>
      </c>
      <c r="Q131">
        <f t="shared" si="89"/>
        <v>-0.7285974499089185</v>
      </c>
      <c r="S131" s="1">
        <v>42278</v>
      </c>
      <c r="T131">
        <f>((SUM(B131:B133)-SUM(B128:B130))/SUM(B128:B130))*100</f>
        <v>-10.194624652455978</v>
      </c>
      <c r="U131">
        <f>((SUM(C131:C133)-SUM(C128:C130))/SUM(C128:C130))*100</f>
        <v>-6.8143100511069379E-2</v>
      </c>
      <c r="V131">
        <f t="shared" ref="V131" si="126">((SUM(G131:G133)-SUM(G128:G130))/SUM(G128:G130))*100</f>
        <v>-1.137156817124251</v>
      </c>
      <c r="W131">
        <f t="shared" ref="W131" si="127">((SUM(F131:F133)-SUM(F128:F130))/SUM(F128:F130))*100</f>
        <v>0.2111375032990265</v>
      </c>
      <c r="X131">
        <f t="shared" ref="X131" si="128">((SUM(D131:D133)-SUM(D128:D130))/SUM(D128:D130))*100</f>
        <v>-0.14789253142716852</v>
      </c>
    </row>
    <row r="132" spans="1:24" x14ac:dyDescent="0.35">
      <c r="A132" s="1">
        <v>42309</v>
      </c>
      <c r="B132">
        <v>99.7</v>
      </c>
      <c r="C132">
        <v>99.4</v>
      </c>
      <c r="D132">
        <v>135.30000000000001</v>
      </c>
      <c r="E132">
        <v>164.2</v>
      </c>
      <c r="F132">
        <v>126.6</v>
      </c>
      <c r="G132">
        <v>114.11</v>
      </c>
      <c r="I132" s="1">
        <v>42309</v>
      </c>
      <c r="J132">
        <f>((B132-B131)/B131)*100</f>
        <v>-4.8664122137404533</v>
      </c>
      <c r="K132">
        <f>((C132-C131)/C131)*100</f>
        <v>1.2219959266802474</v>
      </c>
      <c r="L132">
        <f t="shared" ref="L132:L195" si="129">((G132-G131)/G131)*100</f>
        <v>-0.73938761308280654</v>
      </c>
      <c r="M132">
        <v>-8.1782778018173978</v>
      </c>
      <c r="N132" t="e">
        <f>((#REF!-#REF!)/#REF!)*100</f>
        <v>#REF!</v>
      </c>
      <c r="O132">
        <f t="shared" ref="O132:O195" si="130">((F132-F131)/F131)*100</f>
        <v>-0.31496062992126428</v>
      </c>
      <c r="P132">
        <f t="shared" ref="P132:P195" si="131">((D132-D131)/D131)*100</f>
        <v>-0.29476787030212032</v>
      </c>
      <c r="Q132">
        <f t="shared" si="89"/>
        <v>1.4769230769230803</v>
      </c>
      <c r="S132" s="1">
        <v>42309</v>
      </c>
    </row>
    <row r="133" spans="1:24" x14ac:dyDescent="0.35">
      <c r="A133" s="1">
        <v>42339</v>
      </c>
      <c r="B133">
        <v>86.2</v>
      </c>
      <c r="C133">
        <v>95.7</v>
      </c>
      <c r="D133">
        <v>134.1</v>
      </c>
      <c r="E133">
        <v>164.1</v>
      </c>
      <c r="F133">
        <v>126.1</v>
      </c>
      <c r="G133">
        <v>110.86</v>
      </c>
      <c r="I133" s="1">
        <v>42339</v>
      </c>
      <c r="J133">
        <f>((B133-B132)/B132)*100</f>
        <v>-13.54062186559679</v>
      </c>
      <c r="K133">
        <f>((C133-C132)/C132)*100</f>
        <v>-3.7223340040241477</v>
      </c>
      <c r="L133">
        <f t="shared" si="129"/>
        <v>-2.84812899833494</v>
      </c>
      <c r="M133">
        <v>-12.370405278039586</v>
      </c>
      <c r="N133" t="e">
        <f>((#REF!-#REF!)/#REF!)*100</f>
        <v>#REF!</v>
      </c>
      <c r="O133">
        <f t="shared" si="130"/>
        <v>-0.39494470774091633</v>
      </c>
      <c r="P133">
        <f t="shared" si="131"/>
        <v>-0.88691796008870427</v>
      </c>
      <c r="Q133">
        <f t="shared" si="89"/>
        <v>0.18303843807198472</v>
      </c>
      <c r="S133" s="1">
        <v>42339</v>
      </c>
    </row>
    <row r="134" spans="1:24" x14ac:dyDescent="0.35">
      <c r="A134" s="1">
        <v>42370</v>
      </c>
      <c r="B134">
        <v>80.3</v>
      </c>
      <c r="C134">
        <v>84.4</v>
      </c>
      <c r="D134">
        <v>134.30000000000001</v>
      </c>
      <c r="E134">
        <v>164</v>
      </c>
      <c r="F134">
        <v>126.5</v>
      </c>
      <c r="G134">
        <v>107.83</v>
      </c>
      <c r="I134" s="1">
        <v>42370</v>
      </c>
      <c r="J134">
        <f>((B134-B133)/B133)*100</f>
        <v>-6.8445475638051105</v>
      </c>
      <c r="K134">
        <f>((C134-C133)/C133)*100</f>
        <v>-11.807732497387667</v>
      </c>
      <c r="L134">
        <f t="shared" si="129"/>
        <v>-2.7331769799747443</v>
      </c>
      <c r="M134">
        <v>-14.815810701801555</v>
      </c>
      <c r="N134" t="e">
        <f>((#REF!-#REF!)/#REF!)*100</f>
        <v>#REF!</v>
      </c>
      <c r="O134">
        <f t="shared" si="130"/>
        <v>0.31720856463124958</v>
      </c>
      <c r="P134">
        <f t="shared" si="131"/>
        <v>0.14914243102163838</v>
      </c>
      <c r="Q134">
        <f t="shared" si="89"/>
        <v>-0.1217285453438935</v>
      </c>
      <c r="S134" s="1">
        <v>42370</v>
      </c>
      <c r="T134">
        <f>((SUM(B134:B136)-SUM(B131:B133))/SUM(B131:B133))*100</f>
        <v>-17.991056071551423</v>
      </c>
      <c r="U134">
        <f>((SUM(C134:C136)-SUM(C131:C133))/SUM(C131:C133))*100</f>
        <v>-15.785884759631768</v>
      </c>
      <c r="V134">
        <f t="shared" ref="V134" si="132">((SUM(G134:G136)-SUM(G131:G133))/SUM(G131:G133))*100</f>
        <v>-1.9974700673668169</v>
      </c>
      <c r="W134">
        <f t="shared" ref="W134" si="133">((SUM(F134:F136)-SUM(F131:F133))/SUM(F131:F133))*100</f>
        <v>0.50039504872268481</v>
      </c>
      <c r="X134">
        <f t="shared" ref="X134" si="134">((SUM(D134:D136)-SUM(D131:D133))/SUM(D131:D133))*100</f>
        <v>-0.22216736608244317</v>
      </c>
    </row>
    <row r="135" spans="1:24" x14ac:dyDescent="0.35">
      <c r="A135" s="1">
        <v>42401</v>
      </c>
      <c r="B135">
        <v>73.5</v>
      </c>
      <c r="C135">
        <v>79.2</v>
      </c>
      <c r="D135">
        <v>134.4</v>
      </c>
      <c r="E135">
        <v>164.7</v>
      </c>
      <c r="F135">
        <v>127.1</v>
      </c>
      <c r="G135">
        <v>110.79</v>
      </c>
      <c r="I135" s="1">
        <v>42401</v>
      </c>
      <c r="J135">
        <f>((B135-B134)/B134)*100</f>
        <v>-8.4682440846824374</v>
      </c>
      <c r="K135">
        <f>((C135-C134)/C134)*100</f>
        <v>-6.1611374407582975</v>
      </c>
      <c r="L135">
        <f t="shared" si="129"/>
        <v>2.7450616711490383</v>
      </c>
      <c r="M135">
        <v>-4.2929292929292915</v>
      </c>
      <c r="N135" t="e">
        <f>((#REF!-#REF!)/#REF!)*100</f>
        <v>#REF!</v>
      </c>
      <c r="O135">
        <f t="shared" si="130"/>
        <v>0.47430830039525246</v>
      </c>
      <c r="P135">
        <f t="shared" si="131"/>
        <v>7.446016381235615E-2</v>
      </c>
      <c r="Q135">
        <f t="shared" si="89"/>
        <v>0.55180870631514756</v>
      </c>
      <c r="S135" s="1">
        <v>42401</v>
      </c>
    </row>
    <row r="136" spans="1:24" x14ac:dyDescent="0.35">
      <c r="A136" s="1">
        <v>42430</v>
      </c>
      <c r="B136">
        <v>84.6</v>
      </c>
      <c r="C136">
        <v>83.4</v>
      </c>
      <c r="D136">
        <v>135.5</v>
      </c>
      <c r="E136">
        <v>163.6</v>
      </c>
      <c r="F136">
        <v>128</v>
      </c>
      <c r="G136">
        <v>114.52</v>
      </c>
      <c r="I136" s="1">
        <v>42430</v>
      </c>
      <c r="J136">
        <f>((B136-B135)/B135)*100</f>
        <v>15.102040816326523</v>
      </c>
      <c r="K136">
        <f>((C136-C135)/C135)*100</f>
        <v>5.3030303030303063</v>
      </c>
      <c r="L136">
        <f t="shared" si="129"/>
        <v>3.3667298492643645</v>
      </c>
      <c r="M136">
        <v>23.845646437994713</v>
      </c>
      <c r="N136" t="e">
        <f>((#REF!-#REF!)/#REF!)*100</f>
        <v>#REF!</v>
      </c>
      <c r="O136">
        <f t="shared" si="130"/>
        <v>0.70810385523210517</v>
      </c>
      <c r="P136">
        <f t="shared" si="131"/>
        <v>0.81845238095237671</v>
      </c>
      <c r="Q136">
        <f t="shared" si="89"/>
        <v>0.98099325567136375</v>
      </c>
      <c r="S136" s="1">
        <v>42430</v>
      </c>
    </row>
    <row r="137" spans="1:24" x14ac:dyDescent="0.35">
      <c r="A137" s="1">
        <v>42461</v>
      </c>
      <c r="B137">
        <v>90.4</v>
      </c>
      <c r="C137">
        <v>82.4</v>
      </c>
      <c r="D137">
        <v>135.5</v>
      </c>
      <c r="E137">
        <v>161.30000000000001</v>
      </c>
      <c r="F137">
        <v>128.19999999999999</v>
      </c>
      <c r="G137">
        <v>117.24</v>
      </c>
      <c r="I137" s="1">
        <v>42461</v>
      </c>
      <c r="J137">
        <f>((B137-B136)/B136)*100</f>
        <v>6.8557919621749548</v>
      </c>
      <c r="K137">
        <f>((C137-C136)/C136)*100</f>
        <v>-1.1990407673860912</v>
      </c>
      <c r="L137">
        <f t="shared" si="129"/>
        <v>2.3751309814879487</v>
      </c>
      <c r="M137">
        <v>8.5219707057257086</v>
      </c>
      <c r="N137" t="e">
        <f>((#REF!-#REF!)/#REF!)*100</f>
        <v>#REF!</v>
      </c>
      <c r="O137">
        <f t="shared" si="130"/>
        <v>0.15624999999999112</v>
      </c>
      <c r="P137">
        <f t="shared" si="131"/>
        <v>0</v>
      </c>
      <c r="Q137">
        <f t="shared" si="89"/>
        <v>0.67692307692307341</v>
      </c>
      <c r="S137" s="1">
        <v>42461</v>
      </c>
      <c r="T137">
        <f>((SUM(B137:B139)-SUM(B134:B136))/SUM(B134:B136))*100</f>
        <v>22.357382550335586</v>
      </c>
      <c r="U137">
        <f>((SUM(C137:C139)-SUM(C134:C136))/SUM(C134:C136))*100</f>
        <v>5.5870445344129482</v>
      </c>
      <c r="V137">
        <f t="shared" ref="V137" si="135">((SUM(G137:G139)-SUM(G134:G136))/SUM(G134:G136))*100</f>
        <v>5.511196493966505</v>
      </c>
      <c r="W137">
        <f t="shared" ref="W137" si="136">((SUM(F137:F139)-SUM(F134:F136))/SUM(F134:F136))*100</f>
        <v>0.99580712788258763</v>
      </c>
      <c r="X137">
        <f t="shared" ref="X137" si="137">((SUM(D137:D139)-SUM(D134:D136))/SUM(D134:D136))*100</f>
        <v>0.9401286491835612</v>
      </c>
    </row>
    <row r="138" spans="1:24" x14ac:dyDescent="0.35">
      <c r="A138" s="1">
        <v>42491</v>
      </c>
      <c r="B138">
        <v>95.7</v>
      </c>
      <c r="C138">
        <v>84.7</v>
      </c>
      <c r="D138">
        <v>135.9</v>
      </c>
      <c r="E138">
        <v>161.1</v>
      </c>
      <c r="F138">
        <v>128.6</v>
      </c>
      <c r="G138">
        <v>116.78</v>
      </c>
      <c r="I138" s="1">
        <v>42491</v>
      </c>
      <c r="J138">
        <f>((B138-B137)/B137)*100</f>
        <v>5.862831858407076</v>
      </c>
      <c r="K138">
        <f>((C138-C137)/C137)*100</f>
        <v>2.7912621359223264</v>
      </c>
      <c r="L138">
        <f t="shared" si="129"/>
        <v>-0.3923575571477258</v>
      </c>
      <c r="M138">
        <v>14.625766871165647</v>
      </c>
      <c r="N138" t="e">
        <f>((#REF!-#REF!)/#REF!)*100</f>
        <v>#REF!</v>
      </c>
      <c r="O138">
        <f t="shared" si="130"/>
        <v>0.31201248049922442</v>
      </c>
      <c r="P138">
        <f t="shared" si="131"/>
        <v>0.29520295202952451</v>
      </c>
      <c r="Q138">
        <f t="shared" si="89"/>
        <v>-6.1957868649314941E-2</v>
      </c>
      <c r="S138" s="1">
        <v>42491</v>
      </c>
    </row>
    <row r="139" spans="1:24" x14ac:dyDescent="0.35">
      <c r="A139" s="1">
        <v>42522</v>
      </c>
      <c r="B139">
        <v>105.6</v>
      </c>
      <c r="C139">
        <v>93.7</v>
      </c>
      <c r="D139">
        <v>136.6</v>
      </c>
      <c r="E139">
        <v>161.69999999999999</v>
      </c>
      <c r="F139">
        <v>128.6</v>
      </c>
      <c r="G139">
        <v>117.48</v>
      </c>
      <c r="I139" s="1">
        <v>42522</v>
      </c>
      <c r="J139">
        <f>((B139-B138)/B138)*100</f>
        <v>10.344827586206886</v>
      </c>
      <c r="K139">
        <f>((C139-C138)/C138)*100</f>
        <v>10.625737898465172</v>
      </c>
      <c r="L139">
        <f t="shared" si="129"/>
        <v>0.59941770851173393</v>
      </c>
      <c r="M139">
        <v>4.3887818454292384</v>
      </c>
      <c r="N139" t="e">
        <f>((#REF!-#REF!)/#REF!)*100</f>
        <v>#REF!</v>
      </c>
      <c r="O139">
        <f t="shared" si="130"/>
        <v>0</v>
      </c>
      <c r="P139">
        <f t="shared" si="131"/>
        <v>0.51508462104487751</v>
      </c>
      <c r="Q139">
        <f t="shared" si="89"/>
        <v>-0.9834050399508264</v>
      </c>
      <c r="S139" s="1">
        <v>42522</v>
      </c>
    </row>
    <row r="140" spans="1:24" x14ac:dyDescent="0.35">
      <c r="A140" s="1">
        <v>42552</v>
      </c>
      <c r="B140">
        <v>92.8</v>
      </c>
      <c r="C140">
        <v>94.2</v>
      </c>
      <c r="D140">
        <v>135.9</v>
      </c>
      <c r="E140">
        <v>162.9</v>
      </c>
      <c r="F140">
        <v>128.6</v>
      </c>
      <c r="G140">
        <v>116.46</v>
      </c>
      <c r="I140" s="1">
        <v>42552</v>
      </c>
      <c r="J140">
        <f>((B140-B139)/B139)*100</f>
        <v>-12.121212121212119</v>
      </c>
      <c r="K140">
        <f>((C140-C139)/C139)*100</f>
        <v>0.53361792956243326</v>
      </c>
      <c r="L140">
        <f t="shared" si="129"/>
        <v>-0.86823289070480947</v>
      </c>
      <c r="M140">
        <v>-8.4290401968826902</v>
      </c>
      <c r="N140" t="e">
        <f>((#REF!-#REF!)/#REF!)*100</f>
        <v>#REF!</v>
      </c>
      <c r="O140">
        <f t="shared" si="130"/>
        <v>0</v>
      </c>
      <c r="P140">
        <f t="shared" si="131"/>
        <v>-0.51244509516836656</v>
      </c>
      <c r="Q140">
        <f t="shared" si="89"/>
        <v>-1.3422818791946411</v>
      </c>
      <c r="S140" s="1">
        <v>42552</v>
      </c>
      <c r="T140">
        <f>((SUM(B140:B142)-SUM(B137:B139))/SUM(B137:B139))*100</f>
        <v>-3.39389784024684</v>
      </c>
      <c r="U140">
        <f>((SUM(C140:C142)-SUM(C137:C139))/SUM(C137:C139))*100</f>
        <v>7.9371165644171739</v>
      </c>
      <c r="V140">
        <f t="shared" ref="V140" si="138">((SUM(G140:G142)-SUM(G137:G139))/SUM(G137:G139))*100</f>
        <v>-0.85064011379801119</v>
      </c>
      <c r="W140">
        <f t="shared" ref="W140" si="139">((SUM(F140:F142)-SUM(F137:F139))/SUM(F137:F139))*100</f>
        <v>0.18162947586923858</v>
      </c>
      <c r="X140">
        <f t="shared" ref="X140" si="140">((SUM(D140:D142)-SUM(D137:D139))/SUM(D137:D139))*100</f>
        <v>-2.4509803921560269E-2</v>
      </c>
    </row>
    <row r="141" spans="1:24" x14ac:dyDescent="0.35">
      <c r="A141" s="1">
        <v>42583</v>
      </c>
      <c r="B141">
        <v>96.3</v>
      </c>
      <c r="C141">
        <v>92.9</v>
      </c>
      <c r="D141">
        <v>136.30000000000001</v>
      </c>
      <c r="E141">
        <v>163.6</v>
      </c>
      <c r="F141">
        <v>128.6</v>
      </c>
      <c r="G141">
        <v>116.27</v>
      </c>
      <c r="I141" s="1">
        <v>42583</v>
      </c>
      <c r="J141">
        <f>((B141-B140)/B140)*100</f>
        <v>3.771551724137931</v>
      </c>
      <c r="K141">
        <f>((C141-C140)/C140)*100</f>
        <v>-1.3800424628450076</v>
      </c>
      <c r="L141">
        <f t="shared" si="129"/>
        <v>-0.16314614459900201</v>
      </c>
      <c r="M141">
        <v>0.15677491601343849</v>
      </c>
      <c r="N141" t="e">
        <f>((#REF!-#REF!)/#REF!)*100</f>
        <v>#REF!</v>
      </c>
      <c r="O141">
        <f t="shared" si="130"/>
        <v>0</v>
      </c>
      <c r="P141">
        <f t="shared" si="131"/>
        <v>0.2943340691685104</v>
      </c>
      <c r="Q141">
        <f t="shared" si="89"/>
        <v>-0.79171741778318094</v>
      </c>
      <c r="S141" s="1">
        <v>42583</v>
      </c>
    </row>
    <row r="142" spans="1:24" x14ac:dyDescent="0.35">
      <c r="A142" s="1">
        <v>42614</v>
      </c>
      <c r="B142">
        <v>92.7</v>
      </c>
      <c r="C142">
        <v>94.4</v>
      </c>
      <c r="D142">
        <v>135.69999999999999</v>
      </c>
      <c r="E142">
        <v>162.69999999999999</v>
      </c>
      <c r="F142">
        <v>128.9</v>
      </c>
      <c r="G142">
        <v>115.78</v>
      </c>
      <c r="I142" s="1">
        <v>42614</v>
      </c>
      <c r="J142">
        <f>((B142-B141)/B141)*100</f>
        <v>-3.73831775700934</v>
      </c>
      <c r="K142">
        <f>((C142-C141)/C141)*100</f>
        <v>1.6146393972012916</v>
      </c>
      <c r="L142">
        <f t="shared" si="129"/>
        <v>-0.42143287176399319</v>
      </c>
      <c r="M142">
        <v>1.0286225402504492</v>
      </c>
      <c r="N142" t="e">
        <f>((#REF!-#REF!)/#REF!)*100</f>
        <v>#REF!</v>
      </c>
      <c r="O142">
        <f t="shared" si="130"/>
        <v>0.23328149300156409</v>
      </c>
      <c r="P142">
        <f t="shared" si="131"/>
        <v>-0.44020542920031014</v>
      </c>
      <c r="Q142">
        <f t="shared" si="89"/>
        <v>6.1162079510699893E-2</v>
      </c>
      <c r="S142" s="1">
        <v>42614</v>
      </c>
    </row>
    <row r="143" spans="1:24" x14ac:dyDescent="0.35">
      <c r="A143" s="1">
        <v>42644</v>
      </c>
      <c r="B143">
        <v>95.4</v>
      </c>
      <c r="C143">
        <v>98.2</v>
      </c>
      <c r="D143">
        <v>136.30000000000001</v>
      </c>
      <c r="E143">
        <v>163.69999999999999</v>
      </c>
      <c r="F143">
        <v>129.1</v>
      </c>
      <c r="G143">
        <v>115.08</v>
      </c>
      <c r="I143" s="1">
        <v>42644</v>
      </c>
      <c r="J143">
        <f>((B143-B142)/B142)*100</f>
        <v>2.9126213592233037</v>
      </c>
      <c r="K143">
        <f>((C143-C142)/C142)*100</f>
        <v>4.0254237288135561</v>
      </c>
      <c r="L143">
        <f t="shared" si="129"/>
        <v>-0.60459492140266269</v>
      </c>
      <c r="M143">
        <v>10.181496237273132</v>
      </c>
      <c r="N143" t="e">
        <f>((#REF!-#REF!)/#REF!)*100</f>
        <v>#REF!</v>
      </c>
      <c r="O143">
        <f t="shared" si="130"/>
        <v>0.15515903801395547</v>
      </c>
      <c r="P143">
        <f t="shared" si="131"/>
        <v>0.44215180545322236</v>
      </c>
      <c r="Q143">
        <f t="shared" si="89"/>
        <v>-1.3341419041843645</v>
      </c>
      <c r="S143" s="1">
        <v>42644</v>
      </c>
      <c r="T143">
        <f>((SUM(B143:B145)-SUM(B140:B142))/SUM(B140:B142))*100</f>
        <v>-1.4549325762952325</v>
      </c>
      <c r="U143">
        <f>((SUM(C143:C145)-SUM(C140:C142))/SUM(C140:C142))*100</f>
        <v>3.8365896980461853</v>
      </c>
      <c r="V143">
        <f t="shared" ref="V143" si="141">((SUM(G143:G145)-SUM(G140:G142))/SUM(G140:G142))*100</f>
        <v>-0.30989067745544868</v>
      </c>
      <c r="W143">
        <f t="shared" ref="W143" si="142">((SUM(F143:F145)-SUM(F140:F142))/SUM(F140:F142))*100</f>
        <v>-0.10360010360009771</v>
      </c>
      <c r="X143">
        <f t="shared" ref="X143" si="143">((SUM(D143:D145)-SUM(D140:D142))/SUM(D140:D142))*100</f>
        <v>-0.22064231429271322</v>
      </c>
    </row>
    <row r="144" spans="1:24" x14ac:dyDescent="0.35">
      <c r="A144" s="1">
        <v>42675</v>
      </c>
      <c r="B144">
        <v>87.4</v>
      </c>
      <c r="C144">
        <v>96.4</v>
      </c>
      <c r="D144">
        <v>135.4</v>
      </c>
      <c r="E144">
        <v>163.69999999999999</v>
      </c>
      <c r="F144">
        <v>128.5</v>
      </c>
      <c r="G144">
        <v>115.1</v>
      </c>
      <c r="I144" s="1">
        <v>42675</v>
      </c>
      <c r="J144">
        <f>((B144-B143)/B143)*100</f>
        <v>-8.3857442348008373</v>
      </c>
      <c r="K144">
        <f>((C144-C143)/C143)*100</f>
        <v>-1.8329938900203637</v>
      </c>
      <c r="L144">
        <f t="shared" si="129"/>
        <v>1.7379214459502971E-2</v>
      </c>
      <c r="M144">
        <v>-8.2764162314182492</v>
      </c>
      <c r="N144" t="e">
        <f>((#REF!-#REF!)/#REF!)*100</f>
        <v>#REF!</v>
      </c>
      <c r="O144">
        <f t="shared" si="130"/>
        <v>-0.46475600309836895</v>
      </c>
      <c r="P144">
        <f t="shared" si="131"/>
        <v>-0.66030814380044434</v>
      </c>
      <c r="Q144">
        <f t="shared" si="89"/>
        <v>-0.30450669914738127</v>
      </c>
      <c r="S144" s="1">
        <v>42675</v>
      </c>
    </row>
    <row r="145" spans="1:24" x14ac:dyDescent="0.35">
      <c r="A145" s="1">
        <v>42705</v>
      </c>
      <c r="B145">
        <v>94.9</v>
      </c>
      <c r="C145">
        <v>97.7</v>
      </c>
      <c r="D145">
        <v>135.30000000000001</v>
      </c>
      <c r="E145">
        <v>163.30000000000001</v>
      </c>
      <c r="F145">
        <v>128.1</v>
      </c>
      <c r="G145">
        <v>117.25</v>
      </c>
      <c r="I145" s="1">
        <v>42705</v>
      </c>
      <c r="J145">
        <f>((B145-B144)/B144)*100</f>
        <v>8.5812356979405031</v>
      </c>
      <c r="K145">
        <f>((C145-C144)/C144)*100</f>
        <v>1.3485477178423206</v>
      </c>
      <c r="L145">
        <f t="shared" si="129"/>
        <v>1.8679409209383195</v>
      </c>
      <c r="M145">
        <v>13.819535698642143</v>
      </c>
      <c r="N145" t="e">
        <f>((#REF!-#REF!)/#REF!)*100</f>
        <v>#REF!</v>
      </c>
      <c r="O145">
        <f t="shared" si="130"/>
        <v>-0.31128404669261145</v>
      </c>
      <c r="P145">
        <f t="shared" si="131"/>
        <v>-7.3855243722300082E-2</v>
      </c>
      <c r="Q145">
        <f t="shared" si="89"/>
        <v>-0.24375380865326368</v>
      </c>
      <c r="S145" s="1">
        <v>42705</v>
      </c>
    </row>
    <row r="146" spans="1:24" x14ac:dyDescent="0.35">
      <c r="A146" s="1">
        <v>42736</v>
      </c>
      <c r="B146">
        <v>106.8</v>
      </c>
      <c r="C146">
        <v>104.6</v>
      </c>
      <c r="D146">
        <v>137.4</v>
      </c>
      <c r="E146">
        <v>166.9</v>
      </c>
      <c r="F146">
        <v>128.69999999999999</v>
      </c>
      <c r="G146">
        <v>118.49</v>
      </c>
      <c r="I146" s="1">
        <v>42736</v>
      </c>
      <c r="J146">
        <f>((B146-B145)/B145)*100</f>
        <v>12.539515279241298</v>
      </c>
      <c r="K146">
        <f>((C146-C145)/C145)*100</f>
        <v>7.0624360286591514</v>
      </c>
      <c r="L146">
        <f t="shared" si="129"/>
        <v>1.0575692963752623</v>
      </c>
      <c r="M146">
        <v>1.0198191264190901</v>
      </c>
      <c r="N146" t="e">
        <f>((#REF!-#REF!)/#REF!)*100</f>
        <v>#REF!</v>
      </c>
      <c r="O146">
        <f t="shared" si="130"/>
        <v>0.46838407494144757</v>
      </c>
      <c r="P146">
        <f t="shared" si="131"/>
        <v>1.5521064301552063</v>
      </c>
      <c r="Q146">
        <f t="shared" si="89"/>
        <v>-0.42682926829267603</v>
      </c>
      <c r="S146" s="1">
        <v>42736</v>
      </c>
      <c r="T146">
        <f>((SUM(B146:B148)-SUM(B143:B145))/SUM(B143:B145))*100</f>
        <v>5.8336334173568343</v>
      </c>
      <c r="U146">
        <f>((SUM(C146:C148)-SUM(C143:C145))/SUM(C143:C145))*100</f>
        <v>7.3896681491618086</v>
      </c>
      <c r="V146">
        <f t="shared" ref="V146" si="144">((SUM(G146:G148)-SUM(G143:G145))/SUM(G143:G145))*100</f>
        <v>1.3556687678093369</v>
      </c>
      <c r="W146">
        <f t="shared" ref="W146" si="145">((SUM(F146:F148)-SUM(F143:F145))/SUM(F143:F145))*100</f>
        <v>0.46668395125744211</v>
      </c>
      <c r="X146">
        <f t="shared" ref="X146" si="146">((SUM(D146:D148)-SUM(D143:D145))/SUM(D143:D145))*100</f>
        <v>1.2039312039311982</v>
      </c>
    </row>
    <row r="147" spans="1:24" x14ac:dyDescent="0.35">
      <c r="A147" s="1">
        <v>42767</v>
      </c>
      <c r="B147">
        <v>93.8</v>
      </c>
      <c r="C147">
        <v>104.4</v>
      </c>
      <c r="D147">
        <v>137.19999999999999</v>
      </c>
      <c r="E147">
        <v>164.9</v>
      </c>
      <c r="F147">
        <v>129.19999999999999</v>
      </c>
      <c r="G147">
        <v>118.3</v>
      </c>
      <c r="I147" s="1">
        <v>42767</v>
      </c>
      <c r="J147">
        <f>((B147-B146)/B146)*100</f>
        <v>-12.172284644194757</v>
      </c>
      <c r="K147">
        <f>((C147-C146)/C146)*100</f>
        <v>-0.19120458891012299</v>
      </c>
      <c r="L147">
        <f t="shared" si="129"/>
        <v>-0.16035108447970101</v>
      </c>
      <c r="M147">
        <v>1.8476190476190455</v>
      </c>
      <c r="N147" t="e">
        <f>((#REF!-#REF!)/#REF!)*100</f>
        <v>#REF!</v>
      </c>
      <c r="O147">
        <f t="shared" si="130"/>
        <v>0.38850038850038854</v>
      </c>
      <c r="P147">
        <f t="shared" si="131"/>
        <v>-0.14556040756915362</v>
      </c>
      <c r="Q147">
        <f t="shared" si="89"/>
        <v>1.335761991499707</v>
      </c>
      <c r="S147" s="1">
        <v>42767</v>
      </c>
    </row>
    <row r="148" spans="1:24" x14ac:dyDescent="0.35">
      <c r="A148" s="1">
        <v>42795</v>
      </c>
      <c r="B148">
        <v>93.3</v>
      </c>
      <c r="C148">
        <v>104.9</v>
      </c>
      <c r="D148">
        <v>137.30000000000001</v>
      </c>
      <c r="E148">
        <v>163.4</v>
      </c>
      <c r="F148">
        <v>129.6</v>
      </c>
      <c r="G148">
        <v>115.35</v>
      </c>
      <c r="I148" s="1">
        <v>42795</v>
      </c>
      <c r="J148">
        <f>((B148-B147)/B147)*100</f>
        <v>-0.53304904051172708</v>
      </c>
      <c r="K148">
        <f>((C148-C147)/C147)*100</f>
        <v>0.47892720306513409</v>
      </c>
      <c r="L148">
        <f t="shared" si="129"/>
        <v>-2.4936601859678809</v>
      </c>
      <c r="M148">
        <v>-7.7426594351973073</v>
      </c>
      <c r="N148" t="e">
        <f>((#REF!-#REF!)/#REF!)*100</f>
        <v>#REF!</v>
      </c>
      <c r="O148">
        <f t="shared" si="130"/>
        <v>0.3095975232198187</v>
      </c>
      <c r="P148">
        <f t="shared" si="131"/>
        <v>7.2886297376109868E-2</v>
      </c>
      <c r="Q148">
        <f t="shared" si="89"/>
        <v>0.79462102689487246</v>
      </c>
      <c r="S148" s="1">
        <v>42795</v>
      </c>
    </row>
    <row r="149" spans="1:24" x14ac:dyDescent="0.35">
      <c r="A149" s="1">
        <v>42826</v>
      </c>
      <c r="B149">
        <v>108.3</v>
      </c>
      <c r="C149">
        <v>104.7</v>
      </c>
      <c r="D149">
        <v>137.9</v>
      </c>
      <c r="E149">
        <v>164.3</v>
      </c>
      <c r="F149">
        <v>129.6</v>
      </c>
      <c r="G149">
        <v>114.36</v>
      </c>
      <c r="I149" s="1">
        <v>42826</v>
      </c>
      <c r="J149">
        <f>((B149-B148)/B148)*100</f>
        <v>16.077170418006432</v>
      </c>
      <c r="K149">
        <f>((C149-C148)/C148)*100</f>
        <v>-0.19065776930410186</v>
      </c>
      <c r="L149">
        <f t="shared" si="129"/>
        <v>-0.85825747724316859</v>
      </c>
      <c r="M149">
        <v>3.5069937157916153</v>
      </c>
      <c r="N149" t="e">
        <f>((#REF!-#REF!)/#REF!)*100</f>
        <v>#REF!</v>
      </c>
      <c r="O149">
        <f t="shared" si="130"/>
        <v>0</v>
      </c>
      <c r="P149">
        <f t="shared" si="131"/>
        <v>0.43699927166787639</v>
      </c>
      <c r="Q149">
        <f t="shared" si="89"/>
        <v>1.3019218846869152</v>
      </c>
      <c r="S149" s="1">
        <v>42826</v>
      </c>
      <c r="T149">
        <f>((SUM(B149:B151)-SUM(B146:B148))/SUM(B146:B148))*100</f>
        <v>3.4705682204831731</v>
      </c>
      <c r="U149">
        <f>((SUM(C149:C151)-SUM(C146:C148))/SUM(C146:C148))*100</f>
        <v>-2.3892959541255179</v>
      </c>
      <c r="V149">
        <f t="shared" ref="V149" si="147">((SUM(G149:G151)-SUM(G146:G148))/SUM(G146:G148))*100</f>
        <v>-3.049923325949909</v>
      </c>
      <c r="W149">
        <f t="shared" ref="W149" si="148">((SUM(F149:F151)-SUM(F146:F148))/SUM(F146:F148))*100</f>
        <v>0.41290322580644279</v>
      </c>
      <c r="X149">
        <f t="shared" ref="X149" si="149">((SUM(D149:D151)-SUM(D146:D148))/SUM(D146:D148))*100</f>
        <v>0.31561058509347201</v>
      </c>
    </row>
    <row r="150" spans="1:24" x14ac:dyDescent="0.35">
      <c r="A150" s="1">
        <v>42856</v>
      </c>
      <c r="B150">
        <v>99.5</v>
      </c>
      <c r="C150">
        <v>102.5</v>
      </c>
      <c r="D150">
        <v>137.80000000000001</v>
      </c>
      <c r="E150">
        <v>163.80000000000001</v>
      </c>
      <c r="F150">
        <v>129.69999999999999</v>
      </c>
      <c r="G150">
        <v>112.6</v>
      </c>
      <c r="I150" s="1">
        <v>42856</v>
      </c>
      <c r="J150">
        <f>((B150-B149)/B149)*100</f>
        <v>-8.1255771006463497</v>
      </c>
      <c r="K150">
        <f>((C150-C149)/C149)*100</f>
        <v>-2.1012416427889233</v>
      </c>
      <c r="L150">
        <f t="shared" si="129"/>
        <v>-1.5389996502273569</v>
      </c>
      <c r="M150">
        <v>-5.0528789659224547</v>
      </c>
      <c r="N150" t="e">
        <f>((#REF!-#REF!)/#REF!)*100</f>
        <v>#REF!</v>
      </c>
      <c r="O150">
        <f t="shared" si="130"/>
        <v>7.7160493827156104E-2</v>
      </c>
      <c r="P150">
        <f t="shared" si="131"/>
        <v>-7.2516316171134382E-2</v>
      </c>
      <c r="Q150">
        <f t="shared" si="89"/>
        <v>1.9863438857852374</v>
      </c>
      <c r="S150" s="1">
        <v>42856</v>
      </c>
    </row>
    <row r="151" spans="1:24" x14ac:dyDescent="0.35">
      <c r="A151" s="1">
        <v>42887</v>
      </c>
      <c r="B151">
        <v>96.3</v>
      </c>
      <c r="C151">
        <v>99.2</v>
      </c>
      <c r="D151">
        <v>137.5</v>
      </c>
      <c r="E151">
        <v>163.69999999999999</v>
      </c>
      <c r="F151">
        <v>129.80000000000001</v>
      </c>
      <c r="G151">
        <v>114.44</v>
      </c>
      <c r="I151" s="1">
        <v>42887</v>
      </c>
      <c r="J151">
        <f>((B151-B150)/B150)*100</f>
        <v>-3.2160804020100535</v>
      </c>
      <c r="K151">
        <f>((C151-C150)/C150)*100</f>
        <v>-3.2195121951219487</v>
      </c>
      <c r="L151">
        <f t="shared" si="129"/>
        <v>1.6341030195381916</v>
      </c>
      <c r="M151">
        <v>-6.8069306930693019</v>
      </c>
      <c r="N151" t="e">
        <f>((#REF!-#REF!)/#REF!)*100</f>
        <v>#REF!</v>
      </c>
      <c r="O151">
        <f t="shared" si="130"/>
        <v>7.7101002313047604E-2</v>
      </c>
      <c r="P151">
        <f t="shared" si="131"/>
        <v>-0.21770682148041462</v>
      </c>
      <c r="Q151">
        <f t="shared" si="89"/>
        <v>1.2987012987013129</v>
      </c>
      <c r="S151" s="1">
        <v>42887</v>
      </c>
    </row>
    <row r="152" spans="1:24" x14ac:dyDescent="0.35">
      <c r="A152" s="1">
        <v>42917</v>
      </c>
      <c r="B152">
        <v>95.7</v>
      </c>
      <c r="C152">
        <v>97.2</v>
      </c>
      <c r="D152">
        <v>137.69999999999999</v>
      </c>
      <c r="E152">
        <v>165.2</v>
      </c>
      <c r="F152">
        <v>129.69999999999999</v>
      </c>
      <c r="G152">
        <v>119.16</v>
      </c>
      <c r="I152" s="1">
        <v>42917</v>
      </c>
      <c r="J152">
        <f>((B152-B151)/B151)*100</f>
        <v>-0.62305295950155171</v>
      </c>
      <c r="K152">
        <f>((C152-C151)/C151)*100</f>
        <v>-2.0161290322580645</v>
      </c>
      <c r="L152">
        <f t="shared" si="129"/>
        <v>4.1244320167773498</v>
      </c>
      <c r="M152">
        <v>3.2093846834882758</v>
      </c>
      <c r="N152" t="e">
        <f>((#REF!-#REF!)/#REF!)*100</f>
        <v>#REF!</v>
      </c>
      <c r="O152">
        <f t="shared" si="130"/>
        <v>-7.7041602465348788E-2</v>
      </c>
      <c r="P152">
        <f t="shared" si="131"/>
        <v>0.14545454545453718</v>
      </c>
      <c r="Q152">
        <f t="shared" si="89"/>
        <v>0.49109883364025964</v>
      </c>
      <c r="S152" s="1">
        <v>42917</v>
      </c>
      <c r="T152">
        <f>((SUM(B152:B154)-SUM(B149:B151))/SUM(B149:B151))*100</f>
        <v>-2.2361065439000365</v>
      </c>
      <c r="U152">
        <f>((SUM(C152:C154)-SUM(C149:C151))/SUM(C149:C151))*100</f>
        <v>-1.7950391644908619</v>
      </c>
      <c r="V152">
        <f t="shared" ref="V152" si="150">((SUM(G152:G154)-SUM(G149:G151))/SUM(G149:G151))*100</f>
        <v>5.4862331575864145</v>
      </c>
      <c r="W152">
        <f t="shared" ref="W152" si="151">((SUM(F152:F154)-SUM(F149:F151))/SUM(F149:F151))*100</f>
        <v>5.1400668208683796E-2</v>
      </c>
      <c r="X152">
        <f t="shared" ref="X152" si="152">((SUM(D152:D154)-SUM(D149:D151))/SUM(D149:D151))*100</f>
        <v>2.4201355275873436E-2</v>
      </c>
    </row>
    <row r="153" spans="1:24" x14ac:dyDescent="0.35">
      <c r="A153" s="1">
        <v>42948</v>
      </c>
      <c r="B153">
        <v>99.3</v>
      </c>
      <c r="C153">
        <v>100.6</v>
      </c>
      <c r="D153">
        <v>138</v>
      </c>
      <c r="E153">
        <v>166</v>
      </c>
      <c r="F153">
        <v>129.69999999999999</v>
      </c>
      <c r="G153">
        <v>119.12</v>
      </c>
      <c r="I153" s="1">
        <v>42948</v>
      </c>
      <c r="J153">
        <f>((B153-B152)/B152)*100</f>
        <v>3.7617554858934108</v>
      </c>
      <c r="K153">
        <f>((C153-C152)/C152)*100</f>
        <v>3.4979423868312667</v>
      </c>
      <c r="L153">
        <f t="shared" si="129"/>
        <v>-3.3568311513924171E-2</v>
      </c>
      <c r="M153">
        <v>3.0238044177568013</v>
      </c>
      <c r="N153" t="e">
        <f>((#REF!-#REF!)/#REF!)*100</f>
        <v>#REF!</v>
      </c>
      <c r="O153">
        <f t="shared" si="130"/>
        <v>0</v>
      </c>
      <c r="P153">
        <f t="shared" si="131"/>
        <v>0.21786492374728494</v>
      </c>
      <c r="Q153">
        <f t="shared" si="89"/>
        <v>0.97799511002444639</v>
      </c>
      <c r="S153" s="1">
        <v>42948</v>
      </c>
    </row>
    <row r="154" spans="1:24" x14ac:dyDescent="0.35">
      <c r="A154" s="1">
        <v>42979</v>
      </c>
      <c r="B154">
        <v>102.3</v>
      </c>
      <c r="C154">
        <v>103.1</v>
      </c>
      <c r="D154">
        <v>137.6</v>
      </c>
      <c r="E154">
        <v>164.7</v>
      </c>
      <c r="F154">
        <v>129.9</v>
      </c>
      <c r="G154">
        <v>121.85</v>
      </c>
      <c r="I154" s="1">
        <v>42979</v>
      </c>
      <c r="J154">
        <f>((B154-B153)/B153)*100</f>
        <v>3.0211480362537766</v>
      </c>
      <c r="K154">
        <f>((C154-C153)/C153)*100</f>
        <v>2.4850894632206759</v>
      </c>
      <c r="L154">
        <f t="shared" si="129"/>
        <v>2.2918065815983795</v>
      </c>
      <c r="M154">
        <v>3.7052456286428006</v>
      </c>
      <c r="N154" t="e">
        <f>((#REF!-#REF!)/#REF!)*100</f>
        <v>#REF!</v>
      </c>
      <c r="O154">
        <f t="shared" si="130"/>
        <v>0.15420200462607331</v>
      </c>
      <c r="P154">
        <f t="shared" si="131"/>
        <v>-0.28985507246377223</v>
      </c>
      <c r="Q154">
        <f t="shared" si="89"/>
        <v>2.0282728948985933</v>
      </c>
      <c r="S154" s="1">
        <v>42979</v>
      </c>
    </row>
    <row r="155" spans="1:24" x14ac:dyDescent="0.35">
      <c r="A155" s="1">
        <v>43009</v>
      </c>
      <c r="B155">
        <v>101.8</v>
      </c>
      <c r="C155">
        <v>108.9</v>
      </c>
      <c r="D155">
        <v>138.19999999999999</v>
      </c>
      <c r="E155">
        <v>165.7</v>
      </c>
      <c r="F155">
        <v>130.30000000000001</v>
      </c>
      <c r="G155">
        <v>119.86</v>
      </c>
      <c r="I155" s="1">
        <v>43009</v>
      </c>
      <c r="J155">
        <f>((B155-B154)/B154)*100</f>
        <v>-0.48875855327468232</v>
      </c>
      <c r="K155">
        <f>((C155-C154)/C154)*100</f>
        <v>5.6256062075654816</v>
      </c>
      <c r="L155">
        <f t="shared" si="129"/>
        <v>-1.6331555190808329</v>
      </c>
      <c r="M155">
        <v>3.5327177840224766</v>
      </c>
      <c r="N155" t="e">
        <f>((#REF!-#REF!)/#REF!)*100</f>
        <v>#REF!</v>
      </c>
      <c r="O155">
        <f t="shared" si="130"/>
        <v>0.30792917628945776</v>
      </c>
      <c r="P155">
        <f t="shared" si="131"/>
        <v>0.43604651162790287</v>
      </c>
      <c r="Q155">
        <f t="shared" si="89"/>
        <v>0.61087354917532077</v>
      </c>
      <c r="S155" s="1">
        <v>43009</v>
      </c>
      <c r="T155">
        <f>((SUM(B155:B157)-SUM(B152:B154))/SUM(B152:B154))*100</f>
        <v>8.4426505213588854</v>
      </c>
      <c r="U155">
        <f>((SUM(C155:C157)-SUM(C152:C154))/SUM(C152:C154))*100</f>
        <v>15.420405450315734</v>
      </c>
      <c r="V155">
        <f t="shared" ref="V155" si="153">((SUM(G155:G157)-SUM(G152:G154))/SUM(G152:G154))*100</f>
        <v>-1.027406769777593</v>
      </c>
      <c r="W155">
        <f t="shared" ref="W155" si="154">((SUM(F155:F157)-SUM(F152:F154))/SUM(F152:F154))*100</f>
        <v>0.20549704597998159</v>
      </c>
      <c r="X155">
        <f t="shared" ref="X155" si="155">((SUM(D155:D157)-SUM(D152:D154))/SUM(D152:D154))*100</f>
        <v>0.43551899346723166</v>
      </c>
    </row>
    <row r="156" spans="1:24" x14ac:dyDescent="0.35">
      <c r="A156" s="1">
        <v>43040</v>
      </c>
      <c r="B156">
        <v>113.9</v>
      </c>
      <c r="C156">
        <v>118.9</v>
      </c>
      <c r="D156">
        <v>138.9</v>
      </c>
      <c r="E156">
        <v>165.7</v>
      </c>
      <c r="F156">
        <v>130.19999999999999</v>
      </c>
      <c r="G156">
        <v>118.35</v>
      </c>
      <c r="I156" s="1">
        <v>43040</v>
      </c>
      <c r="J156">
        <f>((B156-B155)/B155)*100</f>
        <v>11.886051080550107</v>
      </c>
      <c r="K156">
        <f>((C156-C155)/C155)*100</f>
        <v>9.1827364554637274</v>
      </c>
      <c r="L156">
        <f t="shared" si="129"/>
        <v>-1.2598031036208954</v>
      </c>
      <c r="M156">
        <v>9.8100038774718925</v>
      </c>
      <c r="N156" t="e">
        <f>((#REF!-#REF!)/#REF!)*100</f>
        <v>#REF!</v>
      </c>
      <c r="O156">
        <f t="shared" si="130"/>
        <v>-7.6745970836548522E-2</v>
      </c>
      <c r="P156">
        <f t="shared" si="131"/>
        <v>0.50651230101303701</v>
      </c>
      <c r="Q156">
        <f t="shared" si="89"/>
        <v>1.2217470983506415</v>
      </c>
      <c r="S156" s="1">
        <v>43040</v>
      </c>
    </row>
    <row r="157" spans="1:24" x14ac:dyDescent="0.35">
      <c r="A157" s="1">
        <v>43070</v>
      </c>
      <c r="B157">
        <v>106.7</v>
      </c>
      <c r="C157">
        <v>119.5</v>
      </c>
      <c r="D157">
        <v>138</v>
      </c>
      <c r="E157">
        <v>166.9</v>
      </c>
      <c r="F157">
        <v>129.6</v>
      </c>
      <c r="G157">
        <v>118.22</v>
      </c>
      <c r="I157" s="1">
        <v>43070</v>
      </c>
      <c r="J157">
        <f>((B157-B156)/B156)*100</f>
        <v>-6.321334503950836</v>
      </c>
      <c r="K157">
        <f>((C157-C156)/C156)*100</f>
        <v>0.50462573591252669</v>
      </c>
      <c r="L157">
        <f t="shared" si="129"/>
        <v>-0.10984368398816685</v>
      </c>
      <c r="M157">
        <v>2.189265536723167</v>
      </c>
      <c r="N157" t="e">
        <f>((#REF!-#REF!)/#REF!)*100</f>
        <v>#REF!</v>
      </c>
      <c r="O157">
        <f t="shared" si="130"/>
        <v>-0.46082949308755328</v>
      </c>
      <c r="P157">
        <f t="shared" si="131"/>
        <v>-0.64794816414687229</v>
      </c>
      <c r="Q157">
        <f t="shared" si="89"/>
        <v>1.4696876913655708</v>
      </c>
      <c r="S157" s="1">
        <v>43070</v>
      </c>
    </row>
    <row r="158" spans="1:24" x14ac:dyDescent="0.35">
      <c r="A158" s="1">
        <v>43101</v>
      </c>
      <c r="B158">
        <v>112.1</v>
      </c>
      <c r="C158">
        <v>123.8</v>
      </c>
      <c r="D158">
        <v>139.30000000000001</v>
      </c>
      <c r="E158">
        <v>167.7</v>
      </c>
      <c r="F158">
        <v>130.19999999999999</v>
      </c>
      <c r="G158">
        <v>119.96</v>
      </c>
      <c r="I158" s="1">
        <v>43101</v>
      </c>
      <c r="J158">
        <f>((B158-B157)/B157)*100</f>
        <v>5.060918462980311</v>
      </c>
      <c r="K158">
        <f>((C158-C157)/C157)*100</f>
        <v>3.5983263598326336</v>
      </c>
      <c r="L158">
        <f t="shared" si="129"/>
        <v>1.4718321772965615</v>
      </c>
      <c r="M158">
        <v>10.055286800276434</v>
      </c>
      <c r="N158" t="e">
        <f>((#REF!-#REF!)/#REF!)*100</f>
        <v>#REF!</v>
      </c>
      <c r="O158">
        <f t="shared" si="130"/>
        <v>0.46296296296295858</v>
      </c>
      <c r="P158">
        <f t="shared" si="131"/>
        <v>0.94202898550725456</v>
      </c>
      <c r="Q158">
        <f t="shared" ref="P158:Q221" si="156">((E157-E146)/E146)*100</f>
        <v>0</v>
      </c>
      <c r="S158" s="1">
        <v>43101</v>
      </c>
      <c r="T158">
        <f>((SUM(B158:B160)-SUM(B155:B157))/SUM(B155:B157))*100</f>
        <v>4.8387096774193621</v>
      </c>
      <c r="U158">
        <f>((SUM(C158:C160)-SUM(C155:C157))/SUM(C155:C157))*100</f>
        <v>7.1120069104520551</v>
      </c>
      <c r="V158">
        <f t="shared" ref="V158" si="157">((SUM(G158:G160)-SUM(G155:G157))/SUM(G155:G157))*100</f>
        <v>-1.1615183907078492</v>
      </c>
      <c r="W158">
        <f t="shared" ref="W158" si="158">((SUM(F158:F160)-SUM(F155:F157))/SUM(F155:F157))*100</f>
        <v>0.6664957703152804</v>
      </c>
      <c r="X158">
        <f t="shared" ref="X158" si="159">((SUM(D158:D160)-SUM(D155:D157))/SUM(D155:D157))*100</f>
        <v>1.1563478679836072</v>
      </c>
    </row>
    <row r="159" spans="1:24" x14ac:dyDescent="0.35">
      <c r="A159" s="1">
        <v>43132</v>
      </c>
      <c r="B159">
        <v>110.6</v>
      </c>
      <c r="C159">
        <v>124.9</v>
      </c>
      <c r="D159">
        <v>140.19999999999999</v>
      </c>
      <c r="E159">
        <v>168.3</v>
      </c>
      <c r="F159">
        <v>131.1</v>
      </c>
      <c r="G159">
        <v>117.76</v>
      </c>
      <c r="I159" s="1">
        <v>43132</v>
      </c>
      <c r="J159">
        <f>((B159-B158)/B158)*100</f>
        <v>-1.3380909901873328</v>
      </c>
      <c r="K159">
        <f>((C159-C158)/C158)*100</f>
        <v>0.88852988691438484</v>
      </c>
      <c r="L159">
        <f t="shared" si="129"/>
        <v>-1.8339446482160626</v>
      </c>
      <c r="M159">
        <v>-2.3076923076923168</v>
      </c>
      <c r="N159" t="e">
        <f>((#REF!-#REF!)/#REF!)*100</f>
        <v>#REF!</v>
      </c>
      <c r="O159">
        <f t="shared" si="130"/>
        <v>0.69124423963134085</v>
      </c>
      <c r="P159">
        <f t="shared" si="131"/>
        <v>0.6460875807609312</v>
      </c>
      <c r="Q159">
        <f t="shared" si="156"/>
        <v>1.697998787143713</v>
      </c>
      <c r="S159" s="1">
        <v>43132</v>
      </c>
    </row>
    <row r="160" spans="1:24" x14ac:dyDescent="0.35">
      <c r="A160" s="1">
        <v>43160</v>
      </c>
      <c r="B160">
        <v>115.3</v>
      </c>
      <c r="C160">
        <v>123.3</v>
      </c>
      <c r="D160">
        <v>140.4</v>
      </c>
      <c r="E160">
        <v>167.1</v>
      </c>
      <c r="F160">
        <v>131.4</v>
      </c>
      <c r="G160">
        <v>114.57</v>
      </c>
      <c r="I160" s="1">
        <v>43160</v>
      </c>
      <c r="J160">
        <f>((B160-B159)/B159)*100</f>
        <v>4.249547920433999</v>
      </c>
      <c r="K160">
        <f>((C160-C159)/C159)*100</f>
        <v>-1.2810248198558916</v>
      </c>
      <c r="L160">
        <f t="shared" si="129"/>
        <v>-2.7088994565217495</v>
      </c>
      <c r="M160">
        <v>0.80347099469709138</v>
      </c>
      <c r="N160" t="e">
        <f>((#REF!-#REF!)/#REF!)*100</f>
        <v>#REF!</v>
      </c>
      <c r="O160">
        <f t="shared" si="130"/>
        <v>0.22883295194508876</v>
      </c>
      <c r="P160">
        <f t="shared" si="131"/>
        <v>0.14265335235379248</v>
      </c>
      <c r="Q160">
        <f t="shared" si="156"/>
        <v>2.9987760097919249</v>
      </c>
      <c r="S160" s="1">
        <v>43160</v>
      </c>
    </row>
    <row r="161" spans="1:24" x14ac:dyDescent="0.35">
      <c r="A161" s="1">
        <v>43191</v>
      </c>
      <c r="B161">
        <v>125.2</v>
      </c>
      <c r="C161">
        <v>122.3</v>
      </c>
      <c r="D161">
        <v>141.19999999999999</v>
      </c>
      <c r="E161">
        <v>169.6</v>
      </c>
      <c r="F161">
        <v>131.5</v>
      </c>
      <c r="G161">
        <v>116.46</v>
      </c>
      <c r="I161" s="1">
        <v>43191</v>
      </c>
      <c r="J161">
        <f>((B161-B160)/B160)*100</f>
        <v>8.586296617519519</v>
      </c>
      <c r="K161">
        <f>((C161-C160)/C160)*100</f>
        <v>-0.81103000811030002</v>
      </c>
      <c r="L161">
        <f t="shared" si="129"/>
        <v>1.6496465043205035</v>
      </c>
      <c r="M161">
        <v>5.6113502311493759</v>
      </c>
      <c r="N161" t="e">
        <f>((#REF!-#REF!)/#REF!)*100</f>
        <v>#REF!</v>
      </c>
      <c r="O161">
        <f t="shared" si="130"/>
        <v>7.6103500761030674E-2</v>
      </c>
      <c r="P161">
        <f t="shared" si="131"/>
        <v>0.5698005698005576</v>
      </c>
      <c r="Q161">
        <f t="shared" si="156"/>
        <v>1.7041996348143535</v>
      </c>
      <c r="S161" s="1">
        <v>43191</v>
      </c>
      <c r="T161">
        <f>((SUM(B161:B163)-SUM(B158:B160))/SUM(B158:B160))*100</f>
        <v>12.988165680473365</v>
      </c>
      <c r="U161">
        <f>((SUM(C161:C163)-SUM(C158:C160))/SUM(C158:C160))*100</f>
        <v>1.586021505376338</v>
      </c>
      <c r="V161">
        <f t="shared" ref="V161" si="160">((SUM(G161:G163)-SUM(G158:G160))/SUM(G158:G160))*100</f>
        <v>-0.84873257827358406</v>
      </c>
      <c r="W161">
        <f t="shared" ref="W161" si="161">((SUM(F161:F163)-SUM(F158:F160))/SUM(F158:F160))*100</f>
        <v>0.4329004329004445</v>
      </c>
      <c r="X161">
        <f t="shared" ref="X161" si="162">((SUM(D161:D163)-SUM(D158:D160))/SUM(D158:D160))*100</f>
        <v>0.90497737556562707</v>
      </c>
    </row>
    <row r="162" spans="1:24" x14ac:dyDescent="0.35">
      <c r="A162" s="1">
        <v>43221</v>
      </c>
      <c r="B162">
        <v>129.6</v>
      </c>
      <c r="C162">
        <v>126.2</v>
      </c>
      <c r="D162">
        <v>141.4</v>
      </c>
      <c r="E162">
        <v>167.1</v>
      </c>
      <c r="F162">
        <v>131.4</v>
      </c>
      <c r="G162">
        <v>117.06</v>
      </c>
      <c r="I162" s="1">
        <v>43221</v>
      </c>
      <c r="J162">
        <f>((B162-B161)/B161)*100</f>
        <v>3.5143769968051046</v>
      </c>
      <c r="K162">
        <f>((C162-C161)/C161)*100</f>
        <v>3.1888798037612478</v>
      </c>
      <c r="L162">
        <f t="shared" si="129"/>
        <v>0.51519835136528302</v>
      </c>
      <c r="M162">
        <v>5.6301886792452889</v>
      </c>
      <c r="N162" t="e">
        <f>((#REF!-#REF!)/#REF!)*100</f>
        <v>#REF!</v>
      </c>
      <c r="O162">
        <f t="shared" si="130"/>
        <v>-7.6045627376421537E-2</v>
      </c>
      <c r="P162">
        <f t="shared" si="131"/>
        <v>0.14164305949009706</v>
      </c>
      <c r="Q162">
        <f t="shared" si="156"/>
        <v>3.5409035409035305</v>
      </c>
      <c r="S162" s="1">
        <v>43221</v>
      </c>
    </row>
    <row r="163" spans="1:24" x14ac:dyDescent="0.35">
      <c r="A163" s="1">
        <v>43252</v>
      </c>
      <c r="B163">
        <v>127.1</v>
      </c>
      <c r="C163">
        <v>129.4</v>
      </c>
      <c r="D163">
        <v>141.1</v>
      </c>
      <c r="E163">
        <v>166</v>
      </c>
      <c r="F163">
        <v>131.5</v>
      </c>
      <c r="G163">
        <v>115.78</v>
      </c>
      <c r="I163" s="1">
        <v>43252</v>
      </c>
      <c r="J163">
        <f>((B163-B162)/B162)*100</f>
        <v>-1.9290123456790127</v>
      </c>
      <c r="K163">
        <f>((C163-C162)/C162)*100</f>
        <v>2.5356576862123634</v>
      </c>
      <c r="L163">
        <f t="shared" si="129"/>
        <v>-1.093456347172391</v>
      </c>
      <c r="M163">
        <v>-3.0151471849099734</v>
      </c>
      <c r="N163" t="e">
        <f>((#REF!-#REF!)/#REF!)*100</f>
        <v>#REF!</v>
      </c>
      <c r="O163">
        <f t="shared" si="130"/>
        <v>7.6103500761030674E-2</v>
      </c>
      <c r="P163">
        <f t="shared" si="131"/>
        <v>-0.21216407355022018</v>
      </c>
      <c r="Q163">
        <f t="shared" si="156"/>
        <v>2.0769700671960942</v>
      </c>
      <c r="S163" s="1">
        <v>43252</v>
      </c>
    </row>
    <row r="164" spans="1:24" x14ac:dyDescent="0.35">
      <c r="A164" s="1">
        <v>43282</v>
      </c>
      <c r="B164">
        <v>131.4</v>
      </c>
      <c r="C164">
        <v>126.8</v>
      </c>
      <c r="D164">
        <v>142.30000000000001</v>
      </c>
      <c r="E164">
        <v>168.6</v>
      </c>
      <c r="F164">
        <v>131.80000000000001</v>
      </c>
      <c r="G164">
        <v>115.99</v>
      </c>
      <c r="I164" s="1">
        <v>43282</v>
      </c>
      <c r="J164">
        <f>((B164-B163)/B163)*100</f>
        <v>3.3831628638867119</v>
      </c>
      <c r="K164">
        <f>((C164-C163)/C163)*100</f>
        <v>-2.0092735703245816</v>
      </c>
      <c r="L164">
        <f t="shared" si="129"/>
        <v>0.18137847642079266</v>
      </c>
      <c r="M164">
        <v>4.5822896714306758</v>
      </c>
      <c r="N164" t="e">
        <f>((#REF!-#REF!)/#REF!)*100</f>
        <v>#REF!</v>
      </c>
      <c r="O164">
        <f t="shared" si="130"/>
        <v>0.22813688212928621</v>
      </c>
      <c r="P164">
        <f t="shared" si="131"/>
        <v>0.85046066619420058</v>
      </c>
      <c r="Q164">
        <f t="shared" si="156"/>
        <v>0.48426150121066064</v>
      </c>
      <c r="S164" s="1">
        <v>43282</v>
      </c>
      <c r="T164">
        <f>((SUM(B164:B166)-SUM(B161:B163))/SUM(B161:B163))*100</f>
        <v>2.3828227284629544</v>
      </c>
      <c r="U164">
        <f>((SUM(C164:C166)-SUM(C161:C163))/SUM(C161:C163))*100</f>
        <v>0.34400635088648096</v>
      </c>
      <c r="V164">
        <f t="shared" ref="V164" si="163">((SUM(G164:G166)-SUM(G161:G163))/SUM(G161:G163))*100</f>
        <v>0.46378471228172385</v>
      </c>
      <c r="W164">
        <f t="shared" ref="W164" si="164">((SUM(F164:F166)-SUM(F161:F163))/SUM(F161:F163))*100</f>
        <v>0.30425963488844965</v>
      </c>
      <c r="X164">
        <f t="shared" ref="X164" si="165">((SUM(D164:D166)-SUM(D161:D163))/SUM(D161:D163))*100</f>
        <v>0.49563370309178872</v>
      </c>
    </row>
    <row r="165" spans="1:24" x14ac:dyDescent="0.35">
      <c r="A165" s="1">
        <v>43313</v>
      </c>
      <c r="B165">
        <v>129.69999999999999</v>
      </c>
      <c r="C165">
        <v>126.2</v>
      </c>
      <c r="D165">
        <v>142.1</v>
      </c>
      <c r="E165">
        <v>168.6</v>
      </c>
      <c r="F165">
        <v>131.9</v>
      </c>
      <c r="G165">
        <v>117.39</v>
      </c>
      <c r="I165" s="1">
        <v>43313</v>
      </c>
      <c r="J165">
        <f>((B165-B164)/B164)*100</f>
        <v>-1.293759512937608</v>
      </c>
      <c r="K165">
        <f>((C165-C164)/C164)*100</f>
        <v>-0.47318611987381254</v>
      </c>
      <c r="L165">
        <f t="shared" si="129"/>
        <v>1.2070006035003067</v>
      </c>
      <c r="M165">
        <v>-4.1138348830656541</v>
      </c>
      <c r="N165" t="e">
        <f>((#REF!-#REF!)/#REF!)*100</f>
        <v>#REF!</v>
      </c>
      <c r="O165">
        <f t="shared" si="130"/>
        <v>7.5872534142636047E-2</v>
      </c>
      <c r="P165">
        <f t="shared" si="131"/>
        <v>-0.14054813773718694</v>
      </c>
      <c r="Q165">
        <f t="shared" si="156"/>
        <v>1.5662650602409605</v>
      </c>
      <c r="S165" s="1">
        <v>43313</v>
      </c>
    </row>
    <row r="166" spans="1:24" x14ac:dyDescent="0.35">
      <c r="A166" s="1">
        <v>43344</v>
      </c>
      <c r="B166">
        <v>129.9</v>
      </c>
      <c r="C166">
        <v>126.2</v>
      </c>
      <c r="D166">
        <v>141.4</v>
      </c>
      <c r="E166">
        <v>168.3</v>
      </c>
      <c r="F166">
        <v>131.9</v>
      </c>
      <c r="G166">
        <v>117.54</v>
      </c>
      <c r="I166" s="1">
        <v>43344</v>
      </c>
      <c r="J166">
        <f>((B166-B165)/B165)*100</f>
        <v>0.15420200462607331</v>
      </c>
      <c r="K166">
        <f>((C166-C165)/C165)*100</f>
        <v>0</v>
      </c>
      <c r="L166">
        <f t="shared" si="129"/>
        <v>0.12777919754664427</v>
      </c>
      <c r="M166">
        <v>3.1883632089332967</v>
      </c>
      <c r="N166" t="e">
        <f>((#REF!-#REF!)/#REF!)*100</f>
        <v>#REF!</v>
      </c>
      <c r="O166">
        <f t="shared" si="130"/>
        <v>0</v>
      </c>
      <c r="P166">
        <f t="shared" si="131"/>
        <v>-0.49261083743841566</v>
      </c>
      <c r="Q166">
        <f t="shared" si="156"/>
        <v>2.367941712204011</v>
      </c>
      <c r="S166" s="1">
        <v>43344</v>
      </c>
    </row>
    <row r="167" spans="1:24" x14ac:dyDescent="0.35">
      <c r="A167" s="1">
        <v>43374</v>
      </c>
      <c r="B167">
        <v>121.4</v>
      </c>
      <c r="C167">
        <v>131.30000000000001</v>
      </c>
      <c r="D167">
        <v>141.69999999999999</v>
      </c>
      <c r="E167">
        <v>169.4</v>
      </c>
      <c r="F167">
        <v>132.4</v>
      </c>
      <c r="G167">
        <v>118.2</v>
      </c>
      <c r="I167" s="1">
        <v>43374</v>
      </c>
      <c r="J167">
        <f>((B167-B166)/B166)*100</f>
        <v>-6.5434949961508853</v>
      </c>
      <c r="K167">
        <f>((C167-C166)/C166)*100</f>
        <v>4.0412044374009577</v>
      </c>
      <c r="L167">
        <f t="shared" si="129"/>
        <v>0.56151097498723546</v>
      </c>
      <c r="M167">
        <v>0.74042432009112347</v>
      </c>
      <c r="N167" t="e">
        <f>((#REF!-#REF!)/#REF!)*100</f>
        <v>#REF!</v>
      </c>
      <c r="O167">
        <f t="shared" si="130"/>
        <v>0.37907505686125853</v>
      </c>
      <c r="P167">
        <f t="shared" si="131"/>
        <v>0.21216407355020012</v>
      </c>
      <c r="Q167">
        <f t="shared" si="156"/>
        <v>1.5691007845504061</v>
      </c>
      <c r="S167" s="1">
        <v>43374</v>
      </c>
      <c r="T167">
        <f>((SUM(B167:B169)-SUM(B164:B166))/SUM(B164:B166))*100</f>
        <v>-16.419437340153465</v>
      </c>
      <c r="U167">
        <f>((SUM(C167:C169)-SUM(C164:C166))/SUM(C164:C166))*100</f>
        <v>1.5822784810126733</v>
      </c>
      <c r="V167">
        <f t="shared" ref="V167" si="166">((SUM(G167:G169)-SUM(G164:G166))/SUM(G164:G166))*100</f>
        <v>-0.13678331243588798</v>
      </c>
      <c r="W167">
        <f t="shared" ref="W167" si="167">((SUM(F167:F169)-SUM(F164:F166))/SUM(F164:F166))*100</f>
        <v>0.17694641051566951</v>
      </c>
      <c r="X167">
        <f t="shared" ref="X167" si="168">((SUM(D167:D169)-SUM(D164:D166))/SUM(D164:D166))*100</f>
        <v>-0.58713010803192656</v>
      </c>
    </row>
    <row r="168" spans="1:24" x14ac:dyDescent="0.35">
      <c r="A168" s="1">
        <v>43405</v>
      </c>
      <c r="B168">
        <v>108.3</v>
      </c>
      <c r="C168">
        <v>131.5</v>
      </c>
      <c r="D168">
        <v>140.9</v>
      </c>
      <c r="E168">
        <v>170.8</v>
      </c>
      <c r="F168">
        <v>132.1</v>
      </c>
      <c r="G168">
        <v>117.22</v>
      </c>
      <c r="I168" s="1">
        <v>43405</v>
      </c>
      <c r="J168">
        <f>((B168-B167)/B167)*100</f>
        <v>-10.790774299835263</v>
      </c>
      <c r="K168">
        <f>((C168-C167)/C167)*100</f>
        <v>0.15232292460014366</v>
      </c>
      <c r="L168">
        <f t="shared" si="129"/>
        <v>-0.82910321489002037</v>
      </c>
      <c r="M168">
        <v>-19.491166077738516</v>
      </c>
      <c r="N168" t="e">
        <f>((#REF!-#REF!)/#REF!)*100</f>
        <v>#REF!</v>
      </c>
      <c r="O168">
        <f t="shared" si="130"/>
        <v>-0.22658610271904181</v>
      </c>
      <c r="P168">
        <f t="shared" si="131"/>
        <v>-0.56457304163724975</v>
      </c>
      <c r="Q168">
        <f t="shared" si="156"/>
        <v>2.2329511164755687</v>
      </c>
      <c r="S168" s="1">
        <v>43405</v>
      </c>
    </row>
    <row r="169" spans="1:24" x14ac:dyDescent="0.35">
      <c r="A169" s="1">
        <v>43435</v>
      </c>
      <c r="B169">
        <v>97.1</v>
      </c>
      <c r="C169">
        <v>122.4</v>
      </c>
      <c r="D169">
        <v>140.69999999999999</v>
      </c>
      <c r="E169">
        <v>171</v>
      </c>
      <c r="F169">
        <v>131.80000000000001</v>
      </c>
      <c r="G169">
        <v>115.02</v>
      </c>
      <c r="I169" s="1">
        <v>43435</v>
      </c>
      <c r="J169">
        <f>((B169-B168)/B168)*100</f>
        <v>-10.341643582640815</v>
      </c>
      <c r="K169">
        <f>((C169-C168)/C168)*100</f>
        <v>-6.9201520912547485</v>
      </c>
      <c r="L169">
        <f t="shared" si="129"/>
        <v>-1.8768128305749896</v>
      </c>
      <c r="M169">
        <v>-13.061797752808985</v>
      </c>
      <c r="N169" t="e">
        <f>((#REF!-#REF!)/#REF!)*100</f>
        <v>#REF!</v>
      </c>
      <c r="O169">
        <f t="shared" si="130"/>
        <v>-0.22710068130203104</v>
      </c>
      <c r="P169">
        <f t="shared" si="131"/>
        <v>-0.14194464158979209</v>
      </c>
      <c r="Q169">
        <f t="shared" si="156"/>
        <v>2.3367285799880202</v>
      </c>
      <c r="S169" s="1">
        <v>43435</v>
      </c>
    </row>
    <row r="170" spans="1:24" x14ac:dyDescent="0.35">
      <c r="A170" s="1">
        <v>43466</v>
      </c>
      <c r="B170">
        <v>95.2</v>
      </c>
      <c r="C170">
        <v>113.3</v>
      </c>
      <c r="D170">
        <v>140.69999999999999</v>
      </c>
      <c r="E170">
        <v>171.9</v>
      </c>
      <c r="F170">
        <v>132.19999999999999</v>
      </c>
      <c r="G170">
        <v>115.08</v>
      </c>
      <c r="I170" s="1">
        <v>43466</v>
      </c>
      <c r="J170">
        <f>((B170-B169)/B169)*100</f>
        <v>-1.9567456230689921</v>
      </c>
      <c r="K170">
        <f>((C170-C169)/C169)*100</f>
        <v>-7.4346405228758243</v>
      </c>
      <c r="L170">
        <f t="shared" si="129"/>
        <v>5.2164840897237247E-2</v>
      </c>
      <c r="M170">
        <v>3.7560581583198696</v>
      </c>
      <c r="N170" t="e">
        <f>((#REF!-#REF!)/#REF!)*100</f>
        <v>#REF!</v>
      </c>
      <c r="O170">
        <f t="shared" si="130"/>
        <v>0.30349013657054419</v>
      </c>
      <c r="P170">
        <f t="shared" si="131"/>
        <v>0</v>
      </c>
      <c r="Q170">
        <f t="shared" si="156"/>
        <v>1.9677996422182538</v>
      </c>
      <c r="S170" s="1">
        <v>43466</v>
      </c>
      <c r="T170">
        <f>((SUM(B170:B172)-SUM(B167:B169))/SUM(B167:B169))*100</f>
        <v>-4.8959608323133423</v>
      </c>
      <c r="U170">
        <f>((SUM(C170:C172)-SUM(C167:C169))/SUM(C167:C169))*100</f>
        <v>-7.6843198338525482</v>
      </c>
      <c r="V170">
        <f t="shared" ref="V170" si="169">((SUM(G170:G172)-SUM(G167:G169))/SUM(G167:G169))*100</f>
        <v>-1.3554388768405434</v>
      </c>
      <c r="W170">
        <f t="shared" ref="W170" si="170">((SUM(F170:F172)-SUM(F167:F169))/SUM(F167:F169))*100</f>
        <v>0.63083522583899643</v>
      </c>
      <c r="X170">
        <f t="shared" ref="X170" si="171">((SUM(D170:D172)-SUM(D167:D169))/SUM(D167:D169))*100</f>
        <v>0.68509331443420196</v>
      </c>
    </row>
    <row r="171" spans="1:24" x14ac:dyDescent="0.35">
      <c r="A171" s="1">
        <v>43497</v>
      </c>
      <c r="B171">
        <v>102</v>
      </c>
      <c r="C171">
        <v>118.7</v>
      </c>
      <c r="D171">
        <v>142.19999999999999</v>
      </c>
      <c r="E171">
        <v>172.6</v>
      </c>
      <c r="F171">
        <v>133.1</v>
      </c>
      <c r="G171">
        <v>115.95</v>
      </c>
      <c r="I171" s="1">
        <v>43497</v>
      </c>
      <c r="J171">
        <f>((B171-B170)/B170)*100</f>
        <v>7.1428571428571397</v>
      </c>
      <c r="K171">
        <f>((C171-C170)/C170)*100</f>
        <v>4.7661076787290435</v>
      </c>
      <c r="L171">
        <f t="shared" si="129"/>
        <v>0.75599582898853368</v>
      </c>
      <c r="M171">
        <v>6.9482288828337877</v>
      </c>
      <c r="N171" t="e">
        <f>((#REF!-#REF!)/#REF!)*100</f>
        <v>#REF!</v>
      </c>
      <c r="O171">
        <f t="shared" si="130"/>
        <v>0.68078668683812849</v>
      </c>
      <c r="P171">
        <f t="shared" si="131"/>
        <v>1.0660980810234544</v>
      </c>
      <c r="Q171">
        <f t="shared" si="156"/>
        <v>2.1390374331550768</v>
      </c>
      <c r="S171" s="1">
        <v>43497</v>
      </c>
    </row>
    <row r="172" spans="1:24" x14ac:dyDescent="0.35">
      <c r="A172" s="1">
        <v>43525</v>
      </c>
      <c r="B172">
        <v>113.6</v>
      </c>
      <c r="C172">
        <v>123.6</v>
      </c>
      <c r="D172">
        <v>143.30000000000001</v>
      </c>
      <c r="E172">
        <v>173.4</v>
      </c>
      <c r="F172">
        <v>133.5</v>
      </c>
      <c r="G172">
        <v>114.66</v>
      </c>
      <c r="I172" s="1">
        <v>43525</v>
      </c>
      <c r="J172">
        <f>((B172-B171)/B171)*100</f>
        <v>11.372549019607838</v>
      </c>
      <c r="K172">
        <f>((C172-C171)/C171)*100</f>
        <v>4.1280539174389146</v>
      </c>
      <c r="L172">
        <f t="shared" si="129"/>
        <v>-1.1125485122897854</v>
      </c>
      <c r="M172">
        <v>5.8234758871701464</v>
      </c>
      <c r="N172" t="e">
        <f>((#REF!-#REF!)/#REF!)*100</f>
        <v>#REF!</v>
      </c>
      <c r="O172">
        <f t="shared" si="130"/>
        <v>0.30052592036063536</v>
      </c>
      <c r="P172">
        <f t="shared" si="131"/>
        <v>0.77355836849509341</v>
      </c>
      <c r="Q172">
        <f t="shared" si="156"/>
        <v>3.2914422501496112</v>
      </c>
      <c r="S172" s="1">
        <v>43525</v>
      </c>
    </row>
    <row r="173" spans="1:24" x14ac:dyDescent="0.35">
      <c r="A173" s="1">
        <v>43556</v>
      </c>
      <c r="B173">
        <v>122.5</v>
      </c>
      <c r="C173">
        <v>125.2</v>
      </c>
      <c r="D173">
        <v>143.80000000000001</v>
      </c>
      <c r="E173">
        <v>173.3</v>
      </c>
      <c r="F173">
        <v>133.5</v>
      </c>
      <c r="G173">
        <v>114.65</v>
      </c>
      <c r="I173" s="1">
        <v>43556</v>
      </c>
      <c r="J173">
        <f>((B173-B172)/B172)*100</f>
        <v>7.8345070422535263</v>
      </c>
      <c r="K173">
        <f>((C173-C172)/C172)*100</f>
        <v>1.2944983818770297</v>
      </c>
      <c r="L173">
        <f t="shared" si="129"/>
        <v>-8.7214372928579326E-3</v>
      </c>
      <c r="M173">
        <v>9.8194325021496152</v>
      </c>
      <c r="N173" t="e">
        <f>((#REF!-#REF!)/#REF!)*100</f>
        <v>#REF!</v>
      </c>
      <c r="O173">
        <f t="shared" si="130"/>
        <v>0</v>
      </c>
      <c r="P173">
        <f t="shared" si="131"/>
        <v>0.34891835310537328</v>
      </c>
      <c r="Q173">
        <f t="shared" si="156"/>
        <v>2.2405660377358561</v>
      </c>
      <c r="S173" s="1">
        <v>43556</v>
      </c>
      <c r="T173">
        <f>((SUM(B173:B175)-SUM(B170:B172))/SUM(B170:B172))*100</f>
        <v>11.583011583011585</v>
      </c>
      <c r="U173">
        <f>((SUM(C173:C175)-SUM(C170:C172))/SUM(C170:C172))*100</f>
        <v>3.5714285714285676</v>
      </c>
      <c r="V173">
        <f t="shared" ref="V173" si="172">((SUM(G173:G175)-SUM(G170:G172))/SUM(G170:G172))*100</f>
        <v>-0.17356591165494109</v>
      </c>
      <c r="W173">
        <f t="shared" ref="W173" si="173">((SUM(F173:F175)-SUM(F170:F172))/SUM(F170:F172))*100</f>
        <v>0.72718154463392459</v>
      </c>
      <c r="X173">
        <f t="shared" ref="X173" si="174">((SUM(D173:D175)-SUM(D170:D172))/SUM(D170:D172))*100</f>
        <v>1.0089160018770558</v>
      </c>
    </row>
    <row r="174" spans="1:24" x14ac:dyDescent="0.35">
      <c r="A174" s="1">
        <v>43586</v>
      </c>
      <c r="B174">
        <v>120.7</v>
      </c>
      <c r="C174">
        <v>126.9</v>
      </c>
      <c r="D174">
        <v>144</v>
      </c>
      <c r="E174">
        <v>172.4</v>
      </c>
      <c r="F174">
        <v>134.1</v>
      </c>
      <c r="G174">
        <v>114.57</v>
      </c>
      <c r="I174" s="1">
        <v>43586</v>
      </c>
      <c r="J174">
        <f>((B174-B173)/B173)*100</f>
        <v>-1.4693877551020385</v>
      </c>
      <c r="K174">
        <f>((C174-C173)/C173)*100</f>
        <v>1.3578274760383409</v>
      </c>
      <c r="L174">
        <f t="shared" si="129"/>
        <v>-6.9777583951166594E-2</v>
      </c>
      <c r="M174">
        <v>-4.7447541497024757</v>
      </c>
      <c r="N174" t="e">
        <f>((#REF!-#REF!)/#REF!)*100</f>
        <v>#REF!</v>
      </c>
      <c r="O174">
        <f t="shared" si="130"/>
        <v>0.44943820224718672</v>
      </c>
      <c r="P174">
        <f t="shared" si="131"/>
        <v>0.13908205841445662</v>
      </c>
      <c r="Q174">
        <f t="shared" si="156"/>
        <v>3.7103530819868444</v>
      </c>
      <c r="S174" s="1">
        <v>43586</v>
      </c>
    </row>
    <row r="175" spans="1:24" x14ac:dyDescent="0.35">
      <c r="A175" s="1">
        <v>43617</v>
      </c>
      <c r="B175">
        <v>103.6</v>
      </c>
      <c r="C175">
        <v>116.2</v>
      </c>
      <c r="D175">
        <v>142.69999999999999</v>
      </c>
      <c r="E175">
        <v>168.9</v>
      </c>
      <c r="F175">
        <v>134.1</v>
      </c>
      <c r="G175">
        <v>115.87</v>
      </c>
      <c r="I175" s="1">
        <v>43617</v>
      </c>
      <c r="J175">
        <f>((B175-B174)/B174)*100</f>
        <v>-14.167357083678548</v>
      </c>
      <c r="K175">
        <f>((C175-C174)/C174)*100</f>
        <v>-8.4318360914105615</v>
      </c>
      <c r="L175">
        <f t="shared" si="129"/>
        <v>1.1346774897442711</v>
      </c>
      <c r="M175">
        <v>-10.143021535426602</v>
      </c>
      <c r="N175" t="e">
        <f>((#REF!-#REF!)/#REF!)*100</f>
        <v>#REF!</v>
      </c>
      <c r="O175">
        <f t="shared" si="130"/>
        <v>0</v>
      </c>
      <c r="P175">
        <f t="shared" si="131"/>
        <v>-0.90277777777778567</v>
      </c>
      <c r="Q175">
        <f t="shared" si="156"/>
        <v>3.855421686746991</v>
      </c>
      <c r="S175" s="1">
        <v>43617</v>
      </c>
    </row>
    <row r="176" spans="1:24" x14ac:dyDescent="0.35">
      <c r="A176" s="1">
        <v>43647</v>
      </c>
      <c r="B176">
        <v>108.4</v>
      </c>
      <c r="C176">
        <v>108.2</v>
      </c>
      <c r="D176">
        <v>143.5</v>
      </c>
      <c r="E176">
        <v>169.2</v>
      </c>
      <c r="F176">
        <v>134.5</v>
      </c>
      <c r="G176">
        <v>117.43</v>
      </c>
      <c r="I176" s="1">
        <v>43647</v>
      </c>
      <c r="J176">
        <f>((B176-B175)/B175)*100</f>
        <v>4.6332046332046444</v>
      </c>
      <c r="K176">
        <f>((C176-C175)/C175)*100</f>
        <v>-6.8846815834767634</v>
      </c>
      <c r="L176">
        <f t="shared" si="129"/>
        <v>1.3463364114956435</v>
      </c>
      <c r="M176">
        <v>4.9213318697402215</v>
      </c>
      <c r="N176" t="e">
        <f>((#REF!-#REF!)/#REF!)*100</f>
        <v>#REF!</v>
      </c>
      <c r="O176">
        <f t="shared" si="130"/>
        <v>0.29828486204325555</v>
      </c>
      <c r="P176">
        <f t="shared" si="131"/>
        <v>0.56061667834618878</v>
      </c>
      <c r="Q176">
        <f t="shared" si="156"/>
        <v>0.17793594306050498</v>
      </c>
      <c r="S176" s="1">
        <v>43647</v>
      </c>
      <c r="T176">
        <f>((SUM(B176:B178)-SUM(B173:B175))/SUM(B173:B175))*100</f>
        <v>-9.8327566320645658</v>
      </c>
      <c r="U176">
        <f>((SUM(C176:C178)-SUM(C173:C175))/SUM(C173:C175))*100</f>
        <v>-12.028237849579151</v>
      </c>
      <c r="V176">
        <f t="shared" ref="V176" si="175">((SUM(G176:G178)-SUM(G173:G175))/SUM(G173:G175))*100</f>
        <v>2.0284563447216666</v>
      </c>
      <c r="W176">
        <f t="shared" ref="W176" si="176">((SUM(F176:F178)-SUM(F173:F175))/SUM(F173:F175))*100</f>
        <v>0.39830719442367657</v>
      </c>
      <c r="X176">
        <f t="shared" ref="X176" si="177">((SUM(D176:D178)-SUM(D173:D175))/SUM(D173:D175))*100</f>
        <v>-0.13937282229965686</v>
      </c>
    </row>
    <row r="177" spans="1:24" x14ac:dyDescent="0.35">
      <c r="A177" s="1">
        <v>43678</v>
      </c>
      <c r="B177">
        <v>102.2</v>
      </c>
      <c r="C177">
        <v>107.9</v>
      </c>
      <c r="D177">
        <v>143.4</v>
      </c>
      <c r="E177">
        <v>170.8</v>
      </c>
      <c r="F177">
        <v>134.4</v>
      </c>
      <c r="G177">
        <v>117.05</v>
      </c>
      <c r="I177" s="1">
        <v>43678</v>
      </c>
      <c r="J177">
        <f>((B177-B176)/B176)*100</f>
        <v>-5.7195571955719577</v>
      </c>
      <c r="K177">
        <f>((C177-C176)/C176)*100</f>
        <v>-0.27726432532347239</v>
      </c>
      <c r="L177">
        <f t="shared" si="129"/>
        <v>-0.32359703653241051</v>
      </c>
      <c r="M177">
        <v>-4.4289450741063625</v>
      </c>
      <c r="N177" t="e">
        <f>((#REF!-#REF!)/#REF!)*100</f>
        <v>#REF!</v>
      </c>
      <c r="O177">
        <f t="shared" si="130"/>
        <v>-7.4349442379177927E-2</v>
      </c>
      <c r="P177">
        <f t="shared" si="131"/>
        <v>-6.9686411149821825E-2</v>
      </c>
      <c r="Q177">
        <f t="shared" si="156"/>
        <v>0.35587188612099308</v>
      </c>
      <c r="S177" s="1">
        <v>43678</v>
      </c>
    </row>
    <row r="178" spans="1:24" x14ac:dyDescent="0.35">
      <c r="A178" s="1">
        <v>43709</v>
      </c>
      <c r="B178">
        <v>102.1</v>
      </c>
      <c r="C178">
        <v>107.9</v>
      </c>
      <c r="D178">
        <v>143</v>
      </c>
      <c r="E178">
        <v>171</v>
      </c>
      <c r="F178">
        <v>134.4</v>
      </c>
      <c r="G178">
        <v>117.61</v>
      </c>
      <c r="I178" s="1">
        <v>43709</v>
      </c>
      <c r="J178">
        <f>((B178-B177)/B177)*100</f>
        <v>-9.7847358121339073E-2</v>
      </c>
      <c r="K178">
        <f>((C178-C177)/C177)*100</f>
        <v>0</v>
      </c>
      <c r="L178">
        <f t="shared" si="129"/>
        <v>0.47842802221273156</v>
      </c>
      <c r="M178">
        <v>3.9043970078452848</v>
      </c>
      <c r="N178" t="e">
        <f>((#REF!-#REF!)/#REF!)*100</f>
        <v>#REF!</v>
      </c>
      <c r="O178">
        <f t="shared" si="130"/>
        <v>0</v>
      </c>
      <c r="P178">
        <f t="shared" si="131"/>
        <v>-0.27894002789400674</v>
      </c>
      <c r="Q178">
        <f t="shared" si="156"/>
        <v>1.4854426619132501</v>
      </c>
      <c r="S178" s="1">
        <v>43709</v>
      </c>
    </row>
    <row r="179" spans="1:24" x14ac:dyDescent="0.35">
      <c r="A179" s="1">
        <v>43739</v>
      </c>
      <c r="B179">
        <v>100.4</v>
      </c>
      <c r="C179">
        <v>113.6</v>
      </c>
      <c r="D179">
        <v>143.69999999999999</v>
      </c>
      <c r="E179">
        <v>172.7</v>
      </c>
      <c r="F179">
        <v>134.9</v>
      </c>
      <c r="G179">
        <v>117.78</v>
      </c>
      <c r="I179" s="1">
        <v>43739</v>
      </c>
      <c r="J179">
        <f>((B179-B178)/B178)*100</f>
        <v>-1.6650342801175209</v>
      </c>
      <c r="K179">
        <f>((C179-C178)/C178)*100</f>
        <v>5.2826691380908137</v>
      </c>
      <c r="L179">
        <f t="shared" si="129"/>
        <v>0.14454553184253185</v>
      </c>
      <c r="M179">
        <v>-5.2502194907813902</v>
      </c>
      <c r="N179" t="e">
        <f>((#REF!-#REF!)/#REF!)*100</f>
        <v>#REF!</v>
      </c>
      <c r="O179">
        <f t="shared" si="130"/>
        <v>0.37202380952380948</v>
      </c>
      <c r="P179">
        <f t="shared" si="131"/>
        <v>0.48951048951048159</v>
      </c>
      <c r="Q179">
        <f t="shared" si="156"/>
        <v>0.94451003541912293</v>
      </c>
      <c r="S179" s="1">
        <v>43739</v>
      </c>
      <c r="T179">
        <f>((SUM(B179:B181)-SUM(B176:B178))/SUM(B176:B178))*100</f>
        <v>-4.9248480972177902</v>
      </c>
      <c r="U179">
        <f>((SUM(C179:C181)-SUM(C176:C178))/SUM(C176:C178))*100</f>
        <v>7.9938271604938205</v>
      </c>
      <c r="V179">
        <f t="shared" ref="V179" si="178">((SUM(G179:G181)-SUM(G176:G178))/SUM(G176:G178))*100</f>
        <v>8.5205487233364907E-2</v>
      </c>
      <c r="W179">
        <f t="shared" ref="W179" si="179">((SUM(F179:F181)-SUM(F176:F178))/SUM(F176:F178))*100</f>
        <v>4.9590875278959952E-2</v>
      </c>
      <c r="X179">
        <f t="shared" ref="X179" si="180">((SUM(D179:D181)-SUM(D176:D178))/SUM(D176:D178))*100</f>
        <v>0.27913468248429607</v>
      </c>
    </row>
    <row r="180" spans="1:24" x14ac:dyDescent="0.35">
      <c r="A180" s="1">
        <v>43770</v>
      </c>
      <c r="B180">
        <v>97.9</v>
      </c>
      <c r="C180">
        <v>117.4</v>
      </c>
      <c r="D180">
        <v>143.69999999999999</v>
      </c>
      <c r="E180">
        <v>173.5</v>
      </c>
      <c r="F180">
        <v>134.6</v>
      </c>
      <c r="G180">
        <v>117.17</v>
      </c>
      <c r="I180" s="1">
        <v>43770</v>
      </c>
      <c r="J180">
        <f>((B180-B179)/B179)*100</f>
        <v>-2.4900398406374502</v>
      </c>
      <c r="K180">
        <f>((C180-C179)/C179)*100</f>
        <v>3.3450704225352212</v>
      </c>
      <c r="L180">
        <f t="shared" si="129"/>
        <v>-0.51791475632535189</v>
      </c>
      <c r="M180">
        <v>5.6893995552260943</v>
      </c>
      <c r="N180" t="e">
        <f>((#REF!-#REF!)/#REF!)*100</f>
        <v>#REF!</v>
      </c>
      <c r="O180">
        <f t="shared" si="130"/>
        <v>-0.22238695329874822</v>
      </c>
      <c r="P180">
        <f t="shared" si="131"/>
        <v>0</v>
      </c>
      <c r="Q180">
        <f t="shared" si="156"/>
        <v>1.1124121779859351</v>
      </c>
      <c r="S180" s="1">
        <v>43770</v>
      </c>
    </row>
    <row r="181" spans="1:24" x14ac:dyDescent="0.35">
      <c r="A181" s="1">
        <v>43800</v>
      </c>
      <c r="B181">
        <v>99</v>
      </c>
      <c r="C181">
        <v>118.9</v>
      </c>
      <c r="D181">
        <v>143.69999999999999</v>
      </c>
      <c r="E181">
        <v>174.6</v>
      </c>
      <c r="F181">
        <v>134</v>
      </c>
      <c r="G181">
        <v>117.44</v>
      </c>
      <c r="I181" s="1">
        <v>43800</v>
      </c>
      <c r="J181">
        <f>((B181-B180)/B180)*100</f>
        <v>1.1235955056179716</v>
      </c>
      <c r="K181">
        <f>((C181-C180)/C180)*100</f>
        <v>1.2776831345826234</v>
      </c>
      <c r="L181">
        <f t="shared" si="129"/>
        <v>0.23043441153878641</v>
      </c>
      <c r="M181">
        <v>4.997369805365599</v>
      </c>
      <c r="N181" t="e">
        <f>((#REF!-#REF!)/#REF!)*100</f>
        <v>#REF!</v>
      </c>
      <c r="O181">
        <f t="shared" si="130"/>
        <v>-0.44576523031203147</v>
      </c>
      <c r="P181">
        <f t="shared" si="131"/>
        <v>0</v>
      </c>
      <c r="Q181">
        <f t="shared" si="156"/>
        <v>1.4619883040935671</v>
      </c>
      <c r="S181" s="1">
        <v>43800</v>
      </c>
    </row>
    <row r="182" spans="1:24" x14ac:dyDescent="0.35">
      <c r="A182" s="1">
        <v>43831</v>
      </c>
      <c r="B182">
        <v>101.6</v>
      </c>
      <c r="C182">
        <v>123.2</v>
      </c>
      <c r="D182">
        <v>144.6</v>
      </c>
      <c r="E182">
        <v>174</v>
      </c>
      <c r="F182">
        <v>134.6</v>
      </c>
      <c r="G182">
        <v>117.86</v>
      </c>
      <c r="I182" s="1">
        <v>43831</v>
      </c>
      <c r="J182">
        <f>((B182-B181)/B181)*100</f>
        <v>2.6262626262626205</v>
      </c>
      <c r="K182">
        <f>((C182-C181)/C181)*100</f>
        <v>3.6164844407064738</v>
      </c>
      <c r="L182">
        <f t="shared" si="129"/>
        <v>0.35762942779291701</v>
      </c>
      <c r="M182">
        <v>-3.9412157648630584</v>
      </c>
      <c r="N182" t="e">
        <f>((#REF!-#REF!)/#REF!)*100</f>
        <v>#REF!</v>
      </c>
      <c r="O182">
        <f t="shared" si="130"/>
        <v>0.44776119402984654</v>
      </c>
      <c r="P182">
        <f t="shared" si="131"/>
        <v>0.62630480167015012</v>
      </c>
      <c r="Q182">
        <f t="shared" si="156"/>
        <v>1.5706806282722447</v>
      </c>
      <c r="S182" s="1">
        <v>43831</v>
      </c>
      <c r="T182">
        <f>((SUM(B182:B184)-SUM(B179:B181))/SUM(B179:B181))*100</f>
        <v>-5.8863101244534137</v>
      </c>
      <c r="U182">
        <f>((SUM(C182:C184)-SUM(C179:C181))/SUM(C179:C181))*100</f>
        <v>-1.4861388968276457</v>
      </c>
      <c r="V182">
        <f t="shared" ref="V182" si="181">((SUM(G182:G184)-SUM(G179:G181))/SUM(G179:G181))*100</f>
        <v>-1.2145634098583877</v>
      </c>
      <c r="W182">
        <f t="shared" ref="W182" si="182">((SUM(F182:F184)-SUM(F179:F181))/SUM(F179:F181))*100</f>
        <v>0.54522924411401374</v>
      </c>
      <c r="X182">
        <f t="shared" ref="X182" si="183">((SUM(D182:D184)-SUM(D179:D181))/SUM(D179:D181))*100</f>
        <v>0.71909069821387683</v>
      </c>
    </row>
    <row r="183" spans="1:24" x14ac:dyDescent="0.35">
      <c r="A183" s="1">
        <v>43862</v>
      </c>
      <c r="B183">
        <v>99</v>
      </c>
      <c r="C183">
        <v>119.1</v>
      </c>
      <c r="D183">
        <v>145.4</v>
      </c>
      <c r="E183">
        <v>174.1</v>
      </c>
      <c r="F183">
        <v>135.5</v>
      </c>
      <c r="G183">
        <v>116.93</v>
      </c>
      <c r="I183" s="1">
        <v>43862</v>
      </c>
      <c r="J183">
        <f>((B183-B182)/B182)*100</f>
        <v>-2.5590551181102308</v>
      </c>
      <c r="K183">
        <f>((C183-C182)/C182)*100</f>
        <v>-3.3279220779220844</v>
      </c>
      <c r="L183">
        <f t="shared" si="129"/>
        <v>-0.78907178007805234</v>
      </c>
      <c r="M183">
        <v>-12.134909596662038</v>
      </c>
      <c r="N183" t="e">
        <f>((#REF!-#REF!)/#REF!)*100</f>
        <v>#REF!</v>
      </c>
      <c r="O183">
        <f t="shared" si="130"/>
        <v>0.66864784546805767</v>
      </c>
      <c r="P183">
        <f t="shared" si="131"/>
        <v>0.55325034578147403</v>
      </c>
      <c r="Q183">
        <f t="shared" si="156"/>
        <v>0.81112398609502057</v>
      </c>
      <c r="S183" s="1">
        <v>43862</v>
      </c>
    </row>
    <row r="184" spans="1:24" x14ac:dyDescent="0.35">
      <c r="A184" s="1">
        <v>43891</v>
      </c>
      <c r="B184">
        <v>79.2</v>
      </c>
      <c r="C184">
        <v>102.4</v>
      </c>
      <c r="D184">
        <v>144.19999999999999</v>
      </c>
      <c r="E184">
        <v>172.9</v>
      </c>
      <c r="F184">
        <v>135.6</v>
      </c>
      <c r="G184">
        <v>113.32</v>
      </c>
      <c r="I184" s="1">
        <v>43891</v>
      </c>
      <c r="J184">
        <f>((B184-B183)/B183)*100</f>
        <v>-20</v>
      </c>
      <c r="K184">
        <f>((C184-C183)/C183)*100</f>
        <v>-14.021830394626356</v>
      </c>
      <c r="L184">
        <f t="shared" si="129"/>
        <v>-3.0873171983237953</v>
      </c>
      <c r="M184">
        <v>-42.204194697269486</v>
      </c>
      <c r="N184" t="e">
        <f>((#REF!-#REF!)/#REF!)*100</f>
        <v>#REF!</v>
      </c>
      <c r="O184">
        <f t="shared" si="130"/>
        <v>7.3800738007375882E-2</v>
      </c>
      <c r="P184">
        <f t="shared" si="131"/>
        <v>-0.82530949105915885</v>
      </c>
      <c r="Q184">
        <f t="shared" si="156"/>
        <v>0.40369088811994736</v>
      </c>
      <c r="S184" s="1">
        <v>43891</v>
      </c>
    </row>
    <row r="185" spans="1:24" x14ac:dyDescent="0.35">
      <c r="A185" s="1">
        <v>43922</v>
      </c>
      <c r="B185">
        <v>66.2</v>
      </c>
      <c r="C185">
        <v>91.3</v>
      </c>
      <c r="D185">
        <v>143</v>
      </c>
      <c r="E185">
        <v>172.4</v>
      </c>
      <c r="F185">
        <v>135.1</v>
      </c>
      <c r="G185">
        <v>113.87</v>
      </c>
      <c r="I185" s="1">
        <v>43922</v>
      </c>
      <c r="J185">
        <f>((B185-B184)/B184)*100</f>
        <v>-16.414141414141415</v>
      </c>
      <c r="K185">
        <f>((C185-C184)/C184)*100</f>
        <v>-10.839843750000009</v>
      </c>
      <c r="L185">
        <f t="shared" si="129"/>
        <v>0.4853512177903383</v>
      </c>
      <c r="M185">
        <v>-43.341321465251625</v>
      </c>
      <c r="N185" t="e">
        <f>((#REF!-#REF!)/#REF!)*100</f>
        <v>#REF!</v>
      </c>
      <c r="O185">
        <f t="shared" si="130"/>
        <v>-0.36873156342182889</v>
      </c>
      <c r="P185">
        <f t="shared" si="131"/>
        <v>-0.83217753120664961</v>
      </c>
      <c r="Q185">
        <f t="shared" si="156"/>
        <v>-0.23081361800346548</v>
      </c>
      <c r="S185" s="1">
        <v>43922</v>
      </c>
      <c r="T185">
        <f>((SUM(B185:B187)-SUM(B182:B184))/SUM(B182:B184))*100</f>
        <v>-11.186561829878489</v>
      </c>
      <c r="U185">
        <f>((SUM(C185:C187)-SUM(C182:C184))/SUM(C182:C184))*100</f>
        <v>-22.396286626051648</v>
      </c>
      <c r="V185">
        <f t="shared" ref="V185" si="184">((SUM(G185:G187)-SUM(G182:G184))/SUM(G182:G184))*100</f>
        <v>-1.0140472839045214</v>
      </c>
      <c r="W185">
        <f t="shared" ref="W185" si="185">((SUM(F185:F187)-SUM(F182:F184))/SUM(F182:F184))*100</f>
        <v>0</v>
      </c>
      <c r="X185">
        <f t="shared" ref="X185" si="186">((SUM(D185:D187)-SUM(D182:D184))/SUM(D182:D184))*100</f>
        <v>-0.48364808843849971</v>
      </c>
    </row>
    <row r="186" spans="1:24" x14ac:dyDescent="0.35">
      <c r="A186" s="1">
        <v>43952</v>
      </c>
      <c r="B186">
        <v>87.2</v>
      </c>
      <c r="C186">
        <v>87.4</v>
      </c>
      <c r="D186">
        <v>144.19999999999999</v>
      </c>
      <c r="E186">
        <v>173.8</v>
      </c>
      <c r="F186">
        <v>135</v>
      </c>
      <c r="G186">
        <v>114.33</v>
      </c>
      <c r="I186" s="1">
        <v>43952</v>
      </c>
      <c r="J186">
        <f>((B186-B185)/B185)*100</f>
        <v>31.722054380664648</v>
      </c>
      <c r="K186">
        <f>((C186-C185)/C185)*100</f>
        <v>-4.2716319824753466</v>
      </c>
      <c r="L186">
        <f t="shared" si="129"/>
        <v>0.40396943883375225</v>
      </c>
      <c r="M186">
        <v>72.567975830815683</v>
      </c>
      <c r="N186" t="e">
        <f>((#REF!-#REF!)/#REF!)*100</f>
        <v>#REF!</v>
      </c>
      <c r="O186">
        <f t="shared" si="130"/>
        <v>-7.4019245003696763E-2</v>
      </c>
      <c r="P186">
        <f t="shared" si="131"/>
        <v>0.83916083916083117</v>
      </c>
      <c r="Q186">
        <f t="shared" si="156"/>
        <v>0</v>
      </c>
      <c r="S186" s="1">
        <v>43952</v>
      </c>
    </row>
    <row r="187" spans="1:24" x14ac:dyDescent="0.35">
      <c r="A187" s="1">
        <v>43983</v>
      </c>
      <c r="B187">
        <v>95.1</v>
      </c>
      <c r="C187">
        <v>88.8</v>
      </c>
      <c r="D187">
        <v>144.9</v>
      </c>
      <c r="E187">
        <v>173.3</v>
      </c>
      <c r="F187">
        <v>135.6</v>
      </c>
      <c r="G187">
        <v>116.38</v>
      </c>
      <c r="I187" s="1">
        <v>43983</v>
      </c>
      <c r="J187">
        <f>((B187-B186)/B186)*100</f>
        <v>9.059633027522926</v>
      </c>
      <c r="K187">
        <f>((C187-C186)/C186)*100</f>
        <v>1.6018306636155506</v>
      </c>
      <c r="L187">
        <f t="shared" si="129"/>
        <v>1.7930551911134411</v>
      </c>
      <c r="M187">
        <v>34.138655462184886</v>
      </c>
      <c r="N187" t="e">
        <f>((#REF!-#REF!)/#REF!)*100</f>
        <v>#REF!</v>
      </c>
      <c r="O187">
        <f t="shared" si="130"/>
        <v>0.4444444444444402</v>
      </c>
      <c r="P187">
        <f t="shared" si="131"/>
        <v>0.48543689320389533</v>
      </c>
      <c r="Q187">
        <f t="shared" si="156"/>
        <v>2.9011249259917142</v>
      </c>
      <c r="S187" s="1">
        <v>43983</v>
      </c>
    </row>
    <row r="188" spans="1:24" x14ac:dyDescent="0.35">
      <c r="A188" s="1">
        <v>44013</v>
      </c>
      <c r="B188">
        <v>97.4</v>
      </c>
      <c r="C188">
        <v>92.6</v>
      </c>
      <c r="D188">
        <v>144.69999999999999</v>
      </c>
      <c r="E188">
        <v>173.2</v>
      </c>
      <c r="F188">
        <v>135.5</v>
      </c>
      <c r="G188">
        <v>116.23</v>
      </c>
      <c r="I188" s="1">
        <v>44013</v>
      </c>
      <c r="J188">
        <f>((B188-B187)/B187)*100</f>
        <v>2.4185068349106325</v>
      </c>
      <c r="K188">
        <f>((C188-C187)/C187)*100</f>
        <v>4.2792792792792769</v>
      </c>
      <c r="L188">
        <f t="shared" si="129"/>
        <v>-0.12888812510739944</v>
      </c>
      <c r="M188">
        <v>6.2646828504306935</v>
      </c>
      <c r="N188" t="e">
        <f>((#REF!-#REF!)/#REF!)*100</f>
        <v>#REF!</v>
      </c>
      <c r="O188">
        <f t="shared" si="130"/>
        <v>-7.374631268436159E-2</v>
      </c>
      <c r="P188">
        <f t="shared" si="131"/>
        <v>-0.13802622498275849</v>
      </c>
      <c r="Q188">
        <f t="shared" si="156"/>
        <v>2.423167848699777</v>
      </c>
      <c r="S188" s="1">
        <v>44013</v>
      </c>
      <c r="T188">
        <f>((SUM(B188:B190)-SUM(B185:B187))/SUM(B185:B187))*100</f>
        <v>20.643863179074451</v>
      </c>
      <c r="U188">
        <f>((SUM(C188:C190)-SUM(C185:C187))/SUM(C185:C187))*100</f>
        <v>4.3364485981308496</v>
      </c>
      <c r="V188">
        <f t="shared" ref="V188" si="187">((SUM(G188:G190)-SUM(G185:G187))/SUM(G185:G187))*100</f>
        <v>1.9008648209414396</v>
      </c>
      <c r="W188">
        <f t="shared" ref="W188" si="188">((SUM(F188:F190)-SUM(F185:F187))/SUM(F185:F187))*100</f>
        <v>0.24648755237859082</v>
      </c>
      <c r="X188">
        <f t="shared" ref="X188" si="189">((SUM(D188:D190)-SUM(D185:D187))/SUM(D185:D187))*100</f>
        <v>0.41657023837073698</v>
      </c>
    </row>
    <row r="189" spans="1:24" x14ac:dyDescent="0.35">
      <c r="A189" s="1">
        <v>44044</v>
      </c>
      <c r="B189">
        <v>97.5</v>
      </c>
      <c r="C189">
        <v>93.4</v>
      </c>
      <c r="D189">
        <v>144.19999999999999</v>
      </c>
      <c r="E189">
        <v>173.2</v>
      </c>
      <c r="F189">
        <v>135.5</v>
      </c>
      <c r="G189">
        <v>117.72</v>
      </c>
      <c r="I189" s="1">
        <v>44044</v>
      </c>
      <c r="J189">
        <f>((B189-B188)/B188)*100</f>
        <v>0.10266940451744795</v>
      </c>
      <c r="K189">
        <f>((C189-C188)/C188)*100</f>
        <v>0.86393088552917008</v>
      </c>
      <c r="L189">
        <f t="shared" si="129"/>
        <v>1.2819409790931728</v>
      </c>
      <c r="M189">
        <v>4.0039302382707014</v>
      </c>
      <c r="N189" t="e">
        <f>((#REF!-#REF!)/#REF!)*100</f>
        <v>#REF!</v>
      </c>
      <c r="O189">
        <f t="shared" si="130"/>
        <v>0</v>
      </c>
      <c r="P189">
        <f t="shared" si="131"/>
        <v>-0.3455425017277125</v>
      </c>
      <c r="Q189">
        <f t="shared" si="156"/>
        <v>1.4051522248243427</v>
      </c>
      <c r="S189" s="1">
        <v>44044</v>
      </c>
    </row>
    <row r="190" spans="1:24" x14ac:dyDescent="0.35">
      <c r="A190" s="1">
        <v>44075</v>
      </c>
      <c r="B190">
        <v>104.9</v>
      </c>
      <c r="C190">
        <v>93.1</v>
      </c>
      <c r="D190">
        <v>145</v>
      </c>
      <c r="E190">
        <v>175</v>
      </c>
      <c r="F190">
        <v>135.69999999999999</v>
      </c>
      <c r="G190">
        <v>117.18</v>
      </c>
      <c r="I190" s="1">
        <v>44075</v>
      </c>
      <c r="J190">
        <f>((B190-B189)/B189)*100</f>
        <v>7.5897435897435956</v>
      </c>
      <c r="K190">
        <f>((C190-C189)/C189)*100</f>
        <v>-0.32119914346896289</v>
      </c>
      <c r="L190">
        <f t="shared" si="129"/>
        <v>-0.45871559633026848</v>
      </c>
      <c r="M190">
        <v>-6.4005668398677384</v>
      </c>
      <c r="N190" t="e">
        <f>((#REF!-#REF!)/#REF!)*100</f>
        <v>#REF!</v>
      </c>
      <c r="O190">
        <f t="shared" si="130"/>
        <v>0.14760147601475176</v>
      </c>
      <c r="P190">
        <f t="shared" si="131"/>
        <v>0.55478502080444614</v>
      </c>
      <c r="Q190">
        <f t="shared" si="156"/>
        <v>1.2865497076023324</v>
      </c>
      <c r="S190" s="1">
        <v>44075</v>
      </c>
    </row>
    <row r="191" spans="1:24" x14ac:dyDescent="0.35">
      <c r="A191" s="1">
        <v>44105</v>
      </c>
      <c r="B191">
        <v>104.5</v>
      </c>
      <c r="C191">
        <v>94.4</v>
      </c>
      <c r="D191">
        <v>145.4</v>
      </c>
      <c r="E191">
        <v>175</v>
      </c>
      <c r="F191">
        <v>136.30000000000001</v>
      </c>
      <c r="G191">
        <v>116.96</v>
      </c>
      <c r="I191" s="1">
        <v>44105</v>
      </c>
      <c r="J191">
        <f>((B191-B190)/B190)*100</f>
        <v>-0.38131553860820372</v>
      </c>
      <c r="K191">
        <f>((C191-C190)/C190)*100</f>
        <v>1.3963480128893786</v>
      </c>
      <c r="L191">
        <f t="shared" si="129"/>
        <v>-0.18774534903568277</v>
      </c>
      <c r="M191">
        <v>-0.58036840777189991</v>
      </c>
      <c r="N191" t="e">
        <f>((#REF!-#REF!)/#REF!)*100</f>
        <v>#REF!</v>
      </c>
      <c r="O191">
        <f t="shared" si="130"/>
        <v>0.44215180545322236</v>
      </c>
      <c r="P191">
        <f t="shared" si="131"/>
        <v>0.27586206896552118</v>
      </c>
      <c r="Q191">
        <f t="shared" si="156"/>
        <v>1.3317892298784086</v>
      </c>
      <c r="S191" s="1">
        <v>44105</v>
      </c>
      <c r="T191">
        <f>((SUM(B191:B193)-SUM(B188:B190))/SUM(B188:B190))*100</f>
        <v>3.4356237491661146</v>
      </c>
      <c r="U191">
        <f>((SUM(C191:C193)-SUM(C188:C190))/SUM(C188:C190))*100</f>
        <v>4.1920458616983121</v>
      </c>
      <c r="V191">
        <f t="shared" ref="V191" si="190">((SUM(G191:G193)-SUM(G188:G190))/SUM(G188:G190))*100</f>
        <v>0.37023324694557891</v>
      </c>
      <c r="W191">
        <f t="shared" ref="W191" si="191">((SUM(F191:F193)-SUM(F188:F190))/SUM(F188:F190))*100</f>
        <v>0.54093926727317154</v>
      </c>
      <c r="X191">
        <f t="shared" ref="X191" si="192">((SUM(D191:D193)-SUM(D188:D190))/SUM(D188:D190))*100</f>
        <v>0.46093569946992397</v>
      </c>
    </row>
    <row r="192" spans="1:24" x14ac:dyDescent="0.35">
      <c r="A192" s="1">
        <v>44136</v>
      </c>
      <c r="B192">
        <v>103.7</v>
      </c>
      <c r="C192">
        <v>96.2</v>
      </c>
      <c r="D192">
        <v>145.6</v>
      </c>
      <c r="E192">
        <v>176</v>
      </c>
      <c r="F192">
        <v>136.6</v>
      </c>
      <c r="G192">
        <v>117.16</v>
      </c>
      <c r="I192" s="1">
        <v>44136</v>
      </c>
      <c r="J192">
        <f>((B192-B191)/B191)*100</f>
        <v>-0.76555023923444698</v>
      </c>
      <c r="K192">
        <f>((C192-C191)/C191)*100</f>
        <v>1.9067796610169461</v>
      </c>
      <c r="L192">
        <f t="shared" si="129"/>
        <v>0.17099863201094637</v>
      </c>
      <c r="M192">
        <v>3.9086294416243637</v>
      </c>
      <c r="N192" t="e">
        <f>((#REF!-#REF!)/#REF!)*100</f>
        <v>#REF!</v>
      </c>
      <c r="O192">
        <f t="shared" si="130"/>
        <v>0.2201027146001342</v>
      </c>
      <c r="P192">
        <f t="shared" si="131"/>
        <v>0.13755158184318336</v>
      </c>
      <c r="Q192">
        <f t="shared" si="156"/>
        <v>0.86455331412103753</v>
      </c>
      <c r="S192" s="1">
        <v>44136</v>
      </c>
    </row>
    <row r="193" spans="1:24" x14ac:dyDescent="0.35">
      <c r="A193" s="1">
        <v>44166</v>
      </c>
      <c r="B193">
        <v>101.9</v>
      </c>
      <c r="C193">
        <v>100.2</v>
      </c>
      <c r="D193">
        <v>144.9</v>
      </c>
      <c r="E193">
        <v>176.3</v>
      </c>
      <c r="F193">
        <v>136</v>
      </c>
      <c r="G193">
        <v>118.31</v>
      </c>
      <c r="I193" s="1">
        <v>44166</v>
      </c>
      <c r="J193">
        <f>((B193-B192)/B192)*100</f>
        <v>-1.7357762777242016</v>
      </c>
      <c r="K193">
        <f>((C193-C192)/C192)*100</f>
        <v>4.1580041580041573</v>
      </c>
      <c r="L193">
        <f t="shared" si="129"/>
        <v>0.98156367360874508</v>
      </c>
      <c r="M193">
        <v>14.851001465559369</v>
      </c>
      <c r="N193" t="e">
        <f>((#REF!-#REF!)/#REF!)*100</f>
        <v>#REF!</v>
      </c>
      <c r="O193">
        <f t="shared" si="130"/>
        <v>-0.43923865300145998</v>
      </c>
      <c r="P193">
        <f t="shared" si="131"/>
        <v>-0.48076923076922301</v>
      </c>
      <c r="Q193">
        <f t="shared" si="156"/>
        <v>0.80183276059565045</v>
      </c>
      <c r="S193" s="1">
        <v>44166</v>
      </c>
    </row>
    <row r="194" spans="1:24" x14ac:dyDescent="0.35">
      <c r="A194" s="1">
        <v>44197</v>
      </c>
      <c r="B194">
        <v>102.8</v>
      </c>
      <c r="C194">
        <v>105.6</v>
      </c>
      <c r="D194">
        <v>145.69999999999999</v>
      </c>
      <c r="E194">
        <v>175.7</v>
      </c>
      <c r="F194">
        <v>136.69999999999999</v>
      </c>
      <c r="G194">
        <v>118.88</v>
      </c>
      <c r="I194" s="1">
        <v>44197</v>
      </c>
      <c r="J194">
        <f>((B194-B193)/B193)*100</f>
        <v>0.88321884200195433</v>
      </c>
      <c r="K194">
        <f>((C194-C193)/C193)*100</f>
        <v>5.389221556886219</v>
      </c>
      <c r="L194">
        <f t="shared" si="129"/>
        <v>0.48178514073196949</v>
      </c>
      <c r="M194">
        <v>10.5912377711612</v>
      </c>
      <c r="N194" t="e">
        <f>((#REF!-#REF!)/#REF!)*100</f>
        <v>#REF!</v>
      </c>
      <c r="O194">
        <f t="shared" si="130"/>
        <v>0.5147058823529328</v>
      </c>
      <c r="P194">
        <f t="shared" si="131"/>
        <v>0.55210489993097511</v>
      </c>
      <c r="Q194">
        <f t="shared" si="156"/>
        <v>1.3218390804597766</v>
      </c>
      <c r="S194" s="1">
        <v>44197</v>
      </c>
      <c r="T194">
        <f>((SUM(B194:B196)-SUM(B191:B193))/SUM(B191:B193))*100</f>
        <v>6.8687520154788633</v>
      </c>
      <c r="U194">
        <f>((SUM(C194:C196)-SUM(C191:C193))/SUM(C191:C193))*100</f>
        <v>15.027510316368634</v>
      </c>
      <c r="V194">
        <f t="shared" ref="V194" si="193">((SUM(G194:G196)-SUM(G191:G193))/SUM(G191:G193))*100</f>
        <v>2.1734812586896761</v>
      </c>
      <c r="W194">
        <f t="shared" ref="W194" si="194">((SUM(F194:F196)-SUM(F191:F193))/SUM(F191:F193))*100</f>
        <v>0.58694057226705243</v>
      </c>
      <c r="X194">
        <f t="shared" ref="X194" si="195">((SUM(D194:D196)-SUM(D191:D193))/SUM(D191:D193))*100</f>
        <v>0.57352603808212888</v>
      </c>
    </row>
    <row r="195" spans="1:24" x14ac:dyDescent="0.35">
      <c r="A195" s="1">
        <v>44228</v>
      </c>
      <c r="B195">
        <v>111.3</v>
      </c>
      <c r="C195">
        <v>111.3</v>
      </c>
      <c r="D195">
        <v>146.1</v>
      </c>
      <c r="E195">
        <v>175.5</v>
      </c>
      <c r="F195">
        <v>137.1</v>
      </c>
      <c r="G195">
        <v>119.49</v>
      </c>
      <c r="I195" s="1">
        <v>44228</v>
      </c>
      <c r="J195">
        <f>((B195-B194)/B194)*100</f>
        <v>8.2684824902723726</v>
      </c>
      <c r="K195">
        <f>((C195-C194)/C194)*100</f>
        <v>5.3977272727272751</v>
      </c>
      <c r="L195">
        <f t="shared" si="129"/>
        <v>0.51312247644683673</v>
      </c>
      <c r="M195">
        <v>13.538461538461538</v>
      </c>
      <c r="N195" t="e">
        <f>((#REF!-#REF!)/#REF!)*100</f>
        <v>#REF!</v>
      </c>
      <c r="O195">
        <f t="shared" si="130"/>
        <v>0.29261155815655138</v>
      </c>
      <c r="P195">
        <f t="shared" si="131"/>
        <v>0.27453671928620849</v>
      </c>
      <c r="Q195">
        <f t="shared" si="156"/>
        <v>0.91901206203331087</v>
      </c>
      <c r="S195" s="1">
        <v>44228</v>
      </c>
    </row>
    <row r="196" spans="1:24" x14ac:dyDescent="0.35">
      <c r="A196" s="1">
        <v>44256</v>
      </c>
      <c r="B196">
        <v>117.3</v>
      </c>
      <c r="C196">
        <v>117.6</v>
      </c>
      <c r="D196">
        <v>146.6</v>
      </c>
      <c r="E196">
        <v>176</v>
      </c>
      <c r="F196">
        <v>137.5</v>
      </c>
      <c r="G196">
        <v>121.72</v>
      </c>
      <c r="I196" s="1">
        <v>44256</v>
      </c>
      <c r="J196">
        <f>((B196-B195)/B195)*100</f>
        <v>5.3908355795148255</v>
      </c>
      <c r="K196">
        <f>((C196-C195)/C195)*100</f>
        <v>5.660377358490563</v>
      </c>
      <c r="L196">
        <f t="shared" ref="L196:L227" si="196">((G196-G195)/G195)*100</f>
        <v>1.8662649594108329</v>
      </c>
      <c r="M196">
        <v>5.5724932249322476</v>
      </c>
      <c r="N196" t="e">
        <f>((#REF!-#REF!)/#REF!)*100</f>
        <v>#REF!</v>
      </c>
      <c r="O196">
        <f t="shared" ref="O196:O226" si="197">((F196-F195)/F195)*100</f>
        <v>0.29175784099198082</v>
      </c>
      <c r="P196">
        <f t="shared" ref="P196:P226" si="198">((D196-D195)/D195)*100</f>
        <v>0.3422313483915127</v>
      </c>
      <c r="Q196">
        <f t="shared" si="156"/>
        <v>1.5037593984962372</v>
      </c>
      <c r="S196" s="1">
        <v>44256</v>
      </c>
    </row>
    <row r="197" spans="1:24" x14ac:dyDescent="0.35">
      <c r="A197" s="1">
        <v>44287</v>
      </c>
      <c r="B197">
        <v>123.6</v>
      </c>
      <c r="C197">
        <v>120.4</v>
      </c>
      <c r="D197">
        <v>147.4</v>
      </c>
      <c r="E197">
        <v>176.2</v>
      </c>
      <c r="F197">
        <v>138.19999999999999</v>
      </c>
      <c r="G197">
        <v>122.04</v>
      </c>
      <c r="I197" s="1">
        <v>44287</v>
      </c>
      <c r="J197">
        <f>((B197-B196)/B196)*100</f>
        <v>5.3708439897698179</v>
      </c>
      <c r="K197">
        <f>((C197-C196)/C196)*100</f>
        <v>2.3809523809523907</v>
      </c>
      <c r="L197">
        <f t="shared" si="196"/>
        <v>0.26289845547158019</v>
      </c>
      <c r="M197">
        <v>-0.97866196053264798</v>
      </c>
      <c r="N197" t="e">
        <f>((#REF!-#REF!)/#REF!)*100</f>
        <v>#REF!</v>
      </c>
      <c r="O197">
        <f t="shared" si="197"/>
        <v>0.50909090909090082</v>
      </c>
      <c r="P197">
        <f t="shared" si="198"/>
        <v>0.54570259208732019</v>
      </c>
      <c r="Q197">
        <f t="shared" si="156"/>
        <v>2.0881670533642658</v>
      </c>
      <c r="S197" s="1">
        <v>44287</v>
      </c>
      <c r="T197">
        <f>((SUM(B197:B199)-SUM(B194:B196))/SUM(B194:B196))*100</f>
        <v>15.027157513578763</v>
      </c>
      <c r="U197">
        <f>((SUM(C197:C199)-SUM(C194:C196))/SUM(C194:C196))*100</f>
        <v>9.985052316890874</v>
      </c>
      <c r="V197">
        <f t="shared" ref="V197" si="199">((SUM(G197:G199)-SUM(G194:G196))/SUM(G194:G196))*100</f>
        <v>3.1020022772084639</v>
      </c>
      <c r="W197">
        <f t="shared" ref="W197" si="200">((SUM(F197:F199)-SUM(F194:F196))/SUM(F194:F196))*100</f>
        <v>1.191344517383913</v>
      </c>
      <c r="X197">
        <f t="shared" ref="X197" si="201">((SUM(D197:D199)-SUM(D194:D196))/SUM(D194:D196))*100</f>
        <v>1.3686131386861315</v>
      </c>
    </row>
    <row r="198" spans="1:24" x14ac:dyDescent="0.35">
      <c r="A198" s="1">
        <v>44317</v>
      </c>
      <c r="B198">
        <v>127.3</v>
      </c>
      <c r="C198">
        <v>123.6</v>
      </c>
      <c r="D198">
        <v>148.4</v>
      </c>
      <c r="E198">
        <v>177.2</v>
      </c>
      <c r="F198">
        <v>138.80000000000001</v>
      </c>
      <c r="G198">
        <v>125.01</v>
      </c>
      <c r="I198" s="1">
        <v>44317</v>
      </c>
      <c r="J198">
        <f>((B198-B197)/B197)*100</f>
        <v>2.9935275080906174</v>
      </c>
      <c r="K198">
        <f>((C198-C197)/C197)*100</f>
        <v>2.65780730897009</v>
      </c>
      <c r="L198">
        <f t="shared" si="196"/>
        <v>2.4336283185840699</v>
      </c>
      <c r="M198">
        <v>5.5897602073882089</v>
      </c>
      <c r="N198" t="e">
        <f>((#REF!-#REF!)/#REF!)*100</f>
        <v>#REF!</v>
      </c>
      <c r="O198">
        <f t="shared" si="197"/>
        <v>0.43415340086832332</v>
      </c>
      <c r="P198">
        <f t="shared" si="198"/>
        <v>0.67842605156037983</v>
      </c>
      <c r="Q198">
        <f t="shared" si="156"/>
        <v>1.3808975834292159</v>
      </c>
      <c r="S198" s="1">
        <v>44317</v>
      </c>
    </row>
    <row r="199" spans="1:24" x14ac:dyDescent="0.35">
      <c r="A199" s="1">
        <v>44348</v>
      </c>
      <c r="B199">
        <v>130.30000000000001</v>
      </c>
      <c r="C199">
        <v>123.9</v>
      </c>
      <c r="D199">
        <v>148.6</v>
      </c>
      <c r="E199">
        <v>178.3</v>
      </c>
      <c r="F199">
        <v>139.19999999999999</v>
      </c>
      <c r="G199">
        <v>124.21</v>
      </c>
      <c r="I199" s="1">
        <v>44348</v>
      </c>
      <c r="J199">
        <f>((B199-B198)/B198)*100</f>
        <v>2.3566378633150151</v>
      </c>
      <c r="K199">
        <f>((C199-C198)/C198)*100</f>
        <v>0.24271844660195097</v>
      </c>
      <c r="L199">
        <f t="shared" si="196"/>
        <v>-0.63994880409568144</v>
      </c>
      <c r="M199">
        <v>9.5289243516955562</v>
      </c>
      <c r="N199" t="e">
        <f>((#REF!-#REF!)/#REF!)*100</f>
        <v>#REF!</v>
      </c>
      <c r="O199">
        <f t="shared" si="197"/>
        <v>0.28818443804032939</v>
      </c>
      <c r="P199">
        <f t="shared" si="198"/>
        <v>0.13477088948786295</v>
      </c>
      <c r="Q199">
        <f t="shared" si="156"/>
        <v>2.2504327755337434</v>
      </c>
      <c r="S199" s="1">
        <v>44348</v>
      </c>
    </row>
    <row r="200" spans="1:24" x14ac:dyDescent="0.35">
      <c r="A200" s="1">
        <v>44378</v>
      </c>
      <c r="B200">
        <v>135.6</v>
      </c>
      <c r="C200">
        <v>123.2</v>
      </c>
      <c r="D200">
        <v>150.5</v>
      </c>
      <c r="E200">
        <v>182.9</v>
      </c>
      <c r="F200">
        <v>140</v>
      </c>
      <c r="G200">
        <v>121.92</v>
      </c>
      <c r="I200" s="1">
        <v>44378</v>
      </c>
      <c r="J200">
        <f>((B200-B199)/B199)*100</f>
        <v>4.0675364543361336</v>
      </c>
      <c r="K200">
        <f>((C200-C199)/C199)*100</f>
        <v>-0.56497175141243161</v>
      </c>
      <c r="L200">
        <f t="shared" si="196"/>
        <v>-1.8436518798808408</v>
      </c>
      <c r="M200">
        <v>1.5550574390585592</v>
      </c>
      <c r="N200" t="e">
        <f>((#REF!-#REF!)/#REF!)*100</f>
        <v>#REF!</v>
      </c>
      <c r="O200">
        <f t="shared" si="197"/>
        <v>0.5747126436781691</v>
      </c>
      <c r="P200">
        <f t="shared" si="198"/>
        <v>1.2786002691790079</v>
      </c>
      <c r="Q200">
        <f t="shared" si="156"/>
        <v>2.9445727482679116</v>
      </c>
      <c r="S200" s="1">
        <v>44378</v>
      </c>
      <c r="T200">
        <f>((SUM(B200:B202)-SUM(B197:B199))/SUM(B197:B199))*100</f>
        <v>5.9548793284365136</v>
      </c>
      <c r="U200">
        <f>((SUM(C200:C202)-SUM(C197:C199))/SUM(C197:C199))*100</f>
        <v>1.1687958684425301</v>
      </c>
      <c r="V200">
        <f t="shared" ref="V200" si="202">((SUM(G200:G202)-SUM(G197:G199))/SUM(G197:G199))*100</f>
        <v>-1.9177934601088198</v>
      </c>
      <c r="W200">
        <f t="shared" ref="W200" si="203">((SUM(F200:F202)-SUM(F197:F199))/SUM(F197:F199))*100</f>
        <v>1.1532916866890945</v>
      </c>
      <c r="X200">
        <f t="shared" ref="X200" si="204">((SUM(D200:D202)-SUM(D197:D199))/SUM(D197:D199))*100</f>
        <v>1.9126912691269129</v>
      </c>
    </row>
    <row r="201" spans="1:24" x14ac:dyDescent="0.35">
      <c r="A201" s="1">
        <v>44409</v>
      </c>
      <c r="B201">
        <v>135.19999999999999</v>
      </c>
      <c r="C201">
        <v>123.9</v>
      </c>
      <c r="D201">
        <v>151.30000000000001</v>
      </c>
      <c r="E201">
        <v>184.1</v>
      </c>
      <c r="F201">
        <v>140.30000000000001</v>
      </c>
      <c r="G201">
        <v>121.47</v>
      </c>
      <c r="I201" s="1">
        <v>44409</v>
      </c>
      <c r="J201">
        <f>((B201-B200)/B200)*100</f>
        <v>-0.29498525073746734</v>
      </c>
      <c r="K201">
        <f>((C201-C200)/C200)*100</f>
        <v>0.56818181818182045</v>
      </c>
      <c r="L201">
        <f t="shared" si="196"/>
        <v>-0.36909448818897872</v>
      </c>
      <c r="M201">
        <v>-6.5664229548903181</v>
      </c>
      <c r="N201" t="e">
        <f>((#REF!-#REF!)/#REF!)*100</f>
        <v>#REF!</v>
      </c>
      <c r="O201">
        <f t="shared" si="197"/>
        <v>0.21428571428572241</v>
      </c>
      <c r="P201">
        <f t="shared" si="198"/>
        <v>0.53156146179402752</v>
      </c>
      <c r="Q201">
        <f t="shared" si="156"/>
        <v>5.6004618937644448</v>
      </c>
      <c r="S201" s="1">
        <v>44409</v>
      </c>
    </row>
    <row r="202" spans="1:24" x14ac:dyDescent="0.35">
      <c r="A202" s="1">
        <v>44440</v>
      </c>
      <c r="B202">
        <v>133.1</v>
      </c>
      <c r="C202">
        <v>125.1</v>
      </c>
      <c r="D202">
        <v>151.1</v>
      </c>
      <c r="E202">
        <v>182.7</v>
      </c>
      <c r="F202">
        <v>140.69999999999999</v>
      </c>
      <c r="G202">
        <v>120.75</v>
      </c>
      <c r="I202" s="1">
        <v>44440</v>
      </c>
      <c r="J202">
        <f>((B202-B201)/B201)*100</f>
        <v>-1.5532544378698185</v>
      </c>
      <c r="K202">
        <f>((C202-C201)/C201)*100</f>
        <v>0.96852300242129841</v>
      </c>
      <c r="L202">
        <f t="shared" si="196"/>
        <v>-0.59273894788836656</v>
      </c>
      <c r="M202">
        <v>5.7876864018898591</v>
      </c>
      <c r="N202" t="e">
        <f>((#REF!-#REF!)/#REF!)*100</f>
        <v>#REF!</v>
      </c>
      <c r="O202">
        <f t="shared" si="197"/>
        <v>0.28510334996434583</v>
      </c>
      <c r="P202">
        <f t="shared" si="198"/>
        <v>-0.13218770654330275</v>
      </c>
      <c r="Q202">
        <f t="shared" si="156"/>
        <v>5.1999999999999966</v>
      </c>
      <c r="S202" s="1">
        <v>44440</v>
      </c>
    </row>
    <row r="203" spans="1:24" x14ac:dyDescent="0.35">
      <c r="A203" s="1">
        <v>44470</v>
      </c>
      <c r="B203">
        <v>140.80000000000001</v>
      </c>
      <c r="C203">
        <v>138.30000000000001</v>
      </c>
      <c r="D203">
        <v>151.69999999999999</v>
      </c>
      <c r="E203">
        <v>182.7</v>
      </c>
      <c r="F203">
        <v>141.5</v>
      </c>
      <c r="G203">
        <v>123.64</v>
      </c>
      <c r="I203" s="1">
        <v>44470</v>
      </c>
      <c r="J203">
        <f>((B203-B202)/B202)*100</f>
        <v>5.7851239669421624</v>
      </c>
      <c r="K203">
        <f>((C203-C202)/C202)*100</f>
        <v>10.551558752997616</v>
      </c>
      <c r="L203">
        <f t="shared" si="196"/>
        <v>2.3933747412008288</v>
      </c>
      <c r="M203">
        <v>13.719469644103278</v>
      </c>
      <c r="N203" t="e">
        <f>((#REF!-#REF!)/#REF!)*100</f>
        <v>#REF!</v>
      </c>
      <c r="O203">
        <f t="shared" si="197"/>
        <v>0.56858564321251703</v>
      </c>
      <c r="P203">
        <f t="shared" si="198"/>
        <v>0.39708802117802405</v>
      </c>
      <c r="Q203">
        <f t="shared" si="156"/>
        <v>4.3999999999999932</v>
      </c>
      <c r="S203" s="1">
        <v>44470</v>
      </c>
      <c r="T203">
        <f>((SUM(B203:B205)-SUM(B200:B202))/SUM(B200:B202))*100</f>
        <v>4.530824461500389</v>
      </c>
      <c r="U203">
        <f>((SUM(C203:C205)-SUM(C200:C202))/SUM(C200:C202))*100</f>
        <v>10.478237506716818</v>
      </c>
      <c r="V203">
        <f t="shared" ref="V203" si="205">((SUM(G203:G205)-SUM(G200:G202))/SUM(G200:G202))*100</f>
        <v>0.92272202998846986</v>
      </c>
      <c r="W203">
        <f t="shared" ref="W203" si="206">((SUM(F203:F205)-SUM(F200:F202))/SUM(F200:F202))*100</f>
        <v>0.83135391923990498</v>
      </c>
      <c r="X203">
        <f t="shared" ref="X203" si="207">((SUM(D203:D205)-SUM(D200:D202))/SUM(D200:D202))*100</f>
        <v>0.66239788032678293</v>
      </c>
    </row>
    <row r="204" spans="1:24" x14ac:dyDescent="0.35">
      <c r="A204" s="1">
        <v>44501</v>
      </c>
      <c r="B204">
        <v>141.9</v>
      </c>
      <c r="C204">
        <v>136.5</v>
      </c>
      <c r="D204">
        <v>152</v>
      </c>
      <c r="E204">
        <v>184.7</v>
      </c>
      <c r="F204">
        <v>141.5</v>
      </c>
      <c r="G204">
        <v>122.88</v>
      </c>
      <c r="I204" s="1">
        <v>44501</v>
      </c>
      <c r="J204">
        <f>((B204-B203)/B203)*100</f>
        <v>0.78124999999999589</v>
      </c>
      <c r="K204">
        <f>((C204-C203)/C203)*100</f>
        <v>-1.3015184381778824</v>
      </c>
      <c r="L204">
        <f t="shared" si="196"/>
        <v>-0.61468780329990713</v>
      </c>
      <c r="M204">
        <v>-2.859597447226311</v>
      </c>
      <c r="N204" t="e">
        <f>((#REF!-#REF!)/#REF!)*100</f>
        <v>#REF!</v>
      </c>
      <c r="O204">
        <f t="shared" si="197"/>
        <v>0</v>
      </c>
      <c r="P204">
        <f t="shared" si="198"/>
        <v>0.19775873434410771</v>
      </c>
      <c r="Q204">
        <f t="shared" si="156"/>
        <v>3.806818181818175</v>
      </c>
      <c r="S204" s="1">
        <v>44501</v>
      </c>
    </row>
    <row r="205" spans="1:24" x14ac:dyDescent="0.35">
      <c r="A205" s="1">
        <v>44531</v>
      </c>
      <c r="B205">
        <v>139.5</v>
      </c>
      <c r="C205">
        <v>136.4</v>
      </c>
      <c r="D205">
        <v>152.19999999999999</v>
      </c>
      <c r="E205">
        <v>186.2</v>
      </c>
      <c r="F205">
        <v>141.5</v>
      </c>
      <c r="G205">
        <v>120.98</v>
      </c>
      <c r="I205" s="1">
        <v>44531</v>
      </c>
      <c r="J205">
        <f>((B205-B204)/B204)*100</f>
        <v>-1.6913319238900673</v>
      </c>
      <c r="K205">
        <f>((C205-C204)/C204)*100</f>
        <v>-7.32600732600691E-2</v>
      </c>
      <c r="L205">
        <f t="shared" si="196"/>
        <v>-1.5462239583333264</v>
      </c>
      <c r="M205">
        <v>-9.399873657612142</v>
      </c>
      <c r="N205" t="e">
        <f>((#REF!-#REF!)/#REF!)*100</f>
        <v>#REF!</v>
      </c>
      <c r="O205">
        <f t="shared" si="197"/>
        <v>0</v>
      </c>
      <c r="P205">
        <f t="shared" si="198"/>
        <v>0.13157894736841358</v>
      </c>
      <c r="Q205">
        <f t="shared" si="156"/>
        <v>4.7646057855927264</v>
      </c>
      <c r="S205" s="1">
        <v>44531</v>
      </c>
    </row>
    <row r="206" spans="1:24" x14ac:dyDescent="0.35">
      <c r="A206" s="1">
        <v>44562</v>
      </c>
      <c r="B206">
        <v>138.9</v>
      </c>
      <c r="C206">
        <v>139.80000000000001</v>
      </c>
      <c r="D206">
        <v>153.5</v>
      </c>
      <c r="E206">
        <v>188.1</v>
      </c>
      <c r="F206">
        <v>142.6</v>
      </c>
      <c r="G206">
        <v>122.34</v>
      </c>
      <c r="I206" s="1">
        <v>44562</v>
      </c>
      <c r="J206">
        <f>((B206-B205)/B205)*100</f>
        <v>-0.43010752688171633</v>
      </c>
      <c r="K206">
        <f>((C206-C205)/C205)*100</f>
        <v>2.4926686217008838</v>
      </c>
      <c r="L206">
        <f t="shared" si="196"/>
        <v>1.1241527525210773</v>
      </c>
      <c r="M206">
        <v>16.050760005578031</v>
      </c>
      <c r="N206" t="e">
        <f>((#REF!-#REF!)/#REF!)*100</f>
        <v>#REF!</v>
      </c>
      <c r="O206">
        <f t="shared" si="197"/>
        <v>0.77738515901059668</v>
      </c>
      <c r="P206">
        <f t="shared" si="198"/>
        <v>0.85413929040736636</v>
      </c>
      <c r="Q206">
        <f t="shared" si="156"/>
        <v>5.9760956175298805</v>
      </c>
      <c r="S206" s="1">
        <v>44562</v>
      </c>
      <c r="T206">
        <f>((SUM(B206:B208)-SUM(B203:B205))/SUM(B203:B205))*100</f>
        <v>6.3477025106584444</v>
      </c>
      <c r="U206">
        <f>((SUM(C206:C208)-SUM(C203:C205))/SUM(C203:C205))*100</f>
        <v>12.840466926070027</v>
      </c>
      <c r="V206">
        <f t="shared" ref="V206" si="208">((SUM(G206:G208)-SUM(G203:G205))/SUM(G203:G205))*100</f>
        <v>-0.42448979591836794</v>
      </c>
      <c r="W206">
        <f t="shared" ref="W206" si="209">((SUM(F206:F208)-SUM(F203:F205))/SUM(F203:F205))*100</f>
        <v>1.6254416961130689</v>
      </c>
      <c r="X206">
        <f t="shared" ref="X206" si="210">((SUM(D206:D208)-SUM(D203:D205))/SUM(D203:D205))*100</f>
        <v>2.2592673831980723</v>
      </c>
    </row>
    <row r="207" spans="1:24" x14ac:dyDescent="0.35">
      <c r="A207" s="1">
        <v>44593</v>
      </c>
      <c r="B207">
        <v>145.4</v>
      </c>
      <c r="C207">
        <v>146.80000000000001</v>
      </c>
      <c r="D207">
        <v>155.4</v>
      </c>
      <c r="E207">
        <v>191.4</v>
      </c>
      <c r="F207">
        <v>143.69999999999999</v>
      </c>
      <c r="G207">
        <v>121.18</v>
      </c>
      <c r="I207" s="1">
        <v>44593</v>
      </c>
      <c r="J207">
        <f>((B207-B206)/B206)*100</f>
        <v>4.6796256299496042</v>
      </c>
      <c r="K207">
        <f>((C207-C206)/C206)*100</f>
        <v>5.007153075822603</v>
      </c>
      <c r="L207">
        <f t="shared" si="196"/>
        <v>-0.94817721105116604</v>
      </c>
      <c r="M207">
        <v>10.117760153809183</v>
      </c>
      <c r="N207" t="e">
        <f>((#REF!-#REF!)/#REF!)*100</f>
        <v>#REF!</v>
      </c>
      <c r="O207">
        <f t="shared" si="197"/>
        <v>0.77138849929873377</v>
      </c>
      <c r="P207">
        <f t="shared" si="198"/>
        <v>1.2377850162866486</v>
      </c>
      <c r="Q207">
        <f t="shared" si="156"/>
        <v>7.1794871794871762</v>
      </c>
      <c r="S207" s="1">
        <v>44593</v>
      </c>
    </row>
    <row r="208" spans="1:24" x14ac:dyDescent="0.35">
      <c r="A208" s="1">
        <v>44621</v>
      </c>
      <c r="B208">
        <v>164.7</v>
      </c>
      <c r="C208">
        <v>177.4</v>
      </c>
      <c r="D208">
        <v>157.30000000000001</v>
      </c>
      <c r="E208">
        <v>189.5</v>
      </c>
      <c r="F208">
        <v>145.1</v>
      </c>
      <c r="G208">
        <v>122.42</v>
      </c>
      <c r="I208" s="1">
        <v>44621</v>
      </c>
      <c r="J208">
        <f>((B208-B207)/B207)*100</f>
        <v>13.27372764786794</v>
      </c>
      <c r="K208">
        <f>((C208-C207)/C207)*100</f>
        <v>20.844686648501355</v>
      </c>
      <c r="L208">
        <f t="shared" si="196"/>
        <v>1.0232711668592134</v>
      </c>
      <c r="M208">
        <v>18.398079441292012</v>
      </c>
      <c r="N208" t="e">
        <f>((#REF!-#REF!)/#REF!)*100</f>
        <v>#REF!</v>
      </c>
      <c r="O208">
        <f t="shared" si="197"/>
        <v>0.97425191370912023</v>
      </c>
      <c r="P208">
        <f t="shared" si="198"/>
        <v>1.2226512226512263</v>
      </c>
      <c r="Q208">
        <f t="shared" si="156"/>
        <v>8.7500000000000036</v>
      </c>
      <c r="S208" s="1">
        <v>44621</v>
      </c>
    </row>
    <row r="209" spans="1:24" x14ac:dyDescent="0.35">
      <c r="A209" s="1">
        <v>44652</v>
      </c>
      <c r="B209">
        <v>155.5</v>
      </c>
      <c r="C209">
        <v>173.7</v>
      </c>
      <c r="D209">
        <v>157.9</v>
      </c>
      <c r="E209">
        <v>192.5</v>
      </c>
      <c r="F209">
        <v>146.1</v>
      </c>
      <c r="G209">
        <v>123.4</v>
      </c>
      <c r="I209" s="1">
        <v>44652</v>
      </c>
      <c r="J209">
        <f>((B209-B208)/B208)*100</f>
        <v>-5.5859137826350871</v>
      </c>
      <c r="K209">
        <f>((C209-C208)/C208)*100</f>
        <v>-2.0856820744081266</v>
      </c>
      <c r="L209">
        <f t="shared" si="196"/>
        <v>0.80052279039372964</v>
      </c>
      <c r="M209">
        <v>-6.1935483870967731</v>
      </c>
      <c r="N209" t="e">
        <f>((#REF!-#REF!)/#REF!)*100</f>
        <v>#REF!</v>
      </c>
      <c r="O209">
        <f t="shared" si="197"/>
        <v>0.68917987594762231</v>
      </c>
      <c r="P209">
        <f t="shared" si="198"/>
        <v>0.38143674507310504</v>
      </c>
      <c r="Q209">
        <f t="shared" si="156"/>
        <v>7.5482406356413234</v>
      </c>
      <c r="S209" s="1">
        <v>44652</v>
      </c>
      <c r="T209">
        <f>((SUM(B209:B211)-SUM(B206:B208))/SUM(B206:B208))*100</f>
        <v>14.120267260579059</v>
      </c>
      <c r="U209">
        <f>((SUM(C209:C211)-SUM(C206:C208))/SUM(C206:C208))*100</f>
        <v>19.676724137931025</v>
      </c>
      <c r="V209">
        <f t="shared" ref="V209" si="211">((SUM(G209:G211)-SUM(G206:G208))/SUM(G206:G208))*100</f>
        <v>1.0985407443843358</v>
      </c>
      <c r="W209">
        <f t="shared" ref="W209" si="212">((SUM(F209:F211)-SUM(F206:F208))/SUM(F206:F208))*100</f>
        <v>2.2716736207695898</v>
      </c>
      <c r="X209">
        <f t="shared" ref="X209" si="213">((SUM(D209:D211)-SUM(D206:D208))/SUM(D206:D208))*100</f>
        <v>3.1746031746031891</v>
      </c>
    </row>
    <row r="210" spans="1:24" x14ac:dyDescent="0.35">
      <c r="A210" s="1">
        <v>44682</v>
      </c>
      <c r="B210">
        <v>167.4</v>
      </c>
      <c r="C210">
        <v>185.3</v>
      </c>
      <c r="D210">
        <v>160.30000000000001</v>
      </c>
      <c r="E210">
        <v>195</v>
      </c>
      <c r="F210">
        <v>147.30000000000001</v>
      </c>
      <c r="G210">
        <v>122.93</v>
      </c>
      <c r="I210" s="1">
        <v>44682</v>
      </c>
      <c r="J210">
        <f>((B210-B209)/B209)*100</f>
        <v>7.6527331189710655</v>
      </c>
      <c r="K210">
        <f>((C210-C209)/C209)*100</f>
        <v>6.6781807714450334</v>
      </c>
      <c r="L210">
        <f t="shared" si="196"/>
        <v>-0.38087520259319191</v>
      </c>
      <c r="M210">
        <v>7.634112792297107</v>
      </c>
      <c r="N210" t="e">
        <f>((#REF!-#REF!)/#REF!)*100</f>
        <v>#REF!</v>
      </c>
      <c r="O210">
        <f t="shared" si="197"/>
        <v>0.82135523613964201</v>
      </c>
      <c r="P210">
        <f t="shared" si="198"/>
        <v>1.5199493350221696</v>
      </c>
      <c r="Q210">
        <f t="shared" si="156"/>
        <v>8.6343115124153567</v>
      </c>
      <c r="S210" s="1">
        <v>44682</v>
      </c>
    </row>
    <row r="211" spans="1:24" x14ac:dyDescent="0.35">
      <c r="A211" s="1">
        <v>44713</v>
      </c>
      <c r="B211">
        <v>189.5</v>
      </c>
      <c r="C211">
        <v>196.3</v>
      </c>
      <c r="D211">
        <v>162.80000000000001</v>
      </c>
      <c r="E211">
        <v>198.6</v>
      </c>
      <c r="F211">
        <v>147.80000000000001</v>
      </c>
      <c r="G211">
        <v>123.63</v>
      </c>
      <c r="I211" s="1">
        <v>44713</v>
      </c>
      <c r="J211">
        <f>((B211-B210)/B210)*100</f>
        <v>13.201911589008358</v>
      </c>
      <c r="K211">
        <f>((C211-C210)/C210)*100</f>
        <v>5.9363194819212088</v>
      </c>
      <c r="L211">
        <f t="shared" si="196"/>
        <v>0.56942975677213747</v>
      </c>
      <c r="M211">
        <v>4.828845276129627</v>
      </c>
      <c r="N211" t="e">
        <f>((#REF!-#REF!)/#REF!)*100</f>
        <v>#REF!</v>
      </c>
      <c r="O211">
        <f t="shared" si="197"/>
        <v>0.33944331296673452</v>
      </c>
      <c r="P211">
        <f t="shared" si="198"/>
        <v>1.5595757953836555</v>
      </c>
      <c r="Q211">
        <f t="shared" si="156"/>
        <v>9.3662366797532179</v>
      </c>
      <c r="S211" s="1">
        <v>44713</v>
      </c>
    </row>
    <row r="212" spans="1:24" x14ac:dyDescent="0.35">
      <c r="A212" s="1">
        <v>44743</v>
      </c>
      <c r="B212">
        <v>183.1</v>
      </c>
      <c r="C212">
        <v>179.7</v>
      </c>
      <c r="D212">
        <v>162.80000000000001</v>
      </c>
      <c r="E212">
        <v>197.9</v>
      </c>
      <c r="F212">
        <v>148.5</v>
      </c>
      <c r="G212">
        <v>123.98</v>
      </c>
      <c r="I212" s="1">
        <v>44743</v>
      </c>
      <c r="J212">
        <f>((B212-B211)/B211)*100</f>
        <v>-3.3773087071240133</v>
      </c>
      <c r="K212">
        <f>((C212-C211)/C211)*100</f>
        <v>-8.4564442180336332</v>
      </c>
      <c r="L212">
        <f t="shared" si="196"/>
        <v>0.28310280676211969</v>
      </c>
      <c r="M212">
        <v>-11.511668408220132</v>
      </c>
      <c r="N212" t="e">
        <f>((#REF!-#REF!)/#REF!)*100</f>
        <v>#REF!</v>
      </c>
      <c r="O212">
        <f t="shared" si="197"/>
        <v>0.47361299052773248</v>
      </c>
      <c r="P212">
        <f t="shared" si="198"/>
        <v>0</v>
      </c>
      <c r="Q212">
        <f t="shared" si="156"/>
        <v>8.5839256424275501</v>
      </c>
      <c r="S212" s="1">
        <v>44743</v>
      </c>
      <c r="T212">
        <f>((SUM(B212:B214)-SUM(B209:B211))/SUM(B209:B211))*100</f>
        <v>-6.2646370023419138</v>
      </c>
      <c r="U212">
        <f>((SUM(C212:C214)-SUM(C209:C211))/SUM(C209:C211))*100</f>
        <v>-5.8887088060507713</v>
      </c>
      <c r="V212">
        <f t="shared" ref="V212" si="214">((SUM(G212:G214)-SUM(G209:G211))/SUM(G209:G211))*100</f>
        <v>8.108984755101285E-3</v>
      </c>
      <c r="W212">
        <f t="shared" ref="W212" si="215">((SUM(F212:F214)-SUM(F209:F211))/SUM(F209:F211))*100</f>
        <v>1.1106074342701799</v>
      </c>
      <c r="X212">
        <f t="shared" ref="X212" si="216">((SUM(D212:D214)-SUM(D209:D211))/SUM(D209:D211))*100</f>
        <v>0.95634095634094907</v>
      </c>
    </row>
    <row r="213" spans="1:24" x14ac:dyDescent="0.35">
      <c r="A213" s="1">
        <v>44774</v>
      </c>
      <c r="B213">
        <v>153</v>
      </c>
      <c r="C213">
        <v>170.4</v>
      </c>
      <c r="D213">
        <v>161.4</v>
      </c>
      <c r="E213">
        <v>196.5</v>
      </c>
      <c r="F213">
        <v>148.5</v>
      </c>
      <c r="G213">
        <v>123.99</v>
      </c>
      <c r="I213" s="1">
        <v>44774</v>
      </c>
      <c r="J213">
        <f>((B213-B212)/B212)*100</f>
        <v>-16.439104314582192</v>
      </c>
      <c r="K213">
        <f>((C213-C212)/C212)*100</f>
        <v>-5.1752921535893064</v>
      </c>
      <c r="L213">
        <f t="shared" si="196"/>
        <v>8.0658170672615777E-3</v>
      </c>
      <c r="M213">
        <v>-7.8232631371777233</v>
      </c>
      <c r="N213" t="e">
        <f>((#REF!-#REF!)/#REF!)*100</f>
        <v>#REF!</v>
      </c>
      <c r="O213">
        <f t="shared" si="197"/>
        <v>0</v>
      </c>
      <c r="P213">
        <f t="shared" si="198"/>
        <v>-0.8599508599508634</v>
      </c>
      <c r="Q213">
        <f t="shared" si="156"/>
        <v>7.4959261271048403</v>
      </c>
      <c r="S213" s="1">
        <v>44774</v>
      </c>
    </row>
    <row r="214" spans="1:24" x14ac:dyDescent="0.35">
      <c r="A214" s="1">
        <v>44805</v>
      </c>
      <c r="B214">
        <v>144.19999999999999</v>
      </c>
      <c r="C214">
        <v>172.5</v>
      </c>
      <c r="D214">
        <v>161.4</v>
      </c>
      <c r="E214">
        <v>197.5</v>
      </c>
      <c r="F214">
        <v>149.1</v>
      </c>
      <c r="G214">
        <v>122.02</v>
      </c>
      <c r="I214" s="1">
        <v>44805</v>
      </c>
      <c r="J214">
        <f>((B214-B213)/B213)*100</f>
        <v>-5.7516339869281117</v>
      </c>
      <c r="K214">
        <f>((C214-C213)/C213)*100</f>
        <v>1.2323943661971797</v>
      </c>
      <c r="L214">
        <f t="shared" si="196"/>
        <v>-1.5888378095007654</v>
      </c>
      <c r="M214">
        <v>-10.045905839649832</v>
      </c>
      <c r="N214" t="e">
        <f>((#REF!-#REF!)/#REF!)*100</f>
        <v>#REF!</v>
      </c>
      <c r="O214">
        <f t="shared" si="197"/>
        <v>0.4040404040404002</v>
      </c>
      <c r="P214">
        <f t="shared" si="198"/>
        <v>0</v>
      </c>
      <c r="Q214">
        <f t="shared" si="156"/>
        <v>7.5533661740558351</v>
      </c>
      <c r="S214" s="1">
        <v>44805</v>
      </c>
    </row>
    <row r="215" spans="1:24" x14ac:dyDescent="0.35">
      <c r="A215" s="1">
        <v>44835</v>
      </c>
      <c r="B215">
        <v>167.1</v>
      </c>
      <c r="C215">
        <v>190.3</v>
      </c>
      <c r="D215">
        <v>163</v>
      </c>
      <c r="E215">
        <v>197.6</v>
      </c>
      <c r="F215">
        <v>149.69999999999999</v>
      </c>
      <c r="G215">
        <v>119.57</v>
      </c>
      <c r="I215" s="1">
        <v>44835</v>
      </c>
      <c r="J215">
        <f>((B215-B214)/B214)*100</f>
        <v>15.88072122052705</v>
      </c>
      <c r="K215">
        <f>((C215-C214)/C214)*100</f>
        <v>10.318840579710152</v>
      </c>
      <c r="L215">
        <f t="shared" si="196"/>
        <v>-2.0078675626946425</v>
      </c>
      <c r="M215">
        <v>3.9045810586280463</v>
      </c>
      <c r="N215" t="e">
        <f>((#REF!-#REF!)/#REF!)*100</f>
        <v>#REF!</v>
      </c>
      <c r="O215">
        <f t="shared" si="197"/>
        <v>0.40241448692152537</v>
      </c>
      <c r="P215">
        <f t="shared" si="198"/>
        <v>0.9913258983890918</v>
      </c>
      <c r="Q215">
        <f t="shared" si="156"/>
        <v>8.1007115489874177</v>
      </c>
      <c r="S215" s="1">
        <v>44835</v>
      </c>
      <c r="T215">
        <f>((SUM(B215:B217)-SUM(B212:B214))/SUM(B212:B214))*100</f>
        <v>-8.2656672912762943</v>
      </c>
      <c r="U215">
        <f>((SUM(C215:C217)-SUM(C212:C214))/SUM(C212:C214))*100</f>
        <v>8.534251817833912</v>
      </c>
      <c r="V215">
        <f t="shared" ref="V215" si="217">((SUM(G215:G217)-SUM(G212:G214))/SUM(G212:G214))*100</f>
        <v>-3.4568501851401443</v>
      </c>
      <c r="W215">
        <f t="shared" ref="W215" si="218">((SUM(F215:F217)-SUM(F212:F214))/SUM(F212:F214))*100</f>
        <v>0.56041246357317709</v>
      </c>
      <c r="X215">
        <f t="shared" ref="X215" si="219">((SUM(D215:D217)-SUM(D212:D214))/SUM(D212:D214))*100</f>
        <v>0.57660626029654261</v>
      </c>
    </row>
    <row r="216" spans="1:24" x14ac:dyDescent="0.35">
      <c r="A216" s="1">
        <v>44866</v>
      </c>
      <c r="B216">
        <v>149.30000000000001</v>
      </c>
      <c r="C216">
        <v>194.5</v>
      </c>
      <c r="D216">
        <v>163.1</v>
      </c>
      <c r="E216">
        <v>200.2</v>
      </c>
      <c r="F216">
        <v>149.69999999999999</v>
      </c>
      <c r="G216">
        <v>120.28</v>
      </c>
      <c r="I216" s="1">
        <v>44866</v>
      </c>
      <c r="J216">
        <f>((B216-B215)/B215)*100</f>
        <v>-10.652304009575095</v>
      </c>
      <c r="K216">
        <f>((C216-C215)/C215)*100</f>
        <v>2.2070415133998886</v>
      </c>
      <c r="L216">
        <f t="shared" si="196"/>
        <v>0.59379443004098686</v>
      </c>
      <c r="M216">
        <v>-3.6322101656196377</v>
      </c>
      <c r="N216" t="e">
        <f>((#REF!-#REF!)/#REF!)*100</f>
        <v>#REF!</v>
      </c>
      <c r="O216">
        <f t="shared" si="197"/>
        <v>0</v>
      </c>
      <c r="P216">
        <f t="shared" si="198"/>
        <v>6.1349693251530252E-2</v>
      </c>
      <c r="Q216">
        <f t="shared" si="156"/>
        <v>6.9842988630211185</v>
      </c>
      <c r="S216" s="1">
        <v>44866</v>
      </c>
    </row>
    <row r="217" spans="1:24" x14ac:dyDescent="0.35">
      <c r="A217" s="1">
        <v>44896</v>
      </c>
      <c r="B217">
        <v>124.2</v>
      </c>
      <c r="C217">
        <v>182.4</v>
      </c>
      <c r="D217">
        <v>162.30000000000001</v>
      </c>
      <c r="E217">
        <v>203.9</v>
      </c>
      <c r="F217">
        <v>149.19999999999999</v>
      </c>
      <c r="G217">
        <v>117.35</v>
      </c>
      <c r="I217" s="1">
        <v>44896</v>
      </c>
      <c r="J217">
        <f>((B217-B216)/B216)*100</f>
        <v>-16.811788345612865</v>
      </c>
      <c r="K217">
        <f>((C217-C216)/C216)*100</f>
        <v>-6.2210796915167066</v>
      </c>
      <c r="L217">
        <f t="shared" si="196"/>
        <v>-2.4359827070169664</v>
      </c>
      <c r="M217">
        <v>-9.3990755007704241</v>
      </c>
      <c r="N217" t="e">
        <f>((#REF!-#REF!)/#REF!)*100</f>
        <v>#REF!</v>
      </c>
      <c r="O217">
        <f t="shared" si="197"/>
        <v>-0.33400133600534404</v>
      </c>
      <c r="P217">
        <f t="shared" si="198"/>
        <v>-0.49049662783567322</v>
      </c>
      <c r="Q217">
        <f t="shared" si="156"/>
        <v>7.5187969924812039</v>
      </c>
      <c r="S217" s="1">
        <v>44896</v>
      </c>
    </row>
    <row r="218" spans="1:24" x14ac:dyDescent="0.35">
      <c r="A218" s="1">
        <v>44927</v>
      </c>
      <c r="B218">
        <v>128.6</v>
      </c>
      <c r="C218">
        <v>169</v>
      </c>
      <c r="D218">
        <v>162</v>
      </c>
      <c r="E218">
        <v>199.6</v>
      </c>
      <c r="F218">
        <v>149.69999999999999</v>
      </c>
      <c r="G218">
        <v>117.31</v>
      </c>
      <c r="I218" s="1">
        <v>44927</v>
      </c>
      <c r="J218">
        <f>((B218-B217)/B217)*100</f>
        <v>3.5426731078904918</v>
      </c>
      <c r="K218">
        <f>((C218-C217)/C217)*100</f>
        <v>-7.3464912280701791</v>
      </c>
      <c r="L218">
        <f t="shared" si="196"/>
        <v>-3.4086067319976182E-2</v>
      </c>
      <c r="M218">
        <v>2.1978021978022069</v>
      </c>
      <c r="N218" t="e">
        <f>((#REF!-#REF!)/#REF!)*100</f>
        <v>#REF!</v>
      </c>
      <c r="O218">
        <f t="shared" si="197"/>
        <v>0.33512064343163539</v>
      </c>
      <c r="P218">
        <f t="shared" si="198"/>
        <v>-0.18484288354899037</v>
      </c>
      <c r="Q218">
        <f t="shared" si="156"/>
        <v>8.399787347155776</v>
      </c>
      <c r="S218" s="1">
        <v>44927</v>
      </c>
      <c r="T218">
        <f>((SUM(B218:B220)-SUM(B215:B217))/SUM(B215:B217))*100</f>
        <v>-12.324103495233777</v>
      </c>
      <c r="U218">
        <f>((SUM(C218:C220)-SUM(C215:C217))/SUM(C215:C217))*100</f>
        <v>-17.842031029619186</v>
      </c>
      <c r="V218">
        <f t="shared" ref="V218" si="220">((SUM(G218:G220)-SUM(G215:G217))/SUM(G215:G217))*100</f>
        <v>-1.9148936170212696</v>
      </c>
      <c r="W218">
        <f t="shared" ref="W218" si="221">((SUM(F218:F220)-SUM(F215:F217))/SUM(F215:F217))*100</f>
        <v>0.62416406598307361</v>
      </c>
      <c r="X218">
        <f t="shared" ref="X218" si="222">((SUM(D218:D220)-SUM(D215:D217))/SUM(D215:D217))*100</f>
        <v>-0.36855036855037088</v>
      </c>
    </row>
    <row r="219" spans="1:24" x14ac:dyDescent="0.35">
      <c r="A219" s="1">
        <v>44958</v>
      </c>
      <c r="B219">
        <v>125.5</v>
      </c>
      <c r="C219">
        <v>152.4</v>
      </c>
      <c r="D219">
        <v>161.5</v>
      </c>
      <c r="E219">
        <v>198</v>
      </c>
      <c r="F219">
        <v>150.4</v>
      </c>
      <c r="G219">
        <v>117.43</v>
      </c>
      <c r="I219" s="1">
        <v>44958</v>
      </c>
      <c r="J219">
        <f>((B219-B218)/B218)*100</f>
        <v>-2.4105754276827329</v>
      </c>
      <c r="K219">
        <f>((C219-C218)/C218)*100</f>
        <v>-9.8224852071005877</v>
      </c>
      <c r="L219">
        <f t="shared" si="196"/>
        <v>0.10229306964453545</v>
      </c>
      <c r="M219">
        <v>-1.6513056835637561</v>
      </c>
      <c r="N219" t="e">
        <f>((#REF!-#REF!)/#REF!)*100</f>
        <v>#REF!</v>
      </c>
      <c r="O219">
        <f t="shared" si="197"/>
        <v>0.46760187040749307</v>
      </c>
      <c r="P219">
        <f t="shared" si="198"/>
        <v>-0.30864197530864196</v>
      </c>
      <c r="Q219">
        <f t="shared" si="156"/>
        <v>4.28422152560083</v>
      </c>
      <c r="S219" s="1">
        <v>44958</v>
      </c>
    </row>
    <row r="220" spans="1:24" x14ac:dyDescent="0.35">
      <c r="A220" s="1">
        <v>44986</v>
      </c>
      <c r="B220">
        <v>132.19999999999999</v>
      </c>
      <c r="C220">
        <v>144.6</v>
      </c>
      <c r="D220">
        <v>163.1</v>
      </c>
      <c r="E220">
        <v>200.5</v>
      </c>
      <c r="F220">
        <v>151.30000000000001</v>
      </c>
      <c r="G220">
        <v>115.62</v>
      </c>
      <c r="I220" s="1">
        <v>44986</v>
      </c>
      <c r="J220">
        <f>((B220-B219)/B219)*100</f>
        <v>5.338645418326684</v>
      </c>
      <c r="K220">
        <f>((C220-C219)/C219)*100</f>
        <v>-5.1181102362204802</v>
      </c>
      <c r="L220">
        <f t="shared" si="196"/>
        <v>-1.54134377927276</v>
      </c>
      <c r="M220">
        <v>-4.6205909150071545</v>
      </c>
      <c r="N220" t="e">
        <f>((#REF!-#REF!)/#REF!)*100</f>
        <v>#REF!</v>
      </c>
      <c r="O220">
        <f t="shared" si="197"/>
        <v>0.59840425531915264</v>
      </c>
      <c r="P220">
        <f t="shared" si="198"/>
        <v>0.99071207430340202</v>
      </c>
      <c r="Q220">
        <f t="shared" si="156"/>
        <v>4.4854881266490763</v>
      </c>
      <c r="S220" s="1">
        <v>44986</v>
      </c>
    </row>
    <row r="221" spans="1:24" x14ac:dyDescent="0.35">
      <c r="A221" s="1">
        <v>45017</v>
      </c>
      <c r="B221">
        <v>145.1</v>
      </c>
      <c r="C221">
        <v>142.9</v>
      </c>
      <c r="D221">
        <v>165.6</v>
      </c>
      <c r="E221">
        <v>207</v>
      </c>
      <c r="F221">
        <v>152.1</v>
      </c>
      <c r="G221">
        <v>116.6</v>
      </c>
      <c r="I221" s="1">
        <v>45017</v>
      </c>
      <c r="J221">
        <f>((B221-B220)/B220)*100</f>
        <v>9.7579425113464495</v>
      </c>
      <c r="K221">
        <f>((C221-C220)/C220)*100</f>
        <v>-1.1756569847856078</v>
      </c>
      <c r="L221">
        <f t="shared" si="196"/>
        <v>0.84760422072304942</v>
      </c>
      <c r="M221">
        <v>8.4197598253275139</v>
      </c>
      <c r="N221" t="e">
        <f>((#REF!-#REF!)/#REF!)*100</f>
        <v>#REF!</v>
      </c>
      <c r="O221">
        <f t="shared" si="197"/>
        <v>0.52875082617315461</v>
      </c>
      <c r="P221">
        <f t="shared" si="198"/>
        <v>1.5328019619865114</v>
      </c>
      <c r="Q221">
        <f t="shared" si="156"/>
        <v>4.1558441558441555</v>
      </c>
      <c r="S221" s="1">
        <v>45017</v>
      </c>
      <c r="T221">
        <f>((SUM(B221:B223)-SUM(B218:B220))/SUM(B218:B220))*100</f>
        <v>12.787988609888712</v>
      </c>
      <c r="U221">
        <f>((SUM(C221:C223)-SUM(C218:C220))/SUM(C218:C220))*100</f>
        <v>-11.20171673819741</v>
      </c>
      <c r="V221">
        <f t="shared" ref="V221" si="223">((SUM(G221:G223)-SUM(G218:G220))/SUM(G218:G220))*100</f>
        <v>0.51375727822809525</v>
      </c>
      <c r="W221">
        <f t="shared" ref="W221" si="224">((SUM(F221:F223)-SUM(F218:F220))/SUM(F218:F220))*100</f>
        <v>1.3070447496676827</v>
      </c>
      <c r="X221">
        <f t="shared" ref="X221" si="225">((SUM(D221:D223)-SUM(D218:D220))/SUM(D218:D220))*100</f>
        <v>2.2605836415947387</v>
      </c>
    </row>
    <row r="222" spans="1:24" x14ac:dyDescent="0.35">
      <c r="A222" s="1">
        <v>45047</v>
      </c>
      <c r="B222">
        <v>146</v>
      </c>
      <c r="C222">
        <v>137.80000000000001</v>
      </c>
      <c r="D222">
        <v>165.9</v>
      </c>
      <c r="E222">
        <v>207.6</v>
      </c>
      <c r="F222">
        <v>152.69999999999999</v>
      </c>
      <c r="G222">
        <v>116.65</v>
      </c>
      <c r="I222" s="1">
        <v>45047</v>
      </c>
      <c r="J222">
        <f>((B222-B221)/B221)*100</f>
        <v>0.620261888352864</v>
      </c>
      <c r="K222">
        <f>((C222-C221)/C221)*100</f>
        <v>-3.568929321203635</v>
      </c>
      <c r="L222">
        <f t="shared" si="196"/>
        <v>4.2881646655241315E-2</v>
      </c>
      <c r="M222">
        <v>-9.9056010069225984</v>
      </c>
      <c r="N222" t="e">
        <f>((#REF!-#REF!)/#REF!)*100</f>
        <v>#REF!</v>
      </c>
      <c r="O222">
        <f t="shared" si="197"/>
        <v>0.39447731755423693</v>
      </c>
      <c r="P222">
        <f t="shared" si="198"/>
        <v>0.18115942028986196</v>
      </c>
      <c r="Q222">
        <f>((E221-E210)/E210)*100</f>
        <v>6.1538461538461542</v>
      </c>
      <c r="S222" s="1">
        <v>45047</v>
      </c>
    </row>
    <row r="223" spans="1:24" x14ac:dyDescent="0.35">
      <c r="A223" s="1">
        <v>45078</v>
      </c>
      <c r="B223">
        <v>144.6</v>
      </c>
      <c r="C223">
        <v>133.1</v>
      </c>
      <c r="D223">
        <v>166.1</v>
      </c>
      <c r="E223">
        <v>209.3</v>
      </c>
      <c r="F223">
        <v>152.5</v>
      </c>
      <c r="G223">
        <v>118.91</v>
      </c>
      <c r="I223" s="1">
        <v>45078</v>
      </c>
      <c r="J223">
        <f>((B223-B222)/B222)*100</f>
        <v>-0.95890410958904493</v>
      </c>
      <c r="K223">
        <f>((C223-C222)/C222)*100</f>
        <v>-3.4107402031930452</v>
      </c>
      <c r="L223">
        <f t="shared" si="196"/>
        <v>1.9374196313759029</v>
      </c>
      <c r="M223">
        <v>-1.8580609108689554</v>
      </c>
      <c r="N223" t="e">
        <f>((#REF!-#REF!)/#REF!)*100</f>
        <v>#REF!</v>
      </c>
      <c r="O223">
        <f t="shared" si="197"/>
        <v>-0.13097576948263828</v>
      </c>
      <c r="P223">
        <f t="shared" si="198"/>
        <v>0.12055455093429092</v>
      </c>
      <c r="Q223">
        <f>((E222-E211)/E211)*100</f>
        <v>4.5317220543806647</v>
      </c>
      <c r="S223" s="1">
        <v>45078</v>
      </c>
    </row>
    <row r="224" spans="1:24" x14ac:dyDescent="0.35">
      <c r="A224" s="1">
        <v>45108</v>
      </c>
      <c r="B224">
        <v>141.30000000000001</v>
      </c>
      <c r="C224">
        <v>134.6</v>
      </c>
      <c r="D224">
        <v>168.3</v>
      </c>
      <c r="E224">
        <v>215.8</v>
      </c>
      <c r="F224">
        <v>153.19999999999999</v>
      </c>
      <c r="G224">
        <v>118.87</v>
      </c>
      <c r="I224" s="1">
        <v>45108</v>
      </c>
      <c r="J224">
        <f>((B224-B223)/B223)*100</f>
        <v>-2.2821576763485361</v>
      </c>
      <c r="K224">
        <f>((C224-C223)/C223)*100</f>
        <v>1.1269722013523669</v>
      </c>
      <c r="L224">
        <f t="shared" si="196"/>
        <v>-3.3638886552848406E-2</v>
      </c>
      <c r="M224">
        <v>8.2846975088967874</v>
      </c>
      <c r="N224" t="e">
        <f>((#REF!-#REF!)/#REF!)*100</f>
        <v>#REF!</v>
      </c>
      <c r="O224">
        <f t="shared" si="197"/>
        <v>0.45901639344261547</v>
      </c>
      <c r="P224">
        <f t="shared" si="198"/>
        <v>1.3245033112582885</v>
      </c>
      <c r="Q224">
        <f>((E223-E212)/E212)*100</f>
        <v>5.7604850934815595</v>
      </c>
      <c r="S224" s="1">
        <v>45108</v>
      </c>
      <c r="T224">
        <f>((SUM(B224:B226)-SUM(B221:B223))/SUM(B221:B223))*100</f>
        <v>-1.032820748221253</v>
      </c>
      <c r="U224">
        <f>((SUM(C224:C226)-SUM(C221:C223))/SUM(C221:C223))*100</f>
        <v>10.004833252779086</v>
      </c>
      <c r="V224">
        <f t="shared" ref="V224" si="226">((SUM(G224:G226)-SUM(G221:G223))/SUM(G221:G223))*100</f>
        <v>0.55940481599273839</v>
      </c>
      <c r="W224">
        <f t="shared" ref="W224" si="227">((SUM(F224:F226)-SUM(F221:F223))/SUM(F221:F223))*100</f>
        <v>0.56855455937023391</v>
      </c>
      <c r="X224">
        <f t="shared" ref="X224" si="228">((SUM(D224:D226)-SUM(D221:D223))/SUM(D221:D223))*100</f>
        <v>1.6881028938906706</v>
      </c>
    </row>
    <row r="225" spans="1:24" x14ac:dyDescent="0.35">
      <c r="A225" s="1">
        <v>45139</v>
      </c>
      <c r="B225">
        <v>146.80000000000001</v>
      </c>
      <c r="C225">
        <v>157.19999999999999</v>
      </c>
      <c r="D225">
        <v>169.2</v>
      </c>
      <c r="E225">
        <v>220.5</v>
      </c>
      <c r="F225">
        <v>153.4</v>
      </c>
      <c r="G225">
        <v>117.37</v>
      </c>
      <c r="I225" s="1">
        <v>45139</v>
      </c>
      <c r="J225">
        <f>((B225-B224)/B224)*100</f>
        <v>3.8924274593064396</v>
      </c>
      <c r="K225">
        <f>((C225-C224)/C224)*100</f>
        <v>16.79049034175334</v>
      </c>
      <c r="L225">
        <f t="shared" si="196"/>
        <v>-1.2618827290317154</v>
      </c>
      <c r="M225">
        <v>6.9935585644800939</v>
      </c>
      <c r="N225" t="e">
        <f>((#REF!-#REF!)/#REF!)*100</f>
        <v>#REF!</v>
      </c>
      <c r="O225">
        <f t="shared" si="197"/>
        <v>0.13054830287207381</v>
      </c>
      <c r="P225">
        <f t="shared" si="198"/>
        <v>0.53475935828875654</v>
      </c>
      <c r="Q225">
        <f>((E224-E213)/E213)*100</f>
        <v>9.8218829516539508</v>
      </c>
      <c r="S225" s="1">
        <v>45139</v>
      </c>
    </row>
    <row r="226" spans="1:24" x14ac:dyDescent="0.35">
      <c r="A226" s="1">
        <v>45170</v>
      </c>
      <c r="B226">
        <v>143.1</v>
      </c>
      <c r="C226">
        <v>163.4</v>
      </c>
      <c r="D226">
        <v>168.5</v>
      </c>
      <c r="E226">
        <v>220.5</v>
      </c>
      <c r="F226">
        <v>153.30000000000001</v>
      </c>
      <c r="G226">
        <v>117.89</v>
      </c>
      <c r="J226">
        <f>((B226-B225)/B225)*100</f>
        <v>-2.5204359673024639</v>
      </c>
      <c r="K226">
        <f>((C226-C225)/C225)*100</f>
        <v>3.9440203562341076</v>
      </c>
      <c r="L226">
        <f t="shared" si="196"/>
        <v>0.44304336712958681</v>
      </c>
      <c r="M226">
        <v>9.8783634353114707</v>
      </c>
      <c r="N226" t="e">
        <f>((#REF!-#REF!)/#REF!)*100</f>
        <v>#REF!</v>
      </c>
      <c r="O226">
        <f t="shared" si="197"/>
        <v>-6.5189048239891995E-2</v>
      </c>
      <c r="P226">
        <f t="shared" si="198"/>
        <v>-0.41371158392434321</v>
      </c>
      <c r="Q226">
        <f t="shared" ref="P222:Q226" si="229">((E225-E214)/E214)*100</f>
        <v>11.645569620253164</v>
      </c>
    </row>
    <row r="227" spans="1:24" x14ac:dyDescent="0.35">
      <c r="G227">
        <v>117.17</v>
      </c>
      <c r="J227">
        <f>((B227-B226)/B226)*100</f>
        <v>-100</v>
      </c>
      <c r="L227">
        <f t="shared" si="196"/>
        <v>-0.61073882432776216</v>
      </c>
      <c r="M227">
        <v>-4.0143128704014348</v>
      </c>
      <c r="T227">
        <f>((SUM(B227:B229)-SUM(B224:B226))/SUM(B224:B226))*100</f>
        <v>-100</v>
      </c>
      <c r="U227">
        <f>((SUM(C227:C229)-SUM(C224:C226))/SUM(C224:C226))*100</f>
        <v>-100</v>
      </c>
      <c r="V227">
        <f t="shared" ref="V227" si="230">((SUM(G227:G229)-SUM(G224:G226))/SUM(G224:G226))*100</f>
        <v>-66.913280433739018</v>
      </c>
      <c r="W227">
        <f t="shared" ref="W227" si="231">((SUM(F227:F229)-SUM(F224:F226))/SUM(F224:F226))*100</f>
        <v>-100</v>
      </c>
      <c r="X227">
        <f t="shared" ref="X227" si="232">((SUM(D227:D229)-SUM(D224:D226))/SUM(D224:D226))*100</f>
        <v>-100</v>
      </c>
    </row>
  </sheetData>
  <autoFilter ref="T1:X227" xr:uid="{6A6B6BBD-72F6-4DF3-9573-5107111B361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0C0F-4D69-4B16-9CD1-ABD875CEC927}">
  <dimension ref="A1:I19"/>
  <sheetViews>
    <sheetView workbookViewId="0">
      <selection sqref="A1:I22"/>
    </sheetView>
  </sheetViews>
  <sheetFormatPr defaultRowHeight="14.5" x14ac:dyDescent="0.35"/>
  <sheetData>
    <row r="1" spans="1:9" x14ac:dyDescent="0.35">
      <c r="A1" t="s">
        <v>11</v>
      </c>
    </row>
    <row r="2" spans="1:9" ht="15" thickBot="1" x14ac:dyDescent="0.4"/>
    <row r="3" spans="1:9" x14ac:dyDescent="0.35">
      <c r="A3" s="5" t="s">
        <v>12</v>
      </c>
      <c r="B3" s="5"/>
    </row>
    <row r="4" spans="1:9" x14ac:dyDescent="0.35">
      <c r="A4" s="2" t="s">
        <v>13</v>
      </c>
      <c r="B4" s="2">
        <v>0.44200097612844685</v>
      </c>
    </row>
    <row r="5" spans="1:9" x14ac:dyDescent="0.35">
      <c r="A5" s="2" t="s">
        <v>14</v>
      </c>
      <c r="B5" s="2">
        <v>0.19536486289849983</v>
      </c>
    </row>
    <row r="6" spans="1:9" x14ac:dyDescent="0.35">
      <c r="A6" s="2" t="s">
        <v>15</v>
      </c>
      <c r="B6" s="2">
        <v>4.906756524368161E-2</v>
      </c>
    </row>
    <row r="7" spans="1:9" x14ac:dyDescent="0.35">
      <c r="A7" s="2" t="s">
        <v>16</v>
      </c>
      <c r="B7" s="2">
        <v>0.57607311854034637</v>
      </c>
    </row>
    <row r="8" spans="1:9" ht="15" thickBot="1" x14ac:dyDescent="0.4">
      <c r="A8" s="3" t="s">
        <v>17</v>
      </c>
      <c r="B8" s="3">
        <v>14</v>
      </c>
    </row>
    <row r="10" spans="1:9" ht="15" thickBot="1" x14ac:dyDescent="0.4">
      <c r="A10" t="s">
        <v>18</v>
      </c>
    </row>
    <row r="11" spans="1:9" x14ac:dyDescent="0.35">
      <c r="A11" s="4"/>
      <c r="B11" s="4" t="s">
        <v>23</v>
      </c>
      <c r="C11" s="4" t="s">
        <v>24</v>
      </c>
      <c r="D11" s="4" t="s">
        <v>25</v>
      </c>
      <c r="E11" s="4" t="s">
        <v>26</v>
      </c>
      <c r="F11" s="4" t="s">
        <v>27</v>
      </c>
    </row>
    <row r="12" spans="1:9" x14ac:dyDescent="0.35">
      <c r="A12" s="2" t="s">
        <v>19</v>
      </c>
      <c r="B12" s="2">
        <v>2</v>
      </c>
      <c r="C12" s="2">
        <v>0.88632983546568633</v>
      </c>
      <c r="D12" s="2">
        <v>0.44316491773284317</v>
      </c>
      <c r="E12" s="2">
        <v>1.3353962515387967</v>
      </c>
      <c r="F12" s="2">
        <v>0.30254812422740696</v>
      </c>
    </row>
    <row r="13" spans="1:9" x14ac:dyDescent="0.35">
      <c r="A13" s="2" t="s">
        <v>20</v>
      </c>
      <c r="B13" s="2">
        <v>11</v>
      </c>
      <c r="C13" s="2">
        <v>3.6504626169527996</v>
      </c>
      <c r="D13" s="2">
        <v>0.33186023790479996</v>
      </c>
      <c r="E13" s="2"/>
      <c r="F13" s="2"/>
    </row>
    <row r="14" spans="1:9" ht="15" thickBot="1" x14ac:dyDescent="0.4">
      <c r="A14" s="3" t="s">
        <v>21</v>
      </c>
      <c r="B14" s="3">
        <v>13</v>
      </c>
      <c r="C14" s="3">
        <v>4.5367924524184859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28</v>
      </c>
      <c r="C16" s="4" t="s">
        <v>16</v>
      </c>
      <c r="D16" s="4" t="s">
        <v>29</v>
      </c>
      <c r="E16" s="4" t="s">
        <v>30</v>
      </c>
      <c r="F16" s="4" t="s">
        <v>31</v>
      </c>
      <c r="G16" s="4" t="s">
        <v>32</v>
      </c>
      <c r="H16" s="4" t="s">
        <v>33</v>
      </c>
      <c r="I16" s="4" t="s">
        <v>34</v>
      </c>
    </row>
    <row r="17" spans="1:9" x14ac:dyDescent="0.35">
      <c r="A17" s="2" t="s">
        <v>22</v>
      </c>
      <c r="B17" s="2">
        <v>0.84367245839537008</v>
      </c>
      <c r="C17" s="2">
        <v>0.15794912784441117</v>
      </c>
      <c r="D17" s="2">
        <v>5.3414189106915186</v>
      </c>
      <c r="E17" s="2">
        <v>2.3689727732237225E-4</v>
      </c>
      <c r="F17" s="2">
        <v>0.49602877196040412</v>
      </c>
      <c r="G17" s="2">
        <v>1.191316144830336</v>
      </c>
      <c r="H17" s="2">
        <v>0.49602877196040412</v>
      </c>
      <c r="I17" s="2">
        <v>1.191316144830336</v>
      </c>
    </row>
    <row r="18" spans="1:9" x14ac:dyDescent="0.35">
      <c r="A18" s="2">
        <v>-1.4861388968276457</v>
      </c>
      <c r="B18" s="2">
        <v>2.1195142078710399E-2</v>
      </c>
      <c r="C18" s="2">
        <v>1.3869449663818083E-2</v>
      </c>
      <c r="D18" s="2">
        <v>1.5281891201496778</v>
      </c>
      <c r="E18" s="2">
        <v>0.15469642479985909</v>
      </c>
      <c r="F18" s="2">
        <v>-9.3313108099911633E-3</v>
      </c>
      <c r="G18" s="2">
        <v>5.1721594967411966E-2</v>
      </c>
      <c r="H18" s="2">
        <v>-9.3313108099911633E-3</v>
      </c>
      <c r="I18" s="2">
        <v>5.1721594967411966E-2</v>
      </c>
    </row>
    <row r="19" spans="1:9" ht="15" thickBot="1" x14ac:dyDescent="0.4">
      <c r="A19" s="3">
        <v>-1.2145634098583877</v>
      </c>
      <c r="B19" s="3">
        <v>-9.3597578535077122E-3</v>
      </c>
      <c r="C19" s="3">
        <v>9.8582494687916522E-2</v>
      </c>
      <c r="D19" s="3">
        <v>-9.4943406363756366E-2</v>
      </c>
      <c r="E19" s="3">
        <v>0.9260672504952121</v>
      </c>
      <c r="F19" s="3">
        <v>-0.22633836570642474</v>
      </c>
      <c r="G19" s="3">
        <v>0.20761884999940933</v>
      </c>
      <c r="H19" s="3">
        <v>-0.22633836570642474</v>
      </c>
      <c r="I19" s="3">
        <v>0.20761884999940933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FF23-B59C-46D3-A800-C284495D230C}">
  <dimension ref="A1:I19"/>
  <sheetViews>
    <sheetView workbookViewId="0">
      <selection sqref="A1:I22"/>
    </sheetView>
  </sheetViews>
  <sheetFormatPr defaultRowHeight="14.5" x14ac:dyDescent="0.35"/>
  <sheetData>
    <row r="1" spans="1:9" x14ac:dyDescent="0.35">
      <c r="A1" t="s">
        <v>11</v>
      </c>
    </row>
    <row r="2" spans="1:9" ht="15" thickBot="1" x14ac:dyDescent="0.4"/>
    <row r="3" spans="1:9" x14ac:dyDescent="0.35">
      <c r="A3" s="5" t="s">
        <v>12</v>
      </c>
      <c r="B3" s="5"/>
    </row>
    <row r="4" spans="1:9" x14ac:dyDescent="0.35">
      <c r="A4" s="2" t="s">
        <v>13</v>
      </c>
      <c r="B4" s="2">
        <v>0.19141726261907735</v>
      </c>
    </row>
    <row r="5" spans="1:9" x14ac:dyDescent="0.35">
      <c r="A5" s="2" t="s">
        <v>14</v>
      </c>
      <c r="B5" s="2">
        <v>3.6640568428580822E-2</v>
      </c>
    </row>
    <row r="6" spans="1:9" x14ac:dyDescent="0.35">
      <c r="A6" s="2" t="s">
        <v>15</v>
      </c>
      <c r="B6" s="2">
        <v>9.5036830322028174E-3</v>
      </c>
    </row>
    <row r="7" spans="1:9" x14ac:dyDescent="0.35">
      <c r="A7" s="2" t="s">
        <v>16</v>
      </c>
      <c r="B7" s="2">
        <v>0.37979144932297348</v>
      </c>
    </row>
    <row r="8" spans="1:9" ht="15" thickBot="1" x14ac:dyDescent="0.4">
      <c r="A8" s="3" t="s">
        <v>17</v>
      </c>
      <c r="B8" s="3">
        <v>74</v>
      </c>
    </row>
    <row r="10" spans="1:9" ht="15" thickBot="1" x14ac:dyDescent="0.4">
      <c r="A10" t="s">
        <v>18</v>
      </c>
    </row>
    <row r="11" spans="1:9" x14ac:dyDescent="0.35">
      <c r="A11" s="4"/>
      <c r="B11" s="4" t="s">
        <v>23</v>
      </c>
      <c r="C11" s="4" t="s">
        <v>24</v>
      </c>
      <c r="D11" s="4" t="s">
        <v>25</v>
      </c>
      <c r="E11" s="4" t="s">
        <v>26</v>
      </c>
      <c r="F11" s="4" t="s">
        <v>27</v>
      </c>
    </row>
    <row r="12" spans="1:9" x14ac:dyDescent="0.35">
      <c r="A12" s="2" t="s">
        <v>19</v>
      </c>
      <c r="B12" s="2">
        <v>2</v>
      </c>
      <c r="C12" s="2">
        <v>0.38951354378693637</v>
      </c>
      <c r="D12" s="2">
        <v>0.19475677189346818</v>
      </c>
      <c r="E12" s="2">
        <v>1.3502127415650762</v>
      </c>
      <c r="F12" s="2">
        <v>0.26575812625674899</v>
      </c>
    </row>
    <row r="13" spans="1:9" x14ac:dyDescent="0.35">
      <c r="A13" s="2" t="s">
        <v>20</v>
      </c>
      <c r="B13" s="2">
        <v>71</v>
      </c>
      <c r="C13" s="2">
        <v>10.241149693497976</v>
      </c>
      <c r="D13" s="2">
        <v>0.14424154497884473</v>
      </c>
      <c r="E13" s="2"/>
      <c r="F13" s="2"/>
    </row>
    <row r="14" spans="1:9" ht="15" thickBot="1" x14ac:dyDescent="0.4">
      <c r="A14" s="3" t="s">
        <v>21</v>
      </c>
      <c r="B14" s="3">
        <v>73</v>
      </c>
      <c r="C14" s="3">
        <v>10.630663237284912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28</v>
      </c>
      <c r="C16" s="4" t="s">
        <v>16</v>
      </c>
      <c r="D16" s="4" t="s">
        <v>29</v>
      </c>
      <c r="E16" s="4" t="s">
        <v>30</v>
      </c>
      <c r="F16" s="4" t="s">
        <v>31</v>
      </c>
      <c r="G16" s="4" t="s">
        <v>32</v>
      </c>
      <c r="H16" s="4" t="s">
        <v>33</v>
      </c>
      <c r="I16" s="4" t="s">
        <v>34</v>
      </c>
    </row>
    <row r="17" spans="1:9" x14ac:dyDescent="0.35">
      <c r="A17" s="2" t="s">
        <v>22</v>
      </c>
      <c r="B17" s="2">
        <v>0.50506646756539386</v>
      </c>
      <c r="C17" s="2">
        <v>4.4614899547598494E-2</v>
      </c>
      <c r="D17" s="2">
        <v>11.320578387194425</v>
      </c>
      <c r="E17" s="2">
        <v>1.4642550983619464E-17</v>
      </c>
      <c r="F17" s="2">
        <v>0.41610688450536099</v>
      </c>
      <c r="G17" s="2">
        <v>0.59402605062542668</v>
      </c>
      <c r="H17" s="2">
        <v>0.41610688450536099</v>
      </c>
      <c r="I17" s="2">
        <v>0.59402605062542668</v>
      </c>
    </row>
    <row r="18" spans="1:9" x14ac:dyDescent="0.35">
      <c r="A18" s="2" t="s">
        <v>2</v>
      </c>
      <c r="B18" s="2">
        <v>7.8695116066117062E-3</v>
      </c>
      <c r="C18" s="2">
        <v>4.8931647992721435E-3</v>
      </c>
      <c r="D18" s="2">
        <v>1.6082662099960936</v>
      </c>
      <c r="E18" s="2">
        <v>0.11221498471855336</v>
      </c>
      <c r="F18" s="2">
        <v>-1.8871818926726614E-3</v>
      </c>
      <c r="G18" s="2">
        <v>1.7626205105896076E-2</v>
      </c>
      <c r="H18" s="2">
        <v>-1.8871818926726614E-3</v>
      </c>
      <c r="I18" s="2">
        <v>1.7626205105896076E-2</v>
      </c>
    </row>
    <row r="19" spans="1:9" ht="15" thickBot="1" x14ac:dyDescent="0.4">
      <c r="A19" s="3" t="s">
        <v>9</v>
      </c>
      <c r="B19" s="3">
        <v>-1.1943693436287988E-3</v>
      </c>
      <c r="C19" s="3">
        <v>1.6755172546283243E-2</v>
      </c>
      <c r="D19" s="3">
        <v>-7.1283619451220914E-2</v>
      </c>
      <c r="E19" s="3">
        <v>0.94337244581923874</v>
      </c>
      <c r="F19" s="3">
        <v>-3.4603234519399395E-2</v>
      </c>
      <c r="G19" s="3">
        <v>3.2214495832141796E-2</v>
      </c>
      <c r="H19" s="3">
        <v>-3.4603234519399395E-2</v>
      </c>
      <c r="I19" s="3">
        <v>3.2214495832141796E-2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9601-D419-47D3-83DA-C3C999D1A44F}">
  <dimension ref="A1:I19"/>
  <sheetViews>
    <sheetView workbookViewId="0">
      <selection sqref="A1:I22"/>
    </sheetView>
  </sheetViews>
  <sheetFormatPr defaultRowHeight="14.5" x14ac:dyDescent="0.35"/>
  <sheetData>
    <row r="1" spans="1:9" x14ac:dyDescent="0.35">
      <c r="A1" t="s">
        <v>11</v>
      </c>
    </row>
    <row r="2" spans="1:9" ht="15" thickBot="1" x14ac:dyDescent="0.4"/>
    <row r="3" spans="1:9" x14ac:dyDescent="0.35">
      <c r="A3" s="5" t="s">
        <v>12</v>
      </c>
      <c r="B3" s="5"/>
    </row>
    <row r="4" spans="1:9" x14ac:dyDescent="0.35">
      <c r="A4" s="2" t="s">
        <v>13</v>
      </c>
      <c r="B4" s="2">
        <v>0.46085552345780806</v>
      </c>
    </row>
    <row r="5" spans="1:9" x14ac:dyDescent="0.35">
      <c r="A5" s="2" t="s">
        <v>14</v>
      </c>
      <c r="B5" s="2">
        <v>0.21238781350157027</v>
      </c>
    </row>
    <row r="6" spans="1:9" x14ac:dyDescent="0.35">
      <c r="A6" s="2" t="s">
        <v>15</v>
      </c>
      <c r="B6" s="2">
        <v>0.19020155472696662</v>
      </c>
    </row>
    <row r="7" spans="1:9" x14ac:dyDescent="0.35">
      <c r="A7" s="2" t="s">
        <v>16</v>
      </c>
      <c r="B7" s="2">
        <v>0.75290219931863778</v>
      </c>
    </row>
    <row r="8" spans="1:9" ht="15" thickBot="1" x14ac:dyDescent="0.4">
      <c r="A8" s="3" t="s">
        <v>17</v>
      </c>
      <c r="B8" s="3">
        <v>74</v>
      </c>
    </row>
    <row r="10" spans="1:9" ht="15" thickBot="1" x14ac:dyDescent="0.4">
      <c r="A10" t="s">
        <v>18</v>
      </c>
    </row>
    <row r="11" spans="1:9" x14ac:dyDescent="0.35">
      <c r="A11" s="4"/>
      <c r="B11" s="4" t="s">
        <v>23</v>
      </c>
      <c r="C11" s="4" t="s">
        <v>24</v>
      </c>
      <c r="D11" s="4" t="s">
        <v>25</v>
      </c>
      <c r="E11" s="4" t="s">
        <v>26</v>
      </c>
      <c r="F11" s="4" t="s">
        <v>27</v>
      </c>
    </row>
    <row r="12" spans="1:9" x14ac:dyDescent="0.35">
      <c r="A12" s="2" t="s">
        <v>19</v>
      </c>
      <c r="B12" s="2">
        <v>2</v>
      </c>
      <c r="C12" s="2">
        <v>10.853071070789305</v>
      </c>
      <c r="D12" s="2">
        <v>5.4265355353946525</v>
      </c>
      <c r="E12" s="2">
        <v>9.5729440307749449</v>
      </c>
      <c r="F12" s="2">
        <v>2.0849285037134396E-4</v>
      </c>
    </row>
    <row r="13" spans="1:9" x14ac:dyDescent="0.35">
      <c r="A13" s="2" t="s">
        <v>20</v>
      </c>
      <c r="B13" s="2">
        <v>71</v>
      </c>
      <c r="C13" s="2">
        <v>40.247182243457765</v>
      </c>
      <c r="D13" s="2">
        <v>0.56686172173884175</v>
      </c>
      <c r="E13" s="2"/>
      <c r="F13" s="2"/>
    </row>
    <row r="14" spans="1:9" ht="15" thickBot="1" x14ac:dyDescent="0.4">
      <c r="A14" s="3" t="s">
        <v>21</v>
      </c>
      <c r="B14" s="3">
        <v>73</v>
      </c>
      <c r="C14" s="3">
        <v>51.10025331424707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28</v>
      </c>
      <c r="C16" s="4" t="s">
        <v>16</v>
      </c>
      <c r="D16" s="4" t="s">
        <v>29</v>
      </c>
      <c r="E16" s="4" t="s">
        <v>30</v>
      </c>
      <c r="F16" s="4" t="s">
        <v>31</v>
      </c>
      <c r="G16" s="4" t="s">
        <v>32</v>
      </c>
      <c r="H16" s="4" t="s">
        <v>33</v>
      </c>
      <c r="I16" s="4" t="s">
        <v>34</v>
      </c>
    </row>
    <row r="17" spans="1:9" x14ac:dyDescent="0.35">
      <c r="A17" s="2" t="s">
        <v>22</v>
      </c>
      <c r="B17" s="2">
        <v>0.58455089869019061</v>
      </c>
      <c r="C17" s="2">
        <v>8.8445003308122425E-2</v>
      </c>
      <c r="D17" s="2">
        <v>6.6092020671167511</v>
      </c>
      <c r="E17" s="2">
        <v>6.0650351936604734E-9</v>
      </c>
      <c r="F17" s="2">
        <v>0.40819657092487538</v>
      </c>
      <c r="G17" s="2">
        <v>0.76090522645550585</v>
      </c>
      <c r="H17" s="2">
        <v>0.40819657092487538</v>
      </c>
      <c r="I17" s="2">
        <v>0.76090522645550585</v>
      </c>
    </row>
    <row r="18" spans="1:9" x14ac:dyDescent="0.35">
      <c r="A18" s="2" t="s">
        <v>2</v>
      </c>
      <c r="B18" s="2">
        <v>3.929164057866525E-2</v>
      </c>
      <c r="C18" s="2">
        <v>9.7002566686740007E-3</v>
      </c>
      <c r="D18" s="2">
        <v>4.0505774146733291</v>
      </c>
      <c r="E18" s="2">
        <v>1.2882191730640024E-4</v>
      </c>
      <c r="F18" s="2">
        <v>1.9949878127762416E-2</v>
      </c>
      <c r="G18" s="2">
        <v>5.8633403029568085E-2</v>
      </c>
      <c r="H18" s="2">
        <v>1.9949878127762416E-2</v>
      </c>
      <c r="I18" s="2">
        <v>5.8633403029568085E-2</v>
      </c>
    </row>
    <row r="19" spans="1:9" ht="15" thickBot="1" x14ac:dyDescent="0.4">
      <c r="A19" s="3" t="s">
        <v>9</v>
      </c>
      <c r="B19" s="3">
        <v>1.9938552430424781E-2</v>
      </c>
      <c r="C19" s="3">
        <v>3.3215614207607269E-2</v>
      </c>
      <c r="D19" s="3">
        <v>0.60027649363347668</v>
      </c>
      <c r="E19" s="3">
        <v>0.55023323507079014</v>
      </c>
      <c r="F19" s="3">
        <v>-4.6291501227752704E-2</v>
      </c>
      <c r="G19" s="3">
        <v>8.6168606088602259E-2</v>
      </c>
      <c r="H19" s="3">
        <v>-4.6291501227752704E-2</v>
      </c>
      <c r="I19" s="3">
        <v>8.6168606088602259E-2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256A4-1250-4928-839B-27C31E47ADBD}">
  <dimension ref="A1:I19"/>
  <sheetViews>
    <sheetView workbookViewId="0">
      <selection sqref="A1:I22"/>
    </sheetView>
  </sheetViews>
  <sheetFormatPr defaultRowHeight="14.5" x14ac:dyDescent="0.35"/>
  <sheetData>
    <row r="1" spans="1:9" x14ac:dyDescent="0.35">
      <c r="A1" t="s">
        <v>11</v>
      </c>
    </row>
    <row r="2" spans="1:9" ht="15" thickBot="1" x14ac:dyDescent="0.4"/>
    <row r="3" spans="1:9" x14ac:dyDescent="0.35">
      <c r="A3" s="5" t="s">
        <v>12</v>
      </c>
      <c r="B3" s="5"/>
    </row>
    <row r="4" spans="1:9" x14ac:dyDescent="0.35">
      <c r="A4" s="2" t="s">
        <v>13</v>
      </c>
      <c r="B4" s="2">
        <v>0.70563854555034422</v>
      </c>
    </row>
    <row r="5" spans="1:9" x14ac:dyDescent="0.35">
      <c r="A5" s="2" t="s">
        <v>14</v>
      </c>
      <c r="B5" s="2">
        <v>0.49792575696640518</v>
      </c>
    </row>
    <row r="6" spans="1:9" x14ac:dyDescent="0.35">
      <c r="A6" s="2" t="s">
        <v>15</v>
      </c>
      <c r="B6" s="2">
        <v>0.48378282054292365</v>
      </c>
    </row>
    <row r="7" spans="1:9" x14ac:dyDescent="0.35">
      <c r="A7" s="2" t="s">
        <v>16</v>
      </c>
      <c r="B7" s="2">
        <v>0.60112712209947672</v>
      </c>
    </row>
    <row r="8" spans="1:9" ht="15" thickBot="1" x14ac:dyDescent="0.4">
      <c r="A8" s="3" t="s">
        <v>17</v>
      </c>
      <c r="B8" s="3">
        <v>74</v>
      </c>
    </row>
    <row r="10" spans="1:9" ht="15" thickBot="1" x14ac:dyDescent="0.4">
      <c r="A10" t="s">
        <v>18</v>
      </c>
    </row>
    <row r="11" spans="1:9" x14ac:dyDescent="0.35">
      <c r="A11" s="4"/>
      <c r="B11" s="4" t="s">
        <v>23</v>
      </c>
      <c r="C11" s="4" t="s">
        <v>24</v>
      </c>
      <c r="D11" s="4" t="s">
        <v>25</v>
      </c>
      <c r="E11" s="4" t="s">
        <v>26</v>
      </c>
      <c r="F11" s="4" t="s">
        <v>27</v>
      </c>
    </row>
    <row r="12" spans="1:9" x14ac:dyDescent="0.35">
      <c r="A12" s="2" t="s">
        <v>19</v>
      </c>
      <c r="B12" s="2">
        <v>2</v>
      </c>
      <c r="C12" s="2">
        <v>25.444132312671528</v>
      </c>
      <c r="D12" s="2">
        <v>12.722066156335764</v>
      </c>
      <c r="E12" s="2">
        <v>35.206674346615749</v>
      </c>
      <c r="F12" s="2">
        <v>2.3837568088500665E-11</v>
      </c>
    </row>
    <row r="13" spans="1:9" x14ac:dyDescent="0.35">
      <c r="A13" s="2" t="s">
        <v>20</v>
      </c>
      <c r="B13" s="2">
        <v>71</v>
      </c>
      <c r="C13" s="2">
        <v>25.656121001575542</v>
      </c>
      <c r="D13" s="2">
        <v>0.36135381692359919</v>
      </c>
      <c r="E13" s="2"/>
      <c r="F13" s="2"/>
    </row>
    <row r="14" spans="1:9" ht="15" thickBot="1" x14ac:dyDescent="0.4">
      <c r="A14" s="3" t="s">
        <v>21</v>
      </c>
      <c r="B14" s="3">
        <v>73</v>
      </c>
      <c r="C14" s="3">
        <v>51.10025331424707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28</v>
      </c>
      <c r="C16" s="4" t="s">
        <v>16</v>
      </c>
      <c r="D16" s="4" t="s">
        <v>29</v>
      </c>
      <c r="E16" s="4" t="s">
        <v>30</v>
      </c>
      <c r="F16" s="4" t="s">
        <v>31</v>
      </c>
      <c r="G16" s="4" t="s">
        <v>32</v>
      </c>
      <c r="H16" s="4" t="s">
        <v>33</v>
      </c>
      <c r="I16" s="4" t="s">
        <v>34</v>
      </c>
    </row>
    <row r="17" spans="1:9" x14ac:dyDescent="0.35">
      <c r="A17" s="2" t="s">
        <v>22</v>
      </c>
      <c r="B17" s="2">
        <v>0.55462039539386998</v>
      </c>
      <c r="C17" s="2">
        <v>7.0598840188602477E-2</v>
      </c>
      <c r="D17" s="2">
        <v>7.8559420227332328</v>
      </c>
      <c r="E17" s="2">
        <v>3.0928537681591899E-11</v>
      </c>
      <c r="F17" s="2">
        <v>0.41385030622221275</v>
      </c>
      <c r="G17" s="2">
        <v>0.69539048456552721</v>
      </c>
      <c r="H17" s="2">
        <v>0.41385030622221275</v>
      </c>
      <c r="I17" s="2">
        <v>0.69539048456552721</v>
      </c>
    </row>
    <row r="18" spans="1:9" x14ac:dyDescent="0.35">
      <c r="A18" s="2" t="s">
        <v>1</v>
      </c>
      <c r="B18" s="2">
        <v>6.1467506393715544E-2</v>
      </c>
      <c r="C18" s="2">
        <v>7.5594245486436855E-3</v>
      </c>
      <c r="D18" s="2">
        <v>8.1312414719112542</v>
      </c>
      <c r="E18" s="2">
        <v>9.5480684805082289E-12</v>
      </c>
      <c r="F18" s="2">
        <v>4.6394441950218052E-2</v>
      </c>
      <c r="G18" s="2">
        <v>7.6540570837213037E-2</v>
      </c>
      <c r="H18" s="2">
        <v>4.6394441950218052E-2</v>
      </c>
      <c r="I18" s="2">
        <v>7.6540570837213037E-2</v>
      </c>
    </row>
    <row r="19" spans="1:9" ht="15" thickBot="1" x14ac:dyDescent="0.4">
      <c r="A19" s="3" t="s">
        <v>9</v>
      </c>
      <c r="B19" s="3">
        <v>-5.2142706782759153E-2</v>
      </c>
      <c r="C19" s="3">
        <v>2.8778278225228413E-2</v>
      </c>
      <c r="D19" s="3">
        <v>-1.8118772212386343</v>
      </c>
      <c r="E19" s="3">
        <v>7.4233932865607671E-2</v>
      </c>
      <c r="F19" s="3">
        <v>-0.10952496378796955</v>
      </c>
      <c r="G19" s="3">
        <v>5.2395502224512544E-3</v>
      </c>
      <c r="H19" s="3">
        <v>-0.10952496378796955</v>
      </c>
      <c r="I19" s="3">
        <v>5.2395502224512544E-3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92DF-632C-4019-AA92-0339C12BC056}">
  <dimension ref="A1:I19"/>
  <sheetViews>
    <sheetView workbookViewId="0">
      <selection activeCell="F24" sqref="F24"/>
    </sheetView>
  </sheetViews>
  <sheetFormatPr defaultRowHeight="14.5" x14ac:dyDescent="0.35"/>
  <sheetData>
    <row r="1" spans="1:9" x14ac:dyDescent="0.35">
      <c r="A1" t="s">
        <v>11</v>
      </c>
    </row>
    <row r="2" spans="1:9" ht="15" thickBot="1" x14ac:dyDescent="0.4"/>
    <row r="3" spans="1:9" x14ac:dyDescent="0.35">
      <c r="A3" s="5" t="s">
        <v>12</v>
      </c>
      <c r="B3" s="5"/>
    </row>
    <row r="4" spans="1:9" x14ac:dyDescent="0.35">
      <c r="A4" s="2" t="s">
        <v>13</v>
      </c>
      <c r="B4" s="2">
        <v>0.40018498582784767</v>
      </c>
    </row>
    <row r="5" spans="1:9" x14ac:dyDescent="0.35">
      <c r="A5" s="2" t="s">
        <v>14</v>
      </c>
      <c r="B5" s="2">
        <v>0.16014802288203464</v>
      </c>
    </row>
    <row r="6" spans="1:9" x14ac:dyDescent="0.35">
      <c r="A6" s="2" t="s">
        <v>15</v>
      </c>
      <c r="B6" s="2">
        <v>0.13649022070969757</v>
      </c>
    </row>
    <row r="7" spans="1:9" x14ac:dyDescent="0.35">
      <c r="A7" s="2" t="s">
        <v>16</v>
      </c>
      <c r="B7" s="2">
        <v>0.35461114465596161</v>
      </c>
    </row>
    <row r="8" spans="1:9" ht="15" thickBot="1" x14ac:dyDescent="0.4">
      <c r="A8" s="3" t="s">
        <v>17</v>
      </c>
      <c r="B8" s="3">
        <v>74</v>
      </c>
    </row>
    <row r="10" spans="1:9" ht="15" thickBot="1" x14ac:dyDescent="0.4">
      <c r="A10" t="s">
        <v>18</v>
      </c>
    </row>
    <row r="11" spans="1:9" x14ac:dyDescent="0.35">
      <c r="A11" s="4"/>
      <c r="B11" s="4" t="s">
        <v>23</v>
      </c>
      <c r="C11" s="4" t="s">
        <v>24</v>
      </c>
      <c r="D11" s="4" t="s">
        <v>25</v>
      </c>
      <c r="E11" s="4" t="s">
        <v>26</v>
      </c>
      <c r="F11" s="4" t="s">
        <v>27</v>
      </c>
    </row>
    <row r="12" spans="1:9" x14ac:dyDescent="0.35">
      <c r="A12" s="2" t="s">
        <v>19</v>
      </c>
      <c r="B12" s="2">
        <v>2</v>
      </c>
      <c r="C12" s="2">
        <v>1.7024796993759086</v>
      </c>
      <c r="D12" s="2">
        <v>0.8512398496879543</v>
      </c>
      <c r="E12" s="2">
        <v>6.7693533708424916</v>
      </c>
      <c r="F12" s="2">
        <v>2.0379690641059911E-3</v>
      </c>
    </row>
    <row r="13" spans="1:9" x14ac:dyDescent="0.35">
      <c r="A13" s="2" t="s">
        <v>20</v>
      </c>
      <c r="B13" s="2">
        <v>71</v>
      </c>
      <c r="C13" s="2">
        <v>8.9281835379090033</v>
      </c>
      <c r="D13" s="2">
        <v>0.12574906391421131</v>
      </c>
      <c r="E13" s="2"/>
      <c r="F13" s="2"/>
    </row>
    <row r="14" spans="1:9" ht="15" thickBot="1" x14ac:dyDescent="0.4">
      <c r="A14" s="3" t="s">
        <v>21</v>
      </c>
      <c r="B14" s="3">
        <v>73</v>
      </c>
      <c r="C14" s="3">
        <v>10.630663237284912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28</v>
      </c>
      <c r="C16" s="4" t="s">
        <v>16</v>
      </c>
      <c r="D16" s="4" t="s">
        <v>29</v>
      </c>
      <c r="E16" s="4" t="s">
        <v>30</v>
      </c>
      <c r="F16" s="4" t="s">
        <v>31</v>
      </c>
      <c r="G16" s="4" t="s">
        <v>32</v>
      </c>
      <c r="H16" s="4" t="s">
        <v>33</v>
      </c>
      <c r="I16" s="4" t="s">
        <v>34</v>
      </c>
    </row>
    <row r="17" spans="1:9" x14ac:dyDescent="0.35">
      <c r="A17" s="2" t="s">
        <v>22</v>
      </c>
      <c r="B17" s="2">
        <v>0.49376522828515806</v>
      </c>
      <c r="C17" s="2">
        <v>4.1646990478863673E-2</v>
      </c>
      <c r="D17" s="2">
        <v>11.855964203121703</v>
      </c>
      <c r="E17" s="2">
        <v>1.6869653442715954E-18</v>
      </c>
      <c r="F17" s="2">
        <v>0.4107234878290979</v>
      </c>
      <c r="G17" s="2">
        <v>0.57680696874121828</v>
      </c>
      <c r="H17" s="2">
        <v>0.4107234878290979</v>
      </c>
      <c r="I17" s="2">
        <v>0.57680696874121828</v>
      </c>
    </row>
    <row r="18" spans="1:9" x14ac:dyDescent="0.35">
      <c r="A18" s="2" t="s">
        <v>1</v>
      </c>
      <c r="B18" s="2">
        <v>1.6328925806355782E-2</v>
      </c>
      <c r="C18" s="2">
        <v>4.4593832046249081E-3</v>
      </c>
      <c r="D18" s="2">
        <v>3.6617005215924823</v>
      </c>
      <c r="E18" s="2">
        <v>4.7870334328294555E-4</v>
      </c>
      <c r="F18" s="2">
        <v>7.437168240811769E-3</v>
      </c>
      <c r="G18" s="2">
        <v>2.5220683371899796E-2</v>
      </c>
      <c r="H18" s="2">
        <v>7.437168240811769E-3</v>
      </c>
      <c r="I18" s="2">
        <v>2.5220683371899796E-2</v>
      </c>
    </row>
    <row r="19" spans="1:9" ht="15" thickBot="1" x14ac:dyDescent="0.4">
      <c r="A19" s="3" t="s">
        <v>9</v>
      </c>
      <c r="B19" s="3">
        <v>-2.2520740326611801E-2</v>
      </c>
      <c r="C19" s="3">
        <v>1.6976605791856461E-2</v>
      </c>
      <c r="D19" s="3">
        <v>-1.3265749704463783</v>
      </c>
      <c r="E19" s="3">
        <v>0.18890046804738564</v>
      </c>
      <c r="F19" s="3">
        <v>-5.637113085381365E-2</v>
      </c>
      <c r="G19" s="3">
        <v>1.1329650200590045E-2</v>
      </c>
      <c r="H19" s="3">
        <v>-5.637113085381365E-2</v>
      </c>
      <c r="I19" s="3">
        <v>1.1329650200590045E-2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M-M Gas CEER HL</vt:lpstr>
      <vt:lpstr>M-M Diesel CEER HL</vt:lpstr>
      <vt:lpstr>Sheet4</vt:lpstr>
      <vt:lpstr>Sheet1</vt:lpstr>
      <vt:lpstr>Q-Q Post-cov Diesel CEER Core </vt:lpstr>
      <vt:lpstr>Q-Q Diesel CEER Core</vt:lpstr>
      <vt:lpstr>Q-Q Diesel CEER HL</vt:lpstr>
      <vt:lpstr>Q-Q Gas CEER HL</vt:lpstr>
      <vt:lpstr>Q-Q Gas CEER Core</vt:lpstr>
      <vt:lpstr>Sheet18</vt:lpstr>
      <vt:lpstr>Sheet19</vt:lpstr>
      <vt:lpstr>Quarter to Quarter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Stephanie</cp:lastModifiedBy>
  <dcterms:created xsi:type="dcterms:W3CDTF">2023-11-18T00:23:09Z</dcterms:created>
  <dcterms:modified xsi:type="dcterms:W3CDTF">2023-11-18T01:29:21Z</dcterms:modified>
</cp:coreProperties>
</file>