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NT\IND\data\in\Speciation\"/>
    </mc:Choice>
  </mc:AlternateContent>
  <bookViews>
    <workbookView xWindow="240" yWindow="60" windowWidth="9315" windowHeight="7740" firstSheet="1" activeTab="3"/>
  </bookViews>
  <sheets>
    <sheet name="mol_frac" sheetId="1" r:id="rId1"/>
    <sheet name="MW_VOC_SPCID" sheetId="2" r:id="rId2"/>
    <sheet name="interm" sheetId="3" r:id="rId3"/>
    <sheet name="MASSRAC_VOC_INDUST" sheetId="4" r:id="rId4"/>
    <sheet name="General_profile" sheetId="7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C29" i="4" l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8" i="4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B21" i="1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B2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1" i="3"/>
  <c r="DK21" i="3" l="1"/>
  <c r="DK3" i="4" s="1"/>
  <c r="BW21" i="3"/>
  <c r="BW3" i="4" s="1"/>
  <c r="AA21" i="3"/>
  <c r="AA3" i="4" s="1"/>
  <c r="CS21" i="3"/>
  <c r="CS3" i="4" s="1"/>
  <c r="BM21" i="3"/>
  <c r="BM3" i="4" s="1"/>
  <c r="Y21" i="3"/>
  <c r="Y3" i="4" s="1"/>
  <c r="DM21" i="3"/>
  <c r="DM18" i="4" s="1"/>
  <c r="DE21" i="3"/>
  <c r="DE3" i="4" s="1"/>
  <c r="CW21" i="3"/>
  <c r="CW3" i="4" s="1"/>
  <c r="CO21" i="3"/>
  <c r="CO3" i="4" s="1"/>
  <c r="CG21" i="3"/>
  <c r="CG3" i="4" s="1"/>
  <c r="BY21" i="3"/>
  <c r="BY3" i="4" s="1"/>
  <c r="BQ21" i="3"/>
  <c r="BQ3" i="4" s="1"/>
  <c r="BI21" i="3"/>
  <c r="BI3" i="4" s="1"/>
  <c r="BA21" i="3"/>
  <c r="BA3" i="4" s="1"/>
  <c r="AS21" i="3"/>
  <c r="AS3" i="4" s="1"/>
  <c r="AK21" i="3"/>
  <c r="AK3" i="4" s="1"/>
  <c r="AC21" i="3"/>
  <c r="AC3" i="4" s="1"/>
  <c r="U21" i="3"/>
  <c r="U3" i="4" s="1"/>
  <c r="M21" i="3"/>
  <c r="M3" i="4" s="1"/>
  <c r="E21" i="3"/>
  <c r="E3" i="4" s="1"/>
  <c r="DC21" i="3"/>
  <c r="DC3" i="4" s="1"/>
  <c r="AQ21" i="3"/>
  <c r="AQ3" i="4" s="1"/>
  <c r="DI21" i="3"/>
  <c r="DI3" i="4" s="1"/>
  <c r="DL21" i="3"/>
  <c r="DL3" i="4" s="1"/>
  <c r="DD21" i="3"/>
  <c r="DD20" i="4" s="1"/>
  <c r="CV21" i="3"/>
  <c r="CV20" i="4" s="1"/>
  <c r="CN21" i="3"/>
  <c r="CN3" i="4" s="1"/>
  <c r="CF21" i="3"/>
  <c r="CF3" i="4" s="1"/>
  <c r="BX21" i="3"/>
  <c r="BX3" i="4" s="1"/>
  <c r="BP3" i="4"/>
  <c r="BP21" i="3"/>
  <c r="BH21" i="3"/>
  <c r="BH3" i="4" s="1"/>
  <c r="AZ3" i="4"/>
  <c r="AZ21" i="3"/>
  <c r="AZ20" i="4" s="1"/>
  <c r="AR21" i="3"/>
  <c r="AR3" i="4" s="1"/>
  <c r="AJ21" i="3"/>
  <c r="AJ3" i="4" s="1"/>
  <c r="AB3" i="4"/>
  <c r="AB21" i="3"/>
  <c r="T21" i="3"/>
  <c r="T3" i="4" s="1"/>
  <c r="L21" i="3"/>
  <c r="L20" i="4" s="1"/>
  <c r="D21" i="3"/>
  <c r="D3" i="4" s="1"/>
  <c r="CE21" i="3"/>
  <c r="CE3" i="4" s="1"/>
  <c r="C21" i="3"/>
  <c r="C3" i="4" s="1"/>
  <c r="AY21" i="3"/>
  <c r="AY3" i="4" s="1"/>
  <c r="DJ21" i="3"/>
  <c r="DJ15" i="4" s="1"/>
  <c r="DB21" i="3"/>
  <c r="DB13" i="4" s="1"/>
  <c r="CT21" i="3"/>
  <c r="CT17" i="4" s="1"/>
  <c r="CL21" i="3"/>
  <c r="CL11" i="4" s="1"/>
  <c r="CD21" i="3"/>
  <c r="CD19" i="4" s="1"/>
  <c r="BV21" i="3"/>
  <c r="BV11" i="4" s="1"/>
  <c r="BN21" i="3"/>
  <c r="BN15" i="4" s="1"/>
  <c r="BF21" i="3"/>
  <c r="BF13" i="4" s="1"/>
  <c r="AX21" i="3"/>
  <c r="AX15" i="4" s="1"/>
  <c r="AP21" i="3"/>
  <c r="AP17" i="4" s="1"/>
  <c r="AH21" i="3"/>
  <c r="AH15" i="4" s="1"/>
  <c r="Z21" i="3"/>
  <c r="Z11" i="4" s="1"/>
  <c r="R21" i="3"/>
  <c r="R11" i="4" s="1"/>
  <c r="J21" i="3"/>
  <c r="J19" i="4" s="1"/>
  <c r="DM20" i="4"/>
  <c r="DE20" i="4"/>
  <c r="CW20" i="4"/>
  <c r="CO20" i="4"/>
  <c r="CG20" i="4"/>
  <c r="BY20" i="4"/>
  <c r="BQ20" i="4"/>
  <c r="BI20" i="4"/>
  <c r="BA20" i="4"/>
  <c r="AS20" i="4"/>
  <c r="AK20" i="4"/>
  <c r="AC20" i="4"/>
  <c r="U20" i="4"/>
  <c r="M20" i="4"/>
  <c r="BG21" i="3"/>
  <c r="BG3" i="4" s="1"/>
  <c r="AX19" i="4"/>
  <c r="BF17" i="4"/>
  <c r="BE21" i="3"/>
  <c r="BE3" i="4" s="1"/>
  <c r="DL20" i="4"/>
  <c r="BP20" i="4"/>
  <c r="AB20" i="4"/>
  <c r="DL18" i="4"/>
  <c r="DD18" i="4"/>
  <c r="CV18" i="4"/>
  <c r="CN18" i="4"/>
  <c r="CF18" i="4"/>
  <c r="BX18" i="4"/>
  <c r="BP18" i="4"/>
  <c r="BH18" i="4"/>
  <c r="AZ18" i="4"/>
  <c r="AR18" i="4"/>
  <c r="AJ18" i="4"/>
  <c r="AB18" i="4"/>
  <c r="T18" i="4"/>
  <c r="L18" i="4"/>
  <c r="D18" i="4"/>
  <c r="DL16" i="4"/>
  <c r="DD16" i="4"/>
  <c r="CV16" i="4"/>
  <c r="CN16" i="4"/>
  <c r="CF16" i="4"/>
  <c r="BX16" i="4"/>
  <c r="BP16" i="4"/>
  <c r="BH16" i="4"/>
  <c r="AZ16" i="4"/>
  <c r="AR16" i="4"/>
  <c r="AJ16" i="4"/>
  <c r="AB16" i="4"/>
  <c r="T16" i="4"/>
  <c r="L16" i="4"/>
  <c r="CU21" i="3"/>
  <c r="CU3" i="4" s="1"/>
  <c r="AI21" i="3"/>
  <c r="AI3" i="4" s="1"/>
  <c r="DB19" i="4"/>
  <c r="AP19" i="4"/>
  <c r="BV17" i="4"/>
  <c r="CK21" i="3"/>
  <c r="CK3" i="4" s="1"/>
  <c r="AW21" i="3"/>
  <c r="AW3" i="4" s="1"/>
  <c r="Q21" i="3"/>
  <c r="Q3" i="4" s="1"/>
  <c r="CN20" i="4"/>
  <c r="BH20" i="4"/>
  <c r="T20" i="4"/>
  <c r="DH21" i="3"/>
  <c r="DH17" i="4" s="1"/>
  <c r="CZ21" i="3"/>
  <c r="CZ19" i="4" s="1"/>
  <c r="CR21" i="3"/>
  <c r="CR17" i="4" s="1"/>
  <c r="CJ21" i="3"/>
  <c r="CJ19" i="4" s="1"/>
  <c r="CB21" i="3"/>
  <c r="CB17" i="4" s="1"/>
  <c r="BT21" i="3"/>
  <c r="BT19" i="4" s="1"/>
  <c r="BL21" i="3"/>
  <c r="BL19" i="4" s="1"/>
  <c r="BD21" i="3"/>
  <c r="BD19" i="4" s="1"/>
  <c r="AV21" i="3"/>
  <c r="AV17" i="4" s="1"/>
  <c r="AN21" i="3"/>
  <c r="AN3" i="4" s="1"/>
  <c r="AF21" i="3"/>
  <c r="AF17" i="4" s="1"/>
  <c r="X21" i="3"/>
  <c r="X19" i="4" s="1"/>
  <c r="P21" i="3"/>
  <c r="P19" i="4" s="1"/>
  <c r="H21" i="3"/>
  <c r="H19" i="4" s="1"/>
  <c r="DK20" i="4"/>
  <c r="DC20" i="4"/>
  <c r="CU20" i="4"/>
  <c r="CE20" i="4"/>
  <c r="BW20" i="4"/>
  <c r="AY20" i="4"/>
  <c r="AQ20" i="4"/>
  <c r="AI20" i="4"/>
  <c r="AA20" i="4"/>
  <c r="C20" i="4"/>
  <c r="CM21" i="3"/>
  <c r="CM20" i="4" s="1"/>
  <c r="K21" i="3"/>
  <c r="K3" i="4" s="1"/>
  <c r="CT19" i="4"/>
  <c r="AH19" i="4"/>
  <c r="CL17" i="4"/>
  <c r="AH17" i="4"/>
  <c r="CC21" i="3"/>
  <c r="CC3" i="4" s="1"/>
  <c r="AG21" i="3"/>
  <c r="AG3" i="4" s="1"/>
  <c r="CF20" i="4"/>
  <c r="AJ20" i="4"/>
  <c r="DG21" i="3"/>
  <c r="DG19" i="4" s="1"/>
  <c r="CY21" i="3"/>
  <c r="CY3" i="4" s="1"/>
  <c r="CQ21" i="3"/>
  <c r="CQ3" i="4" s="1"/>
  <c r="CI21" i="3"/>
  <c r="CI3" i="4" s="1"/>
  <c r="CA21" i="3"/>
  <c r="CA20" i="4" s="1"/>
  <c r="BS21" i="3"/>
  <c r="BS3" i="4" s="1"/>
  <c r="BK21" i="3"/>
  <c r="BK3" i="4" s="1"/>
  <c r="BC21" i="3"/>
  <c r="BC3" i="4" s="1"/>
  <c r="AU21" i="3"/>
  <c r="AU20" i="4" s="1"/>
  <c r="AM21" i="3"/>
  <c r="AM3" i="4" s="1"/>
  <c r="AE21" i="3"/>
  <c r="AE3" i="4" s="1"/>
  <c r="W21" i="3"/>
  <c r="W3" i="4" s="1"/>
  <c r="O21" i="3"/>
  <c r="O20" i="4" s="1"/>
  <c r="G21" i="3"/>
  <c r="G3" i="4" s="1"/>
  <c r="DJ20" i="4"/>
  <c r="DB20" i="4"/>
  <c r="CT20" i="4"/>
  <c r="CL20" i="4"/>
  <c r="CD20" i="4"/>
  <c r="BV20" i="4"/>
  <c r="BN20" i="4"/>
  <c r="BF20" i="4"/>
  <c r="AX20" i="4"/>
  <c r="AP20" i="4"/>
  <c r="AH20" i="4"/>
  <c r="Z20" i="4"/>
  <c r="BO3" i="4"/>
  <c r="BO21" i="3"/>
  <c r="BO20" i="4" s="1"/>
  <c r="S21" i="3"/>
  <c r="S20" i="4" s="1"/>
  <c r="BV19" i="4"/>
  <c r="R19" i="4"/>
  <c r="DB17" i="4"/>
  <c r="R17" i="4"/>
  <c r="DA21" i="3"/>
  <c r="DA3" i="4" s="1"/>
  <c r="BU21" i="3"/>
  <c r="BU14" i="4" s="1"/>
  <c r="AO21" i="3"/>
  <c r="AO3" i="4" s="1"/>
  <c r="I21" i="3"/>
  <c r="I3" i="4" s="1"/>
  <c r="BX20" i="4"/>
  <c r="AR20" i="4"/>
  <c r="D20" i="4"/>
  <c r="AF19" i="4"/>
  <c r="B21" i="3"/>
  <c r="B3" i="4" s="1"/>
  <c r="DF21" i="3"/>
  <c r="DF3" i="4" s="1"/>
  <c r="CX21" i="3"/>
  <c r="CX12" i="4" s="1"/>
  <c r="CP21" i="3"/>
  <c r="CP18" i="4" s="1"/>
  <c r="CH21" i="3"/>
  <c r="CH3" i="4" s="1"/>
  <c r="BZ21" i="3"/>
  <c r="BZ10" i="4" s="1"/>
  <c r="BR21" i="3"/>
  <c r="BR14" i="4" s="1"/>
  <c r="BJ21" i="3"/>
  <c r="BJ14" i="4" s="1"/>
  <c r="BB21" i="3"/>
  <c r="BB3" i="4" s="1"/>
  <c r="AT21" i="3"/>
  <c r="AT14" i="4" s="1"/>
  <c r="AL21" i="3"/>
  <c r="AL12" i="4" s="1"/>
  <c r="AD21" i="3"/>
  <c r="AD12" i="4" s="1"/>
  <c r="V21" i="3"/>
  <c r="V18" i="4" s="1"/>
  <c r="N21" i="3"/>
  <c r="N18" i="4" s="1"/>
  <c r="F21" i="3"/>
  <c r="F18" i="4" s="1"/>
  <c r="DI20" i="4"/>
  <c r="DA20" i="4"/>
  <c r="CS20" i="4"/>
  <c r="CK20" i="4"/>
  <c r="CC20" i="4"/>
  <c r="BU20" i="4"/>
  <c r="BM20" i="4"/>
  <c r="BE20" i="4"/>
  <c r="AW20" i="4"/>
  <c r="AO20" i="4"/>
  <c r="Y20" i="4"/>
  <c r="Q20" i="4"/>
  <c r="I20" i="4"/>
  <c r="CY20" i="4"/>
  <c r="CQ20" i="4"/>
  <c r="CI20" i="4"/>
  <c r="BS20" i="4"/>
  <c r="BK20" i="4"/>
  <c r="BC20" i="4"/>
  <c r="AM20" i="4"/>
  <c r="AE20" i="4"/>
  <c r="W20" i="4"/>
  <c r="G20" i="4"/>
  <c r="DK19" i="4"/>
  <c r="DC19" i="4"/>
  <c r="CU19" i="4"/>
  <c r="CM19" i="4"/>
  <c r="CE19" i="4"/>
  <c r="BW19" i="4"/>
  <c r="BO19" i="4"/>
  <c r="BG19" i="4"/>
  <c r="AY19" i="4"/>
  <c r="AQ19" i="4"/>
  <c r="AI19" i="4"/>
  <c r="AA19" i="4"/>
  <c r="S19" i="4"/>
  <c r="K19" i="4"/>
  <c r="C19" i="4"/>
  <c r="DG18" i="4"/>
  <c r="CY18" i="4"/>
  <c r="CQ18" i="4"/>
  <c r="CI18" i="4"/>
  <c r="CA18" i="4"/>
  <c r="BS18" i="4"/>
  <c r="BK18" i="4"/>
  <c r="BC18" i="4"/>
  <c r="AU18" i="4"/>
  <c r="AM18" i="4"/>
  <c r="AE18" i="4"/>
  <c r="W18" i="4"/>
  <c r="O18" i="4"/>
  <c r="G18" i="4"/>
  <c r="DK17" i="4"/>
  <c r="DC17" i="4"/>
  <c r="CU17" i="4"/>
  <c r="CM17" i="4"/>
  <c r="CE17" i="4"/>
  <c r="BW17" i="4"/>
  <c r="BO17" i="4"/>
  <c r="BG17" i="4"/>
  <c r="AY17" i="4"/>
  <c r="AQ17" i="4"/>
  <c r="AI17" i="4"/>
  <c r="AA17" i="4"/>
  <c r="S17" i="4"/>
  <c r="K17" i="4"/>
  <c r="C17" i="4"/>
  <c r="DG16" i="4"/>
  <c r="CY16" i="4"/>
  <c r="CQ16" i="4"/>
  <c r="CI16" i="4"/>
  <c r="CA16" i="4"/>
  <c r="BS16" i="4"/>
  <c r="BK16" i="4"/>
  <c r="BC16" i="4"/>
  <c r="AU16" i="4"/>
  <c r="AM16" i="4"/>
  <c r="AE16" i="4"/>
  <c r="W16" i="4"/>
  <c r="O16" i="4"/>
  <c r="G16" i="4"/>
  <c r="DK15" i="4"/>
  <c r="DC15" i="4"/>
  <c r="CU15" i="4"/>
  <c r="CM15" i="4"/>
  <c r="CE15" i="4"/>
  <c r="BW15" i="4"/>
  <c r="BO15" i="4"/>
  <c r="BG15" i="4"/>
  <c r="AY15" i="4"/>
  <c r="AQ15" i="4"/>
  <c r="AI15" i="4"/>
  <c r="AA15" i="4"/>
  <c r="S15" i="4"/>
  <c r="K15" i="4"/>
  <c r="C15" i="4"/>
  <c r="DG14" i="4"/>
  <c r="CY14" i="4"/>
  <c r="CQ14" i="4"/>
  <c r="CI14" i="4"/>
  <c r="CA14" i="4"/>
  <c r="BS14" i="4"/>
  <c r="BK14" i="4"/>
  <c r="BC14" i="4"/>
  <c r="AU14" i="4"/>
  <c r="AM14" i="4"/>
  <c r="AE14" i="4"/>
  <c r="W14" i="4"/>
  <c r="O14" i="4"/>
  <c r="G14" i="4"/>
  <c r="DK13" i="4"/>
  <c r="DC13" i="4"/>
  <c r="CU13" i="4"/>
  <c r="CM13" i="4"/>
  <c r="CE13" i="4"/>
  <c r="BW13" i="4"/>
  <c r="BO13" i="4"/>
  <c r="BG13" i="4"/>
  <c r="AY13" i="4"/>
  <c r="AQ13" i="4"/>
  <c r="AI13" i="4"/>
  <c r="AA13" i="4"/>
  <c r="S13" i="4"/>
  <c r="K13" i="4"/>
  <c r="C13" i="4"/>
  <c r="DG12" i="4"/>
  <c r="CY12" i="4"/>
  <c r="CQ12" i="4"/>
  <c r="CI12" i="4"/>
  <c r="CA12" i="4"/>
  <c r="BS12" i="4"/>
  <c r="BK12" i="4"/>
  <c r="BC12" i="4"/>
  <c r="AU12" i="4"/>
  <c r="AM12" i="4"/>
  <c r="AE12" i="4"/>
  <c r="W12" i="4"/>
  <c r="O12" i="4"/>
  <c r="G12" i="4"/>
  <c r="DK11" i="4"/>
  <c r="DC11" i="4"/>
  <c r="CU11" i="4"/>
  <c r="CM11" i="4"/>
  <c r="CE11" i="4"/>
  <c r="BW11" i="4"/>
  <c r="BO11" i="4"/>
  <c r="BG11" i="4"/>
  <c r="AY11" i="4"/>
  <c r="AQ11" i="4"/>
  <c r="AI11" i="4"/>
  <c r="AA11" i="4"/>
  <c r="S11" i="4"/>
  <c r="K11" i="4"/>
  <c r="C11" i="4"/>
  <c r="DG10" i="4"/>
  <c r="CY10" i="4"/>
  <c r="CQ10" i="4"/>
  <c r="CI10" i="4"/>
  <c r="CA10" i="4"/>
  <c r="BS10" i="4"/>
  <c r="BK10" i="4"/>
  <c r="BC10" i="4"/>
  <c r="AU10" i="4"/>
  <c r="AM10" i="4"/>
  <c r="AE10" i="4"/>
  <c r="W10" i="4"/>
  <c r="O10" i="4"/>
  <c r="G10" i="4"/>
  <c r="DK9" i="4"/>
  <c r="DC9" i="4"/>
  <c r="CU9" i="4"/>
  <c r="CM9" i="4"/>
  <c r="CE9" i="4"/>
  <c r="E20" i="4"/>
  <c r="DI19" i="4"/>
  <c r="DA19" i="4"/>
  <c r="CS19" i="4"/>
  <c r="CK19" i="4"/>
  <c r="CC19" i="4"/>
  <c r="BU19" i="4"/>
  <c r="BM19" i="4"/>
  <c r="BE19" i="4"/>
  <c r="AW19" i="4"/>
  <c r="AO19" i="4"/>
  <c r="AG19" i="4"/>
  <c r="Y19" i="4"/>
  <c r="Q19" i="4"/>
  <c r="I19" i="4"/>
  <c r="DE18" i="4"/>
  <c r="CW18" i="4"/>
  <c r="CO18" i="4"/>
  <c r="CG18" i="4"/>
  <c r="BY18" i="4"/>
  <c r="BQ18" i="4"/>
  <c r="BI18" i="4"/>
  <c r="BA18" i="4"/>
  <c r="AS18" i="4"/>
  <c r="AK18" i="4"/>
  <c r="AC18" i="4"/>
  <c r="U18" i="4"/>
  <c r="M18" i="4"/>
  <c r="E18" i="4"/>
  <c r="DI17" i="4"/>
  <c r="CS17" i="4"/>
  <c r="CK17" i="4"/>
  <c r="CC17" i="4"/>
  <c r="BU17" i="4"/>
  <c r="BM17" i="4"/>
  <c r="BE17" i="4"/>
  <c r="AW17" i="4"/>
  <c r="AO17" i="4"/>
  <c r="AG17" i="4"/>
  <c r="Y17" i="4"/>
  <c r="Q17" i="4"/>
  <c r="I17" i="4"/>
  <c r="DM16" i="4"/>
  <c r="DE16" i="4"/>
  <c r="CW16" i="4"/>
  <c r="CO16" i="4"/>
  <c r="CG16" i="4"/>
  <c r="BY16" i="4"/>
  <c r="BQ16" i="4"/>
  <c r="BI16" i="4"/>
  <c r="BA16" i="4"/>
  <c r="AS16" i="4"/>
  <c r="AK16" i="4"/>
  <c r="AC16" i="4"/>
  <c r="U16" i="4"/>
  <c r="M16" i="4"/>
  <c r="E16" i="4"/>
  <c r="DI15" i="4"/>
  <c r="DA15" i="4"/>
  <c r="CS15" i="4"/>
  <c r="CK15" i="4"/>
  <c r="CC15" i="4"/>
  <c r="BU15" i="4"/>
  <c r="BM15" i="4"/>
  <c r="BE15" i="4"/>
  <c r="AW15" i="4"/>
  <c r="AO15" i="4"/>
  <c r="AG15" i="4"/>
  <c r="Y15" i="4"/>
  <c r="Q15" i="4"/>
  <c r="I15" i="4"/>
  <c r="DM14" i="4"/>
  <c r="DE14" i="4"/>
  <c r="CW14" i="4"/>
  <c r="CO14" i="4"/>
  <c r="CG14" i="4"/>
  <c r="BY14" i="4"/>
  <c r="BQ14" i="4"/>
  <c r="BI14" i="4"/>
  <c r="BA14" i="4"/>
  <c r="AS14" i="4"/>
  <c r="AK14" i="4"/>
  <c r="AC14" i="4"/>
  <c r="U14" i="4"/>
  <c r="M14" i="4"/>
  <c r="E14" i="4"/>
  <c r="DI13" i="4"/>
  <c r="DA13" i="4"/>
  <c r="CS13" i="4"/>
  <c r="CK13" i="4"/>
  <c r="CC13" i="4"/>
  <c r="BU13" i="4"/>
  <c r="BM13" i="4"/>
  <c r="BE13" i="4"/>
  <c r="AW13" i="4"/>
  <c r="AO13" i="4"/>
  <c r="AG13" i="4"/>
  <c r="Y13" i="4"/>
  <c r="Q13" i="4"/>
  <c r="I13" i="4"/>
  <c r="DM12" i="4"/>
  <c r="DE12" i="4"/>
  <c r="CW12" i="4"/>
  <c r="CO12" i="4"/>
  <c r="CG12" i="4"/>
  <c r="BY12" i="4"/>
  <c r="BQ12" i="4"/>
  <c r="BI12" i="4"/>
  <c r="BA12" i="4"/>
  <c r="AS12" i="4"/>
  <c r="AK12" i="4"/>
  <c r="AC12" i="4"/>
  <c r="U12" i="4"/>
  <c r="M12" i="4"/>
  <c r="E12" i="4"/>
  <c r="DI11" i="4"/>
  <c r="DA11" i="4"/>
  <c r="CS11" i="4"/>
  <c r="CK11" i="4"/>
  <c r="CC11" i="4"/>
  <c r="BU11" i="4"/>
  <c r="BM11" i="4"/>
  <c r="BE11" i="4"/>
  <c r="AW11" i="4"/>
  <c r="AO11" i="4"/>
  <c r="AG11" i="4"/>
  <c r="Y11" i="4"/>
  <c r="Q11" i="4"/>
  <c r="I11" i="4"/>
  <c r="DM10" i="4"/>
  <c r="DE10" i="4"/>
  <c r="CW10" i="4"/>
  <c r="CO10" i="4"/>
  <c r="CG10" i="4"/>
  <c r="BY10" i="4"/>
  <c r="BQ10" i="4"/>
  <c r="BI10" i="4"/>
  <c r="BA10" i="4"/>
  <c r="AS10" i="4"/>
  <c r="AK10" i="4"/>
  <c r="AC10" i="4"/>
  <c r="U10" i="4"/>
  <c r="M10" i="4"/>
  <c r="E10" i="4"/>
  <c r="DI9" i="4"/>
  <c r="DA9" i="4"/>
  <c r="CS9" i="4"/>
  <c r="CK9" i="4"/>
  <c r="CC9" i="4"/>
  <c r="BU9" i="4"/>
  <c r="D16" i="4"/>
  <c r="DH15" i="4"/>
  <c r="CZ15" i="4"/>
  <c r="CR15" i="4"/>
  <c r="CJ15" i="4"/>
  <c r="CB15" i="4"/>
  <c r="BT15" i="4"/>
  <c r="BL15" i="4"/>
  <c r="BD15" i="4"/>
  <c r="AV15" i="4"/>
  <c r="AN15" i="4"/>
  <c r="AF15" i="4"/>
  <c r="X15" i="4"/>
  <c r="P15" i="4"/>
  <c r="H15" i="4"/>
  <c r="DL14" i="4"/>
  <c r="DD14" i="4"/>
  <c r="CV14" i="4"/>
  <c r="CN14" i="4"/>
  <c r="CF14" i="4"/>
  <c r="BX14" i="4"/>
  <c r="BP14" i="4"/>
  <c r="BH14" i="4"/>
  <c r="AZ14" i="4"/>
  <c r="AR14" i="4"/>
  <c r="AJ14" i="4"/>
  <c r="AB14" i="4"/>
  <c r="T14" i="4"/>
  <c r="L14" i="4"/>
  <c r="D14" i="4"/>
  <c r="DH13" i="4"/>
  <c r="CZ13" i="4"/>
  <c r="CR13" i="4"/>
  <c r="CJ13" i="4"/>
  <c r="CB13" i="4"/>
  <c r="BT13" i="4"/>
  <c r="BL13" i="4"/>
  <c r="BD13" i="4"/>
  <c r="AV13" i="4"/>
  <c r="AN13" i="4"/>
  <c r="AF13" i="4"/>
  <c r="X13" i="4"/>
  <c r="P13" i="4"/>
  <c r="H13" i="4"/>
  <c r="DL12" i="4"/>
  <c r="DD12" i="4"/>
  <c r="CV12" i="4"/>
  <c r="CN12" i="4"/>
  <c r="CF12" i="4"/>
  <c r="BX12" i="4"/>
  <c r="BP12" i="4"/>
  <c r="BH12" i="4"/>
  <c r="AZ12" i="4"/>
  <c r="AR12" i="4"/>
  <c r="AJ12" i="4"/>
  <c r="AB12" i="4"/>
  <c r="T12" i="4"/>
  <c r="L12" i="4"/>
  <c r="D12" i="4"/>
  <c r="DH11" i="4"/>
  <c r="CZ11" i="4"/>
  <c r="CR11" i="4"/>
  <c r="CJ11" i="4"/>
  <c r="CB11" i="4"/>
  <c r="BT11" i="4"/>
  <c r="BL11" i="4"/>
  <c r="BD11" i="4"/>
  <c r="AV11" i="4"/>
  <c r="AN11" i="4"/>
  <c r="AF11" i="4"/>
  <c r="X11" i="4"/>
  <c r="P11" i="4"/>
  <c r="H11" i="4"/>
  <c r="DL10" i="4"/>
  <c r="DD10" i="4"/>
  <c r="CV10" i="4"/>
  <c r="CN10" i="4"/>
  <c r="CF10" i="4"/>
  <c r="BX10" i="4"/>
  <c r="BP10" i="4"/>
  <c r="BH10" i="4"/>
  <c r="AZ10" i="4"/>
  <c r="AR10" i="4"/>
  <c r="AJ10" i="4"/>
  <c r="AB10" i="4"/>
  <c r="T10" i="4"/>
  <c r="L10" i="4"/>
  <c r="D10" i="4"/>
  <c r="DH9" i="4"/>
  <c r="CZ9" i="4"/>
  <c r="CR9" i="4"/>
  <c r="CJ9" i="4"/>
  <c r="CB9" i="4"/>
  <c r="BT9" i="4"/>
  <c r="BL9" i="4"/>
  <c r="BD9" i="4"/>
  <c r="AV9" i="4"/>
  <c r="AN9" i="4"/>
  <c r="AF9" i="4"/>
  <c r="X9" i="4"/>
  <c r="P9" i="4"/>
  <c r="H9" i="4"/>
  <c r="DL8" i="4"/>
  <c r="DD8" i="4"/>
  <c r="CV8" i="4"/>
  <c r="CN8" i="4"/>
  <c r="CF8" i="4"/>
  <c r="BX8" i="4"/>
  <c r="BP8" i="4"/>
  <c r="BH8" i="4"/>
  <c r="AZ8" i="4"/>
  <c r="AR8" i="4"/>
  <c r="AJ8" i="4"/>
  <c r="AB8" i="4"/>
  <c r="T8" i="4"/>
  <c r="L8" i="4"/>
  <c r="D8" i="4"/>
  <c r="DH7" i="4"/>
  <c r="CZ7" i="4"/>
  <c r="CR7" i="4"/>
  <c r="CJ7" i="4"/>
  <c r="CB7" i="4"/>
  <c r="BT7" i="4"/>
  <c r="BL7" i="4"/>
  <c r="BD7" i="4"/>
  <c r="AV7" i="4"/>
  <c r="AN7" i="4"/>
  <c r="AF7" i="4"/>
  <c r="X7" i="4"/>
  <c r="P7" i="4"/>
  <c r="H7" i="4"/>
  <c r="DL6" i="4"/>
  <c r="DD6" i="4"/>
  <c r="CV6" i="4"/>
  <c r="CN6" i="4"/>
  <c r="CF6" i="4"/>
  <c r="BX6" i="4"/>
  <c r="BP6" i="4"/>
  <c r="BH6" i="4"/>
  <c r="AZ6" i="4"/>
  <c r="AR6" i="4"/>
  <c r="AJ6" i="4"/>
  <c r="AB6" i="4"/>
  <c r="T6" i="4"/>
  <c r="L6" i="4"/>
  <c r="D6" i="4"/>
  <c r="DH5" i="4"/>
  <c r="CZ5" i="4"/>
  <c r="CR5" i="4"/>
  <c r="CJ5" i="4"/>
  <c r="CB5" i="4"/>
  <c r="BT5" i="4"/>
  <c r="BL5" i="4"/>
  <c r="BD5" i="4"/>
  <c r="AV5" i="4"/>
  <c r="AN5" i="4"/>
  <c r="AF5" i="4"/>
  <c r="X5" i="4"/>
  <c r="P5" i="4"/>
  <c r="H5" i="4"/>
  <c r="DL4" i="4"/>
  <c r="DD4" i="4"/>
  <c r="CV4" i="4"/>
  <c r="CN4" i="4"/>
  <c r="CF4" i="4"/>
  <c r="BX4" i="4"/>
  <c r="BP4" i="4"/>
  <c r="BH4" i="4"/>
  <c r="AZ4" i="4"/>
  <c r="CY19" i="4"/>
  <c r="CQ19" i="4"/>
  <c r="CI19" i="4"/>
  <c r="CA19" i="4"/>
  <c r="BS19" i="4"/>
  <c r="BK19" i="4"/>
  <c r="BC19" i="4"/>
  <c r="AU19" i="4"/>
  <c r="AM19" i="4"/>
  <c r="AE19" i="4"/>
  <c r="W19" i="4"/>
  <c r="O19" i="4"/>
  <c r="G19" i="4"/>
  <c r="DK18" i="4"/>
  <c r="DC18" i="4"/>
  <c r="CU18" i="4"/>
  <c r="CM18" i="4"/>
  <c r="CE18" i="4"/>
  <c r="BW18" i="4"/>
  <c r="BO18" i="4"/>
  <c r="BG18" i="4"/>
  <c r="AY18" i="4"/>
  <c r="AQ18" i="4"/>
  <c r="AI18" i="4"/>
  <c r="AA18" i="4"/>
  <c r="S18" i="4"/>
  <c r="K18" i="4"/>
  <c r="C18" i="4"/>
  <c r="DG17" i="4"/>
  <c r="CY17" i="4"/>
  <c r="CQ17" i="4"/>
  <c r="CI17" i="4"/>
  <c r="CA17" i="4"/>
  <c r="BS17" i="4"/>
  <c r="BK17" i="4"/>
  <c r="BC17" i="4"/>
  <c r="AU17" i="4"/>
  <c r="AM17" i="4"/>
  <c r="AE17" i="4"/>
  <c r="W17" i="4"/>
  <c r="O17" i="4"/>
  <c r="G17" i="4"/>
  <c r="DK16" i="4"/>
  <c r="DC16" i="4"/>
  <c r="CU16" i="4"/>
  <c r="CM16" i="4"/>
  <c r="CE16" i="4"/>
  <c r="BW16" i="4"/>
  <c r="BO16" i="4"/>
  <c r="BG16" i="4"/>
  <c r="AY16" i="4"/>
  <c r="AQ16" i="4"/>
  <c r="AI16" i="4"/>
  <c r="AA16" i="4"/>
  <c r="S16" i="4"/>
  <c r="K16" i="4"/>
  <c r="C16" i="4"/>
  <c r="DG15" i="4"/>
  <c r="CY15" i="4"/>
  <c r="CQ15" i="4"/>
  <c r="CI15" i="4"/>
  <c r="CA15" i="4"/>
  <c r="BS15" i="4"/>
  <c r="BK15" i="4"/>
  <c r="BC15" i="4"/>
  <c r="AU15" i="4"/>
  <c r="AM15" i="4"/>
  <c r="AE15" i="4"/>
  <c r="W15" i="4"/>
  <c r="O15" i="4"/>
  <c r="G15" i="4"/>
  <c r="DK14" i="4"/>
  <c r="DC14" i="4"/>
  <c r="CU14" i="4"/>
  <c r="CM14" i="4"/>
  <c r="CE14" i="4"/>
  <c r="BW14" i="4"/>
  <c r="BO14" i="4"/>
  <c r="BG14" i="4"/>
  <c r="AY14" i="4"/>
  <c r="AQ14" i="4"/>
  <c r="AI14" i="4"/>
  <c r="AA14" i="4"/>
  <c r="S14" i="4"/>
  <c r="K14" i="4"/>
  <c r="C14" i="4"/>
  <c r="DG13" i="4"/>
  <c r="CY13" i="4"/>
  <c r="CQ13" i="4"/>
  <c r="CI13" i="4"/>
  <c r="CA13" i="4"/>
  <c r="BS13" i="4"/>
  <c r="BK13" i="4"/>
  <c r="BC13" i="4"/>
  <c r="AU13" i="4"/>
  <c r="AM13" i="4"/>
  <c r="AE13" i="4"/>
  <c r="W13" i="4"/>
  <c r="O13" i="4"/>
  <c r="G13" i="4"/>
  <c r="DK12" i="4"/>
  <c r="DC12" i="4"/>
  <c r="CU12" i="4"/>
  <c r="CM12" i="4"/>
  <c r="CE12" i="4"/>
  <c r="BW12" i="4"/>
  <c r="BO12" i="4"/>
  <c r="BG12" i="4"/>
  <c r="AY12" i="4"/>
  <c r="AQ12" i="4"/>
  <c r="AI12" i="4"/>
  <c r="AA12" i="4"/>
  <c r="S12" i="4"/>
  <c r="K12" i="4"/>
  <c r="C12" i="4"/>
  <c r="DG11" i="4"/>
  <c r="CY11" i="4"/>
  <c r="CQ11" i="4"/>
  <c r="CI11" i="4"/>
  <c r="CA11" i="4"/>
  <c r="BS11" i="4"/>
  <c r="BK11" i="4"/>
  <c r="BC11" i="4"/>
  <c r="AU11" i="4"/>
  <c r="AM11" i="4"/>
  <c r="AE11" i="4"/>
  <c r="W11" i="4"/>
  <c r="O11" i="4"/>
  <c r="G11" i="4"/>
  <c r="DK10" i="4"/>
  <c r="DC10" i="4"/>
  <c r="CU10" i="4"/>
  <c r="CM10" i="4"/>
  <c r="CE10" i="4"/>
  <c r="BW10" i="4"/>
  <c r="BO10" i="4"/>
  <c r="BG10" i="4"/>
  <c r="AY10" i="4"/>
  <c r="AQ10" i="4"/>
  <c r="AI10" i="4"/>
  <c r="AA10" i="4"/>
  <c r="S10" i="4"/>
  <c r="K10" i="4"/>
  <c r="C10" i="4"/>
  <c r="DG9" i="4"/>
  <c r="CY9" i="4"/>
  <c r="CQ9" i="4"/>
  <c r="CI9" i="4"/>
  <c r="CA9" i="4"/>
  <c r="R20" i="4"/>
  <c r="J20" i="4"/>
  <c r="B20" i="4"/>
  <c r="DF19" i="4"/>
  <c r="CX19" i="4"/>
  <c r="CP19" i="4"/>
  <c r="CH19" i="4"/>
  <c r="BR19" i="4"/>
  <c r="BJ19" i="4"/>
  <c r="BB19" i="4"/>
  <c r="AT19" i="4"/>
  <c r="AL19" i="4"/>
  <c r="AD19" i="4"/>
  <c r="V19" i="4"/>
  <c r="N19" i="4"/>
  <c r="F19" i="4"/>
  <c r="DJ18" i="4"/>
  <c r="DB18" i="4"/>
  <c r="CT18" i="4"/>
  <c r="CL18" i="4"/>
  <c r="CD18" i="4"/>
  <c r="BV18" i="4"/>
  <c r="BN18" i="4"/>
  <c r="BF18" i="4"/>
  <c r="AX18" i="4"/>
  <c r="AP18" i="4"/>
  <c r="AH18" i="4"/>
  <c r="Z18" i="4"/>
  <c r="R18" i="4"/>
  <c r="J18" i="4"/>
  <c r="B18" i="4"/>
  <c r="DF17" i="4"/>
  <c r="CX17" i="4"/>
  <c r="CP17" i="4"/>
  <c r="CH17" i="4"/>
  <c r="BZ17" i="4"/>
  <c r="BR17" i="4"/>
  <c r="BJ17" i="4"/>
  <c r="BB17" i="4"/>
  <c r="AT17" i="4"/>
  <c r="AL17" i="4"/>
  <c r="AD17" i="4"/>
  <c r="V17" i="4"/>
  <c r="N17" i="4"/>
  <c r="F17" i="4"/>
  <c r="DJ16" i="4"/>
  <c r="DB16" i="4"/>
  <c r="CT16" i="4"/>
  <c r="CL16" i="4"/>
  <c r="CD16" i="4"/>
  <c r="BV16" i="4"/>
  <c r="BN16" i="4"/>
  <c r="BF16" i="4"/>
  <c r="AX16" i="4"/>
  <c r="AP16" i="4"/>
  <c r="AH16" i="4"/>
  <c r="Z16" i="4"/>
  <c r="R16" i="4"/>
  <c r="J16" i="4"/>
  <c r="B16" i="4"/>
  <c r="DF15" i="4"/>
  <c r="CX15" i="4"/>
  <c r="CP15" i="4"/>
  <c r="CH15" i="4"/>
  <c r="BZ15" i="4"/>
  <c r="BR15" i="4"/>
  <c r="BJ15" i="4"/>
  <c r="BB15" i="4"/>
  <c r="AT15" i="4"/>
  <c r="AL15" i="4"/>
  <c r="AD15" i="4"/>
  <c r="V15" i="4"/>
  <c r="N15" i="4"/>
  <c r="F15" i="4"/>
  <c r="DJ14" i="4"/>
  <c r="DB14" i="4"/>
  <c r="CT14" i="4"/>
  <c r="CL14" i="4"/>
  <c r="CD14" i="4"/>
  <c r="BV14" i="4"/>
  <c r="BN14" i="4"/>
  <c r="BF14" i="4"/>
  <c r="AX14" i="4"/>
  <c r="AP14" i="4"/>
  <c r="AH14" i="4"/>
  <c r="Z14" i="4"/>
  <c r="R14" i="4"/>
  <c r="J14" i="4"/>
  <c r="B14" i="4"/>
  <c r="DF13" i="4"/>
  <c r="CX13" i="4"/>
  <c r="CP13" i="4"/>
  <c r="CH13" i="4"/>
  <c r="BZ13" i="4"/>
  <c r="BR13" i="4"/>
  <c r="BJ13" i="4"/>
  <c r="BB13" i="4"/>
  <c r="AT13" i="4"/>
  <c r="AL13" i="4"/>
  <c r="AD13" i="4"/>
  <c r="V13" i="4"/>
  <c r="N13" i="4"/>
  <c r="F13" i="4"/>
  <c r="DJ12" i="4"/>
  <c r="DB12" i="4"/>
  <c r="CT12" i="4"/>
  <c r="CL12" i="4"/>
  <c r="CD12" i="4"/>
  <c r="BV12" i="4"/>
  <c r="BN12" i="4"/>
  <c r="BF12" i="4"/>
  <c r="AX12" i="4"/>
  <c r="AP12" i="4"/>
  <c r="AH12" i="4"/>
  <c r="Z12" i="4"/>
  <c r="R12" i="4"/>
  <c r="J12" i="4"/>
  <c r="B12" i="4"/>
  <c r="DF11" i="4"/>
  <c r="CX11" i="4"/>
  <c r="CP11" i="4"/>
  <c r="CH11" i="4"/>
  <c r="BZ11" i="4"/>
  <c r="BR11" i="4"/>
  <c r="BJ11" i="4"/>
  <c r="BB11" i="4"/>
  <c r="AT11" i="4"/>
  <c r="AL11" i="4"/>
  <c r="AD11" i="4"/>
  <c r="V11" i="4"/>
  <c r="N11" i="4"/>
  <c r="F11" i="4"/>
  <c r="DJ10" i="4"/>
  <c r="DB10" i="4"/>
  <c r="CT10" i="4"/>
  <c r="CL10" i="4"/>
  <c r="CD10" i="4"/>
  <c r="BV10" i="4"/>
  <c r="BN10" i="4"/>
  <c r="BF10" i="4"/>
  <c r="AX10" i="4"/>
  <c r="AP10" i="4"/>
  <c r="AH10" i="4"/>
  <c r="Z10" i="4"/>
  <c r="R10" i="4"/>
  <c r="J10" i="4"/>
  <c r="B10" i="4"/>
  <c r="DF9" i="4"/>
  <c r="CX9" i="4"/>
  <c r="CP9" i="4"/>
  <c r="CH9" i="4"/>
  <c r="BZ9" i="4"/>
  <c r="BR9" i="4"/>
  <c r="DM19" i="4"/>
  <c r="DE19" i="4"/>
  <c r="CW19" i="4"/>
  <c r="CO19" i="4"/>
  <c r="CG19" i="4"/>
  <c r="BY19" i="4"/>
  <c r="BQ19" i="4"/>
  <c r="BI19" i="4"/>
  <c r="BA19" i="4"/>
  <c r="AS19" i="4"/>
  <c r="AK19" i="4"/>
  <c r="AC19" i="4"/>
  <c r="U19" i="4"/>
  <c r="M19" i="4"/>
  <c r="E19" i="4"/>
  <c r="DI18" i="4"/>
  <c r="DA18" i="4"/>
  <c r="CS18" i="4"/>
  <c r="CK18" i="4"/>
  <c r="CC18" i="4"/>
  <c r="BU18" i="4"/>
  <c r="BM18" i="4"/>
  <c r="BE18" i="4"/>
  <c r="AW18" i="4"/>
  <c r="AO18" i="4"/>
  <c r="AG18" i="4"/>
  <c r="Y18" i="4"/>
  <c r="Q18" i="4"/>
  <c r="I18" i="4"/>
  <c r="DM17" i="4"/>
  <c r="DE17" i="4"/>
  <c r="CW17" i="4"/>
  <c r="CO17" i="4"/>
  <c r="CG17" i="4"/>
  <c r="BY17" i="4"/>
  <c r="BQ17" i="4"/>
  <c r="BI17" i="4"/>
  <c r="BA17" i="4"/>
  <c r="AS17" i="4"/>
  <c r="AK17" i="4"/>
  <c r="AC17" i="4"/>
  <c r="U17" i="4"/>
  <c r="M17" i="4"/>
  <c r="E17" i="4"/>
  <c r="DI16" i="4"/>
  <c r="DA16" i="4"/>
  <c r="CS16" i="4"/>
  <c r="CK16" i="4"/>
  <c r="CC16" i="4"/>
  <c r="BU16" i="4"/>
  <c r="BM16" i="4"/>
  <c r="BE16" i="4"/>
  <c r="AW16" i="4"/>
  <c r="AO16" i="4"/>
  <c r="AG16" i="4"/>
  <c r="Y16" i="4"/>
  <c r="Q16" i="4"/>
  <c r="I16" i="4"/>
  <c r="DM15" i="4"/>
  <c r="DE15" i="4"/>
  <c r="CW15" i="4"/>
  <c r="CO15" i="4"/>
  <c r="CG15" i="4"/>
  <c r="BY15" i="4"/>
  <c r="BQ15" i="4"/>
  <c r="BI15" i="4"/>
  <c r="BA15" i="4"/>
  <c r="AS15" i="4"/>
  <c r="AK15" i="4"/>
  <c r="AC15" i="4"/>
  <c r="U15" i="4"/>
  <c r="M15" i="4"/>
  <c r="E15" i="4"/>
  <c r="DI14" i="4"/>
  <c r="DA14" i="4"/>
  <c r="CS14" i="4"/>
  <c r="CK14" i="4"/>
  <c r="CC14" i="4"/>
  <c r="BM14" i="4"/>
  <c r="BE14" i="4"/>
  <c r="AW14" i="4"/>
  <c r="AO14" i="4"/>
  <c r="AG14" i="4"/>
  <c r="Y14" i="4"/>
  <c r="Q14" i="4"/>
  <c r="I14" i="4"/>
  <c r="DM13" i="4"/>
  <c r="DE13" i="4"/>
  <c r="CW13" i="4"/>
  <c r="CO13" i="4"/>
  <c r="CG13" i="4"/>
  <c r="BY13" i="4"/>
  <c r="BQ13" i="4"/>
  <c r="BI13" i="4"/>
  <c r="BA13" i="4"/>
  <c r="AS13" i="4"/>
  <c r="AK13" i="4"/>
  <c r="AC13" i="4"/>
  <c r="U13" i="4"/>
  <c r="M13" i="4"/>
  <c r="E13" i="4"/>
  <c r="DI12" i="4"/>
  <c r="DA12" i="4"/>
  <c r="CS12" i="4"/>
  <c r="CK12" i="4"/>
  <c r="CC12" i="4"/>
  <c r="BU12" i="4"/>
  <c r="BM12" i="4"/>
  <c r="BE12" i="4"/>
  <c r="AW12" i="4"/>
  <c r="AO12" i="4"/>
  <c r="AG12" i="4"/>
  <c r="Y12" i="4"/>
  <c r="Q12" i="4"/>
  <c r="I12" i="4"/>
  <c r="DM11" i="4"/>
  <c r="DE11" i="4"/>
  <c r="CW11" i="4"/>
  <c r="CO11" i="4"/>
  <c r="CG11" i="4"/>
  <c r="BY11" i="4"/>
  <c r="BQ11" i="4"/>
  <c r="BI11" i="4"/>
  <c r="BA11" i="4"/>
  <c r="AS11" i="4"/>
  <c r="AK11" i="4"/>
  <c r="AC11" i="4"/>
  <c r="U11" i="4"/>
  <c r="M11" i="4"/>
  <c r="E11" i="4"/>
  <c r="DI10" i="4"/>
  <c r="DA10" i="4"/>
  <c r="CS10" i="4"/>
  <c r="CK10" i="4"/>
  <c r="CC10" i="4"/>
  <c r="BU10" i="4"/>
  <c r="BM10" i="4"/>
  <c r="BE10" i="4"/>
  <c r="AW10" i="4"/>
  <c r="AO10" i="4"/>
  <c r="AG10" i="4"/>
  <c r="Y10" i="4"/>
  <c r="Q10" i="4"/>
  <c r="I10" i="4"/>
  <c r="DM9" i="4"/>
  <c r="DE9" i="4"/>
  <c r="CW9" i="4"/>
  <c r="CO9" i="4"/>
  <c r="CG9" i="4"/>
  <c r="BY9" i="4"/>
  <c r="BQ9" i="4"/>
  <c r="BI9" i="4"/>
  <c r="BA9" i="4"/>
  <c r="AS9" i="4"/>
  <c r="AK9" i="4"/>
  <c r="CZ20" i="4"/>
  <c r="CR20" i="4"/>
  <c r="CJ20" i="4"/>
  <c r="CB20" i="4"/>
  <c r="BT20" i="4"/>
  <c r="BL20" i="4"/>
  <c r="BD20" i="4"/>
  <c r="AV20" i="4"/>
  <c r="AN20" i="4"/>
  <c r="AF20" i="4"/>
  <c r="X20" i="4"/>
  <c r="P20" i="4"/>
  <c r="H20" i="4"/>
  <c r="DL19" i="4"/>
  <c r="DD19" i="4"/>
  <c r="CV19" i="4"/>
  <c r="CN19" i="4"/>
  <c r="CF19" i="4"/>
  <c r="BX19" i="4"/>
  <c r="BP19" i="4"/>
  <c r="BH19" i="4"/>
  <c r="AZ19" i="4"/>
  <c r="AR19" i="4"/>
  <c r="AJ19" i="4"/>
  <c r="AB19" i="4"/>
  <c r="T19" i="4"/>
  <c r="L19" i="4"/>
  <c r="D19" i="4"/>
  <c r="DH18" i="4"/>
  <c r="CZ18" i="4"/>
  <c r="CR18" i="4"/>
  <c r="CJ18" i="4"/>
  <c r="CB18" i="4"/>
  <c r="BT18" i="4"/>
  <c r="BL18" i="4"/>
  <c r="BD18" i="4"/>
  <c r="AV18" i="4"/>
  <c r="AN18" i="4"/>
  <c r="AF18" i="4"/>
  <c r="X18" i="4"/>
  <c r="P18" i="4"/>
  <c r="H18" i="4"/>
  <c r="DL17" i="4"/>
  <c r="DD17" i="4"/>
  <c r="CV17" i="4"/>
  <c r="CN17" i="4"/>
  <c r="CF17" i="4"/>
  <c r="BX17" i="4"/>
  <c r="BP17" i="4"/>
  <c r="BH17" i="4"/>
  <c r="AZ17" i="4"/>
  <c r="AR17" i="4"/>
  <c r="AJ17" i="4"/>
  <c r="AB17" i="4"/>
  <c r="T17" i="4"/>
  <c r="L17" i="4"/>
  <c r="D17" i="4"/>
  <c r="DH16" i="4"/>
  <c r="CZ16" i="4"/>
  <c r="CR16" i="4"/>
  <c r="CJ16" i="4"/>
  <c r="CB16" i="4"/>
  <c r="BT16" i="4"/>
  <c r="BL16" i="4"/>
  <c r="BD16" i="4"/>
  <c r="AV16" i="4"/>
  <c r="AN16" i="4"/>
  <c r="AF16" i="4"/>
  <c r="X16" i="4"/>
  <c r="P16" i="4"/>
  <c r="H16" i="4"/>
  <c r="DL15" i="4"/>
  <c r="DD15" i="4"/>
  <c r="CV15" i="4"/>
  <c r="CN15" i="4"/>
  <c r="CF15" i="4"/>
  <c r="BX15" i="4"/>
  <c r="BP15" i="4"/>
  <c r="BH15" i="4"/>
  <c r="AZ15" i="4"/>
  <c r="AR15" i="4"/>
  <c r="AJ15" i="4"/>
  <c r="AB15" i="4"/>
  <c r="T15" i="4"/>
  <c r="L15" i="4"/>
  <c r="D15" i="4"/>
  <c r="DH14" i="4"/>
  <c r="CZ14" i="4"/>
  <c r="CR14" i="4"/>
  <c r="CJ14" i="4"/>
  <c r="CB14" i="4"/>
  <c r="BT14" i="4"/>
  <c r="BL14" i="4"/>
  <c r="BD14" i="4"/>
  <c r="AV14" i="4"/>
  <c r="AN14" i="4"/>
  <c r="AF14" i="4"/>
  <c r="X14" i="4"/>
  <c r="P14" i="4"/>
  <c r="H14" i="4"/>
  <c r="DL13" i="4"/>
  <c r="DD13" i="4"/>
  <c r="CV13" i="4"/>
  <c r="CN13" i="4"/>
  <c r="CF13" i="4"/>
  <c r="BX13" i="4"/>
  <c r="BP13" i="4"/>
  <c r="BH13" i="4"/>
  <c r="AZ13" i="4"/>
  <c r="AR13" i="4"/>
  <c r="AJ13" i="4"/>
  <c r="AB13" i="4"/>
  <c r="T13" i="4"/>
  <c r="L13" i="4"/>
  <c r="D13" i="4"/>
  <c r="DH12" i="4"/>
  <c r="CZ12" i="4"/>
  <c r="CR12" i="4"/>
  <c r="CJ12" i="4"/>
  <c r="CB12" i="4"/>
  <c r="BT12" i="4"/>
  <c r="BL12" i="4"/>
  <c r="BD12" i="4"/>
  <c r="AV12" i="4"/>
  <c r="AN12" i="4"/>
  <c r="AF12" i="4"/>
  <c r="X12" i="4"/>
  <c r="P12" i="4"/>
  <c r="H12" i="4"/>
  <c r="DL11" i="4"/>
  <c r="DD11" i="4"/>
  <c r="CV11" i="4"/>
  <c r="CN11" i="4"/>
  <c r="CF11" i="4"/>
  <c r="BX11" i="4"/>
  <c r="BP11" i="4"/>
  <c r="BH11" i="4"/>
  <c r="AZ11" i="4"/>
  <c r="AR11" i="4"/>
  <c r="AJ11" i="4"/>
  <c r="AB11" i="4"/>
  <c r="T11" i="4"/>
  <c r="L11" i="4"/>
  <c r="D11" i="4"/>
  <c r="DH10" i="4"/>
  <c r="CZ10" i="4"/>
  <c r="CR10" i="4"/>
  <c r="CJ10" i="4"/>
  <c r="CB10" i="4"/>
  <c r="BT10" i="4"/>
  <c r="BL10" i="4"/>
  <c r="BD10" i="4"/>
  <c r="AV10" i="4"/>
  <c r="AN10" i="4"/>
  <c r="AF10" i="4"/>
  <c r="X10" i="4"/>
  <c r="P10" i="4"/>
  <c r="H10" i="4"/>
  <c r="DL9" i="4"/>
  <c r="DD9" i="4"/>
  <c r="CV9" i="4"/>
  <c r="CN9" i="4"/>
  <c r="BM9" i="4"/>
  <c r="BE9" i="4"/>
  <c r="AW9" i="4"/>
  <c r="AO9" i="4"/>
  <c r="AG9" i="4"/>
  <c r="Y9" i="4"/>
  <c r="Q9" i="4"/>
  <c r="I9" i="4"/>
  <c r="DM8" i="4"/>
  <c r="DE8" i="4"/>
  <c r="CW8" i="4"/>
  <c r="CO8" i="4"/>
  <c r="CG8" i="4"/>
  <c r="BY8" i="4"/>
  <c r="BQ8" i="4"/>
  <c r="BI8" i="4"/>
  <c r="BA8" i="4"/>
  <c r="AS8" i="4"/>
  <c r="AK8" i="4"/>
  <c r="AC8" i="4"/>
  <c r="U8" i="4"/>
  <c r="M8" i="4"/>
  <c r="E8" i="4"/>
  <c r="DI7" i="4"/>
  <c r="DA7" i="4"/>
  <c r="CS7" i="4"/>
  <c r="CK7" i="4"/>
  <c r="CC7" i="4"/>
  <c r="BU7" i="4"/>
  <c r="BM7" i="4"/>
  <c r="BE7" i="4"/>
  <c r="AW7" i="4"/>
  <c r="AO7" i="4"/>
  <c r="AG7" i="4"/>
  <c r="Y7" i="4"/>
  <c r="Q7" i="4"/>
  <c r="I7" i="4"/>
  <c r="DM6" i="4"/>
  <c r="DE6" i="4"/>
  <c r="CW6" i="4"/>
  <c r="CO6" i="4"/>
  <c r="CG6" i="4"/>
  <c r="BY6" i="4"/>
  <c r="BQ6" i="4"/>
  <c r="BI6" i="4"/>
  <c r="BA6" i="4"/>
  <c r="AS6" i="4"/>
  <c r="AK6" i="4"/>
  <c r="AC6" i="4"/>
  <c r="U6" i="4"/>
  <c r="M6" i="4"/>
  <c r="E6" i="4"/>
  <c r="DI5" i="4"/>
  <c r="DA5" i="4"/>
  <c r="CS5" i="4"/>
  <c r="CK5" i="4"/>
  <c r="CC5" i="4"/>
  <c r="BU5" i="4"/>
  <c r="BM5" i="4"/>
  <c r="BE5" i="4"/>
  <c r="AW5" i="4"/>
  <c r="AO5" i="4"/>
  <c r="AG5" i="4"/>
  <c r="Y5" i="4"/>
  <c r="Q5" i="4"/>
  <c r="I5" i="4"/>
  <c r="DM4" i="4"/>
  <c r="DE4" i="4"/>
  <c r="CW4" i="4"/>
  <c r="CO4" i="4"/>
  <c r="CG4" i="4"/>
  <c r="BY4" i="4"/>
  <c r="BQ4" i="4"/>
  <c r="BI4" i="4"/>
  <c r="BS9" i="4"/>
  <c r="BK9" i="4"/>
  <c r="BC9" i="4"/>
  <c r="AU9" i="4"/>
  <c r="AM9" i="4"/>
  <c r="AE9" i="4"/>
  <c r="W9" i="4"/>
  <c r="O9" i="4"/>
  <c r="G9" i="4"/>
  <c r="DK8" i="4"/>
  <c r="DC8" i="4"/>
  <c r="CU8" i="4"/>
  <c r="CM8" i="4"/>
  <c r="CE8" i="4"/>
  <c r="BW8" i="4"/>
  <c r="BO8" i="4"/>
  <c r="BG8" i="4"/>
  <c r="AY8" i="4"/>
  <c r="AQ8" i="4"/>
  <c r="AI8" i="4"/>
  <c r="AA8" i="4"/>
  <c r="S8" i="4"/>
  <c r="K8" i="4"/>
  <c r="C8" i="4"/>
  <c r="DG7" i="4"/>
  <c r="CY7" i="4"/>
  <c r="CQ7" i="4"/>
  <c r="CI7" i="4"/>
  <c r="CA7" i="4"/>
  <c r="BS7" i="4"/>
  <c r="BK7" i="4"/>
  <c r="BC7" i="4"/>
  <c r="AU7" i="4"/>
  <c r="AM7" i="4"/>
  <c r="AE7" i="4"/>
  <c r="W7" i="4"/>
  <c r="O7" i="4"/>
  <c r="G7" i="4"/>
  <c r="DK6" i="4"/>
  <c r="DC6" i="4"/>
  <c r="CU6" i="4"/>
  <c r="CM6" i="4"/>
  <c r="CE6" i="4"/>
  <c r="BW6" i="4"/>
  <c r="BO6" i="4"/>
  <c r="BG6" i="4"/>
  <c r="AY6" i="4"/>
  <c r="AQ6" i="4"/>
  <c r="AI6" i="4"/>
  <c r="AA6" i="4"/>
  <c r="S6" i="4"/>
  <c r="K6" i="4"/>
  <c r="C6" i="4"/>
  <c r="DG5" i="4"/>
  <c r="CY5" i="4"/>
  <c r="CQ5" i="4"/>
  <c r="CI5" i="4"/>
  <c r="CA5" i="4"/>
  <c r="BS5" i="4"/>
  <c r="BK5" i="4"/>
  <c r="BC5" i="4"/>
  <c r="AU5" i="4"/>
  <c r="AM5" i="4"/>
  <c r="AE5" i="4"/>
  <c r="W5" i="4"/>
  <c r="O5" i="4"/>
  <c r="G5" i="4"/>
  <c r="DK4" i="4"/>
  <c r="DC4" i="4"/>
  <c r="CU4" i="4"/>
  <c r="CM4" i="4"/>
  <c r="CE4" i="4"/>
  <c r="BJ9" i="4"/>
  <c r="BB9" i="4"/>
  <c r="AT9" i="4"/>
  <c r="AL9" i="4"/>
  <c r="AD9" i="4"/>
  <c r="V9" i="4"/>
  <c r="N9" i="4"/>
  <c r="F9" i="4"/>
  <c r="DJ8" i="4"/>
  <c r="DB8" i="4"/>
  <c r="CT8" i="4"/>
  <c r="CL8" i="4"/>
  <c r="CD8" i="4"/>
  <c r="BV8" i="4"/>
  <c r="BN8" i="4"/>
  <c r="BF8" i="4"/>
  <c r="AX8" i="4"/>
  <c r="AP8" i="4"/>
  <c r="AH8" i="4"/>
  <c r="Z8" i="4"/>
  <c r="R8" i="4"/>
  <c r="J8" i="4"/>
  <c r="B8" i="4"/>
  <c r="DF7" i="4"/>
  <c r="CX7" i="4"/>
  <c r="CP7" i="4"/>
  <c r="CH7" i="4"/>
  <c r="BZ7" i="4"/>
  <c r="BR7" i="4"/>
  <c r="BJ7" i="4"/>
  <c r="BB7" i="4"/>
  <c r="AT7" i="4"/>
  <c r="AL7" i="4"/>
  <c r="AD7" i="4"/>
  <c r="V7" i="4"/>
  <c r="N7" i="4"/>
  <c r="F7" i="4"/>
  <c r="DJ6" i="4"/>
  <c r="DB6" i="4"/>
  <c r="CT6" i="4"/>
  <c r="CL6" i="4"/>
  <c r="CD6" i="4"/>
  <c r="BV6" i="4"/>
  <c r="BN6" i="4"/>
  <c r="BF6" i="4"/>
  <c r="AX6" i="4"/>
  <c r="AP6" i="4"/>
  <c r="AH6" i="4"/>
  <c r="Z6" i="4"/>
  <c r="R6" i="4"/>
  <c r="J6" i="4"/>
  <c r="B6" i="4"/>
  <c r="DF5" i="4"/>
  <c r="CX5" i="4"/>
  <c r="CP5" i="4"/>
  <c r="CH5" i="4"/>
  <c r="BZ5" i="4"/>
  <c r="BR5" i="4"/>
  <c r="BJ5" i="4"/>
  <c r="BB5" i="4"/>
  <c r="AT5" i="4"/>
  <c r="AL5" i="4"/>
  <c r="AD5" i="4"/>
  <c r="V5" i="4"/>
  <c r="N5" i="4"/>
  <c r="F5" i="4"/>
  <c r="DJ4" i="4"/>
  <c r="DB4" i="4"/>
  <c r="CT4" i="4"/>
  <c r="CL4" i="4"/>
  <c r="CD4" i="4"/>
  <c r="AC9" i="4"/>
  <c r="U9" i="4"/>
  <c r="M9" i="4"/>
  <c r="E9" i="4"/>
  <c r="DI8" i="4"/>
  <c r="DA8" i="4"/>
  <c r="CS8" i="4"/>
  <c r="CK8" i="4"/>
  <c r="CC8" i="4"/>
  <c r="BU8" i="4"/>
  <c r="BM8" i="4"/>
  <c r="BE8" i="4"/>
  <c r="AW8" i="4"/>
  <c r="AO8" i="4"/>
  <c r="AG8" i="4"/>
  <c r="Y8" i="4"/>
  <c r="Q8" i="4"/>
  <c r="I8" i="4"/>
  <c r="DM7" i="4"/>
  <c r="DE7" i="4"/>
  <c r="CW7" i="4"/>
  <c r="CO7" i="4"/>
  <c r="CG7" i="4"/>
  <c r="BY7" i="4"/>
  <c r="BQ7" i="4"/>
  <c r="BI7" i="4"/>
  <c r="BA7" i="4"/>
  <c r="AS7" i="4"/>
  <c r="AK7" i="4"/>
  <c r="AC7" i="4"/>
  <c r="U7" i="4"/>
  <c r="M7" i="4"/>
  <c r="E7" i="4"/>
  <c r="DI6" i="4"/>
  <c r="DA6" i="4"/>
  <c r="CS6" i="4"/>
  <c r="CK6" i="4"/>
  <c r="CC6" i="4"/>
  <c r="BU6" i="4"/>
  <c r="BM6" i="4"/>
  <c r="BE6" i="4"/>
  <c r="AW6" i="4"/>
  <c r="AO6" i="4"/>
  <c r="AG6" i="4"/>
  <c r="Y6" i="4"/>
  <c r="Q6" i="4"/>
  <c r="I6" i="4"/>
  <c r="DM5" i="4"/>
  <c r="DE5" i="4"/>
  <c r="CW5" i="4"/>
  <c r="CO5" i="4"/>
  <c r="CG5" i="4"/>
  <c r="BY5" i="4"/>
  <c r="BQ5" i="4"/>
  <c r="BI5" i="4"/>
  <c r="BA5" i="4"/>
  <c r="AS5" i="4"/>
  <c r="AK5" i="4"/>
  <c r="AC5" i="4"/>
  <c r="U5" i="4"/>
  <c r="M5" i="4"/>
  <c r="E5" i="4"/>
  <c r="DI4" i="4"/>
  <c r="DA4" i="4"/>
  <c r="CS4" i="4"/>
  <c r="CK4" i="4"/>
  <c r="CC4" i="4"/>
  <c r="BU4" i="4"/>
  <c r="BM4" i="4"/>
  <c r="BE4" i="4"/>
  <c r="AW4" i="4"/>
  <c r="AO4" i="4"/>
  <c r="AG4" i="4"/>
  <c r="Y4" i="4"/>
  <c r="Q4" i="4"/>
  <c r="I4" i="4"/>
  <c r="CF9" i="4"/>
  <c r="BX9" i="4"/>
  <c r="BP9" i="4"/>
  <c r="BH9" i="4"/>
  <c r="AZ9" i="4"/>
  <c r="AR9" i="4"/>
  <c r="AJ9" i="4"/>
  <c r="AB9" i="4"/>
  <c r="T9" i="4"/>
  <c r="L9" i="4"/>
  <c r="D9" i="4"/>
  <c r="DH8" i="4"/>
  <c r="CZ8" i="4"/>
  <c r="CR8" i="4"/>
  <c r="CJ8" i="4"/>
  <c r="CB8" i="4"/>
  <c r="BT8" i="4"/>
  <c r="BL8" i="4"/>
  <c r="BD8" i="4"/>
  <c r="AV8" i="4"/>
  <c r="AN8" i="4"/>
  <c r="AF8" i="4"/>
  <c r="X8" i="4"/>
  <c r="P8" i="4"/>
  <c r="H8" i="4"/>
  <c r="DL7" i="4"/>
  <c r="DD7" i="4"/>
  <c r="CV7" i="4"/>
  <c r="CN7" i="4"/>
  <c r="CF7" i="4"/>
  <c r="BX7" i="4"/>
  <c r="BP7" i="4"/>
  <c r="BH7" i="4"/>
  <c r="AZ7" i="4"/>
  <c r="AR7" i="4"/>
  <c r="AJ7" i="4"/>
  <c r="AB7" i="4"/>
  <c r="T7" i="4"/>
  <c r="L7" i="4"/>
  <c r="D7" i="4"/>
  <c r="DH6" i="4"/>
  <c r="CZ6" i="4"/>
  <c r="CR6" i="4"/>
  <c r="CJ6" i="4"/>
  <c r="CB6" i="4"/>
  <c r="BT6" i="4"/>
  <c r="BL6" i="4"/>
  <c r="BD6" i="4"/>
  <c r="AV6" i="4"/>
  <c r="AN6" i="4"/>
  <c r="AF6" i="4"/>
  <c r="X6" i="4"/>
  <c r="P6" i="4"/>
  <c r="H6" i="4"/>
  <c r="DL5" i="4"/>
  <c r="DD5" i="4"/>
  <c r="CV5" i="4"/>
  <c r="CN5" i="4"/>
  <c r="CF5" i="4"/>
  <c r="BX5" i="4"/>
  <c r="BP5" i="4"/>
  <c r="BH5" i="4"/>
  <c r="AZ5" i="4"/>
  <c r="AR5" i="4"/>
  <c r="AJ5" i="4"/>
  <c r="AB5" i="4"/>
  <c r="T5" i="4"/>
  <c r="L5" i="4"/>
  <c r="D5" i="4"/>
  <c r="DH4" i="4"/>
  <c r="CZ4" i="4"/>
  <c r="CR4" i="4"/>
  <c r="CJ4" i="4"/>
  <c r="CB4" i="4"/>
  <c r="BW9" i="4"/>
  <c r="BO9" i="4"/>
  <c r="BG9" i="4"/>
  <c r="AY9" i="4"/>
  <c r="AQ9" i="4"/>
  <c r="AI9" i="4"/>
  <c r="AA9" i="4"/>
  <c r="S9" i="4"/>
  <c r="K9" i="4"/>
  <c r="C9" i="4"/>
  <c r="DG8" i="4"/>
  <c r="CY8" i="4"/>
  <c r="CQ8" i="4"/>
  <c r="CI8" i="4"/>
  <c r="CA8" i="4"/>
  <c r="BS8" i="4"/>
  <c r="BK8" i="4"/>
  <c r="BC8" i="4"/>
  <c r="AU8" i="4"/>
  <c r="AM8" i="4"/>
  <c r="AE8" i="4"/>
  <c r="W8" i="4"/>
  <c r="O8" i="4"/>
  <c r="G8" i="4"/>
  <c r="DK7" i="4"/>
  <c r="DC7" i="4"/>
  <c r="CU7" i="4"/>
  <c r="CM7" i="4"/>
  <c r="CE7" i="4"/>
  <c r="BW7" i="4"/>
  <c r="BO7" i="4"/>
  <c r="BG7" i="4"/>
  <c r="AY7" i="4"/>
  <c r="AQ7" i="4"/>
  <c r="AI7" i="4"/>
  <c r="AA7" i="4"/>
  <c r="S7" i="4"/>
  <c r="K7" i="4"/>
  <c r="C7" i="4"/>
  <c r="DG6" i="4"/>
  <c r="CY6" i="4"/>
  <c r="CQ6" i="4"/>
  <c r="CI6" i="4"/>
  <c r="CA6" i="4"/>
  <c r="BS6" i="4"/>
  <c r="BK6" i="4"/>
  <c r="BC6" i="4"/>
  <c r="AU6" i="4"/>
  <c r="AM6" i="4"/>
  <c r="AE6" i="4"/>
  <c r="W6" i="4"/>
  <c r="O6" i="4"/>
  <c r="G6" i="4"/>
  <c r="DK5" i="4"/>
  <c r="DC5" i="4"/>
  <c r="CU5" i="4"/>
  <c r="CM5" i="4"/>
  <c r="CE5" i="4"/>
  <c r="BW5" i="4"/>
  <c r="BO5" i="4"/>
  <c r="BG5" i="4"/>
  <c r="AY5" i="4"/>
  <c r="AQ5" i="4"/>
  <c r="AI5" i="4"/>
  <c r="AA5" i="4"/>
  <c r="S5" i="4"/>
  <c r="K5" i="4"/>
  <c r="C5" i="4"/>
  <c r="DG4" i="4"/>
  <c r="CY4" i="4"/>
  <c r="CQ4" i="4"/>
  <c r="CI4" i="4"/>
  <c r="AP9" i="4"/>
  <c r="AH9" i="4"/>
  <c r="Z9" i="4"/>
  <c r="R9" i="4"/>
  <c r="J9" i="4"/>
  <c r="B9" i="4"/>
  <c r="DF8" i="4"/>
  <c r="CX8" i="4"/>
  <c r="CP8" i="4"/>
  <c r="CH8" i="4"/>
  <c r="BZ8" i="4"/>
  <c r="BR8" i="4"/>
  <c r="BJ8" i="4"/>
  <c r="BB8" i="4"/>
  <c r="AT8" i="4"/>
  <c r="AL8" i="4"/>
  <c r="AD8" i="4"/>
  <c r="V8" i="4"/>
  <c r="N8" i="4"/>
  <c r="F8" i="4"/>
  <c r="DJ7" i="4"/>
  <c r="DB7" i="4"/>
  <c r="CT7" i="4"/>
  <c r="CL7" i="4"/>
  <c r="CD7" i="4"/>
  <c r="BV7" i="4"/>
  <c r="BN7" i="4"/>
  <c r="BF7" i="4"/>
  <c r="AX7" i="4"/>
  <c r="AP7" i="4"/>
  <c r="AH7" i="4"/>
  <c r="Z7" i="4"/>
  <c r="R7" i="4"/>
  <c r="J7" i="4"/>
  <c r="B7" i="4"/>
  <c r="DF6" i="4"/>
  <c r="CX6" i="4"/>
  <c r="CP6" i="4"/>
  <c r="CH6" i="4"/>
  <c r="BZ6" i="4"/>
  <c r="BR6" i="4"/>
  <c r="BJ6" i="4"/>
  <c r="BB6" i="4"/>
  <c r="AT6" i="4"/>
  <c r="AL6" i="4"/>
  <c r="AD6" i="4"/>
  <c r="V6" i="4"/>
  <c r="N6" i="4"/>
  <c r="F6" i="4"/>
  <c r="DJ5" i="4"/>
  <c r="DB5" i="4"/>
  <c r="CT5" i="4"/>
  <c r="CL5" i="4"/>
  <c r="CD5" i="4"/>
  <c r="BV5" i="4"/>
  <c r="BN5" i="4"/>
  <c r="BF5" i="4"/>
  <c r="AX5" i="4"/>
  <c r="AP5" i="4"/>
  <c r="AH5" i="4"/>
  <c r="Z5" i="4"/>
  <c r="R5" i="4"/>
  <c r="J5" i="4"/>
  <c r="B5" i="4"/>
  <c r="DF4" i="4"/>
  <c r="CX4" i="4"/>
  <c r="CP4" i="4"/>
  <c r="CH4" i="4"/>
  <c r="BZ4" i="4"/>
  <c r="BR4" i="4"/>
  <c r="BJ4" i="4"/>
  <c r="BB4" i="4"/>
  <c r="AT4" i="4"/>
  <c r="BT4" i="4"/>
  <c r="BL4" i="4"/>
  <c r="BD4" i="4"/>
  <c r="AV4" i="4"/>
  <c r="AN4" i="4"/>
  <c r="AF4" i="4"/>
  <c r="X4" i="4"/>
  <c r="P4" i="4"/>
  <c r="H4" i="4"/>
  <c r="CA4" i="4"/>
  <c r="BS4" i="4"/>
  <c r="BK4" i="4"/>
  <c r="BC4" i="4"/>
  <c r="AU4" i="4"/>
  <c r="AM4" i="4"/>
  <c r="AE4" i="4"/>
  <c r="W4" i="4"/>
  <c r="O4" i="4"/>
  <c r="G4" i="4"/>
  <c r="AL4" i="4"/>
  <c r="AD4" i="4"/>
  <c r="V4" i="4"/>
  <c r="N4" i="4"/>
  <c r="F4" i="4"/>
  <c r="BA4" i="4"/>
  <c r="AS4" i="4"/>
  <c r="AK4" i="4"/>
  <c r="AC4" i="4"/>
  <c r="U4" i="4"/>
  <c r="M4" i="4"/>
  <c r="E4" i="4"/>
  <c r="AR4" i="4"/>
  <c r="AJ4" i="4"/>
  <c r="AB4" i="4"/>
  <c r="T4" i="4"/>
  <c r="L4" i="4"/>
  <c r="D4" i="4"/>
  <c r="BW4" i="4"/>
  <c r="BO4" i="4"/>
  <c r="BG4" i="4"/>
  <c r="AY4" i="4"/>
  <c r="AQ4" i="4"/>
  <c r="AI4" i="4"/>
  <c r="AA4" i="4"/>
  <c r="S4" i="4"/>
  <c r="K4" i="4"/>
  <c r="C4" i="4"/>
  <c r="BV4" i="4"/>
  <c r="BN4" i="4"/>
  <c r="BF4" i="4"/>
  <c r="AX4" i="4"/>
  <c r="AP4" i="4"/>
  <c r="AH4" i="4"/>
  <c r="Z4" i="4"/>
  <c r="R4" i="4"/>
  <c r="J4" i="4"/>
  <c r="B4" i="4"/>
  <c r="CV3" i="4" l="1"/>
  <c r="DD3" i="4"/>
  <c r="S3" i="4"/>
  <c r="CM3" i="4"/>
  <c r="P3" i="4"/>
  <c r="AV3" i="4"/>
  <c r="CB3" i="4"/>
  <c r="DH3" i="4"/>
  <c r="AN17" i="4"/>
  <c r="Z3" i="4"/>
  <c r="BF3" i="4"/>
  <c r="CL3" i="4"/>
  <c r="AP15" i="4"/>
  <c r="BF9" i="4"/>
  <c r="CB19" i="4"/>
  <c r="BD17" i="4"/>
  <c r="BD22" i="4" s="1"/>
  <c r="BV15" i="4"/>
  <c r="BV9" i="4"/>
  <c r="O3" i="4"/>
  <c r="AU3" i="4"/>
  <c r="CA3" i="4"/>
  <c r="DG3" i="4"/>
  <c r="K20" i="4"/>
  <c r="X3" i="4"/>
  <c r="X22" i="4" s="1"/>
  <c r="BD3" i="4"/>
  <c r="CJ3" i="4"/>
  <c r="BT17" i="4"/>
  <c r="AH3" i="4"/>
  <c r="BN3" i="4"/>
  <c r="CT3" i="4"/>
  <c r="CL15" i="4"/>
  <c r="CL9" i="4"/>
  <c r="CL22" i="4" s="1"/>
  <c r="CJ17" i="4"/>
  <c r="CT15" i="4"/>
  <c r="DB9" i="4"/>
  <c r="L3" i="4"/>
  <c r="AN19" i="4"/>
  <c r="AF3" i="4"/>
  <c r="BL3" i="4"/>
  <c r="CR3" i="4"/>
  <c r="CZ17" i="4"/>
  <c r="J3" i="4"/>
  <c r="AP3" i="4"/>
  <c r="BV3" i="4"/>
  <c r="DB3" i="4"/>
  <c r="J17" i="4"/>
  <c r="DB11" i="4"/>
  <c r="DJ17" i="4"/>
  <c r="J13" i="4"/>
  <c r="H3" i="4"/>
  <c r="BT3" i="4"/>
  <c r="CZ3" i="4"/>
  <c r="H17" i="4"/>
  <c r="R3" i="4"/>
  <c r="AX3" i="4"/>
  <c r="CD3" i="4"/>
  <c r="DJ3" i="4"/>
  <c r="DM3" i="4"/>
  <c r="X17" i="4"/>
  <c r="Z15" i="4"/>
  <c r="AO22" i="4"/>
  <c r="I22" i="4"/>
  <c r="DC22" i="4"/>
  <c r="AA22" i="4"/>
  <c r="CC22" i="4"/>
  <c r="AI22" i="4"/>
  <c r="C22" i="4"/>
  <c r="DI22" i="4"/>
  <c r="BW22" i="4"/>
  <c r="CU22" i="4"/>
  <c r="CE22" i="4"/>
  <c r="AQ22" i="4"/>
  <c r="DK22" i="4"/>
  <c r="BB18" i="4"/>
  <c r="BO22" i="4"/>
  <c r="O22" i="4"/>
  <c r="AU22" i="4"/>
  <c r="CA22" i="4"/>
  <c r="H22" i="4"/>
  <c r="AN22" i="4"/>
  <c r="BT22" i="4"/>
  <c r="CZ22" i="4"/>
  <c r="V16" i="4"/>
  <c r="AV19" i="4"/>
  <c r="BR18" i="4"/>
  <c r="DA17" i="4"/>
  <c r="DA22" i="4" s="1"/>
  <c r="B15" i="4"/>
  <c r="BB16" i="4"/>
  <c r="F20" i="4"/>
  <c r="V10" i="4"/>
  <c r="CH10" i="4"/>
  <c r="AH11" i="4"/>
  <c r="CT11" i="4"/>
  <c r="AT12" i="4"/>
  <c r="DF12" i="4"/>
  <c r="BN13" i="4"/>
  <c r="V14" i="4"/>
  <c r="CD15" i="4"/>
  <c r="BZ18" i="4"/>
  <c r="DG20" i="4"/>
  <c r="DG22" i="4" s="1"/>
  <c r="AB22" i="4"/>
  <c r="BH22" i="4"/>
  <c r="CN22" i="4"/>
  <c r="CH18" i="4"/>
  <c r="DH20" i="4"/>
  <c r="AC22" i="4"/>
  <c r="BI22" i="4"/>
  <c r="CO22" i="4"/>
  <c r="CS22" i="4"/>
  <c r="V20" i="4"/>
  <c r="AD3" i="4"/>
  <c r="BJ3" i="4"/>
  <c r="CP3" i="4"/>
  <c r="BU3" i="4"/>
  <c r="BU22" i="4" s="1"/>
  <c r="BZ19" i="4"/>
  <c r="DF16" i="4"/>
  <c r="BL17" i="4"/>
  <c r="DF18" i="4"/>
  <c r="CH16" i="4"/>
  <c r="AL20" i="4"/>
  <c r="CD9" i="4"/>
  <c r="AD10" i="4"/>
  <c r="CP10" i="4"/>
  <c r="AP11" i="4"/>
  <c r="BB12" i="4"/>
  <c r="B13" i="4"/>
  <c r="BV13" i="4"/>
  <c r="BV22" i="4" s="1"/>
  <c r="AL14" i="4"/>
  <c r="DB15" i="4"/>
  <c r="DB22" i="4" s="1"/>
  <c r="Z19" i="4"/>
  <c r="BF19" i="4"/>
  <c r="DF14" i="4"/>
  <c r="BR20" i="4"/>
  <c r="W22" i="4"/>
  <c r="BC22" i="4"/>
  <c r="CI22" i="4"/>
  <c r="CX14" i="4"/>
  <c r="BJ20" i="4"/>
  <c r="AV22" i="4"/>
  <c r="CB22" i="4"/>
  <c r="Q22" i="4"/>
  <c r="BE22" i="4"/>
  <c r="DF20" i="4"/>
  <c r="AL10" i="4"/>
  <c r="CX10" i="4"/>
  <c r="AX11" i="4"/>
  <c r="DJ11" i="4"/>
  <c r="BJ12" i="4"/>
  <c r="CD13" i="4"/>
  <c r="BB14" i="4"/>
  <c r="N16" i="4"/>
  <c r="CL19" i="4"/>
  <c r="D22" i="4"/>
  <c r="AJ22" i="4"/>
  <c r="BP22" i="4"/>
  <c r="CV22" i="4"/>
  <c r="J15" i="4"/>
  <c r="DJ19" i="4"/>
  <c r="E22" i="4"/>
  <c r="AK22" i="4"/>
  <c r="BQ22" i="4"/>
  <c r="CW22" i="4"/>
  <c r="AL16" i="4"/>
  <c r="F3" i="4"/>
  <c r="AL3" i="4"/>
  <c r="BR3" i="4"/>
  <c r="CX3" i="4"/>
  <c r="AD20" i="4"/>
  <c r="DH19" i="4"/>
  <c r="BR16" i="4"/>
  <c r="AL18" i="4"/>
  <c r="P17" i="4"/>
  <c r="P22" i="4" s="1"/>
  <c r="CP14" i="4"/>
  <c r="N20" i="4"/>
  <c r="AH13" i="4"/>
  <c r="BF15" i="4"/>
  <c r="AX17" i="4"/>
  <c r="CT9" i="4"/>
  <c r="AT10" i="4"/>
  <c r="DF10" i="4"/>
  <c r="DF22" i="4" s="1"/>
  <c r="BF11" i="4"/>
  <c r="F12" i="4"/>
  <c r="BR12" i="4"/>
  <c r="R13" i="4"/>
  <c r="CL13" i="4"/>
  <c r="CH14" i="4"/>
  <c r="BJ16" i="4"/>
  <c r="AT20" i="4"/>
  <c r="F16" i="4"/>
  <c r="CP20" i="4"/>
  <c r="B17" i="4"/>
  <c r="BZ14" i="4"/>
  <c r="CH20" i="4"/>
  <c r="AE22" i="4"/>
  <c r="BK22" i="4"/>
  <c r="CQ22" i="4"/>
  <c r="K22" i="4"/>
  <c r="CJ22" i="4"/>
  <c r="AW22" i="4"/>
  <c r="CX18" i="4"/>
  <c r="AT16" i="4"/>
  <c r="BB20" i="4"/>
  <c r="F14" i="4"/>
  <c r="AY22" i="4"/>
  <c r="BB10" i="4"/>
  <c r="B11" i="4"/>
  <c r="BN11" i="4"/>
  <c r="N12" i="4"/>
  <c r="BZ12" i="4"/>
  <c r="Z13" i="4"/>
  <c r="CT13" i="4"/>
  <c r="R15" i="4"/>
  <c r="CP16" i="4"/>
  <c r="L22" i="4"/>
  <c r="AR22" i="4"/>
  <c r="BX22" i="4"/>
  <c r="DD22" i="4"/>
  <c r="BZ16" i="4"/>
  <c r="M22" i="4"/>
  <c r="AS22" i="4"/>
  <c r="BY22" i="4"/>
  <c r="DE22" i="4"/>
  <c r="Y22" i="4"/>
  <c r="CD17" i="4"/>
  <c r="N3" i="4"/>
  <c r="AT3" i="4"/>
  <c r="BZ3" i="4"/>
  <c r="AD16" i="4"/>
  <c r="CR19" i="4"/>
  <c r="CR22" i="4" s="1"/>
  <c r="CX16" i="4"/>
  <c r="CX20" i="4"/>
  <c r="AD14" i="4"/>
  <c r="BJ18" i="4"/>
  <c r="AX9" i="4"/>
  <c r="DJ9" i="4"/>
  <c r="BJ10" i="4"/>
  <c r="J11" i="4"/>
  <c r="J22" i="4" s="1"/>
  <c r="V12" i="4"/>
  <c r="CH12" i="4"/>
  <c r="AP13" i="4"/>
  <c r="Z17" i="4"/>
  <c r="AT18" i="4"/>
  <c r="S22" i="4"/>
  <c r="G22" i="4"/>
  <c r="AM22" i="4"/>
  <c r="BS22" i="4"/>
  <c r="CY22" i="4"/>
  <c r="AD18" i="4"/>
  <c r="CM22" i="4"/>
  <c r="AF22" i="4"/>
  <c r="BL22" i="4"/>
  <c r="CK22" i="4"/>
  <c r="AH22" i="4"/>
  <c r="CT22" i="4"/>
  <c r="B19" i="4"/>
  <c r="F10" i="4"/>
  <c r="BR10" i="4"/>
  <c r="CD11" i="4"/>
  <c r="CP12" i="4"/>
  <c r="AX13" i="4"/>
  <c r="DJ13" i="4"/>
  <c r="T22" i="4"/>
  <c r="AZ22" i="4"/>
  <c r="CF22" i="4"/>
  <c r="DL22" i="4"/>
  <c r="BN17" i="4"/>
  <c r="U22" i="4"/>
  <c r="BA22" i="4"/>
  <c r="CG22" i="4"/>
  <c r="DM22" i="4"/>
  <c r="BM22" i="4"/>
  <c r="AG20" i="4"/>
  <c r="AG22" i="4" s="1"/>
  <c r="V3" i="4"/>
  <c r="BG20" i="4"/>
  <c r="BG22" i="4" s="1"/>
  <c r="BZ20" i="4"/>
  <c r="BN19" i="4"/>
  <c r="BN9" i="4"/>
  <c r="N10" i="4"/>
  <c r="N14" i="4"/>
  <c r="DH22" i="4" l="1"/>
  <c r="CH22" i="4"/>
  <c r="AX22" i="4"/>
  <c r="Z22" i="4"/>
  <c r="V22" i="4"/>
  <c r="AP22" i="4"/>
  <c r="B22" i="4"/>
  <c r="BN22" i="4"/>
  <c r="BB22" i="4"/>
  <c r="R22" i="4"/>
  <c r="DJ22" i="4"/>
  <c r="CD22" i="4"/>
  <c r="BF22" i="4"/>
  <c r="AL22" i="4"/>
  <c r="AT22" i="4"/>
  <c r="CX22" i="4"/>
  <c r="N22" i="4"/>
  <c r="BR22" i="4"/>
  <c r="F22" i="4"/>
  <c r="CP22" i="4"/>
  <c r="BJ22" i="4"/>
  <c r="AD22" i="4"/>
  <c r="BZ22" i="4"/>
</calcChain>
</file>

<file path=xl/sharedStrings.xml><?xml version="1.0" encoding="utf-8"?>
<sst xmlns="http://schemas.openxmlformats.org/spreadsheetml/2006/main" count="227" uniqueCount="139">
  <si>
    <t>A0123</t>
  </si>
  <si>
    <t>A0140</t>
  </si>
  <si>
    <t>D15</t>
  </si>
  <si>
    <t>D1511</t>
  </si>
  <si>
    <t>D1521</t>
  </si>
  <si>
    <t>D1522</t>
  </si>
  <si>
    <t>D1530</t>
  </si>
  <si>
    <t>D1541</t>
  </si>
  <si>
    <t>D1543</t>
  </si>
  <si>
    <t>D1551</t>
  </si>
  <si>
    <t>D1563</t>
  </si>
  <si>
    <t>D1581</t>
  </si>
  <si>
    <t>D1589</t>
  </si>
  <si>
    <t>D1591</t>
  </si>
  <si>
    <t>D1592</t>
  </si>
  <si>
    <t>D1593</t>
  </si>
  <si>
    <t>D1594</t>
  </si>
  <si>
    <t>D1710</t>
  </si>
  <si>
    <t>D1711</t>
  </si>
  <si>
    <t>D1712</t>
  </si>
  <si>
    <t>D1720</t>
  </si>
  <si>
    <t>D1730</t>
  </si>
  <si>
    <t>D1742</t>
  </si>
  <si>
    <t>D1743</t>
  </si>
  <si>
    <t>D1749</t>
  </si>
  <si>
    <t>D1750</t>
  </si>
  <si>
    <t>D1810</t>
  </si>
  <si>
    <t>D1820</t>
  </si>
  <si>
    <t>D1910</t>
  </si>
  <si>
    <t>D1920</t>
  </si>
  <si>
    <t>D1925</t>
  </si>
  <si>
    <t>D1926</t>
  </si>
  <si>
    <t>D20</t>
  </si>
  <si>
    <t>D2010</t>
  </si>
  <si>
    <t>D2020</t>
  </si>
  <si>
    <t>D2030</t>
  </si>
  <si>
    <t>D2090</t>
  </si>
  <si>
    <t>D2101</t>
  </si>
  <si>
    <t>D2102</t>
  </si>
  <si>
    <t>D2109</t>
  </si>
  <si>
    <t>D2210</t>
  </si>
  <si>
    <t>D2220</t>
  </si>
  <si>
    <t>D2233</t>
  </si>
  <si>
    <t>D2310</t>
  </si>
  <si>
    <t>D2321</t>
  </si>
  <si>
    <t>D2322</t>
  </si>
  <si>
    <t>D2411</t>
  </si>
  <si>
    <t>D2412</t>
  </si>
  <si>
    <t>D2413</t>
  </si>
  <si>
    <t>D2421</t>
  </si>
  <si>
    <t>D2422</t>
  </si>
  <si>
    <t>D2423</t>
  </si>
  <si>
    <t>D2424</t>
  </si>
  <si>
    <t>D2429</t>
  </si>
  <si>
    <t>D2430</t>
  </si>
  <si>
    <t>D2512</t>
  </si>
  <si>
    <t>D2513</t>
  </si>
  <si>
    <t>D2519</t>
  </si>
  <si>
    <t>D2521</t>
  </si>
  <si>
    <t>D2529</t>
  </si>
  <si>
    <t>D2693</t>
  </si>
  <si>
    <t>D2694</t>
  </si>
  <si>
    <t>D2696</t>
  </si>
  <si>
    <t>D2699</t>
  </si>
  <si>
    <t>D2710</t>
  </si>
  <si>
    <t>D2729</t>
  </si>
  <si>
    <t>D273</t>
  </si>
  <si>
    <t>D2730</t>
  </si>
  <si>
    <t>D2731</t>
  </si>
  <si>
    <t>D2732</t>
  </si>
  <si>
    <t>D2810</t>
  </si>
  <si>
    <t>D2811</t>
  </si>
  <si>
    <t>D2812</t>
  </si>
  <si>
    <t>D2892</t>
  </si>
  <si>
    <t>D2893</t>
  </si>
  <si>
    <t>D2899</t>
  </si>
  <si>
    <t>D2912</t>
  </si>
  <si>
    <t>D2914</t>
  </si>
  <si>
    <t>D2919</t>
  </si>
  <si>
    <t>D2921</t>
  </si>
  <si>
    <t>D2923</t>
  </si>
  <si>
    <t>D2925</t>
  </si>
  <si>
    <t>D2930</t>
  </si>
  <si>
    <t>D3110</t>
  </si>
  <si>
    <t>D3120</t>
  </si>
  <si>
    <t>D3140</t>
  </si>
  <si>
    <t>D3150</t>
  </si>
  <si>
    <t>D3190</t>
  </si>
  <si>
    <t>D3220</t>
  </si>
  <si>
    <t>D3312</t>
  </si>
  <si>
    <t>D3410</t>
  </si>
  <si>
    <t>D3420</t>
  </si>
  <si>
    <t>D3430</t>
  </si>
  <si>
    <t>D3591</t>
  </si>
  <si>
    <t>D3610</t>
  </si>
  <si>
    <t>D3611</t>
  </si>
  <si>
    <t>D3612</t>
  </si>
  <si>
    <t>D3613</t>
  </si>
  <si>
    <t>D3619</t>
  </si>
  <si>
    <t>D3691</t>
  </si>
  <si>
    <t>D3692</t>
  </si>
  <si>
    <t>D3693</t>
  </si>
  <si>
    <t>D3694</t>
  </si>
  <si>
    <t>D3699</t>
  </si>
  <si>
    <t>D3710</t>
  </si>
  <si>
    <t>D3720</t>
  </si>
  <si>
    <t>G5020</t>
  </si>
  <si>
    <t>G5151</t>
  </si>
  <si>
    <t>N8511</t>
  </si>
  <si>
    <t>N8515</t>
  </si>
  <si>
    <t>O9000</t>
  </si>
  <si>
    <t>O9213</t>
  </si>
  <si>
    <t>O9303</t>
  </si>
  <si>
    <t>H5521/I5611</t>
  </si>
  <si>
    <t>G5051/G4731</t>
  </si>
  <si>
    <t>PAR</t>
  </si>
  <si>
    <t>OLE</t>
  </si>
  <si>
    <t>TOL</t>
  </si>
  <si>
    <t>XYL</t>
  </si>
  <si>
    <t>FORM</t>
  </si>
  <si>
    <t>ALD2</t>
  </si>
  <si>
    <t>ETH</t>
  </si>
  <si>
    <t>ISOP</t>
  </si>
  <si>
    <t>MEOH</t>
  </si>
  <si>
    <t>ETOH</t>
  </si>
  <si>
    <t>CH4</t>
  </si>
  <si>
    <t>ETHA</t>
  </si>
  <si>
    <t>IOLE</t>
  </si>
  <si>
    <t>ALDX</t>
  </si>
  <si>
    <t>TERP</t>
  </si>
  <si>
    <t>UNR</t>
  </si>
  <si>
    <t>NROG</t>
  </si>
  <si>
    <t>NVOL</t>
  </si>
  <si>
    <t>CIIU</t>
  </si>
  <si>
    <t>SIC(USA)</t>
  </si>
  <si>
    <t>Industrial</t>
  </si>
  <si>
    <t>Commercial</t>
  </si>
  <si>
    <t>Eh00</t>
  </si>
  <si>
    <t>E01h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</si>
</sst>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3">
    <cellStyle name="Normal" xfId="0" builtinId="0"/>
    <cellStyle name="Normal 2" xfId="2"/>
    <cellStyle name="Standard_Lösemittelemissione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"/>
    </sheetNames>
    <sheetDataSet>
      <sheetData sheetId="0">
        <row r="2">
          <cell r="L2">
            <v>41.567051032499997</v>
          </cell>
          <cell r="M2">
            <v>41.567051032499997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"/>
  <sheetViews>
    <sheetView workbookViewId="0">
      <selection activeCell="K19" sqref="K19"/>
    </sheetView>
  </sheetViews>
  <sheetFormatPr baseColWidth="10" defaultRowHeight="15" x14ac:dyDescent="0.25"/>
  <cols>
    <col min="1" max="1" width="6.5703125" style="3" bestFit="1" customWidth="1"/>
  </cols>
  <sheetData>
    <row r="1" spans="1:1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114</v>
      </c>
    </row>
    <row r="2" spans="1:117" x14ac:dyDescent="0.25">
      <c r="A2" s="6" t="s">
        <v>115</v>
      </c>
      <c r="B2" s="1">
        <v>0.70744266796498079</v>
      </c>
      <c r="C2" s="1">
        <v>0.76611792955274072</v>
      </c>
      <c r="D2" s="1">
        <v>0.76611792955274072</v>
      </c>
      <c r="E2" s="1">
        <v>0.76611792955274072</v>
      </c>
      <c r="F2" s="1">
        <v>0.76611792955274072</v>
      </c>
      <c r="G2" s="1">
        <v>1</v>
      </c>
      <c r="H2" s="1">
        <v>0.76611792955274072</v>
      </c>
      <c r="I2" s="1">
        <v>0.76611792955274072</v>
      </c>
      <c r="J2" s="1">
        <v>0.76611792955274072</v>
      </c>
      <c r="K2" s="1">
        <v>0.76611792955274072</v>
      </c>
      <c r="L2" s="1">
        <v>0.6886374824366831</v>
      </c>
      <c r="M2" s="1">
        <v>0.76611792955274072</v>
      </c>
      <c r="N2" s="1">
        <v>0.76611792955274072</v>
      </c>
      <c r="O2" s="1">
        <v>0.76611792955274072</v>
      </c>
      <c r="P2" s="1">
        <v>0.76611792955274072</v>
      </c>
      <c r="Q2" s="1">
        <v>0.76611792955274072</v>
      </c>
      <c r="R2" s="1">
        <v>0.82744642309051131</v>
      </c>
      <c r="S2" s="1">
        <v>0.55540239551527404</v>
      </c>
      <c r="T2" s="1">
        <v>0.55540239551527404</v>
      </c>
      <c r="U2" s="1">
        <v>0.55540239551527404</v>
      </c>
      <c r="V2" s="1">
        <v>0.55540239551527404</v>
      </c>
      <c r="W2" s="1">
        <v>0.55540239551527404</v>
      </c>
      <c r="X2" s="1">
        <v>0.55540239551527404</v>
      </c>
      <c r="Y2" s="1">
        <v>0.55540239551527404</v>
      </c>
      <c r="Z2" s="1">
        <v>0.55540239551527404</v>
      </c>
      <c r="AA2" s="1">
        <v>0.55540239551527404</v>
      </c>
      <c r="AB2" s="1">
        <v>0.55540239551527404</v>
      </c>
      <c r="AC2" s="1">
        <v>0.55540239551527404</v>
      </c>
      <c r="AD2" s="1">
        <v>0.55540239551527404</v>
      </c>
      <c r="AE2" s="1">
        <v>0.71594647379385801</v>
      </c>
      <c r="AF2" s="1">
        <v>0.71594647379385801</v>
      </c>
      <c r="AG2" s="1">
        <v>0.71594647379385801</v>
      </c>
      <c r="AH2" s="1">
        <v>0.82744642309051131</v>
      </c>
      <c r="AI2" s="1">
        <v>0.50556916447706612</v>
      </c>
      <c r="AJ2" s="1">
        <v>0.50556916447706612</v>
      </c>
      <c r="AK2" s="1">
        <v>0.82744642309051131</v>
      </c>
      <c r="AL2" s="1">
        <v>0.50556916447706612</v>
      </c>
      <c r="AM2" s="1">
        <v>0.69683819399081892</v>
      </c>
      <c r="AN2" s="1">
        <v>0.69683819399081892</v>
      </c>
      <c r="AO2" s="1">
        <v>0.69683819399081892</v>
      </c>
      <c r="AP2" s="1">
        <v>0.86870864089595368</v>
      </c>
      <c r="AQ2" s="1">
        <v>0.86870864089595368</v>
      </c>
      <c r="AR2" s="1">
        <v>0.86870864089595368</v>
      </c>
      <c r="AS2" s="1">
        <v>0.62228030480165697</v>
      </c>
      <c r="AT2" s="1">
        <v>0.84929932227012683</v>
      </c>
      <c r="AU2" s="1">
        <v>0.78350345307239089</v>
      </c>
      <c r="AV2" s="1">
        <v>0.78350345307239089</v>
      </c>
      <c r="AW2" s="1">
        <v>0.78350345307239089</v>
      </c>
      <c r="AX2" s="1">
        <v>6.3446534807306762E-2</v>
      </c>
      <c r="AY2" s="1">
        <v>0.78350345307239089</v>
      </c>
      <c r="AZ2" s="1">
        <v>0.78350345307239089</v>
      </c>
      <c r="BA2" s="1">
        <v>0.82744642309051131</v>
      </c>
      <c r="BB2" s="1">
        <v>0.57387798473385065</v>
      </c>
      <c r="BC2" s="1">
        <v>0.57387798473385065</v>
      </c>
      <c r="BD2" s="1">
        <v>0.57387798473385065</v>
      </c>
      <c r="BE2" s="1">
        <v>0.71594647379385801</v>
      </c>
      <c r="BF2" s="1">
        <v>0.71594647379385801</v>
      </c>
      <c r="BG2" s="1">
        <v>0.71594647379385801</v>
      </c>
      <c r="BH2" s="1">
        <v>0</v>
      </c>
      <c r="BI2" s="1">
        <v>0</v>
      </c>
      <c r="BJ2" s="1">
        <v>0.82744642309051131</v>
      </c>
      <c r="BK2" s="1">
        <v>0.89497626981055345</v>
      </c>
      <c r="BL2" s="1">
        <v>0.82744642309051131</v>
      </c>
      <c r="BM2" s="1">
        <v>0.82744642309051131</v>
      </c>
      <c r="BN2" s="1">
        <v>0.55033573564374516</v>
      </c>
      <c r="BO2" s="1">
        <v>0.55033573564374516</v>
      </c>
      <c r="BP2" s="1">
        <v>0.55033573564374516</v>
      </c>
      <c r="BQ2" s="1">
        <v>0.55033573564374516</v>
      </c>
      <c r="BR2" s="1">
        <v>0.55033573564374516</v>
      </c>
      <c r="BS2" s="1">
        <v>0.55033573564374516</v>
      </c>
      <c r="BT2" s="1">
        <v>0.55033573564374516</v>
      </c>
      <c r="BU2" s="1">
        <v>0.55033573564374516</v>
      </c>
      <c r="BV2" s="1">
        <v>0.55033573564374516</v>
      </c>
      <c r="BW2" s="1">
        <v>0.55033573564374516</v>
      </c>
      <c r="BX2" s="1">
        <v>0.55033573564374516</v>
      </c>
      <c r="BY2" s="1">
        <v>0.55033573564374516</v>
      </c>
      <c r="BZ2" s="1">
        <v>0.82744642309051131</v>
      </c>
      <c r="CA2" s="1">
        <v>0.82744642309051131</v>
      </c>
      <c r="CB2" s="1">
        <v>0.19432270174252272</v>
      </c>
      <c r="CC2" s="1">
        <v>0.82744642309051131</v>
      </c>
      <c r="CD2" s="1">
        <v>0.82744642309051131</v>
      </c>
      <c r="CE2" s="1">
        <v>0.82744642309051131</v>
      </c>
      <c r="CF2" s="1">
        <v>1</v>
      </c>
      <c r="CG2" s="1">
        <v>1</v>
      </c>
      <c r="CH2" s="1">
        <v>0.82744642309051131</v>
      </c>
      <c r="CI2" s="1">
        <v>0.82744642309051131</v>
      </c>
      <c r="CJ2" s="1">
        <v>0.82744642309051131</v>
      </c>
      <c r="CK2" s="1">
        <v>0.82744642309051131</v>
      </c>
      <c r="CL2" s="1">
        <v>0.82744642309051131</v>
      </c>
      <c r="CM2" s="1">
        <v>0.82744642309051131</v>
      </c>
      <c r="CN2" s="1">
        <v>0.96315928548067875</v>
      </c>
      <c r="CO2" s="1">
        <v>0.96315928548067875</v>
      </c>
      <c r="CP2" s="1">
        <v>0.96315928548067875</v>
      </c>
      <c r="CQ2" s="1">
        <v>0.96315928548067875</v>
      </c>
      <c r="CR2" s="1">
        <v>0.82744642309051131</v>
      </c>
      <c r="CS2" s="1">
        <v>0.82744642309051131</v>
      </c>
      <c r="CT2" s="1">
        <v>0.82744642309051131</v>
      </c>
      <c r="CU2" s="1">
        <v>0.82744642309051131</v>
      </c>
      <c r="CV2" s="1">
        <v>0.82744642309051131</v>
      </c>
      <c r="CW2" s="1">
        <v>0.82744642309051131</v>
      </c>
      <c r="CX2" s="1">
        <v>0.82744642309051131</v>
      </c>
      <c r="CY2" s="1">
        <v>0.82744642309051131</v>
      </c>
      <c r="CZ2" s="1">
        <v>0.71594647379385801</v>
      </c>
      <c r="DA2" s="1">
        <v>0.82744642309051131</v>
      </c>
      <c r="DB2" s="1">
        <v>0.54868649952910242</v>
      </c>
      <c r="DC2" s="1">
        <v>0.67988924325642919</v>
      </c>
      <c r="DD2" s="1">
        <v>0.96315928548067875</v>
      </c>
      <c r="DE2" s="1">
        <v>0.88429959057590024</v>
      </c>
      <c r="DF2" s="1">
        <v>0.66077113195876236</v>
      </c>
      <c r="DG2" s="1">
        <v>0.66077113195876236</v>
      </c>
      <c r="DH2" s="1">
        <v>0.67988924325642919</v>
      </c>
      <c r="DI2" s="1">
        <v>0.54868649952910242</v>
      </c>
      <c r="DJ2" s="1">
        <v>0.54868649952910242</v>
      </c>
      <c r="DK2" s="1">
        <v>0.41372831366984891</v>
      </c>
      <c r="DL2" s="1">
        <v>0.43627954530269336</v>
      </c>
      <c r="DM2" s="1">
        <v>0.71793187573025152</v>
      </c>
    </row>
    <row r="3" spans="1:117" x14ac:dyDescent="0.25">
      <c r="A3" s="6" t="s">
        <v>116</v>
      </c>
      <c r="B3" s="1">
        <v>8.7964249769243042E-3</v>
      </c>
      <c r="C3" s="1">
        <v>3.9573909089264236E-3</v>
      </c>
      <c r="D3" s="1">
        <v>3.9573909089264236E-3</v>
      </c>
      <c r="E3" s="1">
        <v>3.9573909089264236E-3</v>
      </c>
      <c r="F3" s="1">
        <v>3.9573909089264236E-3</v>
      </c>
      <c r="G3" s="1">
        <v>0</v>
      </c>
      <c r="H3" s="1">
        <v>3.9573909089264236E-3</v>
      </c>
      <c r="I3" s="1">
        <v>3.9573909089264236E-3</v>
      </c>
      <c r="J3" s="1">
        <v>3.9573909089264236E-3</v>
      </c>
      <c r="K3" s="1">
        <v>3.9573909089264236E-3</v>
      </c>
      <c r="L3" s="1">
        <v>0</v>
      </c>
      <c r="M3" s="1">
        <v>3.9573909089264236E-3</v>
      </c>
      <c r="N3" s="1">
        <v>3.9573909089264236E-3</v>
      </c>
      <c r="O3" s="1">
        <v>3.9573909089264236E-3</v>
      </c>
      <c r="P3" s="1">
        <v>3.9573909089264236E-3</v>
      </c>
      <c r="Q3" s="1">
        <v>3.9573909089264236E-3</v>
      </c>
      <c r="R3" s="1">
        <v>9.723577678589463E-3</v>
      </c>
      <c r="S3" s="1">
        <v>3.1378916447448418E-2</v>
      </c>
      <c r="T3" s="1">
        <v>3.1378916447448418E-2</v>
      </c>
      <c r="U3" s="1">
        <v>3.1378916447448418E-2</v>
      </c>
      <c r="V3" s="1">
        <v>3.1378916447448418E-2</v>
      </c>
      <c r="W3" s="1">
        <v>3.1378916447448418E-2</v>
      </c>
      <c r="X3" s="1">
        <v>3.1378916447448418E-2</v>
      </c>
      <c r="Y3" s="1">
        <v>3.1378916447448418E-2</v>
      </c>
      <c r="Z3" s="1">
        <v>3.1378916447448418E-2</v>
      </c>
      <c r="AA3" s="1">
        <v>3.1378916447448418E-2</v>
      </c>
      <c r="AB3" s="1">
        <v>3.1378916447448418E-2</v>
      </c>
      <c r="AC3" s="1">
        <v>3.1378916447448418E-2</v>
      </c>
      <c r="AD3" s="1">
        <v>3.1378916447448418E-2</v>
      </c>
      <c r="AE3" s="1">
        <v>1.3615299423034682E-4</v>
      </c>
      <c r="AF3" s="1">
        <v>1.3615299423034682E-4</v>
      </c>
      <c r="AG3" s="1">
        <v>1.3615299423034682E-4</v>
      </c>
      <c r="AH3" s="1">
        <v>9.723577678589463E-3</v>
      </c>
      <c r="AI3" s="1">
        <v>7.2653541951926606E-4</v>
      </c>
      <c r="AJ3" s="1">
        <v>7.2653541951926606E-4</v>
      </c>
      <c r="AK3" s="1">
        <v>9.723577678589463E-3</v>
      </c>
      <c r="AL3" s="1">
        <v>7.2653541951926606E-4</v>
      </c>
      <c r="AM3" s="1">
        <v>3.6194566568449722E-2</v>
      </c>
      <c r="AN3" s="1">
        <v>3.6194566568449722E-2</v>
      </c>
      <c r="AO3" s="1">
        <v>3.6194566568449722E-2</v>
      </c>
      <c r="AP3" s="1">
        <v>1.6524315776416431E-4</v>
      </c>
      <c r="AQ3" s="1">
        <v>1.6524315776416431E-4</v>
      </c>
      <c r="AR3" s="1">
        <v>1.6524315776416431E-4</v>
      </c>
      <c r="AS3" s="1">
        <v>0</v>
      </c>
      <c r="AT3" s="1">
        <v>5.2791026214500051E-3</v>
      </c>
      <c r="AU3" s="1">
        <v>5.7690702484517378E-3</v>
      </c>
      <c r="AV3" s="1">
        <v>5.7690702484517378E-3</v>
      </c>
      <c r="AW3" s="1">
        <v>5.7690702484517378E-3</v>
      </c>
      <c r="AX3" s="1">
        <v>0.2910356434617955</v>
      </c>
      <c r="AY3" s="1">
        <v>5.7690702484517378E-3</v>
      </c>
      <c r="AZ3" s="1">
        <v>5.7690702484517378E-3</v>
      </c>
      <c r="BA3" s="1">
        <v>9.723577678589463E-3</v>
      </c>
      <c r="BB3" s="1">
        <v>0</v>
      </c>
      <c r="BC3" s="1">
        <v>0</v>
      </c>
      <c r="BD3" s="1">
        <v>0</v>
      </c>
      <c r="BE3" s="1">
        <v>1.3615299423034682E-4</v>
      </c>
      <c r="BF3" s="1">
        <v>1.3615299423034682E-4</v>
      </c>
      <c r="BG3" s="1">
        <v>1.3615299423034682E-4</v>
      </c>
      <c r="BH3" s="1">
        <v>0.33333333333333337</v>
      </c>
      <c r="BI3" s="1">
        <v>0.33333333333333337</v>
      </c>
      <c r="BJ3" s="1">
        <v>9.723577678589463E-3</v>
      </c>
      <c r="BK3" s="1">
        <v>5.4931851842165234E-3</v>
      </c>
      <c r="BL3" s="1">
        <v>9.723577678589463E-3</v>
      </c>
      <c r="BM3" s="1">
        <v>9.723577678589463E-3</v>
      </c>
      <c r="BN3" s="1">
        <v>2.5480965248465135E-2</v>
      </c>
      <c r="BO3" s="1">
        <v>2.5480965248465135E-2</v>
      </c>
      <c r="BP3" s="1">
        <v>2.5480965248465135E-2</v>
      </c>
      <c r="BQ3" s="1">
        <v>2.5480965248465135E-2</v>
      </c>
      <c r="BR3" s="1">
        <v>2.5480965248465135E-2</v>
      </c>
      <c r="BS3" s="1">
        <v>2.5480965248465135E-2</v>
      </c>
      <c r="BT3" s="1">
        <v>2.5480965248465135E-2</v>
      </c>
      <c r="BU3" s="1">
        <v>2.5480965248465135E-2</v>
      </c>
      <c r="BV3" s="1">
        <v>2.5480965248465135E-2</v>
      </c>
      <c r="BW3" s="1">
        <v>2.5480965248465135E-2</v>
      </c>
      <c r="BX3" s="1">
        <v>2.5480965248465135E-2</v>
      </c>
      <c r="BY3" s="1">
        <v>2.5480965248465135E-2</v>
      </c>
      <c r="BZ3" s="1">
        <v>9.723577678589463E-3</v>
      </c>
      <c r="CA3" s="1">
        <v>9.723577678589463E-3</v>
      </c>
      <c r="CB3" s="1">
        <v>1.0872945065303494E-2</v>
      </c>
      <c r="CC3" s="1">
        <v>9.723577678589463E-3</v>
      </c>
      <c r="CD3" s="1">
        <v>9.723577678589463E-3</v>
      </c>
      <c r="CE3" s="1">
        <v>9.723577678589463E-3</v>
      </c>
      <c r="CF3" s="1">
        <v>0</v>
      </c>
      <c r="CG3" s="1">
        <v>0</v>
      </c>
      <c r="CH3" s="1">
        <v>9.723577678589463E-3</v>
      </c>
      <c r="CI3" s="1">
        <v>9.723577678589463E-3</v>
      </c>
      <c r="CJ3" s="1">
        <v>9.723577678589463E-3</v>
      </c>
      <c r="CK3" s="1">
        <v>9.723577678589463E-3</v>
      </c>
      <c r="CL3" s="1">
        <v>9.723577678589463E-3</v>
      </c>
      <c r="CM3" s="1">
        <v>9.723577678589463E-3</v>
      </c>
      <c r="CN3" s="1">
        <v>1.8316595644930013E-4</v>
      </c>
      <c r="CO3" s="1">
        <v>1.8316595644930013E-4</v>
      </c>
      <c r="CP3" s="1">
        <v>1.8316595644930013E-4</v>
      </c>
      <c r="CQ3" s="1">
        <v>1.8316595644930013E-4</v>
      </c>
      <c r="CR3" s="1">
        <v>9.723577678589463E-3</v>
      </c>
      <c r="CS3" s="1">
        <v>9.723577678589463E-3</v>
      </c>
      <c r="CT3" s="1">
        <v>9.723577678589463E-3</v>
      </c>
      <c r="CU3" s="1">
        <v>9.723577678589463E-3</v>
      </c>
      <c r="CV3" s="1">
        <v>9.723577678589463E-3</v>
      </c>
      <c r="CW3" s="1">
        <v>9.723577678589463E-3</v>
      </c>
      <c r="CX3" s="1">
        <v>9.723577678589463E-3</v>
      </c>
      <c r="CY3" s="1">
        <v>9.723577678589463E-3</v>
      </c>
      <c r="CZ3" s="1">
        <v>1.3615299423034682E-4</v>
      </c>
      <c r="DA3" s="1">
        <v>9.723577678589463E-3</v>
      </c>
      <c r="DB3" s="1">
        <v>3.2461856494823881E-2</v>
      </c>
      <c r="DC3" s="1">
        <v>1.1340789242189746E-2</v>
      </c>
      <c r="DD3" s="1">
        <v>1.8316595644930013E-4</v>
      </c>
      <c r="DE3" s="1">
        <v>1.1346231390712174E-2</v>
      </c>
      <c r="DF3" s="1">
        <v>7.9211714300895086E-3</v>
      </c>
      <c r="DG3" s="1">
        <v>7.9211714300895086E-3</v>
      </c>
      <c r="DH3" s="1">
        <v>1.1340789242189746E-2</v>
      </c>
      <c r="DI3" s="1">
        <v>3.2461856494823881E-2</v>
      </c>
      <c r="DJ3" s="1">
        <v>3.2461856494823881E-2</v>
      </c>
      <c r="DK3" s="1">
        <v>5.4722619818115485E-2</v>
      </c>
      <c r="DL3" s="1">
        <v>6.0496597322007122E-2</v>
      </c>
      <c r="DM3" s="1">
        <v>4.1631886377072554E-2</v>
      </c>
    </row>
    <row r="4" spans="1:117" x14ac:dyDescent="0.25">
      <c r="A4" s="6" t="s">
        <v>117</v>
      </c>
      <c r="B4" s="1">
        <v>2.6835720116857528E-2</v>
      </c>
      <c r="C4" s="1">
        <v>1.6139866618624526E-2</v>
      </c>
      <c r="D4" s="1">
        <v>1.6139866618624526E-2</v>
      </c>
      <c r="E4" s="1">
        <v>1.6139866618624526E-2</v>
      </c>
      <c r="F4" s="1">
        <v>1.6139866618624526E-2</v>
      </c>
      <c r="G4" s="1">
        <v>0</v>
      </c>
      <c r="H4" s="1">
        <v>1.6139866618624526E-2</v>
      </c>
      <c r="I4" s="1">
        <v>1.6139866618624526E-2</v>
      </c>
      <c r="J4" s="1">
        <v>1.6139866618624526E-2</v>
      </c>
      <c r="K4" s="1">
        <v>1.6139866618624526E-2</v>
      </c>
      <c r="L4" s="1">
        <v>0</v>
      </c>
      <c r="M4" s="1">
        <v>1.6139866618624526E-2</v>
      </c>
      <c r="N4" s="1">
        <v>1.6139866618624526E-2</v>
      </c>
      <c r="O4" s="1">
        <v>1.6139866618624526E-2</v>
      </c>
      <c r="P4" s="1">
        <v>1.6139866618624526E-2</v>
      </c>
      <c r="Q4" s="1">
        <v>1.6139866618624526E-2</v>
      </c>
      <c r="R4" s="1">
        <v>4.9003274328526268E-2</v>
      </c>
      <c r="S4" s="1">
        <v>0.12797611804191791</v>
      </c>
      <c r="T4" s="1">
        <v>0.12797611804191791</v>
      </c>
      <c r="U4" s="1">
        <v>0.12797611804191791</v>
      </c>
      <c r="V4" s="1">
        <v>0.12797611804191791</v>
      </c>
      <c r="W4" s="1">
        <v>0.12797611804191791</v>
      </c>
      <c r="X4" s="1">
        <v>0.12797611804191791</v>
      </c>
      <c r="Y4" s="1">
        <v>0.12797611804191791</v>
      </c>
      <c r="Z4" s="1">
        <v>0.12797611804191791</v>
      </c>
      <c r="AA4" s="1">
        <v>0.12797611804191791</v>
      </c>
      <c r="AB4" s="1">
        <v>0.12797611804191791</v>
      </c>
      <c r="AC4" s="1">
        <v>0.12797611804191791</v>
      </c>
      <c r="AD4" s="1">
        <v>0.12797611804191791</v>
      </c>
      <c r="AE4" s="1">
        <v>0.14047762935455704</v>
      </c>
      <c r="AF4" s="1">
        <v>0.14047762935455704</v>
      </c>
      <c r="AG4" s="1">
        <v>0.14047762935455704</v>
      </c>
      <c r="AH4" s="1">
        <v>4.9003274328526268E-2</v>
      </c>
      <c r="AI4" s="1">
        <v>2.9631100476572563E-3</v>
      </c>
      <c r="AJ4" s="1">
        <v>2.9631100476572563E-3</v>
      </c>
      <c r="AK4" s="1">
        <v>4.9003274328526268E-2</v>
      </c>
      <c r="AL4" s="1">
        <v>2.9631100476572563E-3</v>
      </c>
      <c r="AM4" s="1">
        <v>5.8866183559307589E-2</v>
      </c>
      <c r="AN4" s="1">
        <v>5.8866183559307589E-2</v>
      </c>
      <c r="AO4" s="1">
        <v>5.8866183559307589E-2</v>
      </c>
      <c r="AP4" s="1">
        <v>0.11239829817301024</v>
      </c>
      <c r="AQ4" s="1">
        <v>0.11239829817301024</v>
      </c>
      <c r="AR4" s="1">
        <v>0.11239829817301024</v>
      </c>
      <c r="AS4" s="1">
        <v>1.701564295135586E-2</v>
      </c>
      <c r="AT4" s="1">
        <v>6.0211903942426906E-3</v>
      </c>
      <c r="AU4" s="1">
        <v>3.6270147118446019E-2</v>
      </c>
      <c r="AV4" s="1">
        <v>3.6270147118446019E-2</v>
      </c>
      <c r="AW4" s="1">
        <v>3.6270147118446019E-2</v>
      </c>
      <c r="AX4" s="1">
        <v>0.64551782173089778</v>
      </c>
      <c r="AY4" s="1">
        <v>3.6270147118446019E-2</v>
      </c>
      <c r="AZ4" s="1">
        <v>3.6270147118446019E-2</v>
      </c>
      <c r="BA4" s="1">
        <v>4.9003274328526268E-2</v>
      </c>
      <c r="BB4" s="1">
        <v>0</v>
      </c>
      <c r="BC4" s="1">
        <v>0</v>
      </c>
      <c r="BD4" s="1">
        <v>0</v>
      </c>
      <c r="BE4" s="1">
        <v>0.14047762935455704</v>
      </c>
      <c r="BF4" s="1">
        <v>0.14047762935455704</v>
      </c>
      <c r="BG4" s="1">
        <v>0.14047762935455704</v>
      </c>
      <c r="BH4" s="1">
        <v>0.66666666666666674</v>
      </c>
      <c r="BI4" s="1">
        <v>0.66666666666666674</v>
      </c>
      <c r="BJ4" s="1">
        <v>4.9003274328526268E-2</v>
      </c>
      <c r="BK4" s="1">
        <v>2.5225286072960009E-2</v>
      </c>
      <c r="BL4" s="1">
        <v>4.9003274328526268E-2</v>
      </c>
      <c r="BM4" s="1">
        <v>4.9003274328526268E-2</v>
      </c>
      <c r="BN4" s="1">
        <v>0.1039218489880248</v>
      </c>
      <c r="BO4" s="1">
        <v>0.1039218489880248</v>
      </c>
      <c r="BP4" s="1">
        <v>0.1039218489880248</v>
      </c>
      <c r="BQ4" s="1">
        <v>0.1039218489880248</v>
      </c>
      <c r="BR4" s="1">
        <v>0.1039218489880248</v>
      </c>
      <c r="BS4" s="1">
        <v>0.1039218489880248</v>
      </c>
      <c r="BT4" s="1">
        <v>0.1039218489880248</v>
      </c>
      <c r="BU4" s="1">
        <v>0.1039218489880248</v>
      </c>
      <c r="BV4" s="1">
        <v>0.1039218489880248</v>
      </c>
      <c r="BW4" s="1">
        <v>0.1039218489880248</v>
      </c>
      <c r="BX4" s="1">
        <v>0.1039218489880248</v>
      </c>
      <c r="BY4" s="1">
        <v>0.1039218489880248</v>
      </c>
      <c r="BZ4" s="1">
        <v>4.9003274328526268E-2</v>
      </c>
      <c r="CA4" s="1">
        <v>4.9003274328526268E-2</v>
      </c>
      <c r="CB4" s="1">
        <v>4.0120158920977214E-2</v>
      </c>
      <c r="CC4" s="1">
        <v>4.9003274328526268E-2</v>
      </c>
      <c r="CD4" s="1">
        <v>4.9003274328526268E-2</v>
      </c>
      <c r="CE4" s="1">
        <v>4.9003274328526268E-2</v>
      </c>
      <c r="CF4" s="1">
        <v>0</v>
      </c>
      <c r="CG4" s="1">
        <v>0</v>
      </c>
      <c r="CH4" s="1">
        <v>4.9003274328526268E-2</v>
      </c>
      <c r="CI4" s="1">
        <v>4.9003274328526268E-2</v>
      </c>
      <c r="CJ4" s="1">
        <v>4.9003274328526268E-2</v>
      </c>
      <c r="CK4" s="1">
        <v>4.9003274328526268E-2</v>
      </c>
      <c r="CL4" s="1">
        <v>4.9003274328526268E-2</v>
      </c>
      <c r="CM4" s="1">
        <v>4.9003274328526268E-2</v>
      </c>
      <c r="CN4" s="1">
        <v>4.1244497012470184E-3</v>
      </c>
      <c r="CO4" s="1">
        <v>4.1244497012470184E-3</v>
      </c>
      <c r="CP4" s="1">
        <v>4.1244497012470184E-3</v>
      </c>
      <c r="CQ4" s="1">
        <v>4.1244497012470184E-3</v>
      </c>
      <c r="CR4" s="1">
        <v>4.9003274328526268E-2</v>
      </c>
      <c r="CS4" s="1">
        <v>4.9003274328526268E-2</v>
      </c>
      <c r="CT4" s="1">
        <v>4.9003274328526268E-2</v>
      </c>
      <c r="CU4" s="1">
        <v>4.9003274328526268E-2</v>
      </c>
      <c r="CV4" s="1">
        <v>4.9003274328526268E-2</v>
      </c>
      <c r="CW4" s="1">
        <v>4.9003274328526268E-2</v>
      </c>
      <c r="CX4" s="1">
        <v>4.9003274328526268E-2</v>
      </c>
      <c r="CY4" s="1">
        <v>4.9003274328526268E-2</v>
      </c>
      <c r="CZ4" s="1">
        <v>0.14047762935455704</v>
      </c>
      <c r="DA4" s="1">
        <v>4.9003274328526268E-2</v>
      </c>
      <c r="DB4" s="1">
        <v>0.13239279264466736</v>
      </c>
      <c r="DC4" s="1">
        <v>6.2652441839772144E-2</v>
      </c>
      <c r="DD4" s="1">
        <v>4.1244497012470184E-3</v>
      </c>
      <c r="DE4" s="1">
        <v>2.7873683308136953E-2</v>
      </c>
      <c r="DF4" s="1">
        <v>3.2305792702087825E-2</v>
      </c>
      <c r="DG4" s="1">
        <v>3.2305792702087825E-2</v>
      </c>
      <c r="DH4" s="1">
        <v>6.2652441839772144E-2</v>
      </c>
      <c r="DI4" s="1">
        <v>0.13239279264466736</v>
      </c>
      <c r="DJ4" s="1">
        <v>0.13239279264466736</v>
      </c>
      <c r="DK4" s="1">
        <v>5.5404479825781359E-2</v>
      </c>
      <c r="DL4" s="1">
        <v>6.1250402794969655E-2</v>
      </c>
      <c r="DM4" s="1">
        <v>5.7879572813179646E-2</v>
      </c>
    </row>
    <row r="5" spans="1:117" x14ac:dyDescent="0.25">
      <c r="A5" s="6" t="s">
        <v>118</v>
      </c>
      <c r="B5" s="1">
        <v>2.4831903405345492E-2</v>
      </c>
      <c r="C5" s="1">
        <v>1.4934706693303237E-2</v>
      </c>
      <c r="D5" s="1">
        <v>1.4934706693303237E-2</v>
      </c>
      <c r="E5" s="1">
        <v>1.4934706693303237E-2</v>
      </c>
      <c r="F5" s="1">
        <v>1.4934706693303237E-2</v>
      </c>
      <c r="G5" s="1">
        <v>0</v>
      </c>
      <c r="H5" s="1">
        <v>1.4934706693303237E-2</v>
      </c>
      <c r="I5" s="1">
        <v>1.4934706693303237E-2</v>
      </c>
      <c r="J5" s="1">
        <v>1.4934706693303237E-2</v>
      </c>
      <c r="K5" s="1">
        <v>1.4934706693303237E-2</v>
      </c>
      <c r="L5" s="1">
        <v>0</v>
      </c>
      <c r="M5" s="1">
        <v>1.4934706693303237E-2</v>
      </c>
      <c r="N5" s="1">
        <v>1.4934706693303237E-2</v>
      </c>
      <c r="O5" s="1">
        <v>1.4934706693303237E-2</v>
      </c>
      <c r="P5" s="1">
        <v>1.4934706693303237E-2</v>
      </c>
      <c r="Q5" s="1">
        <v>1.4934706693303237E-2</v>
      </c>
      <c r="R5" s="1">
        <v>3.2442888475346397E-2</v>
      </c>
      <c r="S5" s="1">
        <v>0.1184201723512434</v>
      </c>
      <c r="T5" s="1">
        <v>0.1184201723512434</v>
      </c>
      <c r="U5" s="1">
        <v>0.1184201723512434</v>
      </c>
      <c r="V5" s="1">
        <v>0.1184201723512434</v>
      </c>
      <c r="W5" s="1">
        <v>0.1184201723512434</v>
      </c>
      <c r="X5" s="1">
        <v>0.1184201723512434</v>
      </c>
      <c r="Y5" s="1">
        <v>0.1184201723512434</v>
      </c>
      <c r="Z5" s="1">
        <v>0.1184201723512434</v>
      </c>
      <c r="AA5" s="1">
        <v>0.1184201723512434</v>
      </c>
      <c r="AB5" s="1">
        <v>0.1184201723512434</v>
      </c>
      <c r="AC5" s="1">
        <v>0.1184201723512434</v>
      </c>
      <c r="AD5" s="1">
        <v>0.1184201723512434</v>
      </c>
      <c r="AE5" s="1">
        <v>0.13995359775691588</v>
      </c>
      <c r="AF5" s="1">
        <v>0.13995359775691588</v>
      </c>
      <c r="AG5" s="1">
        <v>0.13995359775691588</v>
      </c>
      <c r="AH5" s="1">
        <v>3.2442888475346397E-2</v>
      </c>
      <c r="AI5" s="1">
        <v>2.7418553391683632E-3</v>
      </c>
      <c r="AJ5" s="1">
        <v>2.7418553391683632E-3</v>
      </c>
      <c r="AK5" s="1">
        <v>3.2442888475346397E-2</v>
      </c>
      <c r="AL5" s="1">
        <v>2.7418553391683632E-3</v>
      </c>
      <c r="AM5" s="1">
        <v>5.4470659912264567E-2</v>
      </c>
      <c r="AN5" s="1">
        <v>5.4470659912264567E-2</v>
      </c>
      <c r="AO5" s="1">
        <v>5.4470659912264567E-2</v>
      </c>
      <c r="AP5" s="1">
        <v>1.5790281758977825E-2</v>
      </c>
      <c r="AQ5" s="1">
        <v>1.5790281758977825E-2</v>
      </c>
      <c r="AR5" s="1">
        <v>1.5790281758977825E-2</v>
      </c>
      <c r="AS5" s="1">
        <v>1.4767526556040744E-2</v>
      </c>
      <c r="AT5" s="1">
        <v>3.0435405024793771E-3</v>
      </c>
      <c r="AU5" s="1">
        <v>3.9536510474986269E-2</v>
      </c>
      <c r="AV5" s="1">
        <v>3.9536510474986269E-2</v>
      </c>
      <c r="AW5" s="1">
        <v>3.9536510474986269E-2</v>
      </c>
      <c r="AX5" s="1">
        <v>0</v>
      </c>
      <c r="AY5" s="1">
        <v>3.9536510474986269E-2</v>
      </c>
      <c r="AZ5" s="1">
        <v>3.9536510474986269E-2</v>
      </c>
      <c r="BA5" s="1">
        <v>3.2442888475346397E-2</v>
      </c>
      <c r="BB5" s="1">
        <v>0</v>
      </c>
      <c r="BC5" s="1">
        <v>0</v>
      </c>
      <c r="BD5" s="1">
        <v>0</v>
      </c>
      <c r="BE5" s="1">
        <v>0.13995359775691588</v>
      </c>
      <c r="BF5" s="1">
        <v>0.13995359775691588</v>
      </c>
      <c r="BG5" s="1">
        <v>0.13995359775691588</v>
      </c>
      <c r="BH5" s="1">
        <v>0</v>
      </c>
      <c r="BI5" s="1">
        <v>0</v>
      </c>
      <c r="BJ5" s="1">
        <v>3.2442888475346397E-2</v>
      </c>
      <c r="BK5" s="1">
        <v>4.3415919280519279E-2</v>
      </c>
      <c r="BL5" s="1">
        <v>3.2442888475346397E-2</v>
      </c>
      <c r="BM5" s="1">
        <v>3.2442888475346397E-2</v>
      </c>
      <c r="BN5" s="1">
        <v>0.11563816087593071</v>
      </c>
      <c r="BO5" s="1">
        <v>0.11563816087593071</v>
      </c>
      <c r="BP5" s="1">
        <v>0.11563816087593071</v>
      </c>
      <c r="BQ5" s="1">
        <v>0.11563816087593071</v>
      </c>
      <c r="BR5" s="1">
        <v>0.11563816087593071</v>
      </c>
      <c r="BS5" s="1">
        <v>0.11563816087593071</v>
      </c>
      <c r="BT5" s="1">
        <v>0.11563816087593071</v>
      </c>
      <c r="BU5" s="1">
        <v>0.11563816087593071</v>
      </c>
      <c r="BV5" s="1">
        <v>0.11563816087593071</v>
      </c>
      <c r="BW5" s="1">
        <v>0.11563816087593071</v>
      </c>
      <c r="BX5" s="1">
        <v>0.11563816087593071</v>
      </c>
      <c r="BY5" s="1">
        <v>0.11563816087593071</v>
      </c>
      <c r="BZ5" s="1">
        <v>3.2442888475346397E-2</v>
      </c>
      <c r="CA5" s="1">
        <v>3.2442888475346397E-2</v>
      </c>
      <c r="CB5" s="1">
        <v>0.66842230945606329</v>
      </c>
      <c r="CC5" s="1">
        <v>3.2442888475346397E-2</v>
      </c>
      <c r="CD5" s="1">
        <v>3.2442888475346397E-2</v>
      </c>
      <c r="CE5" s="1">
        <v>3.2442888475346397E-2</v>
      </c>
      <c r="CF5" s="1">
        <v>0</v>
      </c>
      <c r="CG5" s="1">
        <v>0</v>
      </c>
      <c r="CH5" s="1">
        <v>3.2442888475346397E-2</v>
      </c>
      <c r="CI5" s="1">
        <v>3.2442888475346397E-2</v>
      </c>
      <c r="CJ5" s="1">
        <v>3.2442888475346397E-2</v>
      </c>
      <c r="CK5" s="1">
        <v>3.2442888475346397E-2</v>
      </c>
      <c r="CL5" s="1">
        <v>3.2442888475346397E-2</v>
      </c>
      <c r="CM5" s="1">
        <v>3.2442888475346397E-2</v>
      </c>
      <c r="CN5" s="1">
        <v>2.78432035830198E-2</v>
      </c>
      <c r="CO5" s="1">
        <v>2.78432035830198E-2</v>
      </c>
      <c r="CP5" s="1">
        <v>2.78432035830198E-2</v>
      </c>
      <c r="CQ5" s="1">
        <v>2.78432035830198E-2</v>
      </c>
      <c r="CR5" s="1">
        <v>3.2442888475346397E-2</v>
      </c>
      <c r="CS5" s="1">
        <v>3.2442888475346397E-2</v>
      </c>
      <c r="CT5" s="1">
        <v>3.2442888475346397E-2</v>
      </c>
      <c r="CU5" s="1">
        <v>3.2442888475346397E-2</v>
      </c>
      <c r="CV5" s="1">
        <v>3.2442888475346397E-2</v>
      </c>
      <c r="CW5" s="1">
        <v>3.2442888475346397E-2</v>
      </c>
      <c r="CX5" s="1">
        <v>3.2442888475346397E-2</v>
      </c>
      <c r="CY5" s="1">
        <v>3.2442888475346397E-2</v>
      </c>
      <c r="CZ5" s="1">
        <v>0.13995359775691588</v>
      </c>
      <c r="DA5" s="1">
        <v>3.2442888475346397E-2</v>
      </c>
      <c r="DB5" s="1">
        <v>0.12250705493277034</v>
      </c>
      <c r="DC5" s="1">
        <v>5.7032003501355968E-2</v>
      </c>
      <c r="DD5" s="1">
        <v>2.78432035830198E-2</v>
      </c>
      <c r="DE5" s="1">
        <v>2.668035824147472E-2</v>
      </c>
      <c r="DF5" s="1">
        <v>2.9893526997527047E-2</v>
      </c>
      <c r="DG5" s="1">
        <v>2.9893526997527047E-2</v>
      </c>
      <c r="DH5" s="1">
        <v>5.7032003501355968E-2</v>
      </c>
      <c r="DI5" s="1">
        <v>0.12250705493277034</v>
      </c>
      <c r="DJ5" s="1">
        <v>0.12250705493277034</v>
      </c>
      <c r="DK5" s="1">
        <v>5.1018681168202955E-2</v>
      </c>
      <c r="DL5" s="1">
        <v>5.6401842981773601E-2</v>
      </c>
      <c r="DM5" s="1">
        <v>0.15637608653005827</v>
      </c>
    </row>
    <row r="6" spans="1:117" x14ac:dyDescent="0.25">
      <c r="A6" s="6" t="s">
        <v>119</v>
      </c>
      <c r="B6" s="1">
        <v>4.1955691813674399E-3</v>
      </c>
      <c r="C6" s="1">
        <v>2.5233504702541864E-3</v>
      </c>
      <c r="D6" s="1">
        <v>2.5233504702541864E-3</v>
      </c>
      <c r="E6" s="1">
        <v>2.5233504702541864E-3</v>
      </c>
      <c r="F6" s="1">
        <v>2.5233504702541864E-3</v>
      </c>
      <c r="G6" s="1">
        <v>0</v>
      </c>
      <c r="H6" s="1">
        <v>2.5233504702541864E-3</v>
      </c>
      <c r="I6" s="1">
        <v>2.5233504702541864E-3</v>
      </c>
      <c r="J6" s="1">
        <v>2.5233504702541864E-3</v>
      </c>
      <c r="K6" s="1">
        <v>2.5233504702541864E-3</v>
      </c>
      <c r="L6" s="1">
        <v>0</v>
      </c>
      <c r="M6" s="1">
        <v>2.5233504702541864E-3</v>
      </c>
      <c r="N6" s="1">
        <v>2.5233504702541864E-3</v>
      </c>
      <c r="O6" s="1">
        <v>2.5233504702541864E-3</v>
      </c>
      <c r="P6" s="1">
        <v>2.5233504702541864E-3</v>
      </c>
      <c r="Q6" s="1">
        <v>2.5233504702541864E-3</v>
      </c>
      <c r="R6" s="1">
        <v>5.4461061290155171E-3</v>
      </c>
      <c r="S6" s="1">
        <v>2.0008132983561144E-2</v>
      </c>
      <c r="T6" s="1">
        <v>2.0008132983561144E-2</v>
      </c>
      <c r="U6" s="1">
        <v>2.0008132983561144E-2</v>
      </c>
      <c r="V6" s="1">
        <v>2.0008132983561144E-2</v>
      </c>
      <c r="W6" s="1">
        <v>2.0008132983561144E-2</v>
      </c>
      <c r="X6" s="1">
        <v>2.0008132983561144E-2</v>
      </c>
      <c r="Y6" s="1">
        <v>2.0008132983561144E-2</v>
      </c>
      <c r="Z6" s="1">
        <v>2.0008132983561144E-2</v>
      </c>
      <c r="AA6" s="1">
        <v>2.0008132983561144E-2</v>
      </c>
      <c r="AB6" s="1">
        <v>2.0008132983561144E-2</v>
      </c>
      <c r="AC6" s="1">
        <v>2.0008132983561144E-2</v>
      </c>
      <c r="AD6" s="1">
        <v>2.0008132983561144E-2</v>
      </c>
      <c r="AE6" s="1">
        <v>0</v>
      </c>
      <c r="AF6" s="1">
        <v>0</v>
      </c>
      <c r="AG6" s="1">
        <v>0</v>
      </c>
      <c r="AH6" s="1">
        <v>5.4461061290155171E-3</v>
      </c>
      <c r="AI6" s="1">
        <v>0.1427008522505</v>
      </c>
      <c r="AJ6" s="1">
        <v>0.1427008522505</v>
      </c>
      <c r="AK6" s="1">
        <v>5.4461061290155171E-3</v>
      </c>
      <c r="AL6" s="1">
        <v>0.1427008522505</v>
      </c>
      <c r="AM6" s="1">
        <v>9.2032986068819791E-3</v>
      </c>
      <c r="AN6" s="1">
        <v>9.2032986068819791E-3</v>
      </c>
      <c r="AO6" s="1">
        <v>9.2032986068819791E-3</v>
      </c>
      <c r="AP6" s="1">
        <v>4.0125671877137604E-5</v>
      </c>
      <c r="AQ6" s="1">
        <v>4.0125671877137604E-5</v>
      </c>
      <c r="AR6" s="1">
        <v>4.0125671877137604E-5</v>
      </c>
      <c r="AS6" s="1">
        <v>0</v>
      </c>
      <c r="AT6" s="1">
        <v>0</v>
      </c>
      <c r="AU6" s="1">
        <v>3.6712993005813981E-3</v>
      </c>
      <c r="AV6" s="1">
        <v>3.6712993005813981E-3</v>
      </c>
      <c r="AW6" s="1">
        <v>3.6712993005813981E-3</v>
      </c>
      <c r="AX6" s="1">
        <v>0</v>
      </c>
      <c r="AY6" s="1">
        <v>3.6712993005813981E-3</v>
      </c>
      <c r="AZ6" s="1">
        <v>3.6712993005813981E-3</v>
      </c>
      <c r="BA6" s="1">
        <v>5.4461061290155171E-3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5.4461061290155171E-3</v>
      </c>
      <c r="BK6" s="1">
        <v>3.4050395561218251E-3</v>
      </c>
      <c r="BL6" s="1">
        <v>5.4461061290155171E-3</v>
      </c>
      <c r="BM6" s="1">
        <v>5.4461061290155171E-3</v>
      </c>
      <c r="BN6" s="1">
        <v>1.6247423396362912E-2</v>
      </c>
      <c r="BO6" s="1">
        <v>1.6247423396362912E-2</v>
      </c>
      <c r="BP6" s="1">
        <v>1.6247423396362912E-2</v>
      </c>
      <c r="BQ6" s="1">
        <v>1.6247423396362912E-2</v>
      </c>
      <c r="BR6" s="1">
        <v>1.6247423396362912E-2</v>
      </c>
      <c r="BS6" s="1">
        <v>1.6247423396362912E-2</v>
      </c>
      <c r="BT6" s="1">
        <v>1.6247423396362912E-2</v>
      </c>
      <c r="BU6" s="1">
        <v>1.6247423396362912E-2</v>
      </c>
      <c r="BV6" s="1">
        <v>1.6247423396362912E-2</v>
      </c>
      <c r="BW6" s="1">
        <v>1.6247423396362912E-2</v>
      </c>
      <c r="BX6" s="1">
        <v>1.6247423396362912E-2</v>
      </c>
      <c r="BY6" s="1">
        <v>1.6247423396362912E-2</v>
      </c>
      <c r="BZ6" s="1">
        <v>5.4461061290155171E-3</v>
      </c>
      <c r="CA6" s="1">
        <v>5.4461061290155171E-3</v>
      </c>
      <c r="CB6" s="1">
        <v>3.7433747925169924E-3</v>
      </c>
      <c r="CC6" s="1">
        <v>5.4461061290155171E-3</v>
      </c>
      <c r="CD6" s="1">
        <v>5.4461061290155171E-3</v>
      </c>
      <c r="CE6" s="1">
        <v>5.4461061290155171E-3</v>
      </c>
      <c r="CF6" s="1">
        <v>0</v>
      </c>
      <c r="CG6" s="1">
        <v>0</v>
      </c>
      <c r="CH6" s="1">
        <v>5.4461061290155171E-3</v>
      </c>
      <c r="CI6" s="1">
        <v>5.4461061290155171E-3</v>
      </c>
      <c r="CJ6" s="1">
        <v>5.4461061290155171E-3</v>
      </c>
      <c r="CK6" s="1">
        <v>5.4461061290155171E-3</v>
      </c>
      <c r="CL6" s="1">
        <v>5.4461061290155171E-3</v>
      </c>
      <c r="CM6" s="1">
        <v>5.4461061290155171E-3</v>
      </c>
      <c r="CN6" s="1">
        <v>0</v>
      </c>
      <c r="CO6" s="1">
        <v>0</v>
      </c>
      <c r="CP6" s="1">
        <v>0</v>
      </c>
      <c r="CQ6" s="1">
        <v>0</v>
      </c>
      <c r="CR6" s="1">
        <v>5.4461061290155171E-3</v>
      </c>
      <c r="CS6" s="1">
        <v>5.4461061290155171E-3</v>
      </c>
      <c r="CT6" s="1">
        <v>5.4461061290155171E-3</v>
      </c>
      <c r="CU6" s="1">
        <v>5.4461061290155171E-3</v>
      </c>
      <c r="CV6" s="1">
        <v>5.4461061290155171E-3</v>
      </c>
      <c r="CW6" s="1">
        <v>5.4461061290155171E-3</v>
      </c>
      <c r="CX6" s="1">
        <v>5.4461061290155171E-3</v>
      </c>
      <c r="CY6" s="1">
        <v>5.4461061290155171E-3</v>
      </c>
      <c r="CZ6" s="1">
        <v>0</v>
      </c>
      <c r="DA6" s="1">
        <v>5.4461061290155171E-3</v>
      </c>
      <c r="DB6" s="1">
        <v>2.0698647855781155E-2</v>
      </c>
      <c r="DC6" s="1">
        <v>7.2312254528063237E-3</v>
      </c>
      <c r="DD6" s="1">
        <v>0</v>
      </c>
      <c r="DE6" s="1">
        <v>3.8941217597183793E-3</v>
      </c>
      <c r="DF6" s="1">
        <v>5.0507751478366782E-3</v>
      </c>
      <c r="DG6" s="1">
        <v>5.0507751478366782E-3</v>
      </c>
      <c r="DH6" s="1">
        <v>7.2312254528063237E-3</v>
      </c>
      <c r="DI6" s="1">
        <v>2.0698647855781155E-2</v>
      </c>
      <c r="DJ6" s="1">
        <v>2.0698647855781155E-2</v>
      </c>
      <c r="DK6" s="1">
        <v>0.13867381485138416</v>
      </c>
      <c r="DL6" s="1">
        <v>0.15330578038943871</v>
      </c>
      <c r="DM6" s="1">
        <v>0</v>
      </c>
    </row>
    <row r="7" spans="1:117" x14ac:dyDescent="0.25">
      <c r="A7" s="6" t="s">
        <v>120</v>
      </c>
      <c r="B7" s="1">
        <v>2.2470930737792101E-3</v>
      </c>
      <c r="C7" s="1">
        <v>1.3514741669871917E-3</v>
      </c>
      <c r="D7" s="1">
        <v>1.3514741669871917E-3</v>
      </c>
      <c r="E7" s="1">
        <v>1.3514741669871917E-3</v>
      </c>
      <c r="F7" s="1">
        <v>1.3514741669871917E-3</v>
      </c>
      <c r="G7" s="1">
        <v>0</v>
      </c>
      <c r="H7" s="1">
        <v>1.3514741669871917E-3</v>
      </c>
      <c r="I7" s="1">
        <v>1.3514741669871917E-3</v>
      </c>
      <c r="J7" s="1">
        <v>1.3514741669871917E-3</v>
      </c>
      <c r="K7" s="1">
        <v>1.3514741669871917E-3</v>
      </c>
      <c r="L7" s="1">
        <v>0</v>
      </c>
      <c r="M7" s="1">
        <v>1.3514741669871917E-3</v>
      </c>
      <c r="N7" s="1">
        <v>1.3514741669871917E-3</v>
      </c>
      <c r="O7" s="1">
        <v>1.3514741669871917E-3</v>
      </c>
      <c r="P7" s="1">
        <v>1.3514741669871917E-3</v>
      </c>
      <c r="Q7" s="1">
        <v>1.3514741669871917E-3</v>
      </c>
      <c r="R7" s="1">
        <v>2.9168646332721503E-3</v>
      </c>
      <c r="S7" s="1">
        <v>1.0716099557190471E-2</v>
      </c>
      <c r="T7" s="1">
        <v>1.0716099557190471E-2</v>
      </c>
      <c r="U7" s="1">
        <v>1.0716099557190471E-2</v>
      </c>
      <c r="V7" s="1">
        <v>1.0716099557190471E-2</v>
      </c>
      <c r="W7" s="1">
        <v>1.0716099557190471E-2</v>
      </c>
      <c r="X7" s="1">
        <v>1.0716099557190471E-2</v>
      </c>
      <c r="Y7" s="1">
        <v>1.0716099557190471E-2</v>
      </c>
      <c r="Z7" s="1">
        <v>1.0716099557190471E-2</v>
      </c>
      <c r="AA7" s="1">
        <v>1.0716099557190471E-2</v>
      </c>
      <c r="AB7" s="1">
        <v>1.0716099557190471E-2</v>
      </c>
      <c r="AC7" s="1">
        <v>1.0716099557190471E-2</v>
      </c>
      <c r="AD7" s="1">
        <v>1.0716099557190471E-2</v>
      </c>
      <c r="AE7" s="1">
        <v>0</v>
      </c>
      <c r="AF7" s="1">
        <v>0</v>
      </c>
      <c r="AG7" s="1">
        <v>0</v>
      </c>
      <c r="AH7" s="1">
        <v>2.9168646332721503E-3</v>
      </c>
      <c r="AI7" s="1">
        <v>0.21547345726221129</v>
      </c>
      <c r="AJ7" s="1">
        <v>0.21547345726221129</v>
      </c>
      <c r="AK7" s="1">
        <v>2.9168646332721503E-3</v>
      </c>
      <c r="AL7" s="1">
        <v>0.21547345726221129</v>
      </c>
      <c r="AM7" s="1">
        <v>4.92916876386865E-3</v>
      </c>
      <c r="AN7" s="1">
        <v>4.92916876386865E-3</v>
      </c>
      <c r="AO7" s="1">
        <v>4.92916876386865E-3</v>
      </c>
      <c r="AP7" s="1">
        <v>2.1490795517395277E-5</v>
      </c>
      <c r="AQ7" s="1">
        <v>2.1490795517395277E-5</v>
      </c>
      <c r="AR7" s="1">
        <v>2.1490795517395277E-5</v>
      </c>
      <c r="AS7" s="1">
        <v>0</v>
      </c>
      <c r="AT7" s="1">
        <v>0</v>
      </c>
      <c r="AU7" s="1">
        <v>1.9663008458409258E-3</v>
      </c>
      <c r="AV7" s="1">
        <v>1.9663008458409258E-3</v>
      </c>
      <c r="AW7" s="1">
        <v>1.9663008458409258E-3</v>
      </c>
      <c r="AX7" s="1">
        <v>0</v>
      </c>
      <c r="AY7" s="1">
        <v>1.9663008458409258E-3</v>
      </c>
      <c r="AZ7" s="1">
        <v>1.9663008458409258E-3</v>
      </c>
      <c r="BA7" s="1">
        <v>2.9168646332721503E-3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2.9168646332721503E-3</v>
      </c>
      <c r="BK7" s="1">
        <v>1.8236955396864164E-3</v>
      </c>
      <c r="BL7" s="1">
        <v>2.9168646332721503E-3</v>
      </c>
      <c r="BM7" s="1">
        <v>2.9168646332721503E-3</v>
      </c>
      <c r="BN7" s="1">
        <v>1.3130082235717129E-2</v>
      </c>
      <c r="BO7" s="1">
        <v>1.3130082235717129E-2</v>
      </c>
      <c r="BP7" s="1">
        <v>1.3130082235717129E-2</v>
      </c>
      <c r="BQ7" s="1">
        <v>1.3130082235717129E-2</v>
      </c>
      <c r="BR7" s="1">
        <v>1.3130082235717129E-2</v>
      </c>
      <c r="BS7" s="1">
        <v>1.3130082235717129E-2</v>
      </c>
      <c r="BT7" s="1">
        <v>1.3130082235717129E-2</v>
      </c>
      <c r="BU7" s="1">
        <v>1.3130082235717129E-2</v>
      </c>
      <c r="BV7" s="1">
        <v>1.3130082235717129E-2</v>
      </c>
      <c r="BW7" s="1">
        <v>1.3130082235717129E-2</v>
      </c>
      <c r="BX7" s="1">
        <v>1.3130082235717129E-2</v>
      </c>
      <c r="BY7" s="1">
        <v>1.3130082235717129E-2</v>
      </c>
      <c r="BZ7" s="1">
        <v>2.9168646332721503E-3</v>
      </c>
      <c r="CA7" s="1">
        <v>2.9168646332721503E-3</v>
      </c>
      <c r="CB7" s="1">
        <v>2.0049035554415614E-3</v>
      </c>
      <c r="CC7" s="1">
        <v>2.9168646332721503E-3</v>
      </c>
      <c r="CD7" s="1">
        <v>2.9168646332721503E-3</v>
      </c>
      <c r="CE7" s="1">
        <v>2.9168646332721503E-3</v>
      </c>
      <c r="CF7" s="1">
        <v>0</v>
      </c>
      <c r="CG7" s="1">
        <v>0</v>
      </c>
      <c r="CH7" s="1">
        <v>2.9168646332721503E-3</v>
      </c>
      <c r="CI7" s="1">
        <v>2.9168646332721503E-3</v>
      </c>
      <c r="CJ7" s="1">
        <v>2.9168646332721503E-3</v>
      </c>
      <c r="CK7" s="1">
        <v>2.9168646332721503E-3</v>
      </c>
      <c r="CL7" s="1">
        <v>2.9168646332721503E-3</v>
      </c>
      <c r="CM7" s="1">
        <v>2.9168646332721503E-3</v>
      </c>
      <c r="CN7" s="1">
        <v>0</v>
      </c>
      <c r="CO7" s="1">
        <v>0</v>
      </c>
      <c r="CP7" s="1">
        <v>0</v>
      </c>
      <c r="CQ7" s="1">
        <v>0</v>
      </c>
      <c r="CR7" s="1">
        <v>2.9168646332721503E-3</v>
      </c>
      <c r="CS7" s="1">
        <v>2.9168646332721503E-3</v>
      </c>
      <c r="CT7" s="1">
        <v>2.9168646332721503E-3</v>
      </c>
      <c r="CU7" s="1">
        <v>2.9168646332721503E-3</v>
      </c>
      <c r="CV7" s="1">
        <v>2.9168646332721503E-3</v>
      </c>
      <c r="CW7" s="1">
        <v>2.9168646332721503E-3</v>
      </c>
      <c r="CX7" s="1">
        <v>2.9168646332721503E-3</v>
      </c>
      <c r="CY7" s="1">
        <v>2.9168646332721503E-3</v>
      </c>
      <c r="CZ7" s="1">
        <v>0</v>
      </c>
      <c r="DA7" s="1">
        <v>2.9168646332721503E-3</v>
      </c>
      <c r="DB7" s="1">
        <v>1.1085930471574631E-2</v>
      </c>
      <c r="DC7" s="1">
        <v>3.8729516610285027E-3</v>
      </c>
      <c r="DD7" s="1">
        <v>0</v>
      </c>
      <c r="DE7" s="1">
        <v>4.6231656440530152E-3</v>
      </c>
      <c r="DF7" s="1">
        <v>2.7051304271953069E-3</v>
      </c>
      <c r="DG7" s="1">
        <v>2.7051304271953069E-3</v>
      </c>
      <c r="DH7" s="1">
        <v>3.8729516610285027E-3</v>
      </c>
      <c r="DI7" s="1">
        <v>1.1085930471574631E-2</v>
      </c>
      <c r="DJ7" s="1">
        <v>1.1085930471574631E-2</v>
      </c>
      <c r="DK7" s="1">
        <v>5.8210865085775672E-2</v>
      </c>
      <c r="DL7" s="1">
        <v>6.4352899707006903E-2</v>
      </c>
      <c r="DM7" s="1">
        <v>0</v>
      </c>
    </row>
    <row r="8" spans="1:117" x14ac:dyDescent="0.25">
      <c r="A8" s="6" t="s">
        <v>121</v>
      </c>
      <c r="B8" s="1">
        <v>6.6572563635966418E-3</v>
      </c>
      <c r="C8" s="1">
        <v>4.0038884474332959E-3</v>
      </c>
      <c r="D8" s="1">
        <v>4.0038884474332959E-3</v>
      </c>
      <c r="E8" s="1">
        <v>4.0038884474332959E-3</v>
      </c>
      <c r="F8" s="1">
        <v>4.0038884474332959E-3</v>
      </c>
      <c r="G8" s="1">
        <v>0</v>
      </c>
      <c r="H8" s="1">
        <v>4.0038884474332959E-3</v>
      </c>
      <c r="I8" s="1">
        <v>4.0038884474332959E-3</v>
      </c>
      <c r="J8" s="1">
        <v>4.0038884474332959E-3</v>
      </c>
      <c r="K8" s="1">
        <v>4.0038884474332959E-3</v>
      </c>
      <c r="L8" s="1">
        <v>0</v>
      </c>
      <c r="M8" s="1">
        <v>4.0038884474332959E-3</v>
      </c>
      <c r="N8" s="1">
        <v>4.0038884474332959E-3</v>
      </c>
      <c r="O8" s="1">
        <v>4.0038884474332959E-3</v>
      </c>
      <c r="P8" s="1">
        <v>4.0038884474332959E-3</v>
      </c>
      <c r="Q8" s="1">
        <v>4.0038884474332959E-3</v>
      </c>
      <c r="R8" s="1">
        <v>8.6415270769994688E-3</v>
      </c>
      <c r="S8" s="1">
        <v>3.1747604406105245E-2</v>
      </c>
      <c r="T8" s="1">
        <v>3.1747604406105245E-2</v>
      </c>
      <c r="U8" s="1">
        <v>3.1747604406105245E-2</v>
      </c>
      <c r="V8" s="1">
        <v>3.1747604406105245E-2</v>
      </c>
      <c r="W8" s="1">
        <v>3.1747604406105245E-2</v>
      </c>
      <c r="X8" s="1">
        <v>3.1747604406105245E-2</v>
      </c>
      <c r="Y8" s="1">
        <v>3.1747604406105245E-2</v>
      </c>
      <c r="Z8" s="1">
        <v>3.1747604406105245E-2</v>
      </c>
      <c r="AA8" s="1">
        <v>3.1747604406105245E-2</v>
      </c>
      <c r="AB8" s="1">
        <v>3.1747604406105245E-2</v>
      </c>
      <c r="AC8" s="1">
        <v>3.1747604406105245E-2</v>
      </c>
      <c r="AD8" s="1">
        <v>3.1747604406105245E-2</v>
      </c>
      <c r="AE8" s="1">
        <v>0</v>
      </c>
      <c r="AF8" s="1">
        <v>0</v>
      </c>
      <c r="AG8" s="1">
        <v>0</v>
      </c>
      <c r="AH8" s="1">
        <v>8.6415270769994688E-3</v>
      </c>
      <c r="AI8" s="1">
        <v>7.3507187937960061E-4</v>
      </c>
      <c r="AJ8" s="1">
        <v>7.3507187937960061E-4</v>
      </c>
      <c r="AK8" s="1">
        <v>8.6415270769994688E-3</v>
      </c>
      <c r="AL8" s="1">
        <v>7.3507187937960061E-4</v>
      </c>
      <c r="AM8" s="1">
        <v>3.1109237427626245E-2</v>
      </c>
      <c r="AN8" s="1">
        <v>3.1109237427626245E-2</v>
      </c>
      <c r="AO8" s="1">
        <v>3.1109237427626245E-2</v>
      </c>
      <c r="AP8" s="1">
        <v>6.3668806996194466E-5</v>
      </c>
      <c r="AQ8" s="1">
        <v>6.3668806996194466E-5</v>
      </c>
      <c r="AR8" s="1">
        <v>6.3668806996194466E-5</v>
      </c>
      <c r="AS8" s="1">
        <v>0.11177310911298875</v>
      </c>
      <c r="AT8" s="1">
        <v>5.7590210415818235E-3</v>
      </c>
      <c r="AU8" s="1">
        <v>6.761892985762857E-3</v>
      </c>
      <c r="AV8" s="1">
        <v>6.761892985762857E-3</v>
      </c>
      <c r="AW8" s="1">
        <v>6.761892985762857E-3</v>
      </c>
      <c r="AX8" s="1">
        <v>0</v>
      </c>
      <c r="AY8" s="1">
        <v>6.761892985762857E-3</v>
      </c>
      <c r="AZ8" s="1">
        <v>6.761892985762857E-3</v>
      </c>
      <c r="BA8" s="1">
        <v>8.6415270769994688E-3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8.6415270769994688E-3</v>
      </c>
      <c r="BK8" s="1">
        <v>5.4028953577884217E-3</v>
      </c>
      <c r="BL8" s="1">
        <v>8.6415270769994688E-3</v>
      </c>
      <c r="BM8" s="1">
        <v>8.6415270769994688E-3</v>
      </c>
      <c r="BN8" s="1">
        <v>2.5780354970152797E-2</v>
      </c>
      <c r="BO8" s="1">
        <v>2.5780354970152797E-2</v>
      </c>
      <c r="BP8" s="1">
        <v>2.5780354970152797E-2</v>
      </c>
      <c r="BQ8" s="1">
        <v>2.5780354970152797E-2</v>
      </c>
      <c r="BR8" s="1">
        <v>2.5780354970152797E-2</v>
      </c>
      <c r="BS8" s="1">
        <v>2.5780354970152797E-2</v>
      </c>
      <c r="BT8" s="1">
        <v>2.5780354970152797E-2</v>
      </c>
      <c r="BU8" s="1">
        <v>2.5780354970152797E-2</v>
      </c>
      <c r="BV8" s="1">
        <v>2.5780354970152797E-2</v>
      </c>
      <c r="BW8" s="1">
        <v>2.5780354970152797E-2</v>
      </c>
      <c r="BX8" s="1">
        <v>2.5780354970152797E-2</v>
      </c>
      <c r="BY8" s="1">
        <v>2.5780354970152797E-2</v>
      </c>
      <c r="BZ8" s="1">
        <v>8.6415270769994688E-3</v>
      </c>
      <c r="CA8" s="1">
        <v>8.6415270769994688E-3</v>
      </c>
      <c r="CB8" s="1">
        <v>5.9397437109328663E-3</v>
      </c>
      <c r="CC8" s="1">
        <v>8.6415270769994688E-3</v>
      </c>
      <c r="CD8" s="1">
        <v>8.6415270769994688E-3</v>
      </c>
      <c r="CE8" s="1">
        <v>8.6415270769994688E-3</v>
      </c>
      <c r="CF8" s="1">
        <v>0</v>
      </c>
      <c r="CG8" s="1">
        <v>0</v>
      </c>
      <c r="CH8" s="1">
        <v>8.6415270769994688E-3</v>
      </c>
      <c r="CI8" s="1">
        <v>8.6415270769994688E-3</v>
      </c>
      <c r="CJ8" s="1">
        <v>8.6415270769994688E-3</v>
      </c>
      <c r="CK8" s="1">
        <v>8.6415270769994688E-3</v>
      </c>
      <c r="CL8" s="1">
        <v>8.6415270769994688E-3</v>
      </c>
      <c r="CM8" s="1">
        <v>8.6415270769994688E-3</v>
      </c>
      <c r="CN8" s="1">
        <v>0</v>
      </c>
      <c r="CO8" s="1">
        <v>0</v>
      </c>
      <c r="CP8" s="1">
        <v>0</v>
      </c>
      <c r="CQ8" s="1">
        <v>0</v>
      </c>
      <c r="CR8" s="1">
        <v>8.6415270769994688E-3</v>
      </c>
      <c r="CS8" s="1">
        <v>8.6415270769994688E-3</v>
      </c>
      <c r="CT8" s="1">
        <v>8.6415270769994688E-3</v>
      </c>
      <c r="CU8" s="1">
        <v>8.6415270769994688E-3</v>
      </c>
      <c r="CV8" s="1">
        <v>8.6415270769994688E-3</v>
      </c>
      <c r="CW8" s="1">
        <v>8.6415270769994688E-3</v>
      </c>
      <c r="CX8" s="1">
        <v>8.6415270769994688E-3</v>
      </c>
      <c r="CY8" s="1">
        <v>8.6415270769994688E-3</v>
      </c>
      <c r="CZ8" s="1">
        <v>0</v>
      </c>
      <c r="DA8" s="1">
        <v>8.6415270769994688E-3</v>
      </c>
      <c r="DB8" s="1">
        <v>3.2843268505188587E-2</v>
      </c>
      <c r="DC8" s="1">
        <v>1.14740383440911E-2</v>
      </c>
      <c r="DD8" s="1">
        <v>0</v>
      </c>
      <c r="DE8" s="1">
        <v>3.3440510140812442E-3</v>
      </c>
      <c r="DF8" s="1">
        <v>8.0142415821332046E-3</v>
      </c>
      <c r="DG8" s="1">
        <v>8.0142415821332046E-3</v>
      </c>
      <c r="DH8" s="1">
        <v>1.14740383440911E-2</v>
      </c>
      <c r="DI8" s="1">
        <v>3.2843268505188587E-2</v>
      </c>
      <c r="DJ8" s="1">
        <v>3.2843268505188587E-2</v>
      </c>
      <c r="DK8" s="1">
        <v>1.3511346744532566E-2</v>
      </c>
      <c r="DL8" s="1">
        <v>1.4936976811395422E-2</v>
      </c>
      <c r="DM8" s="1">
        <v>0</v>
      </c>
    </row>
    <row r="9" spans="1:117" x14ac:dyDescent="0.25">
      <c r="A9" s="6" t="s">
        <v>122</v>
      </c>
      <c r="B9" s="1">
        <v>4.9172498146478958E-5</v>
      </c>
      <c r="C9" s="1">
        <v>2.9573924527935016E-5</v>
      </c>
      <c r="D9" s="1">
        <v>2.9573924527935016E-5</v>
      </c>
      <c r="E9" s="1">
        <v>2.9573924527935016E-5</v>
      </c>
      <c r="F9" s="1">
        <v>2.9573924527935016E-5</v>
      </c>
      <c r="G9" s="1">
        <v>0</v>
      </c>
      <c r="H9" s="1">
        <v>2.9573924527935016E-5</v>
      </c>
      <c r="I9" s="1">
        <v>2.9573924527935016E-5</v>
      </c>
      <c r="J9" s="1">
        <v>2.9573924527935016E-5</v>
      </c>
      <c r="K9" s="1">
        <v>2.9573924527935016E-5</v>
      </c>
      <c r="L9" s="1">
        <v>0</v>
      </c>
      <c r="M9" s="1">
        <v>2.9573924527935016E-5</v>
      </c>
      <c r="N9" s="1">
        <v>2.9573924527935016E-5</v>
      </c>
      <c r="O9" s="1">
        <v>2.9573924527935016E-5</v>
      </c>
      <c r="P9" s="1">
        <v>2.9573924527935016E-5</v>
      </c>
      <c r="Q9" s="1">
        <v>2.9573924527935016E-5</v>
      </c>
      <c r="R9" s="1">
        <v>6.3828918546699056E-5</v>
      </c>
      <c r="S9" s="1">
        <v>2.3449735650122298E-4</v>
      </c>
      <c r="T9" s="1">
        <v>2.3449735650122298E-4</v>
      </c>
      <c r="U9" s="1">
        <v>2.3449735650122298E-4</v>
      </c>
      <c r="V9" s="1">
        <v>2.3449735650122298E-4</v>
      </c>
      <c r="W9" s="1">
        <v>2.3449735650122298E-4</v>
      </c>
      <c r="X9" s="1">
        <v>2.3449735650122298E-4</v>
      </c>
      <c r="Y9" s="1">
        <v>2.3449735650122298E-4</v>
      </c>
      <c r="Z9" s="1">
        <v>2.3449735650122298E-4</v>
      </c>
      <c r="AA9" s="1">
        <v>2.3449735650122298E-4</v>
      </c>
      <c r="AB9" s="1">
        <v>2.3449735650122298E-4</v>
      </c>
      <c r="AC9" s="1">
        <v>2.3449735650122298E-4</v>
      </c>
      <c r="AD9" s="1">
        <v>2.3449735650122298E-4</v>
      </c>
      <c r="AE9" s="1">
        <v>0</v>
      </c>
      <c r="AF9" s="1">
        <v>0</v>
      </c>
      <c r="AG9" s="1">
        <v>0</v>
      </c>
      <c r="AH9" s="1">
        <v>6.3828918546699056E-5</v>
      </c>
      <c r="AI9" s="1">
        <v>5.4294620264247086E-6</v>
      </c>
      <c r="AJ9" s="1">
        <v>5.4294620264247086E-6</v>
      </c>
      <c r="AK9" s="1">
        <v>6.3828918546699056E-5</v>
      </c>
      <c r="AL9" s="1">
        <v>5.4294620264247086E-6</v>
      </c>
      <c r="AM9" s="1">
        <v>1.0786359707716689E-4</v>
      </c>
      <c r="AN9" s="1">
        <v>1.0786359707716689E-4</v>
      </c>
      <c r="AO9" s="1">
        <v>1.0786359707716689E-4</v>
      </c>
      <c r="AP9" s="1">
        <v>4.7027696141139452E-7</v>
      </c>
      <c r="AQ9" s="1">
        <v>4.7027696141139452E-7</v>
      </c>
      <c r="AR9" s="1">
        <v>4.7027696141139452E-7</v>
      </c>
      <c r="AS9" s="1">
        <v>0</v>
      </c>
      <c r="AT9" s="1">
        <v>0</v>
      </c>
      <c r="AU9" s="1">
        <v>4.3028001744013688E-5</v>
      </c>
      <c r="AV9" s="1">
        <v>4.3028001744013688E-5</v>
      </c>
      <c r="AW9" s="1">
        <v>4.3028001744013688E-5</v>
      </c>
      <c r="AX9" s="1">
        <v>0</v>
      </c>
      <c r="AY9" s="1">
        <v>4.3028001744013688E-5</v>
      </c>
      <c r="AZ9" s="1">
        <v>4.3028001744013688E-5</v>
      </c>
      <c r="BA9" s="1">
        <v>6.3828918546699056E-5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6.3828918546699056E-5</v>
      </c>
      <c r="BK9" s="1">
        <v>3.9907410418988016E-5</v>
      </c>
      <c r="BL9" s="1">
        <v>6.3828918546699056E-5</v>
      </c>
      <c r="BM9" s="1">
        <v>6.3828918546699056E-5</v>
      </c>
      <c r="BN9" s="1">
        <v>1.9042145709115071E-4</v>
      </c>
      <c r="BO9" s="1">
        <v>1.9042145709115071E-4</v>
      </c>
      <c r="BP9" s="1">
        <v>1.9042145709115071E-4</v>
      </c>
      <c r="BQ9" s="1">
        <v>1.9042145709115071E-4</v>
      </c>
      <c r="BR9" s="1">
        <v>1.9042145709115071E-4</v>
      </c>
      <c r="BS9" s="1">
        <v>1.9042145709115071E-4</v>
      </c>
      <c r="BT9" s="1">
        <v>1.9042145709115071E-4</v>
      </c>
      <c r="BU9" s="1">
        <v>1.9042145709115071E-4</v>
      </c>
      <c r="BV9" s="1">
        <v>1.9042145709115071E-4</v>
      </c>
      <c r="BW9" s="1">
        <v>1.9042145709115071E-4</v>
      </c>
      <c r="BX9" s="1">
        <v>1.9042145709115071E-4</v>
      </c>
      <c r="BY9" s="1">
        <v>1.9042145709115071E-4</v>
      </c>
      <c r="BZ9" s="1">
        <v>6.3828918546699056E-5</v>
      </c>
      <c r="CA9" s="1">
        <v>6.3828918546699056E-5</v>
      </c>
      <c r="CB9" s="1">
        <v>4.3872733850767896E-5</v>
      </c>
      <c r="CC9" s="1">
        <v>6.3828918546699056E-5</v>
      </c>
      <c r="CD9" s="1">
        <v>6.3828918546699056E-5</v>
      </c>
      <c r="CE9" s="1">
        <v>6.3828918546699056E-5</v>
      </c>
      <c r="CF9" s="1">
        <v>0</v>
      </c>
      <c r="CG9" s="1">
        <v>0</v>
      </c>
      <c r="CH9" s="1">
        <v>6.3828918546699056E-5</v>
      </c>
      <c r="CI9" s="1">
        <v>6.3828918546699056E-5</v>
      </c>
      <c r="CJ9" s="1">
        <v>6.3828918546699056E-5</v>
      </c>
      <c r="CK9" s="1">
        <v>6.3828918546699056E-5</v>
      </c>
      <c r="CL9" s="1">
        <v>6.3828918546699056E-5</v>
      </c>
      <c r="CM9" s="1">
        <v>6.3828918546699056E-5</v>
      </c>
      <c r="CN9" s="1">
        <v>0</v>
      </c>
      <c r="CO9" s="1">
        <v>0</v>
      </c>
      <c r="CP9" s="1">
        <v>0</v>
      </c>
      <c r="CQ9" s="1">
        <v>0</v>
      </c>
      <c r="CR9" s="1">
        <v>6.3828918546699056E-5</v>
      </c>
      <c r="CS9" s="1">
        <v>6.3828918546699056E-5</v>
      </c>
      <c r="CT9" s="1">
        <v>6.3828918546699056E-5</v>
      </c>
      <c r="CU9" s="1">
        <v>6.3828918546699056E-5</v>
      </c>
      <c r="CV9" s="1">
        <v>6.3828918546699056E-5</v>
      </c>
      <c r="CW9" s="1">
        <v>6.3828918546699056E-5</v>
      </c>
      <c r="CX9" s="1">
        <v>6.3828918546699056E-5</v>
      </c>
      <c r="CY9" s="1">
        <v>6.3828918546699056E-5</v>
      </c>
      <c r="CZ9" s="1">
        <v>0</v>
      </c>
      <c r="DA9" s="1">
        <v>6.3828918546699056E-5</v>
      </c>
      <c r="DB9" s="1">
        <v>2.4259026113622364E-4</v>
      </c>
      <c r="DC9" s="1">
        <v>8.475069884534688E-5</v>
      </c>
      <c r="DD9" s="1">
        <v>0</v>
      </c>
      <c r="DE9" s="1">
        <v>2.4700166751998624E-5</v>
      </c>
      <c r="DF9" s="1">
        <v>5.9195599180737299E-5</v>
      </c>
      <c r="DG9" s="1">
        <v>5.9195599180737299E-5</v>
      </c>
      <c r="DH9" s="1">
        <v>8.475069884534688E-5</v>
      </c>
      <c r="DI9" s="1">
        <v>2.4259026113622364E-4</v>
      </c>
      <c r="DJ9" s="1">
        <v>2.4259026113622364E-4</v>
      </c>
      <c r="DK9" s="1">
        <v>9.9798871556903832E-5</v>
      </c>
      <c r="DL9" s="1">
        <v>1.1032900409073721E-4</v>
      </c>
      <c r="DM9" s="1">
        <v>0</v>
      </c>
    </row>
    <row r="10" spans="1:117" x14ac:dyDescent="0.25">
      <c r="A10" s="6" t="s">
        <v>123</v>
      </c>
      <c r="B10" s="1">
        <v>5.5460660747387397E-2</v>
      </c>
      <c r="C10" s="1">
        <v>2.2813255822727056E-3</v>
      </c>
      <c r="D10" s="1">
        <v>2.2813255822727056E-3</v>
      </c>
      <c r="E10" s="1">
        <v>2.2813255822727056E-3</v>
      </c>
      <c r="F10" s="1">
        <v>2.2813255822727056E-3</v>
      </c>
      <c r="G10" s="1">
        <v>0</v>
      </c>
      <c r="H10" s="1">
        <v>2.2813255822727056E-3</v>
      </c>
      <c r="I10" s="1">
        <v>2.2813255822727056E-3</v>
      </c>
      <c r="J10" s="1">
        <v>2.2813255822727056E-3</v>
      </c>
      <c r="K10" s="1">
        <v>2.2813255822727056E-3</v>
      </c>
      <c r="L10" s="1">
        <v>0</v>
      </c>
      <c r="M10" s="1">
        <v>2.2813255822727056E-3</v>
      </c>
      <c r="N10" s="1">
        <v>2.2813255822727056E-3</v>
      </c>
      <c r="O10" s="1">
        <v>2.2813255822727056E-3</v>
      </c>
      <c r="P10" s="1">
        <v>2.2813255822727056E-3</v>
      </c>
      <c r="Q10" s="1">
        <v>2.2813255822727056E-3</v>
      </c>
      <c r="R10" s="1">
        <v>4.9237477640764367E-3</v>
      </c>
      <c r="S10" s="1">
        <v>1.8089070926526653E-2</v>
      </c>
      <c r="T10" s="1">
        <v>1.8089070926526653E-2</v>
      </c>
      <c r="U10" s="1">
        <v>1.8089070926526653E-2</v>
      </c>
      <c r="V10" s="1">
        <v>1.8089070926526653E-2</v>
      </c>
      <c r="W10" s="1">
        <v>1.8089070926526653E-2</v>
      </c>
      <c r="X10" s="1">
        <v>1.8089070926526653E-2</v>
      </c>
      <c r="Y10" s="1">
        <v>1.8089070926526653E-2</v>
      </c>
      <c r="Z10" s="1">
        <v>1.8089070926526653E-2</v>
      </c>
      <c r="AA10" s="1">
        <v>1.8089070926526653E-2</v>
      </c>
      <c r="AB10" s="1">
        <v>1.8089070926526653E-2</v>
      </c>
      <c r="AC10" s="1">
        <v>1.8089070926526653E-2</v>
      </c>
      <c r="AD10" s="1">
        <v>1.8089070926526653E-2</v>
      </c>
      <c r="AE10" s="1">
        <v>0</v>
      </c>
      <c r="AF10" s="1">
        <v>0</v>
      </c>
      <c r="AG10" s="1">
        <v>0</v>
      </c>
      <c r="AH10" s="1">
        <v>4.9237477640764367E-3</v>
      </c>
      <c r="AI10" s="1">
        <v>4.1882742370431564E-4</v>
      </c>
      <c r="AJ10" s="1">
        <v>4.1882742370431564E-4</v>
      </c>
      <c r="AK10" s="1">
        <v>4.9237477640764367E-3</v>
      </c>
      <c r="AL10" s="1">
        <v>4.1882742370431564E-4</v>
      </c>
      <c r="AM10" s="1">
        <v>8.320572508922883E-3</v>
      </c>
      <c r="AN10" s="1">
        <v>8.320572508922883E-3</v>
      </c>
      <c r="AO10" s="1">
        <v>8.320572508922883E-3</v>
      </c>
      <c r="AP10" s="1">
        <v>3.627705419373368E-5</v>
      </c>
      <c r="AQ10" s="1">
        <v>3.627705419373368E-5</v>
      </c>
      <c r="AR10" s="1">
        <v>3.627705419373368E-5</v>
      </c>
      <c r="AS10" s="1">
        <v>0</v>
      </c>
      <c r="AT10" s="1">
        <v>0</v>
      </c>
      <c r="AU10" s="1">
        <v>4.786544152677473E-2</v>
      </c>
      <c r="AV10" s="1">
        <v>4.786544152677473E-2</v>
      </c>
      <c r="AW10" s="1">
        <v>4.786544152677473E-2</v>
      </c>
      <c r="AX10" s="1">
        <v>0</v>
      </c>
      <c r="AY10" s="1">
        <v>4.786544152677473E-2</v>
      </c>
      <c r="AZ10" s="1">
        <v>4.786544152677473E-2</v>
      </c>
      <c r="BA10" s="1">
        <v>4.9237477640764367E-3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4.9237477640764367E-3</v>
      </c>
      <c r="BK10" s="1">
        <v>3.0784482534638633E-3</v>
      </c>
      <c r="BL10" s="1">
        <v>4.9237477640764367E-3</v>
      </c>
      <c r="BM10" s="1">
        <v>4.9237477640764367E-3</v>
      </c>
      <c r="BN10" s="1">
        <v>1.4689066412722704E-2</v>
      </c>
      <c r="BO10" s="1">
        <v>1.4689066412722704E-2</v>
      </c>
      <c r="BP10" s="1">
        <v>1.4689066412722704E-2</v>
      </c>
      <c r="BQ10" s="1">
        <v>1.4689066412722704E-2</v>
      </c>
      <c r="BR10" s="1">
        <v>1.4689066412722704E-2</v>
      </c>
      <c r="BS10" s="1">
        <v>1.4689066412722704E-2</v>
      </c>
      <c r="BT10" s="1">
        <v>1.4689066412722704E-2</v>
      </c>
      <c r="BU10" s="1">
        <v>1.4689066412722704E-2</v>
      </c>
      <c r="BV10" s="1">
        <v>1.4689066412722704E-2</v>
      </c>
      <c r="BW10" s="1">
        <v>1.4689066412722704E-2</v>
      </c>
      <c r="BX10" s="1">
        <v>1.4689066412722704E-2</v>
      </c>
      <c r="BY10" s="1">
        <v>1.4689066412722704E-2</v>
      </c>
      <c r="BZ10" s="1">
        <v>4.9237477640764367E-3</v>
      </c>
      <c r="CA10" s="1">
        <v>4.9237477640764367E-3</v>
      </c>
      <c r="CB10" s="1">
        <v>3.3843323703439199E-3</v>
      </c>
      <c r="CC10" s="1">
        <v>4.9237477640764367E-3</v>
      </c>
      <c r="CD10" s="1">
        <v>4.9237477640764367E-3</v>
      </c>
      <c r="CE10" s="1">
        <v>4.9237477640764367E-3</v>
      </c>
      <c r="CF10" s="1">
        <v>0</v>
      </c>
      <c r="CG10" s="1">
        <v>0</v>
      </c>
      <c r="CH10" s="1">
        <v>4.9237477640764367E-3</v>
      </c>
      <c r="CI10" s="1">
        <v>4.9237477640764367E-3</v>
      </c>
      <c r="CJ10" s="1">
        <v>4.9237477640764367E-3</v>
      </c>
      <c r="CK10" s="1">
        <v>4.9237477640764367E-3</v>
      </c>
      <c r="CL10" s="1">
        <v>4.9237477640764367E-3</v>
      </c>
      <c r="CM10" s="1">
        <v>4.9237477640764367E-3</v>
      </c>
      <c r="CN10" s="1">
        <v>0</v>
      </c>
      <c r="CO10" s="1">
        <v>0</v>
      </c>
      <c r="CP10" s="1">
        <v>0</v>
      </c>
      <c r="CQ10" s="1">
        <v>0</v>
      </c>
      <c r="CR10" s="1">
        <v>4.9237477640764367E-3</v>
      </c>
      <c r="CS10" s="1">
        <v>4.9237477640764367E-3</v>
      </c>
      <c r="CT10" s="1">
        <v>4.9237477640764367E-3</v>
      </c>
      <c r="CU10" s="1">
        <v>4.9237477640764367E-3</v>
      </c>
      <c r="CV10" s="1">
        <v>4.9237477640764367E-3</v>
      </c>
      <c r="CW10" s="1">
        <v>4.9237477640764367E-3</v>
      </c>
      <c r="CX10" s="1">
        <v>4.9237477640764367E-3</v>
      </c>
      <c r="CY10" s="1">
        <v>4.9237477640764367E-3</v>
      </c>
      <c r="CZ10" s="1">
        <v>0</v>
      </c>
      <c r="DA10" s="1">
        <v>4.9237477640764367E-3</v>
      </c>
      <c r="DB10" s="1">
        <v>1.8713355686612549E-2</v>
      </c>
      <c r="DC10" s="1">
        <v>6.5376489754936087E-3</v>
      </c>
      <c r="DD10" s="1">
        <v>0</v>
      </c>
      <c r="DE10" s="1">
        <v>1.9053650537489463E-3</v>
      </c>
      <c r="DF10" s="1">
        <v>4.5663345979468015E-3</v>
      </c>
      <c r="DG10" s="1">
        <v>4.5663345979468015E-3</v>
      </c>
      <c r="DH10" s="1">
        <v>6.5376489754936087E-3</v>
      </c>
      <c r="DI10" s="1">
        <v>1.8713355686612549E-2</v>
      </c>
      <c r="DJ10" s="1">
        <v>1.8713355686612549E-2</v>
      </c>
      <c r="DK10" s="1">
        <v>7.6984614791200928E-3</v>
      </c>
      <c r="DL10" s="1">
        <v>8.5107534260838724E-3</v>
      </c>
      <c r="DM10" s="1">
        <v>0</v>
      </c>
    </row>
    <row r="11" spans="1:117" x14ac:dyDescent="0.25">
      <c r="A11" s="6" t="s">
        <v>124</v>
      </c>
      <c r="B11" s="1">
        <v>2.290883204505607E-2</v>
      </c>
      <c r="C11" s="1">
        <v>0.12470287184004476</v>
      </c>
      <c r="D11" s="1">
        <v>0.12470287184004476</v>
      </c>
      <c r="E11" s="1">
        <v>0.12470287184004476</v>
      </c>
      <c r="F11" s="1">
        <v>0.12470287184004476</v>
      </c>
      <c r="G11" s="1">
        <v>0</v>
      </c>
      <c r="H11" s="1">
        <v>0.12470287184004476</v>
      </c>
      <c r="I11" s="1">
        <v>0.12470287184004476</v>
      </c>
      <c r="J11" s="1">
        <v>0.12470287184004476</v>
      </c>
      <c r="K11" s="1">
        <v>0.12470287184004476</v>
      </c>
      <c r="L11" s="1">
        <v>0.31136251756331684</v>
      </c>
      <c r="M11" s="1">
        <v>0.12470287184004476</v>
      </c>
      <c r="N11" s="1">
        <v>0.12470287184004476</v>
      </c>
      <c r="O11" s="1">
        <v>0.12470287184004476</v>
      </c>
      <c r="P11" s="1">
        <v>0.12470287184004476</v>
      </c>
      <c r="Q11" s="1">
        <v>0.12470287184004476</v>
      </c>
      <c r="R11" s="1">
        <v>8.0559091024475903E-3</v>
      </c>
      <c r="S11" s="1">
        <v>2.9596136543594859E-2</v>
      </c>
      <c r="T11" s="1">
        <v>2.9596136543594859E-2</v>
      </c>
      <c r="U11" s="1">
        <v>2.9596136543594859E-2</v>
      </c>
      <c r="V11" s="1">
        <v>2.9596136543594859E-2</v>
      </c>
      <c r="W11" s="1">
        <v>2.9596136543594859E-2</v>
      </c>
      <c r="X11" s="1">
        <v>2.9596136543594859E-2</v>
      </c>
      <c r="Y11" s="1">
        <v>2.9596136543594859E-2</v>
      </c>
      <c r="Z11" s="1">
        <v>2.9596136543594859E-2</v>
      </c>
      <c r="AA11" s="1">
        <v>2.9596136543594859E-2</v>
      </c>
      <c r="AB11" s="1">
        <v>2.9596136543594859E-2</v>
      </c>
      <c r="AC11" s="1">
        <v>2.9596136543594859E-2</v>
      </c>
      <c r="AD11" s="1">
        <v>2.9596136543594859E-2</v>
      </c>
      <c r="AE11" s="1">
        <v>5.4965637361870482E-5</v>
      </c>
      <c r="AF11" s="1">
        <v>5.4965637361870482E-5</v>
      </c>
      <c r="AG11" s="1">
        <v>5.4965637361870482E-5</v>
      </c>
      <c r="AH11" s="1">
        <v>8.0559091024475903E-3</v>
      </c>
      <c r="AI11" s="1">
        <v>6.852576160767547E-4</v>
      </c>
      <c r="AJ11" s="1">
        <v>6.852576160767547E-4</v>
      </c>
      <c r="AK11" s="1">
        <v>8.0559091024475903E-3</v>
      </c>
      <c r="AL11" s="1">
        <v>6.852576160767547E-4</v>
      </c>
      <c r="AM11" s="1">
        <v>1.3613568164733157E-2</v>
      </c>
      <c r="AN11" s="1">
        <v>1.3613568164733157E-2</v>
      </c>
      <c r="AO11" s="1">
        <v>1.3613568164733157E-2</v>
      </c>
      <c r="AP11" s="1">
        <v>1.0065867099499387E-4</v>
      </c>
      <c r="AQ11" s="1">
        <v>1.0065867099499387E-4</v>
      </c>
      <c r="AR11" s="1">
        <v>1.0065867099499387E-4</v>
      </c>
      <c r="AS11" s="1">
        <v>0</v>
      </c>
      <c r="AT11" s="1">
        <v>0</v>
      </c>
      <c r="AU11" s="1">
        <v>2.7866679730826814E-2</v>
      </c>
      <c r="AV11" s="1">
        <v>2.7866679730826814E-2</v>
      </c>
      <c r="AW11" s="1">
        <v>2.7866679730826814E-2</v>
      </c>
      <c r="AX11" s="1">
        <v>0</v>
      </c>
      <c r="AY11" s="1">
        <v>2.7866679730826814E-2</v>
      </c>
      <c r="AZ11" s="1">
        <v>2.7866679730826814E-2</v>
      </c>
      <c r="BA11" s="1">
        <v>8.0559091024475903E-3</v>
      </c>
      <c r="BB11" s="1">
        <v>0.24953604514023375</v>
      </c>
      <c r="BC11" s="1">
        <v>0.24953604514023375</v>
      </c>
      <c r="BD11" s="1">
        <v>0.24953604514023375</v>
      </c>
      <c r="BE11" s="1">
        <v>5.4965637361870482E-5</v>
      </c>
      <c r="BF11" s="1">
        <v>5.4965637361870482E-5</v>
      </c>
      <c r="BG11" s="1">
        <v>5.4965637361870482E-5</v>
      </c>
      <c r="BH11" s="1">
        <v>0</v>
      </c>
      <c r="BI11" s="1">
        <v>0</v>
      </c>
      <c r="BJ11" s="1">
        <v>8.0559091024475903E-3</v>
      </c>
      <c r="BK11" s="1">
        <v>5.0985332404449545E-3</v>
      </c>
      <c r="BL11" s="1">
        <v>8.0559091024475903E-3</v>
      </c>
      <c r="BM11" s="1">
        <v>8.0559091024475903E-3</v>
      </c>
      <c r="BN11" s="1">
        <v>8.2078292473705447E-2</v>
      </c>
      <c r="BO11" s="1">
        <v>8.2078292473705447E-2</v>
      </c>
      <c r="BP11" s="1">
        <v>8.2078292473705447E-2</v>
      </c>
      <c r="BQ11" s="1">
        <v>8.2078292473705447E-2</v>
      </c>
      <c r="BR11" s="1">
        <v>8.2078292473705447E-2</v>
      </c>
      <c r="BS11" s="1">
        <v>8.2078292473705447E-2</v>
      </c>
      <c r="BT11" s="1">
        <v>8.2078292473705447E-2</v>
      </c>
      <c r="BU11" s="1">
        <v>8.2078292473705447E-2</v>
      </c>
      <c r="BV11" s="1">
        <v>8.2078292473705447E-2</v>
      </c>
      <c r="BW11" s="1">
        <v>8.2078292473705447E-2</v>
      </c>
      <c r="BX11" s="1">
        <v>8.2078292473705447E-2</v>
      </c>
      <c r="BY11" s="1">
        <v>8.2078292473705447E-2</v>
      </c>
      <c r="BZ11" s="1">
        <v>8.0559091024475903E-3</v>
      </c>
      <c r="CA11" s="1">
        <v>8.0559091024475903E-3</v>
      </c>
      <c r="CB11" s="1">
        <v>5.5372198687508502E-3</v>
      </c>
      <c r="CC11" s="1">
        <v>8.0559091024475903E-3</v>
      </c>
      <c r="CD11" s="1">
        <v>8.0559091024475903E-3</v>
      </c>
      <c r="CE11" s="1">
        <v>8.0559091024475903E-3</v>
      </c>
      <c r="CF11" s="1">
        <v>0</v>
      </c>
      <c r="CG11" s="1">
        <v>0</v>
      </c>
      <c r="CH11" s="1">
        <v>8.0559091024475903E-3</v>
      </c>
      <c r="CI11" s="1">
        <v>8.0559091024475903E-3</v>
      </c>
      <c r="CJ11" s="1">
        <v>8.0559091024475903E-3</v>
      </c>
      <c r="CK11" s="1">
        <v>8.0559091024475903E-3</v>
      </c>
      <c r="CL11" s="1">
        <v>8.0559091024475903E-3</v>
      </c>
      <c r="CM11" s="1">
        <v>8.0559091024475903E-3</v>
      </c>
      <c r="CN11" s="1">
        <v>7.3945002797363345E-5</v>
      </c>
      <c r="CO11" s="1">
        <v>7.3945002797363345E-5</v>
      </c>
      <c r="CP11" s="1">
        <v>7.3945002797363345E-5</v>
      </c>
      <c r="CQ11" s="1">
        <v>7.3945002797363345E-5</v>
      </c>
      <c r="CR11" s="1">
        <v>8.0559091024475903E-3</v>
      </c>
      <c r="CS11" s="1">
        <v>8.0559091024475903E-3</v>
      </c>
      <c r="CT11" s="1">
        <v>8.0559091024475903E-3</v>
      </c>
      <c r="CU11" s="1">
        <v>8.0559091024475903E-3</v>
      </c>
      <c r="CV11" s="1">
        <v>8.0559091024475903E-3</v>
      </c>
      <c r="CW11" s="1">
        <v>8.0559091024475903E-3</v>
      </c>
      <c r="CX11" s="1">
        <v>8.0559091024475903E-3</v>
      </c>
      <c r="CY11" s="1">
        <v>8.0559091024475903E-3</v>
      </c>
      <c r="CZ11" s="1">
        <v>5.4965637361870482E-5</v>
      </c>
      <c r="DA11" s="1">
        <v>8.0559091024475903E-3</v>
      </c>
      <c r="DB11" s="1">
        <v>3.061754980891038E-2</v>
      </c>
      <c r="DC11" s="1">
        <v>1.0696467084390742E-2</v>
      </c>
      <c r="DD11" s="1">
        <v>7.3945002797363345E-5</v>
      </c>
      <c r="DE11" s="1">
        <v>3.1174317644723669E-3</v>
      </c>
      <c r="DF11" s="1">
        <v>0.23657285557104984</v>
      </c>
      <c r="DG11" s="1">
        <v>0.23657285557104984</v>
      </c>
      <c r="DH11" s="1">
        <v>1.0696467084390742E-2</v>
      </c>
      <c r="DI11" s="1">
        <v>3.061754980891038E-2</v>
      </c>
      <c r="DJ11" s="1">
        <v>3.061754980891038E-2</v>
      </c>
      <c r="DK11" s="1">
        <v>1.2595711412548087E-2</v>
      </c>
      <c r="DL11" s="1">
        <v>1.3924729551359635E-2</v>
      </c>
      <c r="DM11" s="1">
        <v>0</v>
      </c>
    </row>
    <row r="12" spans="1:117" x14ac:dyDescent="0.25">
      <c r="A12" s="6" t="s">
        <v>125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</row>
    <row r="13" spans="1:117" x14ac:dyDescent="0.25">
      <c r="A13" s="6" t="s">
        <v>126</v>
      </c>
      <c r="B13" s="1">
        <v>2.8227562774527271E-3</v>
      </c>
      <c r="C13" s="1">
        <v>1.6976965632590991E-3</v>
      </c>
      <c r="D13" s="1">
        <v>1.6976965632590991E-3</v>
      </c>
      <c r="E13" s="1">
        <v>1.6976965632590991E-3</v>
      </c>
      <c r="F13" s="1">
        <v>1.6976965632590991E-3</v>
      </c>
      <c r="G13" s="1">
        <v>0</v>
      </c>
      <c r="H13" s="1">
        <v>1.6976965632590991E-3</v>
      </c>
      <c r="I13" s="1">
        <v>1.6976965632590991E-3</v>
      </c>
      <c r="J13" s="1">
        <v>1.6976965632590991E-3</v>
      </c>
      <c r="K13" s="1">
        <v>1.6976965632590991E-3</v>
      </c>
      <c r="L13" s="1">
        <v>0</v>
      </c>
      <c r="M13" s="1">
        <v>1.6976965632590991E-3</v>
      </c>
      <c r="N13" s="1">
        <v>1.6976965632590991E-3</v>
      </c>
      <c r="O13" s="1">
        <v>1.6976965632590991E-3</v>
      </c>
      <c r="P13" s="1">
        <v>1.6976965632590991E-3</v>
      </c>
      <c r="Q13" s="1">
        <v>1.6976965632590991E-3</v>
      </c>
      <c r="R13" s="1">
        <v>3.6641107794442018E-3</v>
      </c>
      <c r="S13" s="1">
        <v>1.3461363771636956E-2</v>
      </c>
      <c r="T13" s="1">
        <v>1.3461363771636956E-2</v>
      </c>
      <c r="U13" s="1">
        <v>1.3461363771636956E-2</v>
      </c>
      <c r="V13" s="1">
        <v>1.3461363771636956E-2</v>
      </c>
      <c r="W13" s="1">
        <v>1.3461363771636956E-2</v>
      </c>
      <c r="X13" s="1">
        <v>1.3461363771636956E-2</v>
      </c>
      <c r="Y13" s="1">
        <v>1.3461363771636956E-2</v>
      </c>
      <c r="Z13" s="1">
        <v>1.3461363771636956E-2</v>
      </c>
      <c r="AA13" s="1">
        <v>1.3461363771636956E-2</v>
      </c>
      <c r="AB13" s="1">
        <v>1.3461363771636956E-2</v>
      </c>
      <c r="AC13" s="1">
        <v>1.3461363771636956E-2</v>
      </c>
      <c r="AD13" s="1">
        <v>1.3461363771636956E-2</v>
      </c>
      <c r="AE13" s="1">
        <v>0</v>
      </c>
      <c r="AF13" s="1">
        <v>0</v>
      </c>
      <c r="AG13" s="1">
        <v>0</v>
      </c>
      <c r="AH13" s="1">
        <v>3.6641107794442018E-3</v>
      </c>
      <c r="AI13" s="1">
        <v>3.116792637345188E-4</v>
      </c>
      <c r="AJ13" s="1">
        <v>3.116792637345188E-4</v>
      </c>
      <c r="AK13" s="1">
        <v>3.6641107794442018E-3</v>
      </c>
      <c r="AL13" s="1">
        <v>3.116792637345188E-4</v>
      </c>
      <c r="AM13" s="1">
        <v>6.1919295792379125E-3</v>
      </c>
      <c r="AN13" s="1">
        <v>6.1919295792379125E-3</v>
      </c>
      <c r="AO13" s="1">
        <v>6.1919295792379125E-3</v>
      </c>
      <c r="AP13" s="1">
        <v>2.6996335248435268E-5</v>
      </c>
      <c r="AQ13" s="1">
        <v>2.6996335248435268E-5</v>
      </c>
      <c r="AR13" s="1">
        <v>2.6996335248435268E-5</v>
      </c>
      <c r="AS13" s="1">
        <v>0</v>
      </c>
      <c r="AT13" s="1">
        <v>0</v>
      </c>
      <c r="AU13" s="1">
        <v>2.4700303341789564E-3</v>
      </c>
      <c r="AV13" s="1">
        <v>2.4700303341789564E-3</v>
      </c>
      <c r="AW13" s="1">
        <v>2.4700303341789564E-3</v>
      </c>
      <c r="AX13" s="1">
        <v>0</v>
      </c>
      <c r="AY13" s="1">
        <v>2.4700303341789564E-3</v>
      </c>
      <c r="AZ13" s="1">
        <v>2.4700303341789564E-3</v>
      </c>
      <c r="BA13" s="1">
        <v>3.6641107794442018E-3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3.6641107794442018E-3</v>
      </c>
      <c r="BK13" s="1">
        <v>2.2908922166515371E-3</v>
      </c>
      <c r="BL13" s="1">
        <v>3.6641107794442018E-3</v>
      </c>
      <c r="BM13" s="1">
        <v>3.6641107794442018E-3</v>
      </c>
      <c r="BN13" s="1">
        <v>1.0931178679687029E-2</v>
      </c>
      <c r="BO13" s="1">
        <v>1.0931178679687029E-2</v>
      </c>
      <c r="BP13" s="1">
        <v>1.0931178679687029E-2</v>
      </c>
      <c r="BQ13" s="1">
        <v>1.0931178679687029E-2</v>
      </c>
      <c r="BR13" s="1">
        <v>1.0931178679687029E-2</v>
      </c>
      <c r="BS13" s="1">
        <v>1.0931178679687029E-2</v>
      </c>
      <c r="BT13" s="1">
        <v>1.0931178679687029E-2</v>
      </c>
      <c r="BU13" s="1">
        <v>1.0931178679687029E-2</v>
      </c>
      <c r="BV13" s="1">
        <v>1.0931178679687029E-2</v>
      </c>
      <c r="BW13" s="1">
        <v>1.0931178679687029E-2</v>
      </c>
      <c r="BX13" s="1">
        <v>1.0931178679687029E-2</v>
      </c>
      <c r="BY13" s="1">
        <v>1.0931178679687029E-2</v>
      </c>
      <c r="BZ13" s="1">
        <v>3.6641107794442018E-3</v>
      </c>
      <c r="CA13" s="1">
        <v>3.6641107794442018E-3</v>
      </c>
      <c r="CB13" s="1">
        <v>2.5185223357446136E-3</v>
      </c>
      <c r="CC13" s="1">
        <v>3.6641107794442018E-3</v>
      </c>
      <c r="CD13" s="1">
        <v>3.6641107794442018E-3</v>
      </c>
      <c r="CE13" s="1">
        <v>3.6641107794442018E-3</v>
      </c>
      <c r="CF13" s="1">
        <v>0</v>
      </c>
      <c r="CG13" s="1">
        <v>0</v>
      </c>
      <c r="CH13" s="1">
        <v>3.6641107794442018E-3</v>
      </c>
      <c r="CI13" s="1">
        <v>3.6641107794442018E-3</v>
      </c>
      <c r="CJ13" s="1">
        <v>3.6641107794442018E-3</v>
      </c>
      <c r="CK13" s="1">
        <v>3.6641107794442018E-3</v>
      </c>
      <c r="CL13" s="1">
        <v>3.6641107794442018E-3</v>
      </c>
      <c r="CM13" s="1">
        <v>3.6641107794442018E-3</v>
      </c>
      <c r="CN13" s="1">
        <v>0</v>
      </c>
      <c r="CO13" s="1">
        <v>0</v>
      </c>
      <c r="CP13" s="1">
        <v>0</v>
      </c>
      <c r="CQ13" s="1">
        <v>0</v>
      </c>
      <c r="CR13" s="1">
        <v>3.6641107794442018E-3</v>
      </c>
      <c r="CS13" s="1">
        <v>3.6641107794442018E-3</v>
      </c>
      <c r="CT13" s="1">
        <v>3.6641107794442018E-3</v>
      </c>
      <c r="CU13" s="1">
        <v>3.6641107794442018E-3</v>
      </c>
      <c r="CV13" s="1">
        <v>3.6641107794442018E-3</v>
      </c>
      <c r="CW13" s="1">
        <v>3.6641107794442018E-3</v>
      </c>
      <c r="CX13" s="1">
        <v>3.6641107794442018E-3</v>
      </c>
      <c r="CY13" s="1">
        <v>3.6641107794442018E-3</v>
      </c>
      <c r="CZ13" s="1">
        <v>0</v>
      </c>
      <c r="DA13" s="1">
        <v>3.6641107794442018E-3</v>
      </c>
      <c r="DB13" s="1">
        <v>1.3925938446961036E-2</v>
      </c>
      <c r="DC13" s="1">
        <v>4.8651294158691995E-3</v>
      </c>
      <c r="DD13" s="1">
        <v>0</v>
      </c>
      <c r="DE13" s="1">
        <v>1.4179176039752579E-3</v>
      </c>
      <c r="DF13" s="1">
        <v>3.3981342311966041E-3</v>
      </c>
      <c r="DG13" s="1">
        <v>3.3981342311966041E-3</v>
      </c>
      <c r="DH13" s="1">
        <v>4.8651294158691995E-3</v>
      </c>
      <c r="DI13" s="1">
        <v>1.3925938446961036E-2</v>
      </c>
      <c r="DJ13" s="1">
        <v>1.3925938446961036E-2</v>
      </c>
      <c r="DK13" s="1">
        <v>5.7289725311651819E-3</v>
      </c>
      <c r="DL13" s="1">
        <v>6.3334567211638911E-3</v>
      </c>
      <c r="DM13" s="1">
        <v>0</v>
      </c>
    </row>
    <row r="14" spans="1:117" x14ac:dyDescent="0.25">
      <c r="A14" s="6" t="s">
        <v>127</v>
      </c>
      <c r="B14" s="1">
        <v>2.8991340951392591E-3</v>
      </c>
      <c r="C14" s="1">
        <v>1.7436326434057945E-3</v>
      </c>
      <c r="D14" s="1">
        <v>1.7436326434057945E-3</v>
      </c>
      <c r="E14" s="1">
        <v>1.7436326434057945E-3</v>
      </c>
      <c r="F14" s="1">
        <v>1.7436326434057945E-3</v>
      </c>
      <c r="G14" s="1">
        <v>0</v>
      </c>
      <c r="H14" s="1">
        <v>1.7436326434057945E-3</v>
      </c>
      <c r="I14" s="1">
        <v>1.7436326434057945E-3</v>
      </c>
      <c r="J14" s="1">
        <v>1.7436326434057945E-3</v>
      </c>
      <c r="K14" s="1">
        <v>1.7436326434057945E-3</v>
      </c>
      <c r="L14" s="1">
        <v>0</v>
      </c>
      <c r="M14" s="1">
        <v>1.7436326434057945E-3</v>
      </c>
      <c r="N14" s="1">
        <v>1.7436326434057945E-3</v>
      </c>
      <c r="O14" s="1">
        <v>1.7436326434057945E-3</v>
      </c>
      <c r="P14" s="1">
        <v>1.7436326434057945E-3</v>
      </c>
      <c r="Q14" s="1">
        <v>1.7436326434057945E-3</v>
      </c>
      <c r="R14" s="1">
        <v>7.404004285947478E-3</v>
      </c>
      <c r="S14" s="1">
        <v>1.3825599818572608E-2</v>
      </c>
      <c r="T14" s="1">
        <v>1.3825599818572608E-2</v>
      </c>
      <c r="U14" s="1">
        <v>1.3825599818572608E-2</v>
      </c>
      <c r="V14" s="1">
        <v>1.3825599818572608E-2</v>
      </c>
      <c r="W14" s="1">
        <v>1.3825599818572608E-2</v>
      </c>
      <c r="X14" s="1">
        <v>1.3825599818572608E-2</v>
      </c>
      <c r="Y14" s="1">
        <v>1.3825599818572608E-2</v>
      </c>
      <c r="Z14" s="1">
        <v>1.3825599818572608E-2</v>
      </c>
      <c r="AA14" s="1">
        <v>1.3825599818572608E-2</v>
      </c>
      <c r="AB14" s="1">
        <v>1.3825599818572608E-2</v>
      </c>
      <c r="AC14" s="1">
        <v>1.3825599818572608E-2</v>
      </c>
      <c r="AD14" s="1">
        <v>1.3825599818572608E-2</v>
      </c>
      <c r="AE14" s="1">
        <v>0</v>
      </c>
      <c r="AF14" s="1">
        <v>0</v>
      </c>
      <c r="AG14" s="1">
        <v>0</v>
      </c>
      <c r="AH14" s="1">
        <v>7.404004285947478E-3</v>
      </c>
      <c r="AI14" s="1">
        <v>0.1271870764324099</v>
      </c>
      <c r="AJ14" s="1">
        <v>0.1271870764324099</v>
      </c>
      <c r="AK14" s="1">
        <v>7.404004285947478E-3</v>
      </c>
      <c r="AL14" s="1">
        <v>0.1271870764324099</v>
      </c>
      <c r="AM14" s="1">
        <v>6.3594701041881042E-3</v>
      </c>
      <c r="AN14" s="1">
        <v>6.3594701041881042E-3</v>
      </c>
      <c r="AO14" s="1">
        <v>6.3594701041881042E-3</v>
      </c>
      <c r="AP14" s="1">
        <v>2.772679901120482E-5</v>
      </c>
      <c r="AQ14" s="1">
        <v>2.772679901120482E-5</v>
      </c>
      <c r="AR14" s="1">
        <v>2.772679901120482E-5</v>
      </c>
      <c r="AS14" s="1">
        <v>0</v>
      </c>
      <c r="AT14" s="1">
        <v>0</v>
      </c>
      <c r="AU14" s="1">
        <v>2.5368641334874709E-3</v>
      </c>
      <c r="AV14" s="1">
        <v>2.5368641334874709E-3</v>
      </c>
      <c r="AW14" s="1">
        <v>2.5368641334874709E-3</v>
      </c>
      <c r="AX14" s="1">
        <v>0</v>
      </c>
      <c r="AY14" s="1">
        <v>2.5368641334874709E-3</v>
      </c>
      <c r="AZ14" s="1">
        <v>2.5368641334874709E-3</v>
      </c>
      <c r="BA14" s="1">
        <v>7.404004285947478E-3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7.404004285947478E-3</v>
      </c>
      <c r="BK14" s="1">
        <v>2.3528789171897795E-3</v>
      </c>
      <c r="BL14" s="1">
        <v>7.404004285947478E-3</v>
      </c>
      <c r="BM14" s="1">
        <v>7.404004285947478E-3</v>
      </c>
      <c r="BN14" s="1">
        <v>1.1226953266733368E-2</v>
      </c>
      <c r="BO14" s="1">
        <v>1.1226953266733368E-2</v>
      </c>
      <c r="BP14" s="1">
        <v>1.1226953266733368E-2</v>
      </c>
      <c r="BQ14" s="1">
        <v>1.1226953266733368E-2</v>
      </c>
      <c r="BR14" s="1">
        <v>1.1226953266733368E-2</v>
      </c>
      <c r="BS14" s="1">
        <v>1.1226953266733368E-2</v>
      </c>
      <c r="BT14" s="1">
        <v>1.1226953266733368E-2</v>
      </c>
      <c r="BU14" s="1">
        <v>1.1226953266733368E-2</v>
      </c>
      <c r="BV14" s="1">
        <v>1.1226953266733368E-2</v>
      </c>
      <c r="BW14" s="1">
        <v>1.1226953266733368E-2</v>
      </c>
      <c r="BX14" s="1">
        <v>1.1226953266733368E-2</v>
      </c>
      <c r="BY14" s="1">
        <v>1.1226953266733368E-2</v>
      </c>
      <c r="BZ14" s="1">
        <v>7.404004285947478E-3</v>
      </c>
      <c r="CA14" s="1">
        <v>7.404004285947478E-3</v>
      </c>
      <c r="CB14" s="1">
        <v>2.5866682261055578E-3</v>
      </c>
      <c r="CC14" s="1">
        <v>7.404004285947478E-3</v>
      </c>
      <c r="CD14" s="1">
        <v>7.404004285947478E-3</v>
      </c>
      <c r="CE14" s="1">
        <v>7.404004285947478E-3</v>
      </c>
      <c r="CF14" s="1">
        <v>0</v>
      </c>
      <c r="CG14" s="1">
        <v>0</v>
      </c>
      <c r="CH14" s="1">
        <v>7.404004285947478E-3</v>
      </c>
      <c r="CI14" s="1">
        <v>7.404004285947478E-3</v>
      </c>
      <c r="CJ14" s="1">
        <v>7.404004285947478E-3</v>
      </c>
      <c r="CK14" s="1">
        <v>7.404004285947478E-3</v>
      </c>
      <c r="CL14" s="1">
        <v>7.404004285947478E-3</v>
      </c>
      <c r="CM14" s="1">
        <v>7.404004285947478E-3</v>
      </c>
      <c r="CN14" s="1">
        <v>0</v>
      </c>
      <c r="CO14" s="1">
        <v>0</v>
      </c>
      <c r="CP14" s="1">
        <v>0</v>
      </c>
      <c r="CQ14" s="1">
        <v>0</v>
      </c>
      <c r="CR14" s="1">
        <v>7.404004285947478E-3</v>
      </c>
      <c r="CS14" s="1">
        <v>7.404004285947478E-3</v>
      </c>
      <c r="CT14" s="1">
        <v>7.404004285947478E-3</v>
      </c>
      <c r="CU14" s="1">
        <v>7.404004285947478E-3</v>
      </c>
      <c r="CV14" s="1">
        <v>7.404004285947478E-3</v>
      </c>
      <c r="CW14" s="1">
        <v>7.404004285947478E-3</v>
      </c>
      <c r="CX14" s="1">
        <v>7.404004285947478E-3</v>
      </c>
      <c r="CY14" s="1">
        <v>7.404004285947478E-3</v>
      </c>
      <c r="CZ14" s="1">
        <v>0</v>
      </c>
      <c r="DA14" s="1">
        <v>7.404004285947478E-3</v>
      </c>
      <c r="DB14" s="1">
        <v>1.4302744902520738E-2</v>
      </c>
      <c r="DC14" s="1">
        <v>4.9967695331952213E-3</v>
      </c>
      <c r="DD14" s="1">
        <v>0</v>
      </c>
      <c r="DE14" s="1">
        <v>1.6182739414035582E-2</v>
      </c>
      <c r="DF14" s="1">
        <v>3.4900805599880186E-3</v>
      </c>
      <c r="DG14" s="1">
        <v>3.4900805599880186E-3</v>
      </c>
      <c r="DH14" s="1">
        <v>4.9967695331952213E-3</v>
      </c>
      <c r="DI14" s="1">
        <v>1.4302744902520738E-2</v>
      </c>
      <c r="DJ14" s="1">
        <v>1.4302744902520738E-2</v>
      </c>
      <c r="DK14" s="1">
        <v>5.8839864170651532E-3</v>
      </c>
      <c r="DL14" s="1">
        <v>6.504826671392511E-3</v>
      </c>
      <c r="DM14" s="1">
        <v>5.190083786990346E-3</v>
      </c>
    </row>
    <row r="15" spans="1:117" x14ac:dyDescent="0.25">
      <c r="A15" s="6" t="s">
        <v>128</v>
      </c>
      <c r="B15" s="1">
        <v>2.7866591010025739E-3</v>
      </c>
      <c r="C15" s="1">
        <v>1.6759865584342819E-3</v>
      </c>
      <c r="D15" s="1">
        <v>1.6759865584342819E-3</v>
      </c>
      <c r="E15" s="1">
        <v>1.6759865584342819E-3</v>
      </c>
      <c r="F15" s="1">
        <v>1.6759865584342819E-3</v>
      </c>
      <c r="G15" s="1">
        <v>0</v>
      </c>
      <c r="H15" s="1">
        <v>1.6759865584342819E-3</v>
      </c>
      <c r="I15" s="1">
        <v>1.6759865584342819E-3</v>
      </c>
      <c r="J15" s="1">
        <v>1.6759865584342819E-3</v>
      </c>
      <c r="K15" s="1">
        <v>1.6759865584342819E-3</v>
      </c>
      <c r="L15" s="1">
        <v>0</v>
      </c>
      <c r="M15" s="1">
        <v>1.6759865584342819E-3</v>
      </c>
      <c r="N15" s="1">
        <v>1.6759865584342819E-3</v>
      </c>
      <c r="O15" s="1">
        <v>1.6759865584342819E-3</v>
      </c>
      <c r="P15" s="1">
        <v>1.6759865584342819E-3</v>
      </c>
      <c r="Q15" s="1">
        <v>1.6759865584342819E-3</v>
      </c>
      <c r="R15" s="1">
        <v>3.6172544304228613E-3</v>
      </c>
      <c r="S15" s="1">
        <v>1.3289220952504526E-2</v>
      </c>
      <c r="T15" s="1">
        <v>1.3289220952504526E-2</v>
      </c>
      <c r="U15" s="1">
        <v>1.3289220952504526E-2</v>
      </c>
      <c r="V15" s="1">
        <v>1.3289220952504526E-2</v>
      </c>
      <c r="W15" s="1">
        <v>1.3289220952504526E-2</v>
      </c>
      <c r="X15" s="1">
        <v>1.3289220952504526E-2</v>
      </c>
      <c r="Y15" s="1">
        <v>1.3289220952504526E-2</v>
      </c>
      <c r="Z15" s="1">
        <v>1.3289220952504526E-2</v>
      </c>
      <c r="AA15" s="1">
        <v>1.3289220952504526E-2</v>
      </c>
      <c r="AB15" s="1">
        <v>1.3289220952504526E-2</v>
      </c>
      <c r="AC15" s="1">
        <v>1.3289220952504526E-2</v>
      </c>
      <c r="AD15" s="1">
        <v>1.3289220952504526E-2</v>
      </c>
      <c r="AE15" s="1">
        <v>0</v>
      </c>
      <c r="AF15" s="1">
        <v>0</v>
      </c>
      <c r="AG15" s="1">
        <v>0</v>
      </c>
      <c r="AH15" s="1">
        <v>3.6172544304228613E-3</v>
      </c>
      <c r="AI15" s="1">
        <v>3.0769353479690343E-4</v>
      </c>
      <c r="AJ15" s="1">
        <v>3.0769353479690343E-4</v>
      </c>
      <c r="AK15" s="1">
        <v>3.6172544304228613E-3</v>
      </c>
      <c r="AL15" s="1">
        <v>3.0769353479690343E-4</v>
      </c>
      <c r="AM15" s="1">
        <v>6.11274769011273E-3</v>
      </c>
      <c r="AN15" s="1">
        <v>6.11274769011273E-3</v>
      </c>
      <c r="AO15" s="1">
        <v>6.11274769011273E-3</v>
      </c>
      <c r="AP15" s="1">
        <v>2.6651108320855943E-5</v>
      </c>
      <c r="AQ15" s="1">
        <v>2.6651108320855943E-5</v>
      </c>
      <c r="AR15" s="1">
        <v>2.6651108320855943E-5</v>
      </c>
      <c r="AS15" s="1">
        <v>0</v>
      </c>
      <c r="AT15" s="1">
        <v>0</v>
      </c>
      <c r="AU15" s="1">
        <v>2.4384437882478465E-3</v>
      </c>
      <c r="AV15" s="1">
        <v>2.4384437882478465E-3</v>
      </c>
      <c r="AW15" s="1">
        <v>2.4384437882478465E-3</v>
      </c>
      <c r="AX15" s="1">
        <v>0</v>
      </c>
      <c r="AY15" s="1">
        <v>2.4384437882478465E-3</v>
      </c>
      <c r="AZ15" s="1">
        <v>2.4384437882478465E-3</v>
      </c>
      <c r="BA15" s="1">
        <v>3.6172544304228613E-3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3.6172544304228613E-3</v>
      </c>
      <c r="BK15" s="1">
        <v>2.2615964743186649E-3</v>
      </c>
      <c r="BL15" s="1">
        <v>3.6172544304228613E-3</v>
      </c>
      <c r="BM15" s="1">
        <v>3.6172544304228613E-3</v>
      </c>
      <c r="BN15" s="1">
        <v>1.0791391660609034E-2</v>
      </c>
      <c r="BO15" s="1">
        <v>1.0791391660609034E-2</v>
      </c>
      <c r="BP15" s="1">
        <v>1.0791391660609034E-2</v>
      </c>
      <c r="BQ15" s="1">
        <v>1.0791391660609034E-2</v>
      </c>
      <c r="BR15" s="1">
        <v>1.0791391660609034E-2</v>
      </c>
      <c r="BS15" s="1">
        <v>1.0791391660609034E-2</v>
      </c>
      <c r="BT15" s="1">
        <v>1.0791391660609034E-2</v>
      </c>
      <c r="BU15" s="1">
        <v>1.0791391660609034E-2</v>
      </c>
      <c r="BV15" s="1">
        <v>1.0791391660609034E-2</v>
      </c>
      <c r="BW15" s="1">
        <v>1.0791391660609034E-2</v>
      </c>
      <c r="BX15" s="1">
        <v>1.0791391660609034E-2</v>
      </c>
      <c r="BY15" s="1">
        <v>1.0791391660609034E-2</v>
      </c>
      <c r="BZ15" s="1">
        <v>3.6172544304228613E-3</v>
      </c>
      <c r="CA15" s="1">
        <v>3.6172544304228613E-3</v>
      </c>
      <c r="CB15" s="1">
        <v>2.4863156780628296E-3</v>
      </c>
      <c r="CC15" s="1">
        <v>3.6172544304228613E-3</v>
      </c>
      <c r="CD15" s="1">
        <v>3.6172544304228613E-3</v>
      </c>
      <c r="CE15" s="1">
        <v>3.6172544304228613E-3</v>
      </c>
      <c r="CF15" s="1">
        <v>0</v>
      </c>
      <c r="CG15" s="1">
        <v>0</v>
      </c>
      <c r="CH15" s="1">
        <v>3.6172544304228613E-3</v>
      </c>
      <c r="CI15" s="1">
        <v>3.6172544304228613E-3</v>
      </c>
      <c r="CJ15" s="1">
        <v>3.6172544304228613E-3</v>
      </c>
      <c r="CK15" s="1">
        <v>3.6172544304228613E-3</v>
      </c>
      <c r="CL15" s="1">
        <v>3.6172544304228613E-3</v>
      </c>
      <c r="CM15" s="1">
        <v>3.6172544304228613E-3</v>
      </c>
      <c r="CN15" s="1">
        <v>0</v>
      </c>
      <c r="CO15" s="1">
        <v>0</v>
      </c>
      <c r="CP15" s="1">
        <v>0</v>
      </c>
      <c r="CQ15" s="1">
        <v>0</v>
      </c>
      <c r="CR15" s="1">
        <v>3.6172544304228613E-3</v>
      </c>
      <c r="CS15" s="1">
        <v>3.6172544304228613E-3</v>
      </c>
      <c r="CT15" s="1">
        <v>3.6172544304228613E-3</v>
      </c>
      <c r="CU15" s="1">
        <v>3.6172544304228613E-3</v>
      </c>
      <c r="CV15" s="1">
        <v>3.6172544304228613E-3</v>
      </c>
      <c r="CW15" s="1">
        <v>3.6172544304228613E-3</v>
      </c>
      <c r="CX15" s="1">
        <v>3.6172544304228613E-3</v>
      </c>
      <c r="CY15" s="1">
        <v>3.6172544304228613E-3</v>
      </c>
      <c r="CZ15" s="1">
        <v>0</v>
      </c>
      <c r="DA15" s="1">
        <v>3.6172544304228613E-3</v>
      </c>
      <c r="DB15" s="1">
        <v>1.3747854684870336E-2</v>
      </c>
      <c r="DC15" s="1">
        <v>4.8029145387364358E-3</v>
      </c>
      <c r="DD15" s="1">
        <v>0</v>
      </c>
      <c r="DE15" s="1">
        <v>1.3997853896033318E-3</v>
      </c>
      <c r="DF15" s="1">
        <v>3.3546791685244905E-3</v>
      </c>
      <c r="DG15" s="1">
        <v>3.3546791685244905E-3</v>
      </c>
      <c r="DH15" s="1">
        <v>4.8029145387364358E-3</v>
      </c>
      <c r="DI15" s="1">
        <v>1.3747854684870336E-2</v>
      </c>
      <c r="DJ15" s="1">
        <v>1.3747854684870336E-2</v>
      </c>
      <c r="DK15" s="1">
        <v>4.975367357996667E-2</v>
      </c>
      <c r="DL15" s="1">
        <v>5.5003359960873355E-2</v>
      </c>
      <c r="DM15" s="1">
        <v>0</v>
      </c>
    </row>
    <row r="16" spans="1:117" x14ac:dyDescent="0.25">
      <c r="A16" s="6" t="s">
        <v>129</v>
      </c>
      <c r="B16" s="1">
        <v>1.5757551735614656E-3</v>
      </c>
      <c r="C16" s="1">
        <v>9.4770992595475572E-4</v>
      </c>
      <c r="D16" s="1">
        <v>9.4770992595475572E-4</v>
      </c>
      <c r="E16" s="1">
        <v>9.4770992595475572E-4</v>
      </c>
      <c r="F16" s="1">
        <v>9.4770992595475572E-4</v>
      </c>
      <c r="G16" s="1">
        <v>0</v>
      </c>
      <c r="H16" s="1">
        <v>9.4770992595475572E-4</v>
      </c>
      <c r="I16" s="1">
        <v>9.4770992595475572E-4</v>
      </c>
      <c r="J16" s="1">
        <v>9.4770992595475572E-4</v>
      </c>
      <c r="K16" s="1">
        <v>9.4770992595475572E-4</v>
      </c>
      <c r="L16" s="1">
        <v>0</v>
      </c>
      <c r="M16" s="1">
        <v>9.4770992595475572E-4</v>
      </c>
      <c r="N16" s="1">
        <v>9.4770992595475572E-4</v>
      </c>
      <c r="O16" s="1">
        <v>9.4770992595475572E-4</v>
      </c>
      <c r="P16" s="1">
        <v>9.4770992595475572E-4</v>
      </c>
      <c r="Q16" s="1">
        <v>9.4770992595475572E-4</v>
      </c>
      <c r="R16" s="1">
        <v>2.0454268628610742E-3</v>
      </c>
      <c r="S16" s="1">
        <v>7.5145749478206791E-3</v>
      </c>
      <c r="T16" s="1">
        <v>7.5145749478206791E-3</v>
      </c>
      <c r="U16" s="1">
        <v>7.5145749478206791E-3</v>
      </c>
      <c r="V16" s="1">
        <v>7.5145749478206791E-3</v>
      </c>
      <c r="W16" s="1">
        <v>7.5145749478206791E-3</v>
      </c>
      <c r="X16" s="1">
        <v>7.5145749478206791E-3</v>
      </c>
      <c r="Y16" s="1">
        <v>7.5145749478206791E-3</v>
      </c>
      <c r="Z16" s="1">
        <v>7.5145749478206791E-3</v>
      </c>
      <c r="AA16" s="1">
        <v>7.5145749478206791E-3</v>
      </c>
      <c r="AB16" s="1">
        <v>7.5145749478206791E-3</v>
      </c>
      <c r="AC16" s="1">
        <v>7.5145749478206791E-3</v>
      </c>
      <c r="AD16" s="1">
        <v>7.5145749478206791E-3</v>
      </c>
      <c r="AE16" s="1">
        <v>0</v>
      </c>
      <c r="AF16" s="1">
        <v>0</v>
      </c>
      <c r="AG16" s="1">
        <v>0</v>
      </c>
      <c r="AH16" s="1">
        <v>2.0454268628610742E-3</v>
      </c>
      <c r="AI16" s="1">
        <v>1.7398959174920177E-4</v>
      </c>
      <c r="AJ16" s="1">
        <v>1.7398959174920177E-4</v>
      </c>
      <c r="AK16" s="1">
        <v>2.0454268628610742E-3</v>
      </c>
      <c r="AL16" s="1">
        <v>1.7398959174920177E-4</v>
      </c>
      <c r="AM16" s="1">
        <v>3.4565382589874733E-3</v>
      </c>
      <c r="AN16" s="1">
        <v>3.4565382589874733E-3</v>
      </c>
      <c r="AO16" s="1">
        <v>3.4565382589874733E-3</v>
      </c>
      <c r="AP16" s="1">
        <v>1.5070240131857806E-5</v>
      </c>
      <c r="AQ16" s="1">
        <v>1.5070240131857806E-5</v>
      </c>
      <c r="AR16" s="1">
        <v>1.5070240131857806E-5</v>
      </c>
      <c r="AS16" s="1">
        <v>0</v>
      </c>
      <c r="AT16" s="1">
        <v>0</v>
      </c>
      <c r="AU16" s="1">
        <v>1.3788519784813155E-3</v>
      </c>
      <c r="AV16" s="1">
        <v>1.3788519784813155E-3</v>
      </c>
      <c r="AW16" s="1">
        <v>1.3788519784813155E-3</v>
      </c>
      <c r="AX16" s="1">
        <v>0</v>
      </c>
      <c r="AY16" s="1">
        <v>1.3788519784813155E-3</v>
      </c>
      <c r="AZ16" s="1">
        <v>1.3788519784813155E-3</v>
      </c>
      <c r="BA16" s="1">
        <v>2.0454268628610742E-3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2.0454268628610742E-3</v>
      </c>
      <c r="BK16" s="1">
        <v>1.278851203447836E-3</v>
      </c>
      <c r="BL16" s="1">
        <v>2.0454268628610742E-3</v>
      </c>
      <c r="BM16" s="1">
        <v>2.0454268628610742E-3</v>
      </c>
      <c r="BN16" s="1">
        <v>6.1021426097705653E-3</v>
      </c>
      <c r="BO16" s="1">
        <v>6.1021426097705653E-3</v>
      </c>
      <c r="BP16" s="1">
        <v>6.1021426097705653E-3</v>
      </c>
      <c r="BQ16" s="1">
        <v>6.1021426097705653E-3</v>
      </c>
      <c r="BR16" s="1">
        <v>6.1021426097705653E-3</v>
      </c>
      <c r="BS16" s="1">
        <v>6.1021426097705653E-3</v>
      </c>
      <c r="BT16" s="1">
        <v>6.1021426097705653E-3</v>
      </c>
      <c r="BU16" s="1">
        <v>6.1021426097705653E-3</v>
      </c>
      <c r="BV16" s="1">
        <v>6.1021426097705653E-3</v>
      </c>
      <c r="BW16" s="1">
        <v>6.1021426097705653E-3</v>
      </c>
      <c r="BX16" s="1">
        <v>6.1021426097705653E-3</v>
      </c>
      <c r="BY16" s="1">
        <v>6.1021426097705653E-3</v>
      </c>
      <c r="BZ16" s="1">
        <v>2.0454268628610742E-3</v>
      </c>
      <c r="CA16" s="1">
        <v>2.0454268628610742E-3</v>
      </c>
      <c r="CB16" s="1">
        <v>1.4059218048612216E-3</v>
      </c>
      <c r="CC16" s="1">
        <v>2.0454268628610742E-3</v>
      </c>
      <c r="CD16" s="1">
        <v>2.0454268628610742E-3</v>
      </c>
      <c r="CE16" s="1">
        <v>2.0454268628610742E-3</v>
      </c>
      <c r="CF16" s="1">
        <v>0</v>
      </c>
      <c r="CG16" s="1">
        <v>0</v>
      </c>
      <c r="CH16" s="1">
        <v>2.0454268628610742E-3</v>
      </c>
      <c r="CI16" s="1">
        <v>2.0454268628610742E-3</v>
      </c>
      <c r="CJ16" s="1">
        <v>2.0454268628610742E-3</v>
      </c>
      <c r="CK16" s="1">
        <v>2.0454268628610742E-3</v>
      </c>
      <c r="CL16" s="1">
        <v>2.0454268628610742E-3</v>
      </c>
      <c r="CM16" s="1">
        <v>2.0454268628610742E-3</v>
      </c>
      <c r="CN16" s="1">
        <v>0</v>
      </c>
      <c r="CO16" s="1">
        <v>0</v>
      </c>
      <c r="CP16" s="1">
        <v>0</v>
      </c>
      <c r="CQ16" s="1">
        <v>0</v>
      </c>
      <c r="CR16" s="1">
        <v>2.0454268628610742E-3</v>
      </c>
      <c r="CS16" s="1">
        <v>2.0454268628610742E-3</v>
      </c>
      <c r="CT16" s="1">
        <v>2.0454268628610742E-3</v>
      </c>
      <c r="CU16" s="1">
        <v>2.0454268628610742E-3</v>
      </c>
      <c r="CV16" s="1">
        <v>2.0454268628610742E-3</v>
      </c>
      <c r="CW16" s="1">
        <v>2.0454268628610742E-3</v>
      </c>
      <c r="CX16" s="1">
        <v>2.0454268628610742E-3</v>
      </c>
      <c r="CY16" s="1">
        <v>2.0454268628610742E-3</v>
      </c>
      <c r="CZ16" s="1">
        <v>0</v>
      </c>
      <c r="DA16" s="1">
        <v>2.0454268628610742E-3</v>
      </c>
      <c r="DB16" s="1">
        <v>7.7739157750805407E-3</v>
      </c>
      <c r="DC16" s="1">
        <v>2.7158748732001893E-3</v>
      </c>
      <c r="DD16" s="1">
        <v>0</v>
      </c>
      <c r="DE16" s="1">
        <v>7.9152813085376554E-4</v>
      </c>
      <c r="DF16" s="1">
        <v>1.8969500264813554E-3</v>
      </c>
      <c r="DG16" s="1">
        <v>1.8969500264813554E-3</v>
      </c>
      <c r="DH16" s="1">
        <v>2.7158748732001893E-3</v>
      </c>
      <c r="DI16" s="1">
        <v>7.7739157750805407E-3</v>
      </c>
      <c r="DJ16" s="1">
        <v>7.7739157750805407E-3</v>
      </c>
      <c r="DK16" s="1">
        <v>3.1981004443364463E-3</v>
      </c>
      <c r="DL16" s="1">
        <v>3.5355433533594454E-3</v>
      </c>
      <c r="DM16" s="1">
        <v>0</v>
      </c>
    </row>
    <row r="17" spans="1:117" x14ac:dyDescent="0.25">
      <c r="A17" s="6" t="s">
        <v>130</v>
      </c>
      <c r="B17" s="1">
        <v>0.13049039497940229</v>
      </c>
      <c r="C17" s="1">
        <v>5.7892596103831184E-2</v>
      </c>
      <c r="D17" s="1">
        <v>5.7892596103831184E-2</v>
      </c>
      <c r="E17" s="1">
        <v>5.7892596103831184E-2</v>
      </c>
      <c r="F17" s="1">
        <v>5.7892596103831184E-2</v>
      </c>
      <c r="G17" s="1">
        <v>0</v>
      </c>
      <c r="H17" s="1">
        <v>5.7892596103831184E-2</v>
      </c>
      <c r="I17" s="1">
        <v>5.7892596103831184E-2</v>
      </c>
      <c r="J17" s="1">
        <v>5.7892596103831184E-2</v>
      </c>
      <c r="K17" s="1">
        <v>5.7892596103831184E-2</v>
      </c>
      <c r="L17" s="1">
        <v>0</v>
      </c>
      <c r="M17" s="1">
        <v>5.7892596103831184E-2</v>
      </c>
      <c r="N17" s="1">
        <v>5.7892596103831184E-2</v>
      </c>
      <c r="O17" s="1">
        <v>5.7892596103831184E-2</v>
      </c>
      <c r="P17" s="1">
        <v>5.7892596103831184E-2</v>
      </c>
      <c r="Q17" s="1">
        <v>5.7892596103831184E-2</v>
      </c>
      <c r="R17" s="1">
        <v>3.4605056443992983E-2</v>
      </c>
      <c r="S17" s="1">
        <v>8.3400963801017435E-3</v>
      </c>
      <c r="T17" s="1">
        <v>8.3400963801017435E-3</v>
      </c>
      <c r="U17" s="1">
        <v>8.3400963801017435E-3</v>
      </c>
      <c r="V17" s="1">
        <v>8.3400963801017435E-3</v>
      </c>
      <c r="W17" s="1">
        <v>8.3400963801017435E-3</v>
      </c>
      <c r="X17" s="1">
        <v>8.3400963801017435E-3</v>
      </c>
      <c r="Y17" s="1">
        <v>8.3400963801017435E-3</v>
      </c>
      <c r="Z17" s="1">
        <v>8.3400963801017435E-3</v>
      </c>
      <c r="AA17" s="1">
        <v>8.3400963801017435E-3</v>
      </c>
      <c r="AB17" s="1">
        <v>8.3400963801017435E-3</v>
      </c>
      <c r="AC17" s="1">
        <v>8.3400963801017435E-3</v>
      </c>
      <c r="AD17" s="1">
        <v>8.3400963801017435E-3</v>
      </c>
      <c r="AE17" s="1">
        <v>3.4311804630768683E-3</v>
      </c>
      <c r="AF17" s="1">
        <v>3.4311804630768683E-3</v>
      </c>
      <c r="AG17" s="1">
        <v>3.4311804630768683E-3</v>
      </c>
      <c r="AH17" s="1">
        <v>3.4605056443992983E-2</v>
      </c>
      <c r="AI17" s="1">
        <v>0</v>
      </c>
      <c r="AJ17" s="1">
        <v>0</v>
      </c>
      <c r="AK17" s="1">
        <v>3.4605056443992983E-2</v>
      </c>
      <c r="AL17" s="1">
        <v>0</v>
      </c>
      <c r="AM17" s="1">
        <v>6.4226001267522773E-2</v>
      </c>
      <c r="AN17" s="1">
        <v>6.4226001267522773E-2</v>
      </c>
      <c r="AO17" s="1">
        <v>6.4226001267522773E-2</v>
      </c>
      <c r="AP17" s="1">
        <v>2.5784002550410224E-3</v>
      </c>
      <c r="AQ17" s="1">
        <v>2.5784002550410224E-3</v>
      </c>
      <c r="AR17" s="1">
        <v>2.5784002550410224E-3</v>
      </c>
      <c r="AS17" s="1">
        <v>0.23416341657795753</v>
      </c>
      <c r="AT17" s="1">
        <v>0.13059782317011928</v>
      </c>
      <c r="AU17" s="1">
        <v>3.7921986459798759E-2</v>
      </c>
      <c r="AV17" s="1">
        <v>3.7921986459798759E-2</v>
      </c>
      <c r="AW17" s="1">
        <v>3.7921986459798759E-2</v>
      </c>
      <c r="AX17" s="1">
        <v>0</v>
      </c>
      <c r="AY17" s="1">
        <v>3.7921986459798759E-2</v>
      </c>
      <c r="AZ17" s="1">
        <v>3.7921986459798759E-2</v>
      </c>
      <c r="BA17" s="1">
        <v>3.4605056443992983E-2</v>
      </c>
      <c r="BB17" s="1">
        <v>0.17658597012591551</v>
      </c>
      <c r="BC17" s="1">
        <v>0.17658597012591551</v>
      </c>
      <c r="BD17" s="1">
        <v>0.17658597012591551</v>
      </c>
      <c r="BE17" s="1">
        <v>3.4311804630768683E-3</v>
      </c>
      <c r="BF17" s="1">
        <v>3.4311804630768683E-3</v>
      </c>
      <c r="BG17" s="1">
        <v>3.4311804630768683E-3</v>
      </c>
      <c r="BH17" s="1">
        <v>0</v>
      </c>
      <c r="BI17" s="1">
        <v>0</v>
      </c>
      <c r="BJ17" s="1">
        <v>3.4605056443992983E-2</v>
      </c>
      <c r="BK17" s="1">
        <v>3.8566014822185046E-3</v>
      </c>
      <c r="BL17" s="1">
        <v>3.4605056443992983E-2</v>
      </c>
      <c r="BM17" s="1">
        <v>3.4605056443992983E-2</v>
      </c>
      <c r="BN17" s="1">
        <v>1.3455982081282103E-2</v>
      </c>
      <c r="BO17" s="1">
        <v>1.3455982081282103E-2</v>
      </c>
      <c r="BP17" s="1">
        <v>1.3455982081282103E-2</v>
      </c>
      <c r="BQ17" s="1">
        <v>1.3455982081282103E-2</v>
      </c>
      <c r="BR17" s="1">
        <v>1.3455982081282103E-2</v>
      </c>
      <c r="BS17" s="1">
        <v>1.3455982081282103E-2</v>
      </c>
      <c r="BT17" s="1">
        <v>1.3455982081282103E-2</v>
      </c>
      <c r="BU17" s="1">
        <v>1.3455982081282103E-2</v>
      </c>
      <c r="BV17" s="1">
        <v>1.3455982081282103E-2</v>
      </c>
      <c r="BW17" s="1">
        <v>1.3455982081282103E-2</v>
      </c>
      <c r="BX17" s="1">
        <v>1.3455982081282103E-2</v>
      </c>
      <c r="BY17" s="1">
        <v>1.3455982081282103E-2</v>
      </c>
      <c r="BZ17" s="1">
        <v>3.4605056443992983E-2</v>
      </c>
      <c r="CA17" s="1">
        <v>3.4605056443992983E-2</v>
      </c>
      <c r="CB17" s="1">
        <v>5.6611009738522247E-2</v>
      </c>
      <c r="CC17" s="1">
        <v>3.4605056443992983E-2</v>
      </c>
      <c r="CD17" s="1">
        <v>3.4605056443992983E-2</v>
      </c>
      <c r="CE17" s="1">
        <v>3.4605056443992983E-2</v>
      </c>
      <c r="CF17" s="1">
        <v>0</v>
      </c>
      <c r="CG17" s="1">
        <v>0</v>
      </c>
      <c r="CH17" s="1">
        <v>3.4605056443992983E-2</v>
      </c>
      <c r="CI17" s="1">
        <v>3.4605056443992983E-2</v>
      </c>
      <c r="CJ17" s="1">
        <v>3.4605056443992983E-2</v>
      </c>
      <c r="CK17" s="1">
        <v>3.4605056443992983E-2</v>
      </c>
      <c r="CL17" s="1">
        <v>3.4605056443992983E-2</v>
      </c>
      <c r="CM17" s="1">
        <v>3.4605056443992983E-2</v>
      </c>
      <c r="CN17" s="1">
        <v>4.6159502758077973E-3</v>
      </c>
      <c r="CO17" s="1">
        <v>4.6159502758077973E-3</v>
      </c>
      <c r="CP17" s="1">
        <v>4.6159502758077973E-3</v>
      </c>
      <c r="CQ17" s="1">
        <v>4.6159502758077973E-3</v>
      </c>
      <c r="CR17" s="1">
        <v>3.4605056443992983E-2</v>
      </c>
      <c r="CS17" s="1">
        <v>3.4605056443992983E-2</v>
      </c>
      <c r="CT17" s="1">
        <v>3.4605056443992983E-2</v>
      </c>
      <c r="CU17" s="1">
        <v>3.4605056443992983E-2</v>
      </c>
      <c r="CV17" s="1">
        <v>3.4605056443992983E-2</v>
      </c>
      <c r="CW17" s="1">
        <v>3.4605056443992983E-2</v>
      </c>
      <c r="CX17" s="1">
        <v>3.4605056443992983E-2</v>
      </c>
      <c r="CY17" s="1">
        <v>3.4605056443992983E-2</v>
      </c>
      <c r="CZ17" s="1">
        <v>3.4311804630768683E-3</v>
      </c>
      <c r="DA17" s="1">
        <v>3.4605056443992983E-2</v>
      </c>
      <c r="DB17" s="1">
        <v>0</v>
      </c>
      <c r="DC17" s="1">
        <v>0.13180775158259628</v>
      </c>
      <c r="DD17" s="1">
        <v>4.6159502758077973E-3</v>
      </c>
      <c r="DE17" s="1">
        <v>1.3099330542482175E-2</v>
      </c>
      <c r="DF17" s="1">
        <v>0</v>
      </c>
      <c r="DG17" s="1">
        <v>0</v>
      </c>
      <c r="DH17" s="1">
        <v>0.13180775158259625</v>
      </c>
      <c r="DI17" s="1">
        <v>0</v>
      </c>
      <c r="DJ17" s="1">
        <v>0</v>
      </c>
      <c r="DK17" s="1">
        <v>0.12977117410060063</v>
      </c>
      <c r="DL17" s="1">
        <v>5.9052956002392076E-2</v>
      </c>
      <c r="DM17" s="1">
        <v>2.0990494762447583E-2</v>
      </c>
    </row>
    <row r="18" spans="1:117" x14ac:dyDescent="0.25">
      <c r="A18" s="6" t="s">
        <v>131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</row>
    <row r="19" spans="1:117" x14ac:dyDescent="0.25">
      <c r="A19" s="6" t="s">
        <v>132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</row>
    <row r="21" spans="1:117" x14ac:dyDescent="0.25">
      <c r="B21">
        <f>SUM(B2:B20)</f>
        <v>0.99999999999999989</v>
      </c>
      <c r="C21" s="5">
        <f t="shared" ref="C21:BN21" si="0">SUM(C2:C20)</f>
        <v>1.0000000000000002</v>
      </c>
      <c r="D21" s="5">
        <f t="shared" si="0"/>
        <v>1.0000000000000002</v>
      </c>
      <c r="E21" s="5">
        <f t="shared" si="0"/>
        <v>1.0000000000000002</v>
      </c>
      <c r="F21" s="5">
        <f t="shared" si="0"/>
        <v>1.0000000000000002</v>
      </c>
      <c r="G21" s="5">
        <f t="shared" si="0"/>
        <v>1</v>
      </c>
      <c r="H21" s="5">
        <f t="shared" si="0"/>
        <v>1.0000000000000002</v>
      </c>
      <c r="I21" s="5">
        <f t="shared" si="0"/>
        <v>1.0000000000000002</v>
      </c>
      <c r="J21" s="5">
        <f t="shared" si="0"/>
        <v>1.0000000000000002</v>
      </c>
      <c r="K21" s="5">
        <f t="shared" si="0"/>
        <v>1.0000000000000002</v>
      </c>
      <c r="L21" s="5">
        <f t="shared" si="0"/>
        <v>1</v>
      </c>
      <c r="M21" s="5">
        <f t="shared" si="0"/>
        <v>1.0000000000000002</v>
      </c>
      <c r="N21" s="5">
        <f t="shared" si="0"/>
        <v>1.0000000000000002</v>
      </c>
      <c r="O21" s="5">
        <f t="shared" si="0"/>
        <v>1.0000000000000002</v>
      </c>
      <c r="P21" s="5">
        <f t="shared" si="0"/>
        <v>1.0000000000000002</v>
      </c>
      <c r="Q21" s="5">
        <f t="shared" si="0"/>
        <v>1.0000000000000002</v>
      </c>
      <c r="R21" s="5">
        <f t="shared" si="0"/>
        <v>0.99999999999999978</v>
      </c>
      <c r="S21" s="5">
        <f t="shared" si="0"/>
        <v>0.99999999999999978</v>
      </c>
      <c r="T21" s="5">
        <f t="shared" si="0"/>
        <v>0.99999999999999978</v>
      </c>
      <c r="U21" s="5">
        <f t="shared" si="0"/>
        <v>0.99999999999999978</v>
      </c>
      <c r="V21" s="5">
        <f t="shared" si="0"/>
        <v>0.99999999999999978</v>
      </c>
      <c r="W21" s="5">
        <f t="shared" si="0"/>
        <v>0.99999999999999978</v>
      </c>
      <c r="X21" s="5">
        <f t="shared" si="0"/>
        <v>0.99999999999999978</v>
      </c>
      <c r="Y21" s="5">
        <f t="shared" si="0"/>
        <v>0.99999999999999978</v>
      </c>
      <c r="Z21" s="5">
        <f t="shared" si="0"/>
        <v>0.99999999999999978</v>
      </c>
      <c r="AA21" s="5">
        <f t="shared" si="0"/>
        <v>0.99999999999999978</v>
      </c>
      <c r="AB21" s="5">
        <f t="shared" si="0"/>
        <v>0.99999999999999978</v>
      </c>
      <c r="AC21" s="5">
        <f t="shared" si="0"/>
        <v>0.99999999999999978</v>
      </c>
      <c r="AD21" s="5">
        <f t="shared" si="0"/>
        <v>0.99999999999999978</v>
      </c>
      <c r="AE21" s="5">
        <f t="shared" si="0"/>
        <v>0.99999999999999989</v>
      </c>
      <c r="AF21" s="5">
        <f t="shared" si="0"/>
        <v>0.99999999999999989</v>
      </c>
      <c r="AG21" s="5">
        <f t="shared" si="0"/>
        <v>0.99999999999999989</v>
      </c>
      <c r="AH21" s="5">
        <f t="shared" si="0"/>
        <v>0.99999999999999978</v>
      </c>
      <c r="AI21" s="5">
        <f t="shared" si="0"/>
        <v>0.99999999999999989</v>
      </c>
      <c r="AJ21" s="5">
        <f t="shared" si="0"/>
        <v>0.99999999999999989</v>
      </c>
      <c r="AK21" s="5">
        <f t="shared" si="0"/>
        <v>0.99999999999999978</v>
      </c>
      <c r="AL21" s="5">
        <f t="shared" si="0"/>
        <v>0.99999999999999989</v>
      </c>
      <c r="AM21" s="5">
        <f t="shared" si="0"/>
        <v>0.99999999999999989</v>
      </c>
      <c r="AN21" s="5">
        <f t="shared" si="0"/>
        <v>0.99999999999999989</v>
      </c>
      <c r="AO21" s="5">
        <f t="shared" si="0"/>
        <v>0.99999999999999989</v>
      </c>
      <c r="AP21" s="5">
        <f t="shared" si="0"/>
        <v>0.99999999999999989</v>
      </c>
      <c r="AQ21" s="5">
        <f t="shared" si="0"/>
        <v>0.99999999999999989</v>
      </c>
      <c r="AR21" s="5">
        <f t="shared" si="0"/>
        <v>0.99999999999999989</v>
      </c>
      <c r="AS21" s="5">
        <f t="shared" si="0"/>
        <v>0.99999999999999978</v>
      </c>
      <c r="AT21" s="5">
        <f t="shared" si="0"/>
        <v>0.99999999999999989</v>
      </c>
      <c r="AU21" s="5">
        <f t="shared" si="0"/>
        <v>1</v>
      </c>
      <c r="AV21" s="5">
        <f t="shared" si="0"/>
        <v>1</v>
      </c>
      <c r="AW21" s="5">
        <f t="shared" si="0"/>
        <v>1</v>
      </c>
      <c r="AX21" s="5">
        <f t="shared" si="0"/>
        <v>1</v>
      </c>
      <c r="AY21" s="5">
        <f t="shared" si="0"/>
        <v>1</v>
      </c>
      <c r="AZ21" s="5">
        <f t="shared" si="0"/>
        <v>1</v>
      </c>
      <c r="BA21" s="5">
        <f t="shared" si="0"/>
        <v>0.99999999999999978</v>
      </c>
      <c r="BB21" s="5">
        <f t="shared" si="0"/>
        <v>0.99999999999999989</v>
      </c>
      <c r="BC21" s="5">
        <f t="shared" si="0"/>
        <v>0.99999999999999989</v>
      </c>
      <c r="BD21" s="5">
        <f t="shared" si="0"/>
        <v>0.99999999999999989</v>
      </c>
      <c r="BE21" s="5">
        <f t="shared" si="0"/>
        <v>0.99999999999999989</v>
      </c>
      <c r="BF21" s="5">
        <f t="shared" si="0"/>
        <v>0.99999999999999989</v>
      </c>
      <c r="BG21" s="5">
        <f t="shared" si="0"/>
        <v>0.99999999999999989</v>
      </c>
      <c r="BH21" s="5">
        <f t="shared" si="0"/>
        <v>1</v>
      </c>
      <c r="BI21" s="5">
        <f t="shared" si="0"/>
        <v>1</v>
      </c>
      <c r="BJ21" s="5">
        <f t="shared" si="0"/>
        <v>0.99999999999999978</v>
      </c>
      <c r="BK21" s="5">
        <f t="shared" si="0"/>
        <v>1</v>
      </c>
      <c r="BL21" s="5">
        <f t="shared" si="0"/>
        <v>0.99999999999999978</v>
      </c>
      <c r="BM21" s="5">
        <f t="shared" si="0"/>
        <v>0.99999999999999978</v>
      </c>
      <c r="BN21" s="5">
        <f t="shared" si="0"/>
        <v>1</v>
      </c>
      <c r="BO21" s="5">
        <f t="shared" ref="BO21:DM21" si="1">SUM(BO2:BO20)</f>
        <v>1</v>
      </c>
      <c r="BP21" s="5">
        <f t="shared" si="1"/>
        <v>1</v>
      </c>
      <c r="BQ21" s="5">
        <f t="shared" si="1"/>
        <v>1</v>
      </c>
      <c r="BR21" s="5">
        <f t="shared" si="1"/>
        <v>1</v>
      </c>
      <c r="BS21" s="5">
        <f t="shared" si="1"/>
        <v>1</v>
      </c>
      <c r="BT21" s="5">
        <f t="shared" si="1"/>
        <v>1</v>
      </c>
      <c r="BU21" s="5">
        <f t="shared" si="1"/>
        <v>1</v>
      </c>
      <c r="BV21" s="5">
        <f t="shared" si="1"/>
        <v>1</v>
      </c>
      <c r="BW21" s="5">
        <f t="shared" si="1"/>
        <v>1</v>
      </c>
      <c r="BX21" s="5">
        <f t="shared" si="1"/>
        <v>1</v>
      </c>
      <c r="BY21" s="5">
        <f t="shared" si="1"/>
        <v>1</v>
      </c>
      <c r="BZ21" s="5">
        <f t="shared" si="1"/>
        <v>0.99999999999999978</v>
      </c>
      <c r="CA21" s="5">
        <f t="shared" si="1"/>
        <v>0.99999999999999978</v>
      </c>
      <c r="CB21" s="5">
        <f t="shared" si="1"/>
        <v>1</v>
      </c>
      <c r="CC21" s="5">
        <f t="shared" si="1"/>
        <v>0.99999999999999978</v>
      </c>
      <c r="CD21" s="5">
        <f t="shared" si="1"/>
        <v>0.99999999999999978</v>
      </c>
      <c r="CE21" s="5">
        <f t="shared" si="1"/>
        <v>0.99999999999999978</v>
      </c>
      <c r="CF21" s="5">
        <f t="shared" si="1"/>
        <v>1</v>
      </c>
      <c r="CG21" s="5">
        <f t="shared" si="1"/>
        <v>1</v>
      </c>
      <c r="CH21" s="5">
        <f t="shared" si="1"/>
        <v>0.99999999999999978</v>
      </c>
      <c r="CI21" s="5">
        <f t="shared" si="1"/>
        <v>0.99999999999999978</v>
      </c>
      <c r="CJ21" s="5">
        <f t="shared" si="1"/>
        <v>0.99999999999999978</v>
      </c>
      <c r="CK21" s="5">
        <f t="shared" si="1"/>
        <v>0.99999999999999978</v>
      </c>
      <c r="CL21" s="5">
        <f t="shared" si="1"/>
        <v>0.99999999999999978</v>
      </c>
      <c r="CM21" s="5">
        <f t="shared" si="1"/>
        <v>0.99999999999999978</v>
      </c>
      <c r="CN21" s="5">
        <f t="shared" si="1"/>
        <v>1</v>
      </c>
      <c r="CO21" s="5">
        <f t="shared" si="1"/>
        <v>1</v>
      </c>
      <c r="CP21" s="5">
        <f t="shared" si="1"/>
        <v>1</v>
      </c>
      <c r="CQ21" s="5">
        <f t="shared" si="1"/>
        <v>1</v>
      </c>
      <c r="CR21" s="5">
        <f t="shared" si="1"/>
        <v>0.99999999999999978</v>
      </c>
      <c r="CS21" s="5">
        <f t="shared" si="1"/>
        <v>0.99999999999999978</v>
      </c>
      <c r="CT21" s="5">
        <f t="shared" si="1"/>
        <v>0.99999999999999978</v>
      </c>
      <c r="CU21" s="5">
        <f t="shared" si="1"/>
        <v>0.99999999999999978</v>
      </c>
      <c r="CV21" s="5">
        <f t="shared" si="1"/>
        <v>0.99999999999999978</v>
      </c>
      <c r="CW21" s="5">
        <f t="shared" si="1"/>
        <v>0.99999999999999978</v>
      </c>
      <c r="CX21" s="5">
        <f t="shared" si="1"/>
        <v>0.99999999999999978</v>
      </c>
      <c r="CY21" s="5">
        <f t="shared" si="1"/>
        <v>0.99999999999999978</v>
      </c>
      <c r="CZ21" s="5">
        <f t="shared" si="1"/>
        <v>0.99999999999999989</v>
      </c>
      <c r="DA21" s="5">
        <f t="shared" si="1"/>
        <v>0.99999999999999978</v>
      </c>
      <c r="DB21" s="5">
        <f t="shared" si="1"/>
        <v>1.0000000000000002</v>
      </c>
      <c r="DC21" s="5">
        <f t="shared" si="1"/>
        <v>1</v>
      </c>
      <c r="DD21" s="5">
        <f t="shared" si="1"/>
        <v>1</v>
      </c>
      <c r="DE21" s="5">
        <f t="shared" si="1"/>
        <v>1.0000000000000002</v>
      </c>
      <c r="DF21" s="5">
        <f t="shared" si="1"/>
        <v>0.99999999999999967</v>
      </c>
      <c r="DG21" s="5">
        <f t="shared" si="1"/>
        <v>0.99999999999999967</v>
      </c>
      <c r="DH21" s="5">
        <f t="shared" si="1"/>
        <v>1</v>
      </c>
      <c r="DI21" s="5">
        <f t="shared" si="1"/>
        <v>1.0000000000000002</v>
      </c>
      <c r="DJ21" s="5">
        <f t="shared" si="1"/>
        <v>1.0000000000000002</v>
      </c>
      <c r="DK21" s="5">
        <f t="shared" si="1"/>
        <v>1.0000000000000002</v>
      </c>
      <c r="DL21" s="5">
        <f t="shared" si="1"/>
        <v>1.0000000000000002</v>
      </c>
      <c r="DM21" s="5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21" sqref="D21"/>
    </sheetView>
  </sheetViews>
  <sheetFormatPr baseColWidth="10" defaultRowHeight="15" x14ac:dyDescent="0.25"/>
  <sheetData>
    <row r="1" spans="1:2" x14ac:dyDescent="0.25">
      <c r="A1" s="4" t="s">
        <v>115</v>
      </c>
      <c r="B1" s="3">
        <v>12</v>
      </c>
    </row>
    <row r="2" spans="1:2" x14ac:dyDescent="0.25">
      <c r="A2" s="4" t="s">
        <v>116</v>
      </c>
      <c r="B2" s="3">
        <v>24</v>
      </c>
    </row>
    <row r="3" spans="1:2" x14ac:dyDescent="0.25">
      <c r="A3" s="4" t="s">
        <v>117</v>
      </c>
      <c r="B3" s="3">
        <v>92</v>
      </c>
    </row>
    <row r="4" spans="1:2" x14ac:dyDescent="0.25">
      <c r="A4" s="4" t="s">
        <v>118</v>
      </c>
      <c r="B4" s="3">
        <v>106</v>
      </c>
    </row>
    <row r="5" spans="1:2" x14ac:dyDescent="0.25">
      <c r="A5" s="4" t="s">
        <v>119</v>
      </c>
      <c r="B5" s="3">
        <v>30</v>
      </c>
    </row>
    <row r="6" spans="1:2" x14ac:dyDescent="0.25">
      <c r="A6" s="4" t="s">
        <v>120</v>
      </c>
      <c r="B6" s="3">
        <v>44</v>
      </c>
    </row>
    <row r="7" spans="1:2" x14ac:dyDescent="0.25">
      <c r="A7" s="4" t="s">
        <v>121</v>
      </c>
      <c r="B7" s="3">
        <v>28</v>
      </c>
    </row>
    <row r="8" spans="1:2" x14ac:dyDescent="0.25">
      <c r="A8" s="4" t="s">
        <v>122</v>
      </c>
      <c r="B8" s="3">
        <v>68</v>
      </c>
    </row>
    <row r="9" spans="1:2" x14ac:dyDescent="0.25">
      <c r="A9" s="4" t="s">
        <v>123</v>
      </c>
      <c r="B9" s="3">
        <v>32</v>
      </c>
    </row>
    <row r="10" spans="1:2" x14ac:dyDescent="0.25">
      <c r="A10" s="4" t="s">
        <v>124</v>
      </c>
      <c r="B10" s="3">
        <v>46</v>
      </c>
    </row>
    <row r="11" spans="1:2" x14ac:dyDescent="0.25">
      <c r="A11" s="4" t="s">
        <v>125</v>
      </c>
      <c r="B11" s="3">
        <v>16</v>
      </c>
    </row>
    <row r="12" spans="1:2" x14ac:dyDescent="0.25">
      <c r="A12" s="4" t="s">
        <v>126</v>
      </c>
      <c r="B12" s="3">
        <v>30</v>
      </c>
    </row>
    <row r="13" spans="1:2" x14ac:dyDescent="0.25">
      <c r="A13" s="4" t="s">
        <v>127</v>
      </c>
      <c r="B13" s="3">
        <v>48</v>
      </c>
    </row>
    <row r="14" spans="1:2" x14ac:dyDescent="0.25">
      <c r="A14" s="4" t="s">
        <v>128</v>
      </c>
      <c r="B14" s="3">
        <v>58</v>
      </c>
    </row>
    <row r="15" spans="1:2" x14ac:dyDescent="0.25">
      <c r="A15" s="4" t="s">
        <v>129</v>
      </c>
      <c r="B15" s="3">
        <v>120</v>
      </c>
    </row>
    <row r="16" spans="1:2" x14ac:dyDescent="0.25">
      <c r="A16" s="4" t="s">
        <v>130</v>
      </c>
      <c r="B16" s="3">
        <v>1</v>
      </c>
    </row>
    <row r="17" spans="1:2" x14ac:dyDescent="0.25">
      <c r="A17" s="4" t="s">
        <v>131</v>
      </c>
      <c r="B17" s="3">
        <v>1</v>
      </c>
    </row>
    <row r="18" spans="1:2" x14ac:dyDescent="0.25">
      <c r="A18" s="4" t="s">
        <v>132</v>
      </c>
      <c r="B1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1"/>
  <sheetViews>
    <sheetView workbookViewId="0">
      <selection activeCell="B2" sqref="B2"/>
    </sheetView>
  </sheetViews>
  <sheetFormatPr baseColWidth="10" defaultRowHeight="15" x14ac:dyDescent="0.25"/>
  <cols>
    <col min="1" max="1" width="6.5703125" bestFit="1" customWidth="1"/>
  </cols>
  <sheetData>
    <row r="1" spans="1:117" s="6" customFormat="1" x14ac:dyDescent="0.25">
      <c r="B1" s="6" t="str">
        <f>mol_frac!B1</f>
        <v>A0123</v>
      </c>
      <c r="C1" s="6" t="str">
        <f>mol_frac!C1</f>
        <v>A0140</v>
      </c>
      <c r="D1" s="6" t="str">
        <f>mol_frac!D1</f>
        <v>D15</v>
      </c>
      <c r="E1" s="6" t="str">
        <f>mol_frac!E1</f>
        <v>D1511</v>
      </c>
      <c r="F1" s="6" t="str">
        <f>mol_frac!F1</f>
        <v>D1521</v>
      </c>
      <c r="G1" s="6" t="str">
        <f>mol_frac!G1</f>
        <v>D1522</v>
      </c>
      <c r="H1" s="6" t="str">
        <f>mol_frac!H1</f>
        <v>D1530</v>
      </c>
      <c r="I1" s="6" t="str">
        <f>mol_frac!I1</f>
        <v>D1541</v>
      </c>
      <c r="J1" s="6" t="str">
        <f>mol_frac!J1</f>
        <v>D1543</v>
      </c>
      <c r="K1" s="6" t="str">
        <f>mol_frac!K1</f>
        <v>D1551</v>
      </c>
      <c r="L1" s="6" t="str">
        <f>mol_frac!L1</f>
        <v>D1563</v>
      </c>
      <c r="M1" s="6" t="str">
        <f>mol_frac!M1</f>
        <v>D1581</v>
      </c>
      <c r="N1" s="6" t="str">
        <f>mol_frac!N1</f>
        <v>D1589</v>
      </c>
      <c r="O1" s="6" t="str">
        <f>mol_frac!O1</f>
        <v>D1591</v>
      </c>
      <c r="P1" s="6" t="str">
        <f>mol_frac!P1</f>
        <v>D1592</v>
      </c>
      <c r="Q1" s="6" t="str">
        <f>mol_frac!Q1</f>
        <v>D1593</v>
      </c>
      <c r="R1" s="6" t="str">
        <f>mol_frac!R1</f>
        <v>D1594</v>
      </c>
      <c r="S1" s="6" t="str">
        <f>mol_frac!S1</f>
        <v>D1710</v>
      </c>
      <c r="T1" s="6" t="str">
        <f>mol_frac!T1</f>
        <v>D1711</v>
      </c>
      <c r="U1" s="6" t="str">
        <f>mol_frac!U1</f>
        <v>D1712</v>
      </c>
      <c r="V1" s="6" t="str">
        <f>mol_frac!V1</f>
        <v>D1720</v>
      </c>
      <c r="W1" s="6" t="str">
        <f>mol_frac!W1</f>
        <v>D1730</v>
      </c>
      <c r="X1" s="6" t="str">
        <f>mol_frac!X1</f>
        <v>D1742</v>
      </c>
      <c r="Y1" s="6" t="str">
        <f>mol_frac!Y1</f>
        <v>D1743</v>
      </c>
      <c r="Z1" s="6" t="str">
        <f>mol_frac!Z1</f>
        <v>D1749</v>
      </c>
      <c r="AA1" s="6" t="str">
        <f>mol_frac!AA1</f>
        <v>D1750</v>
      </c>
      <c r="AB1" s="6" t="str">
        <f>mol_frac!AB1</f>
        <v>D1810</v>
      </c>
      <c r="AC1" s="6" t="str">
        <f>mol_frac!AC1</f>
        <v>D1820</v>
      </c>
      <c r="AD1" s="6" t="str">
        <f>mol_frac!AD1</f>
        <v>D1910</v>
      </c>
      <c r="AE1" s="6" t="str">
        <f>mol_frac!AE1</f>
        <v>D1920</v>
      </c>
      <c r="AF1" s="6" t="str">
        <f>mol_frac!AF1</f>
        <v>D1925</v>
      </c>
      <c r="AG1" s="6" t="str">
        <f>mol_frac!AG1</f>
        <v>D1926</v>
      </c>
      <c r="AH1" s="6" t="str">
        <f>mol_frac!AH1</f>
        <v>D20</v>
      </c>
      <c r="AI1" s="6" t="str">
        <f>mol_frac!AI1</f>
        <v>D2010</v>
      </c>
      <c r="AJ1" s="6" t="str">
        <f>mol_frac!AJ1</f>
        <v>D2020</v>
      </c>
      <c r="AK1" s="6" t="str">
        <f>mol_frac!AK1</f>
        <v>D2030</v>
      </c>
      <c r="AL1" s="6" t="str">
        <f>mol_frac!AL1</f>
        <v>D2090</v>
      </c>
      <c r="AM1" s="6" t="str">
        <f>mol_frac!AM1</f>
        <v>D2101</v>
      </c>
      <c r="AN1" s="6" t="str">
        <f>mol_frac!AN1</f>
        <v>D2102</v>
      </c>
      <c r="AO1" s="6" t="str">
        <f>mol_frac!AO1</f>
        <v>D2109</v>
      </c>
      <c r="AP1" s="6" t="str">
        <f>mol_frac!AP1</f>
        <v>D2210</v>
      </c>
      <c r="AQ1" s="6" t="str">
        <f>mol_frac!AQ1</f>
        <v>D2220</v>
      </c>
      <c r="AR1" s="6" t="str">
        <f>mol_frac!AR1</f>
        <v>D2233</v>
      </c>
      <c r="AS1" s="6" t="str">
        <f>mol_frac!AS1</f>
        <v>D2310</v>
      </c>
      <c r="AT1" s="6" t="str">
        <f>mol_frac!AT1</f>
        <v>D2321</v>
      </c>
      <c r="AU1" s="6" t="str">
        <f>mol_frac!AU1</f>
        <v>D2322</v>
      </c>
      <c r="AV1" s="6" t="str">
        <f>mol_frac!AV1</f>
        <v>D2411</v>
      </c>
      <c r="AW1" s="6" t="str">
        <f>mol_frac!AW1</f>
        <v>D2412</v>
      </c>
      <c r="AX1" s="6" t="str">
        <f>mol_frac!AX1</f>
        <v>D2413</v>
      </c>
      <c r="AY1" s="6" t="str">
        <f>mol_frac!AY1</f>
        <v>D2421</v>
      </c>
      <c r="AZ1" s="6" t="str">
        <f>mol_frac!AZ1</f>
        <v>D2422</v>
      </c>
      <c r="BA1" s="6" t="str">
        <f>mol_frac!BA1</f>
        <v>D2423</v>
      </c>
      <c r="BB1" s="6" t="str">
        <f>mol_frac!BB1</f>
        <v>D2424</v>
      </c>
      <c r="BC1" s="6" t="str">
        <f>mol_frac!BC1</f>
        <v>D2429</v>
      </c>
      <c r="BD1" s="6" t="str">
        <f>mol_frac!BD1</f>
        <v>D2430</v>
      </c>
      <c r="BE1" s="6" t="str">
        <f>mol_frac!BE1</f>
        <v>D2512</v>
      </c>
      <c r="BF1" s="6" t="str">
        <f>mol_frac!BF1</f>
        <v>D2513</v>
      </c>
      <c r="BG1" s="6" t="str">
        <f>mol_frac!BG1</f>
        <v>D2519</v>
      </c>
      <c r="BH1" s="6" t="str">
        <f>mol_frac!BH1</f>
        <v>D2521</v>
      </c>
      <c r="BI1" s="6" t="str">
        <f>mol_frac!BI1</f>
        <v>D2529</v>
      </c>
      <c r="BJ1" s="6" t="str">
        <f>mol_frac!BJ1</f>
        <v>D2693</v>
      </c>
      <c r="BK1" s="6" t="str">
        <f>mol_frac!BK1</f>
        <v>D2694</v>
      </c>
      <c r="BL1" s="6" t="str">
        <f>mol_frac!BL1</f>
        <v>D2696</v>
      </c>
      <c r="BM1" s="6" t="str">
        <f>mol_frac!BM1</f>
        <v>D2699</v>
      </c>
      <c r="BN1" s="6" t="str">
        <f>mol_frac!BN1</f>
        <v>D2710</v>
      </c>
      <c r="BO1" s="6" t="str">
        <f>mol_frac!BO1</f>
        <v>D2729</v>
      </c>
      <c r="BP1" s="6" t="str">
        <f>mol_frac!BP1</f>
        <v>D273</v>
      </c>
      <c r="BQ1" s="6" t="str">
        <f>mol_frac!BQ1</f>
        <v>D2730</v>
      </c>
      <c r="BR1" s="6" t="str">
        <f>mol_frac!BR1</f>
        <v>D2731</v>
      </c>
      <c r="BS1" s="6" t="str">
        <f>mol_frac!BS1</f>
        <v>D2732</v>
      </c>
      <c r="BT1" s="6" t="str">
        <f>mol_frac!BT1</f>
        <v>D2810</v>
      </c>
      <c r="BU1" s="6" t="str">
        <f>mol_frac!BU1</f>
        <v>D2811</v>
      </c>
      <c r="BV1" s="6" t="str">
        <f>mol_frac!BV1</f>
        <v>D2812</v>
      </c>
      <c r="BW1" s="6" t="str">
        <f>mol_frac!BW1</f>
        <v>D2892</v>
      </c>
      <c r="BX1" s="6" t="str">
        <f>mol_frac!BX1</f>
        <v>D2893</v>
      </c>
      <c r="BY1" s="6" t="str">
        <f>mol_frac!BY1</f>
        <v>D2899</v>
      </c>
      <c r="BZ1" s="6" t="str">
        <f>mol_frac!BZ1</f>
        <v>D2912</v>
      </c>
      <c r="CA1" s="6" t="str">
        <f>mol_frac!CA1</f>
        <v>D2914</v>
      </c>
      <c r="CB1" s="6" t="str">
        <f>mol_frac!CB1</f>
        <v>D2919</v>
      </c>
      <c r="CC1" s="6" t="str">
        <f>mol_frac!CC1</f>
        <v>D2921</v>
      </c>
      <c r="CD1" s="6" t="str">
        <f>mol_frac!CD1</f>
        <v>D2923</v>
      </c>
      <c r="CE1" s="6" t="str">
        <f>mol_frac!CE1</f>
        <v>D2925</v>
      </c>
      <c r="CF1" s="6" t="str">
        <f>mol_frac!CF1</f>
        <v>D2930</v>
      </c>
      <c r="CG1" s="6" t="str">
        <f>mol_frac!CG1</f>
        <v>D3110</v>
      </c>
      <c r="CH1" s="6" t="str">
        <f>mol_frac!CH1</f>
        <v>D3120</v>
      </c>
      <c r="CI1" s="6" t="str">
        <f>mol_frac!CI1</f>
        <v>D3140</v>
      </c>
      <c r="CJ1" s="6" t="str">
        <f>mol_frac!CJ1</f>
        <v>D3150</v>
      </c>
      <c r="CK1" s="6" t="str">
        <f>mol_frac!CK1</f>
        <v>D3190</v>
      </c>
      <c r="CL1" s="6" t="str">
        <f>mol_frac!CL1</f>
        <v>D3220</v>
      </c>
      <c r="CM1" s="6" t="str">
        <f>mol_frac!CM1</f>
        <v>D3312</v>
      </c>
      <c r="CN1" s="6" t="str">
        <f>mol_frac!CN1</f>
        <v>D3410</v>
      </c>
      <c r="CO1" s="6" t="str">
        <f>mol_frac!CO1</f>
        <v>D3420</v>
      </c>
      <c r="CP1" s="6" t="str">
        <f>mol_frac!CP1</f>
        <v>D3430</v>
      </c>
      <c r="CQ1" s="6" t="str">
        <f>mol_frac!CQ1</f>
        <v>D3591</v>
      </c>
      <c r="CR1" s="6" t="str">
        <f>mol_frac!CR1</f>
        <v>D3610</v>
      </c>
      <c r="CS1" s="6" t="str">
        <f>mol_frac!CS1</f>
        <v>D3611</v>
      </c>
      <c r="CT1" s="6" t="str">
        <f>mol_frac!CT1</f>
        <v>D3612</v>
      </c>
      <c r="CU1" s="6" t="str">
        <f>mol_frac!CU1</f>
        <v>D3613</v>
      </c>
      <c r="CV1" s="6" t="str">
        <f>mol_frac!CV1</f>
        <v>D3619</v>
      </c>
      <c r="CW1" s="6" t="str">
        <f>mol_frac!CW1</f>
        <v>D3691</v>
      </c>
      <c r="CX1" s="6" t="str">
        <f>mol_frac!CX1</f>
        <v>D3692</v>
      </c>
      <c r="CY1" s="6" t="str">
        <f>mol_frac!CY1</f>
        <v>D3693</v>
      </c>
      <c r="CZ1" s="6" t="str">
        <f>mol_frac!CZ1</f>
        <v>D3694</v>
      </c>
      <c r="DA1" s="6" t="str">
        <f>mol_frac!DA1</f>
        <v>D3699</v>
      </c>
      <c r="DB1" s="6" t="str">
        <f>mol_frac!DB1</f>
        <v>D3710</v>
      </c>
      <c r="DC1" s="6" t="str">
        <f>mol_frac!DC1</f>
        <v>D3720</v>
      </c>
      <c r="DD1" s="6" t="str">
        <f>mol_frac!DD1</f>
        <v>G5020</v>
      </c>
      <c r="DE1" s="6" t="str">
        <f>mol_frac!DE1</f>
        <v>G5151</v>
      </c>
      <c r="DF1" s="6" t="str">
        <f>mol_frac!DF1</f>
        <v>N8511</v>
      </c>
      <c r="DG1" s="6" t="str">
        <f>mol_frac!DG1</f>
        <v>N8515</v>
      </c>
      <c r="DH1" s="6" t="str">
        <f>mol_frac!DH1</f>
        <v>O9000</v>
      </c>
      <c r="DI1" s="6" t="str">
        <f>mol_frac!DI1</f>
        <v>O9213</v>
      </c>
      <c r="DJ1" s="6" t="str">
        <f>mol_frac!DJ1</f>
        <v>O9303</v>
      </c>
      <c r="DK1" s="6" t="str">
        <f>mol_frac!DK1</f>
        <v>H5521/I5611</v>
      </c>
      <c r="DL1" s="6" t="str">
        <f>mol_frac!DL1</f>
        <v>G5051/G4731</v>
      </c>
      <c r="DM1" s="6" t="str">
        <f>mol_frac!DM1</f>
        <v>G5051/G4731</v>
      </c>
    </row>
    <row r="2" spans="1:117" x14ac:dyDescent="0.25">
      <c r="A2" s="6" t="s">
        <v>115</v>
      </c>
      <c r="B2">
        <f>mol_frac!B2*MW_VOC_SPCID!$B1</f>
        <v>8.4893120155797703</v>
      </c>
      <c r="C2" s="5">
        <f>mol_frac!C2*MW_VOC_SPCID!$B1</f>
        <v>9.1934151546328877</v>
      </c>
      <c r="D2" s="5">
        <f>mol_frac!D2*MW_VOC_SPCID!$B1</f>
        <v>9.1934151546328877</v>
      </c>
      <c r="E2" s="5">
        <f>mol_frac!E2*MW_VOC_SPCID!$B1</f>
        <v>9.1934151546328877</v>
      </c>
      <c r="F2" s="5">
        <f>mol_frac!F2*MW_VOC_SPCID!$B1</f>
        <v>9.1934151546328877</v>
      </c>
      <c r="G2" s="5">
        <f>mol_frac!G2*MW_VOC_SPCID!$B1</f>
        <v>12</v>
      </c>
      <c r="H2" s="5">
        <f>mol_frac!H2*MW_VOC_SPCID!$B1</f>
        <v>9.1934151546328877</v>
      </c>
      <c r="I2" s="5">
        <f>mol_frac!I2*MW_VOC_SPCID!$B1</f>
        <v>9.1934151546328877</v>
      </c>
      <c r="J2" s="5">
        <f>mol_frac!J2*MW_VOC_SPCID!$B1</f>
        <v>9.1934151546328877</v>
      </c>
      <c r="K2" s="5">
        <f>mol_frac!K2*MW_VOC_SPCID!$B1</f>
        <v>9.1934151546328877</v>
      </c>
      <c r="L2" s="5">
        <f>mol_frac!L2*MW_VOC_SPCID!$B1</f>
        <v>8.2636497892401977</v>
      </c>
      <c r="M2" s="5">
        <f>mol_frac!M2*MW_VOC_SPCID!$B1</f>
        <v>9.1934151546328877</v>
      </c>
      <c r="N2" s="5">
        <f>mol_frac!N2*MW_VOC_SPCID!$B1</f>
        <v>9.1934151546328877</v>
      </c>
      <c r="O2" s="5">
        <f>mol_frac!O2*MW_VOC_SPCID!$B1</f>
        <v>9.1934151546328877</v>
      </c>
      <c r="P2" s="5">
        <f>mol_frac!P2*MW_VOC_SPCID!$B1</f>
        <v>9.1934151546328877</v>
      </c>
      <c r="Q2" s="5">
        <f>mol_frac!Q2*MW_VOC_SPCID!$B1</f>
        <v>9.1934151546328877</v>
      </c>
      <c r="R2" s="5">
        <f>mol_frac!R2*MW_VOC_SPCID!$B1</f>
        <v>9.9293570770861361</v>
      </c>
      <c r="S2" s="5">
        <f>mol_frac!S2*MW_VOC_SPCID!$B1</f>
        <v>6.6648287461832885</v>
      </c>
      <c r="T2" s="5">
        <f>mol_frac!T2*MW_VOC_SPCID!$B1</f>
        <v>6.6648287461832885</v>
      </c>
      <c r="U2" s="5">
        <f>mol_frac!U2*MW_VOC_SPCID!$B1</f>
        <v>6.6648287461832885</v>
      </c>
      <c r="V2" s="5">
        <f>mol_frac!V2*MW_VOC_SPCID!$B1</f>
        <v>6.6648287461832885</v>
      </c>
      <c r="W2" s="5">
        <f>mol_frac!W2*MW_VOC_SPCID!$B1</f>
        <v>6.6648287461832885</v>
      </c>
      <c r="X2" s="5">
        <f>mol_frac!X2*MW_VOC_SPCID!$B1</f>
        <v>6.6648287461832885</v>
      </c>
      <c r="Y2" s="5">
        <f>mol_frac!Y2*MW_VOC_SPCID!$B1</f>
        <v>6.6648287461832885</v>
      </c>
      <c r="Z2" s="5">
        <f>mol_frac!Z2*MW_VOC_SPCID!$B1</f>
        <v>6.6648287461832885</v>
      </c>
      <c r="AA2" s="5">
        <f>mol_frac!AA2*MW_VOC_SPCID!$B1</f>
        <v>6.6648287461832885</v>
      </c>
      <c r="AB2" s="5">
        <f>mol_frac!AB2*MW_VOC_SPCID!$B1</f>
        <v>6.6648287461832885</v>
      </c>
      <c r="AC2" s="5">
        <f>mol_frac!AC2*MW_VOC_SPCID!$B1</f>
        <v>6.6648287461832885</v>
      </c>
      <c r="AD2" s="5">
        <f>mol_frac!AD2*MW_VOC_SPCID!$B1</f>
        <v>6.6648287461832885</v>
      </c>
      <c r="AE2" s="5">
        <f>mol_frac!AE2*MW_VOC_SPCID!$B1</f>
        <v>8.5913576855262956</v>
      </c>
      <c r="AF2" s="5">
        <f>mol_frac!AF2*MW_VOC_SPCID!$B1</f>
        <v>8.5913576855262956</v>
      </c>
      <c r="AG2" s="5">
        <f>mol_frac!AG2*MW_VOC_SPCID!$B1</f>
        <v>8.5913576855262956</v>
      </c>
      <c r="AH2" s="5">
        <f>mol_frac!AH2*MW_VOC_SPCID!$B1</f>
        <v>9.9293570770861361</v>
      </c>
      <c r="AI2" s="5">
        <f>mol_frac!AI2*MW_VOC_SPCID!$B1</f>
        <v>6.0668299737247935</v>
      </c>
      <c r="AJ2" s="5">
        <f>mol_frac!AJ2*MW_VOC_SPCID!$B1</f>
        <v>6.0668299737247935</v>
      </c>
      <c r="AK2" s="5">
        <f>mol_frac!AK2*MW_VOC_SPCID!$B1</f>
        <v>9.9293570770861361</v>
      </c>
      <c r="AL2" s="5">
        <f>mol_frac!AL2*MW_VOC_SPCID!$B1</f>
        <v>6.0668299737247935</v>
      </c>
      <c r="AM2" s="5">
        <f>mol_frac!AM2*MW_VOC_SPCID!$B1</f>
        <v>8.3620583278898266</v>
      </c>
      <c r="AN2" s="5">
        <f>mol_frac!AN2*MW_VOC_SPCID!$B1</f>
        <v>8.3620583278898266</v>
      </c>
      <c r="AO2" s="5">
        <f>mol_frac!AO2*MW_VOC_SPCID!$B1</f>
        <v>8.3620583278898266</v>
      </c>
      <c r="AP2" s="5">
        <f>mol_frac!AP2*MW_VOC_SPCID!$B1</f>
        <v>10.424503690751443</v>
      </c>
      <c r="AQ2" s="5">
        <f>mol_frac!AQ2*MW_VOC_SPCID!$B1</f>
        <v>10.424503690751443</v>
      </c>
      <c r="AR2" s="5">
        <f>mol_frac!AR2*MW_VOC_SPCID!$B1</f>
        <v>10.424503690751443</v>
      </c>
      <c r="AS2" s="5">
        <f>mol_frac!AS2*MW_VOC_SPCID!$B1</f>
        <v>7.4673636576198836</v>
      </c>
      <c r="AT2" s="5">
        <f>mol_frac!AT2*MW_VOC_SPCID!$B1</f>
        <v>10.191591867241522</v>
      </c>
      <c r="AU2" s="5">
        <f>mol_frac!AU2*MW_VOC_SPCID!$B1</f>
        <v>9.4020414368686911</v>
      </c>
      <c r="AV2" s="5">
        <f>mol_frac!AV2*MW_VOC_SPCID!$B1</f>
        <v>9.4020414368686911</v>
      </c>
      <c r="AW2" s="5">
        <f>mol_frac!AW2*MW_VOC_SPCID!$B1</f>
        <v>9.4020414368686911</v>
      </c>
      <c r="AX2" s="5">
        <f>mol_frac!AX2*MW_VOC_SPCID!$B1</f>
        <v>0.76135841768768109</v>
      </c>
      <c r="AY2" s="5">
        <f>mol_frac!AY2*MW_VOC_SPCID!$B1</f>
        <v>9.4020414368686911</v>
      </c>
      <c r="AZ2" s="5">
        <f>mol_frac!AZ2*MW_VOC_SPCID!$B1</f>
        <v>9.4020414368686911</v>
      </c>
      <c r="BA2" s="5">
        <f>mol_frac!BA2*MW_VOC_SPCID!$B1</f>
        <v>9.9293570770861361</v>
      </c>
      <c r="BB2" s="5">
        <f>mol_frac!BB2*MW_VOC_SPCID!$B1</f>
        <v>6.8865358168062079</v>
      </c>
      <c r="BC2" s="5">
        <f>mol_frac!BC2*MW_VOC_SPCID!$B1</f>
        <v>6.8865358168062079</v>
      </c>
      <c r="BD2" s="5">
        <f>mol_frac!BD2*MW_VOC_SPCID!$B1</f>
        <v>6.8865358168062079</v>
      </c>
      <c r="BE2" s="5">
        <f>mol_frac!BE2*MW_VOC_SPCID!$B1</f>
        <v>8.5913576855262956</v>
      </c>
      <c r="BF2" s="5">
        <f>mol_frac!BF2*MW_VOC_SPCID!$B1</f>
        <v>8.5913576855262956</v>
      </c>
      <c r="BG2" s="5">
        <f>mol_frac!BG2*MW_VOC_SPCID!$B1</f>
        <v>8.5913576855262956</v>
      </c>
      <c r="BH2" s="5">
        <f>mol_frac!BH2*MW_VOC_SPCID!$B1</f>
        <v>0</v>
      </c>
      <c r="BI2" s="5">
        <f>mol_frac!BI2*MW_VOC_SPCID!$B1</f>
        <v>0</v>
      </c>
      <c r="BJ2" s="5">
        <f>mol_frac!BJ2*MW_VOC_SPCID!$B1</f>
        <v>9.9293570770861361</v>
      </c>
      <c r="BK2" s="5">
        <f>mol_frac!BK2*MW_VOC_SPCID!$B1</f>
        <v>10.739715237726642</v>
      </c>
      <c r="BL2" s="5">
        <f>mol_frac!BL2*MW_VOC_SPCID!$B1</f>
        <v>9.9293570770861361</v>
      </c>
      <c r="BM2" s="5">
        <f>mol_frac!BM2*MW_VOC_SPCID!$B1</f>
        <v>9.9293570770861361</v>
      </c>
      <c r="BN2" s="5">
        <f>mol_frac!BN2*MW_VOC_SPCID!$B1</f>
        <v>6.6040288277249424</v>
      </c>
      <c r="BO2" s="5">
        <f>mol_frac!BO2*MW_VOC_SPCID!$B1</f>
        <v>6.6040288277249424</v>
      </c>
      <c r="BP2" s="5">
        <f>mol_frac!BP2*MW_VOC_SPCID!$B1</f>
        <v>6.6040288277249424</v>
      </c>
      <c r="BQ2" s="5">
        <f>mol_frac!BQ2*MW_VOC_SPCID!$B1</f>
        <v>6.6040288277249424</v>
      </c>
      <c r="BR2" s="5">
        <f>mol_frac!BR2*MW_VOC_SPCID!$B1</f>
        <v>6.6040288277249424</v>
      </c>
      <c r="BS2" s="5">
        <f>mol_frac!BS2*MW_VOC_SPCID!$B1</f>
        <v>6.6040288277249424</v>
      </c>
      <c r="BT2" s="5">
        <f>mol_frac!BT2*MW_VOC_SPCID!$B1</f>
        <v>6.6040288277249424</v>
      </c>
      <c r="BU2" s="5">
        <f>mol_frac!BU2*MW_VOC_SPCID!$B1</f>
        <v>6.6040288277249424</v>
      </c>
      <c r="BV2" s="5">
        <f>mol_frac!BV2*MW_VOC_SPCID!$B1</f>
        <v>6.6040288277249424</v>
      </c>
      <c r="BW2" s="5">
        <f>mol_frac!BW2*MW_VOC_SPCID!$B1</f>
        <v>6.6040288277249424</v>
      </c>
      <c r="BX2" s="5">
        <f>mol_frac!BX2*MW_VOC_SPCID!$B1</f>
        <v>6.6040288277249424</v>
      </c>
      <c r="BY2" s="5">
        <f>mol_frac!BY2*MW_VOC_SPCID!$B1</f>
        <v>6.6040288277249424</v>
      </c>
      <c r="BZ2" s="5">
        <f>mol_frac!BZ2*MW_VOC_SPCID!$B1</f>
        <v>9.9293570770861361</v>
      </c>
      <c r="CA2" s="5">
        <f>mol_frac!CA2*MW_VOC_SPCID!$B1</f>
        <v>9.9293570770861361</v>
      </c>
      <c r="CB2" s="5">
        <f>mol_frac!CB2*MW_VOC_SPCID!$B1</f>
        <v>2.3318724209102726</v>
      </c>
      <c r="CC2" s="5">
        <f>mol_frac!CC2*MW_VOC_SPCID!$B1</f>
        <v>9.9293570770861361</v>
      </c>
      <c r="CD2" s="5">
        <f>mol_frac!CD2*MW_VOC_SPCID!$B1</f>
        <v>9.9293570770861361</v>
      </c>
      <c r="CE2" s="5">
        <f>mol_frac!CE2*MW_VOC_SPCID!$B1</f>
        <v>9.9293570770861361</v>
      </c>
      <c r="CF2" s="5">
        <f>mol_frac!CF2*MW_VOC_SPCID!$B1</f>
        <v>12</v>
      </c>
      <c r="CG2" s="5">
        <f>mol_frac!CG2*MW_VOC_SPCID!$B1</f>
        <v>12</v>
      </c>
      <c r="CH2" s="5">
        <f>mol_frac!CH2*MW_VOC_SPCID!$B1</f>
        <v>9.9293570770861361</v>
      </c>
      <c r="CI2" s="5">
        <f>mol_frac!CI2*MW_VOC_SPCID!$B1</f>
        <v>9.9293570770861361</v>
      </c>
      <c r="CJ2" s="5">
        <f>mol_frac!CJ2*MW_VOC_SPCID!$B1</f>
        <v>9.9293570770861361</v>
      </c>
      <c r="CK2" s="5">
        <f>mol_frac!CK2*MW_VOC_SPCID!$B1</f>
        <v>9.9293570770861361</v>
      </c>
      <c r="CL2" s="5">
        <f>mol_frac!CL2*MW_VOC_SPCID!$B1</f>
        <v>9.9293570770861361</v>
      </c>
      <c r="CM2" s="5">
        <f>mol_frac!CM2*MW_VOC_SPCID!$B1</f>
        <v>9.9293570770861361</v>
      </c>
      <c r="CN2" s="5">
        <f>mol_frac!CN2*MW_VOC_SPCID!$B1</f>
        <v>11.557911425768145</v>
      </c>
      <c r="CO2" s="5">
        <f>mol_frac!CO2*MW_VOC_SPCID!$B1</f>
        <v>11.557911425768145</v>
      </c>
      <c r="CP2" s="5">
        <f>mol_frac!CP2*MW_VOC_SPCID!$B1</f>
        <v>11.557911425768145</v>
      </c>
      <c r="CQ2" s="5">
        <f>mol_frac!CQ2*MW_VOC_SPCID!$B1</f>
        <v>11.557911425768145</v>
      </c>
      <c r="CR2" s="5">
        <f>mol_frac!CR2*MW_VOC_SPCID!$B1</f>
        <v>9.9293570770861361</v>
      </c>
      <c r="CS2" s="5">
        <f>mol_frac!CS2*MW_VOC_SPCID!$B1</f>
        <v>9.9293570770861361</v>
      </c>
      <c r="CT2" s="5">
        <f>mol_frac!CT2*MW_VOC_SPCID!$B1</f>
        <v>9.9293570770861361</v>
      </c>
      <c r="CU2" s="5">
        <f>mol_frac!CU2*MW_VOC_SPCID!$B1</f>
        <v>9.9293570770861361</v>
      </c>
      <c r="CV2" s="5">
        <f>mol_frac!CV2*MW_VOC_SPCID!$B1</f>
        <v>9.9293570770861361</v>
      </c>
      <c r="CW2" s="5">
        <f>mol_frac!CW2*MW_VOC_SPCID!$B1</f>
        <v>9.9293570770861361</v>
      </c>
      <c r="CX2" s="5">
        <f>mol_frac!CX2*MW_VOC_SPCID!$B1</f>
        <v>9.9293570770861361</v>
      </c>
      <c r="CY2" s="5">
        <f>mol_frac!CY2*MW_VOC_SPCID!$B1</f>
        <v>9.9293570770861361</v>
      </c>
      <c r="CZ2" s="5">
        <f>mol_frac!CZ2*MW_VOC_SPCID!$B1</f>
        <v>8.5913576855262956</v>
      </c>
      <c r="DA2" s="5">
        <f>mol_frac!DA2*MW_VOC_SPCID!$B1</f>
        <v>9.9293570770861361</v>
      </c>
      <c r="DB2" s="5">
        <f>mol_frac!DB2*MW_VOC_SPCID!$B1</f>
        <v>6.5842379943492286</v>
      </c>
      <c r="DC2" s="5">
        <f>mol_frac!DC2*MW_VOC_SPCID!$B1</f>
        <v>8.1586709190771494</v>
      </c>
      <c r="DD2" s="5">
        <f>mol_frac!DD2*MW_VOC_SPCID!$B1</f>
        <v>11.557911425768145</v>
      </c>
      <c r="DE2" s="5">
        <f>mol_frac!DE2*MW_VOC_SPCID!$B1</f>
        <v>10.611595086910803</v>
      </c>
      <c r="DF2" s="5">
        <f>mol_frac!DF2*MW_VOC_SPCID!$B1</f>
        <v>7.9292535835051483</v>
      </c>
      <c r="DG2" s="5">
        <f>mol_frac!DG2*MW_VOC_SPCID!$B1</f>
        <v>7.9292535835051483</v>
      </c>
      <c r="DH2" s="5">
        <f>mol_frac!DH2*MW_VOC_SPCID!$B1</f>
        <v>8.1586709190771494</v>
      </c>
      <c r="DI2" s="5">
        <f>mol_frac!DI2*MW_VOC_SPCID!$B1</f>
        <v>6.5842379943492286</v>
      </c>
      <c r="DJ2" s="5">
        <f>mol_frac!DJ2*MW_VOC_SPCID!$B1</f>
        <v>6.5842379943492286</v>
      </c>
      <c r="DK2" s="5">
        <f>mol_frac!DK2*MW_VOC_SPCID!$B1</f>
        <v>4.9647397640381872</v>
      </c>
      <c r="DL2" s="5">
        <f>mol_frac!DL2*MW_VOC_SPCID!$B1</f>
        <v>5.2353545436323206</v>
      </c>
      <c r="DM2" s="5">
        <f>mol_frac!DM2*MW_VOC_SPCID!$B1</f>
        <v>8.6151825087630183</v>
      </c>
    </row>
    <row r="3" spans="1:117" x14ac:dyDescent="0.25">
      <c r="A3" s="6" t="s">
        <v>116</v>
      </c>
      <c r="B3" s="5">
        <f>mol_frac!B3*MW_VOC_SPCID!$B2</f>
        <v>0.21111419944618331</v>
      </c>
      <c r="C3" s="5">
        <f>mol_frac!C3*MW_VOC_SPCID!$B2</f>
        <v>9.4977381814234166E-2</v>
      </c>
      <c r="D3" s="5">
        <f>mol_frac!D3*MW_VOC_SPCID!$B2</f>
        <v>9.4977381814234166E-2</v>
      </c>
      <c r="E3" s="5">
        <f>mol_frac!E3*MW_VOC_SPCID!$B2</f>
        <v>9.4977381814234166E-2</v>
      </c>
      <c r="F3" s="5">
        <f>mol_frac!F3*MW_VOC_SPCID!$B2</f>
        <v>9.4977381814234166E-2</v>
      </c>
      <c r="G3" s="5">
        <f>mol_frac!G3*MW_VOC_SPCID!$B2</f>
        <v>0</v>
      </c>
      <c r="H3" s="5">
        <f>mol_frac!H3*MW_VOC_SPCID!$B2</f>
        <v>9.4977381814234166E-2</v>
      </c>
      <c r="I3" s="5">
        <f>mol_frac!I3*MW_VOC_SPCID!$B2</f>
        <v>9.4977381814234166E-2</v>
      </c>
      <c r="J3" s="5">
        <f>mol_frac!J3*MW_VOC_SPCID!$B2</f>
        <v>9.4977381814234166E-2</v>
      </c>
      <c r="K3" s="5">
        <f>mol_frac!K3*MW_VOC_SPCID!$B2</f>
        <v>9.4977381814234166E-2</v>
      </c>
      <c r="L3" s="5">
        <f>mol_frac!L3*MW_VOC_SPCID!$B2</f>
        <v>0</v>
      </c>
      <c r="M3" s="5">
        <f>mol_frac!M3*MW_VOC_SPCID!$B2</f>
        <v>9.4977381814234166E-2</v>
      </c>
      <c r="N3" s="5">
        <f>mol_frac!N3*MW_VOC_SPCID!$B2</f>
        <v>9.4977381814234166E-2</v>
      </c>
      <c r="O3" s="5">
        <f>mol_frac!O3*MW_VOC_SPCID!$B2</f>
        <v>9.4977381814234166E-2</v>
      </c>
      <c r="P3" s="5">
        <f>mol_frac!P3*MW_VOC_SPCID!$B2</f>
        <v>9.4977381814234166E-2</v>
      </c>
      <c r="Q3" s="5">
        <f>mol_frac!Q3*MW_VOC_SPCID!$B2</f>
        <v>9.4977381814234166E-2</v>
      </c>
      <c r="R3" s="5">
        <f>mol_frac!R3*MW_VOC_SPCID!$B2</f>
        <v>0.23336586428614711</v>
      </c>
      <c r="S3" s="5">
        <f>mol_frac!S3*MW_VOC_SPCID!$B2</f>
        <v>0.75309399473876204</v>
      </c>
      <c r="T3" s="5">
        <f>mol_frac!T3*MW_VOC_SPCID!$B2</f>
        <v>0.75309399473876204</v>
      </c>
      <c r="U3" s="5">
        <f>mol_frac!U3*MW_VOC_SPCID!$B2</f>
        <v>0.75309399473876204</v>
      </c>
      <c r="V3" s="5">
        <f>mol_frac!V3*MW_VOC_SPCID!$B2</f>
        <v>0.75309399473876204</v>
      </c>
      <c r="W3" s="5">
        <f>mol_frac!W3*MW_VOC_SPCID!$B2</f>
        <v>0.75309399473876204</v>
      </c>
      <c r="X3" s="5">
        <f>mol_frac!X3*MW_VOC_SPCID!$B2</f>
        <v>0.75309399473876204</v>
      </c>
      <c r="Y3" s="5">
        <f>mol_frac!Y3*MW_VOC_SPCID!$B2</f>
        <v>0.75309399473876204</v>
      </c>
      <c r="Z3" s="5">
        <f>mol_frac!Z3*MW_VOC_SPCID!$B2</f>
        <v>0.75309399473876204</v>
      </c>
      <c r="AA3" s="5">
        <f>mol_frac!AA3*MW_VOC_SPCID!$B2</f>
        <v>0.75309399473876204</v>
      </c>
      <c r="AB3" s="5">
        <f>mol_frac!AB3*MW_VOC_SPCID!$B2</f>
        <v>0.75309399473876204</v>
      </c>
      <c r="AC3" s="5">
        <f>mol_frac!AC3*MW_VOC_SPCID!$B2</f>
        <v>0.75309399473876204</v>
      </c>
      <c r="AD3" s="5">
        <f>mol_frac!AD3*MW_VOC_SPCID!$B2</f>
        <v>0.75309399473876204</v>
      </c>
      <c r="AE3" s="5">
        <f>mol_frac!AE3*MW_VOC_SPCID!$B2</f>
        <v>3.2676718615283237E-3</v>
      </c>
      <c r="AF3" s="5">
        <f>mol_frac!AF3*MW_VOC_SPCID!$B2</f>
        <v>3.2676718615283237E-3</v>
      </c>
      <c r="AG3" s="5">
        <f>mol_frac!AG3*MW_VOC_SPCID!$B2</f>
        <v>3.2676718615283237E-3</v>
      </c>
      <c r="AH3" s="5">
        <f>mol_frac!AH3*MW_VOC_SPCID!$B2</f>
        <v>0.23336586428614711</v>
      </c>
      <c r="AI3" s="5">
        <f>mol_frac!AI3*MW_VOC_SPCID!$B2</f>
        <v>1.7436850068462385E-2</v>
      </c>
      <c r="AJ3" s="5">
        <f>mol_frac!AJ3*MW_VOC_SPCID!$B2</f>
        <v>1.7436850068462385E-2</v>
      </c>
      <c r="AK3" s="5">
        <f>mol_frac!AK3*MW_VOC_SPCID!$B2</f>
        <v>0.23336586428614711</v>
      </c>
      <c r="AL3" s="5">
        <f>mol_frac!AL3*MW_VOC_SPCID!$B2</f>
        <v>1.7436850068462385E-2</v>
      </c>
      <c r="AM3" s="5">
        <f>mol_frac!AM3*MW_VOC_SPCID!$B2</f>
        <v>0.86866959764279339</v>
      </c>
      <c r="AN3" s="5">
        <f>mol_frac!AN3*MW_VOC_SPCID!$B2</f>
        <v>0.86866959764279339</v>
      </c>
      <c r="AO3" s="5">
        <f>mol_frac!AO3*MW_VOC_SPCID!$B2</f>
        <v>0.86866959764279339</v>
      </c>
      <c r="AP3" s="5">
        <f>mol_frac!AP3*MW_VOC_SPCID!$B2</f>
        <v>3.9658357863399437E-3</v>
      </c>
      <c r="AQ3" s="5">
        <f>mol_frac!AQ3*MW_VOC_SPCID!$B2</f>
        <v>3.9658357863399437E-3</v>
      </c>
      <c r="AR3" s="5">
        <f>mol_frac!AR3*MW_VOC_SPCID!$B2</f>
        <v>3.9658357863399437E-3</v>
      </c>
      <c r="AS3" s="5">
        <f>mol_frac!AS3*MW_VOC_SPCID!$B2</f>
        <v>0</v>
      </c>
      <c r="AT3" s="5">
        <f>mol_frac!AT3*MW_VOC_SPCID!$B2</f>
        <v>0.12669846291480014</v>
      </c>
      <c r="AU3" s="5">
        <f>mol_frac!AU3*MW_VOC_SPCID!$B2</f>
        <v>0.13845768596284169</v>
      </c>
      <c r="AV3" s="5">
        <f>mol_frac!AV3*MW_VOC_SPCID!$B2</f>
        <v>0.13845768596284169</v>
      </c>
      <c r="AW3" s="5">
        <f>mol_frac!AW3*MW_VOC_SPCID!$B2</f>
        <v>0.13845768596284169</v>
      </c>
      <c r="AX3" s="5">
        <f>mol_frac!AX3*MW_VOC_SPCID!$B2</f>
        <v>6.9848554430830916</v>
      </c>
      <c r="AY3" s="5">
        <f>mol_frac!AY3*MW_VOC_SPCID!$B2</f>
        <v>0.13845768596284169</v>
      </c>
      <c r="AZ3" s="5">
        <f>mol_frac!AZ3*MW_VOC_SPCID!$B2</f>
        <v>0.13845768596284169</v>
      </c>
      <c r="BA3" s="5">
        <f>mol_frac!BA3*MW_VOC_SPCID!$B2</f>
        <v>0.23336586428614711</v>
      </c>
      <c r="BB3" s="5">
        <f>mol_frac!BB3*MW_VOC_SPCID!$B2</f>
        <v>0</v>
      </c>
      <c r="BC3" s="5">
        <f>mol_frac!BC3*MW_VOC_SPCID!$B2</f>
        <v>0</v>
      </c>
      <c r="BD3" s="5">
        <f>mol_frac!BD3*MW_VOC_SPCID!$B2</f>
        <v>0</v>
      </c>
      <c r="BE3" s="5">
        <f>mol_frac!BE3*MW_VOC_SPCID!$B2</f>
        <v>3.2676718615283237E-3</v>
      </c>
      <c r="BF3" s="5">
        <f>mol_frac!BF3*MW_VOC_SPCID!$B2</f>
        <v>3.2676718615283237E-3</v>
      </c>
      <c r="BG3" s="5">
        <f>mol_frac!BG3*MW_VOC_SPCID!$B2</f>
        <v>3.2676718615283237E-3</v>
      </c>
      <c r="BH3" s="5">
        <f>mol_frac!BH3*MW_VOC_SPCID!$B2</f>
        <v>8</v>
      </c>
      <c r="BI3" s="5">
        <f>mol_frac!BI3*MW_VOC_SPCID!$B2</f>
        <v>8</v>
      </c>
      <c r="BJ3" s="5">
        <f>mol_frac!BJ3*MW_VOC_SPCID!$B2</f>
        <v>0.23336586428614711</v>
      </c>
      <c r="BK3" s="5">
        <f>mol_frac!BK3*MW_VOC_SPCID!$B2</f>
        <v>0.13183644442119657</v>
      </c>
      <c r="BL3" s="5">
        <f>mol_frac!BL3*MW_VOC_SPCID!$B2</f>
        <v>0.23336586428614711</v>
      </c>
      <c r="BM3" s="5">
        <f>mol_frac!BM3*MW_VOC_SPCID!$B2</f>
        <v>0.23336586428614711</v>
      </c>
      <c r="BN3" s="5">
        <f>mol_frac!BN3*MW_VOC_SPCID!$B2</f>
        <v>0.61154316596316327</v>
      </c>
      <c r="BO3" s="5">
        <f>mol_frac!BO3*MW_VOC_SPCID!$B2</f>
        <v>0.61154316596316327</v>
      </c>
      <c r="BP3" s="5">
        <f>mol_frac!BP3*MW_VOC_SPCID!$B2</f>
        <v>0.61154316596316327</v>
      </c>
      <c r="BQ3" s="5">
        <f>mol_frac!BQ3*MW_VOC_SPCID!$B2</f>
        <v>0.61154316596316327</v>
      </c>
      <c r="BR3" s="5">
        <f>mol_frac!BR3*MW_VOC_SPCID!$B2</f>
        <v>0.61154316596316327</v>
      </c>
      <c r="BS3" s="5">
        <f>mol_frac!BS3*MW_VOC_SPCID!$B2</f>
        <v>0.61154316596316327</v>
      </c>
      <c r="BT3" s="5">
        <f>mol_frac!BT3*MW_VOC_SPCID!$B2</f>
        <v>0.61154316596316327</v>
      </c>
      <c r="BU3" s="5">
        <f>mol_frac!BU3*MW_VOC_SPCID!$B2</f>
        <v>0.61154316596316327</v>
      </c>
      <c r="BV3" s="5">
        <f>mol_frac!BV3*MW_VOC_SPCID!$B2</f>
        <v>0.61154316596316327</v>
      </c>
      <c r="BW3" s="5">
        <f>mol_frac!BW3*MW_VOC_SPCID!$B2</f>
        <v>0.61154316596316327</v>
      </c>
      <c r="BX3" s="5">
        <f>mol_frac!BX3*MW_VOC_SPCID!$B2</f>
        <v>0.61154316596316327</v>
      </c>
      <c r="BY3" s="5">
        <f>mol_frac!BY3*MW_VOC_SPCID!$B2</f>
        <v>0.61154316596316327</v>
      </c>
      <c r="BZ3" s="5">
        <f>mol_frac!BZ3*MW_VOC_SPCID!$B2</f>
        <v>0.23336586428614711</v>
      </c>
      <c r="CA3" s="5">
        <f>mol_frac!CA3*MW_VOC_SPCID!$B2</f>
        <v>0.23336586428614711</v>
      </c>
      <c r="CB3" s="5">
        <f>mol_frac!CB3*MW_VOC_SPCID!$B2</f>
        <v>0.26095068156728385</v>
      </c>
      <c r="CC3" s="5">
        <f>mol_frac!CC3*MW_VOC_SPCID!$B2</f>
        <v>0.23336586428614711</v>
      </c>
      <c r="CD3" s="5">
        <f>mol_frac!CD3*MW_VOC_SPCID!$B2</f>
        <v>0.23336586428614711</v>
      </c>
      <c r="CE3" s="5">
        <f>mol_frac!CE3*MW_VOC_SPCID!$B2</f>
        <v>0.23336586428614711</v>
      </c>
      <c r="CF3" s="5">
        <f>mol_frac!CF3*MW_VOC_SPCID!$B2</f>
        <v>0</v>
      </c>
      <c r="CG3" s="5">
        <f>mol_frac!CG3*MW_VOC_SPCID!$B2</f>
        <v>0</v>
      </c>
      <c r="CH3" s="5">
        <f>mol_frac!CH3*MW_VOC_SPCID!$B2</f>
        <v>0.23336586428614711</v>
      </c>
      <c r="CI3" s="5">
        <f>mol_frac!CI3*MW_VOC_SPCID!$B2</f>
        <v>0.23336586428614711</v>
      </c>
      <c r="CJ3" s="5">
        <f>mol_frac!CJ3*MW_VOC_SPCID!$B2</f>
        <v>0.23336586428614711</v>
      </c>
      <c r="CK3" s="5">
        <f>mol_frac!CK3*MW_VOC_SPCID!$B2</f>
        <v>0.23336586428614711</v>
      </c>
      <c r="CL3" s="5">
        <f>mol_frac!CL3*MW_VOC_SPCID!$B2</f>
        <v>0.23336586428614711</v>
      </c>
      <c r="CM3" s="5">
        <f>mol_frac!CM3*MW_VOC_SPCID!$B2</f>
        <v>0.23336586428614711</v>
      </c>
      <c r="CN3" s="5">
        <f>mol_frac!CN3*MW_VOC_SPCID!$B2</f>
        <v>4.3959829547832036E-3</v>
      </c>
      <c r="CO3" s="5">
        <f>mol_frac!CO3*MW_VOC_SPCID!$B2</f>
        <v>4.3959829547832036E-3</v>
      </c>
      <c r="CP3" s="5">
        <f>mol_frac!CP3*MW_VOC_SPCID!$B2</f>
        <v>4.3959829547832036E-3</v>
      </c>
      <c r="CQ3" s="5">
        <f>mol_frac!CQ3*MW_VOC_SPCID!$B2</f>
        <v>4.3959829547832036E-3</v>
      </c>
      <c r="CR3" s="5">
        <f>mol_frac!CR3*MW_VOC_SPCID!$B2</f>
        <v>0.23336586428614711</v>
      </c>
      <c r="CS3" s="5">
        <f>mol_frac!CS3*MW_VOC_SPCID!$B2</f>
        <v>0.23336586428614711</v>
      </c>
      <c r="CT3" s="5">
        <f>mol_frac!CT3*MW_VOC_SPCID!$B2</f>
        <v>0.23336586428614711</v>
      </c>
      <c r="CU3" s="5">
        <f>mol_frac!CU3*MW_VOC_SPCID!$B2</f>
        <v>0.23336586428614711</v>
      </c>
      <c r="CV3" s="5">
        <f>mol_frac!CV3*MW_VOC_SPCID!$B2</f>
        <v>0.23336586428614711</v>
      </c>
      <c r="CW3" s="5">
        <f>mol_frac!CW3*MW_VOC_SPCID!$B2</f>
        <v>0.23336586428614711</v>
      </c>
      <c r="CX3" s="5">
        <f>mol_frac!CX3*MW_VOC_SPCID!$B2</f>
        <v>0.23336586428614711</v>
      </c>
      <c r="CY3" s="5">
        <f>mol_frac!CY3*MW_VOC_SPCID!$B2</f>
        <v>0.23336586428614711</v>
      </c>
      <c r="CZ3" s="5">
        <f>mol_frac!CZ3*MW_VOC_SPCID!$B2</f>
        <v>3.2676718615283237E-3</v>
      </c>
      <c r="DA3" s="5">
        <f>mol_frac!DA3*MW_VOC_SPCID!$B2</f>
        <v>0.23336586428614711</v>
      </c>
      <c r="DB3" s="5">
        <f>mol_frac!DB3*MW_VOC_SPCID!$B2</f>
        <v>0.77908455587577308</v>
      </c>
      <c r="DC3" s="5">
        <f>mol_frac!DC3*MW_VOC_SPCID!$B2</f>
        <v>0.27217894181255392</v>
      </c>
      <c r="DD3" s="5">
        <f>mol_frac!DD3*MW_VOC_SPCID!$B2</f>
        <v>4.3959829547832036E-3</v>
      </c>
      <c r="DE3" s="5">
        <f>mol_frac!DE3*MW_VOC_SPCID!$B2</f>
        <v>0.27230955337709217</v>
      </c>
      <c r="DF3" s="5">
        <f>mol_frac!DF3*MW_VOC_SPCID!$B2</f>
        <v>0.19010811432214819</v>
      </c>
      <c r="DG3" s="5">
        <f>mol_frac!DG3*MW_VOC_SPCID!$B2</f>
        <v>0.19010811432214819</v>
      </c>
      <c r="DH3" s="5">
        <f>mol_frac!DH3*MW_VOC_SPCID!$B2</f>
        <v>0.27217894181255392</v>
      </c>
      <c r="DI3" s="5">
        <f>mol_frac!DI3*MW_VOC_SPCID!$B2</f>
        <v>0.77908455587577308</v>
      </c>
      <c r="DJ3" s="5">
        <f>mol_frac!DJ3*MW_VOC_SPCID!$B2</f>
        <v>0.77908455587577308</v>
      </c>
      <c r="DK3" s="5">
        <f>mol_frac!DK3*MW_VOC_SPCID!$B2</f>
        <v>1.3133428756347716</v>
      </c>
      <c r="DL3" s="5">
        <f>mol_frac!DL3*MW_VOC_SPCID!$B2</f>
        <v>1.4519183357281709</v>
      </c>
      <c r="DM3" s="5">
        <f>mol_frac!DM3*MW_VOC_SPCID!$B2</f>
        <v>0.99916527304974134</v>
      </c>
    </row>
    <row r="4" spans="1:117" x14ac:dyDescent="0.25">
      <c r="A4" s="6" t="s">
        <v>117</v>
      </c>
      <c r="B4" s="5">
        <f>mol_frac!B4*MW_VOC_SPCID!$B3</f>
        <v>2.4688862507508924</v>
      </c>
      <c r="C4" s="5">
        <f>mol_frac!C4*MW_VOC_SPCID!$B3</f>
        <v>1.4848677289134564</v>
      </c>
      <c r="D4" s="5">
        <f>mol_frac!D4*MW_VOC_SPCID!$B3</f>
        <v>1.4848677289134564</v>
      </c>
      <c r="E4" s="5">
        <f>mol_frac!E4*MW_VOC_SPCID!$B3</f>
        <v>1.4848677289134564</v>
      </c>
      <c r="F4" s="5">
        <f>mol_frac!F4*MW_VOC_SPCID!$B3</f>
        <v>1.4848677289134564</v>
      </c>
      <c r="G4" s="5">
        <f>mol_frac!G4*MW_VOC_SPCID!$B3</f>
        <v>0</v>
      </c>
      <c r="H4" s="5">
        <f>mol_frac!H4*MW_VOC_SPCID!$B3</f>
        <v>1.4848677289134564</v>
      </c>
      <c r="I4" s="5">
        <f>mol_frac!I4*MW_VOC_SPCID!$B3</f>
        <v>1.4848677289134564</v>
      </c>
      <c r="J4" s="5">
        <f>mol_frac!J4*MW_VOC_SPCID!$B3</f>
        <v>1.4848677289134564</v>
      </c>
      <c r="K4" s="5">
        <f>mol_frac!K4*MW_VOC_SPCID!$B3</f>
        <v>1.4848677289134564</v>
      </c>
      <c r="L4" s="5">
        <f>mol_frac!L4*MW_VOC_SPCID!$B3</f>
        <v>0</v>
      </c>
      <c r="M4" s="5">
        <f>mol_frac!M4*MW_VOC_SPCID!$B3</f>
        <v>1.4848677289134564</v>
      </c>
      <c r="N4" s="5">
        <f>mol_frac!N4*MW_VOC_SPCID!$B3</f>
        <v>1.4848677289134564</v>
      </c>
      <c r="O4" s="5">
        <f>mol_frac!O4*MW_VOC_SPCID!$B3</f>
        <v>1.4848677289134564</v>
      </c>
      <c r="P4" s="5">
        <f>mol_frac!P4*MW_VOC_SPCID!$B3</f>
        <v>1.4848677289134564</v>
      </c>
      <c r="Q4" s="5">
        <f>mol_frac!Q4*MW_VOC_SPCID!$B3</f>
        <v>1.4848677289134564</v>
      </c>
      <c r="R4" s="5">
        <f>mol_frac!R4*MW_VOC_SPCID!$B3</f>
        <v>4.5083012382244165</v>
      </c>
      <c r="S4" s="5">
        <f>mol_frac!S4*MW_VOC_SPCID!$B3</f>
        <v>11.773802859856447</v>
      </c>
      <c r="T4" s="5">
        <f>mol_frac!T4*MW_VOC_SPCID!$B3</f>
        <v>11.773802859856447</v>
      </c>
      <c r="U4" s="5">
        <f>mol_frac!U4*MW_VOC_SPCID!$B3</f>
        <v>11.773802859856447</v>
      </c>
      <c r="V4" s="5">
        <f>mol_frac!V4*MW_VOC_SPCID!$B3</f>
        <v>11.773802859856447</v>
      </c>
      <c r="W4" s="5">
        <f>mol_frac!W4*MW_VOC_SPCID!$B3</f>
        <v>11.773802859856447</v>
      </c>
      <c r="X4" s="5">
        <f>mol_frac!X4*MW_VOC_SPCID!$B3</f>
        <v>11.773802859856447</v>
      </c>
      <c r="Y4" s="5">
        <f>mol_frac!Y4*MW_VOC_SPCID!$B3</f>
        <v>11.773802859856447</v>
      </c>
      <c r="Z4" s="5">
        <f>mol_frac!Z4*MW_VOC_SPCID!$B3</f>
        <v>11.773802859856447</v>
      </c>
      <c r="AA4" s="5">
        <f>mol_frac!AA4*MW_VOC_SPCID!$B3</f>
        <v>11.773802859856447</v>
      </c>
      <c r="AB4" s="5">
        <f>mol_frac!AB4*MW_VOC_SPCID!$B3</f>
        <v>11.773802859856447</v>
      </c>
      <c r="AC4" s="5">
        <f>mol_frac!AC4*MW_VOC_SPCID!$B3</f>
        <v>11.773802859856447</v>
      </c>
      <c r="AD4" s="5">
        <f>mol_frac!AD4*MW_VOC_SPCID!$B3</f>
        <v>11.773802859856447</v>
      </c>
      <c r="AE4" s="5">
        <f>mol_frac!AE4*MW_VOC_SPCID!$B3</f>
        <v>12.923941900619248</v>
      </c>
      <c r="AF4" s="5">
        <f>mol_frac!AF4*MW_VOC_SPCID!$B3</f>
        <v>12.923941900619248</v>
      </c>
      <c r="AG4" s="5">
        <f>mol_frac!AG4*MW_VOC_SPCID!$B3</f>
        <v>12.923941900619248</v>
      </c>
      <c r="AH4" s="5">
        <f>mol_frac!AH4*MW_VOC_SPCID!$B3</f>
        <v>4.5083012382244165</v>
      </c>
      <c r="AI4" s="5">
        <f>mol_frac!AI4*MW_VOC_SPCID!$B3</f>
        <v>0.27260612438446757</v>
      </c>
      <c r="AJ4" s="5">
        <f>mol_frac!AJ4*MW_VOC_SPCID!$B3</f>
        <v>0.27260612438446757</v>
      </c>
      <c r="AK4" s="5">
        <f>mol_frac!AK4*MW_VOC_SPCID!$B3</f>
        <v>4.5083012382244165</v>
      </c>
      <c r="AL4" s="5">
        <f>mol_frac!AL4*MW_VOC_SPCID!$B3</f>
        <v>0.27260612438446757</v>
      </c>
      <c r="AM4" s="5">
        <f>mol_frac!AM4*MW_VOC_SPCID!$B3</f>
        <v>5.4156888874562981</v>
      </c>
      <c r="AN4" s="5">
        <f>mol_frac!AN4*MW_VOC_SPCID!$B3</f>
        <v>5.4156888874562981</v>
      </c>
      <c r="AO4" s="5">
        <f>mol_frac!AO4*MW_VOC_SPCID!$B3</f>
        <v>5.4156888874562981</v>
      </c>
      <c r="AP4" s="5">
        <f>mol_frac!AP4*MW_VOC_SPCID!$B3</f>
        <v>10.340643431916941</v>
      </c>
      <c r="AQ4" s="5">
        <f>mol_frac!AQ4*MW_VOC_SPCID!$B3</f>
        <v>10.340643431916941</v>
      </c>
      <c r="AR4" s="5">
        <f>mol_frac!AR4*MW_VOC_SPCID!$B3</f>
        <v>10.340643431916941</v>
      </c>
      <c r="AS4" s="5">
        <f>mol_frac!AS4*MW_VOC_SPCID!$B3</f>
        <v>1.565439151524739</v>
      </c>
      <c r="AT4" s="5">
        <f>mol_frac!AT4*MW_VOC_SPCID!$B3</f>
        <v>0.55394951627032751</v>
      </c>
      <c r="AU4" s="5">
        <f>mol_frac!AU4*MW_VOC_SPCID!$B3</f>
        <v>3.3368535348970338</v>
      </c>
      <c r="AV4" s="5">
        <f>mol_frac!AV4*MW_VOC_SPCID!$B3</f>
        <v>3.3368535348970338</v>
      </c>
      <c r="AW4" s="5">
        <f>mol_frac!AW4*MW_VOC_SPCID!$B3</f>
        <v>3.3368535348970338</v>
      </c>
      <c r="AX4" s="5">
        <f>mol_frac!AX4*MW_VOC_SPCID!$B3</f>
        <v>59.387639599242597</v>
      </c>
      <c r="AY4" s="5">
        <f>mol_frac!AY4*MW_VOC_SPCID!$B3</f>
        <v>3.3368535348970338</v>
      </c>
      <c r="AZ4" s="5">
        <f>mol_frac!AZ4*MW_VOC_SPCID!$B3</f>
        <v>3.3368535348970338</v>
      </c>
      <c r="BA4" s="5">
        <f>mol_frac!BA4*MW_VOC_SPCID!$B3</f>
        <v>4.5083012382244165</v>
      </c>
      <c r="BB4" s="5">
        <f>mol_frac!BB4*MW_VOC_SPCID!$B3</f>
        <v>0</v>
      </c>
      <c r="BC4" s="5">
        <f>mol_frac!BC4*MW_VOC_SPCID!$B3</f>
        <v>0</v>
      </c>
      <c r="BD4" s="5">
        <f>mol_frac!BD4*MW_VOC_SPCID!$B3</f>
        <v>0</v>
      </c>
      <c r="BE4" s="5">
        <f>mol_frac!BE4*MW_VOC_SPCID!$B3</f>
        <v>12.923941900619248</v>
      </c>
      <c r="BF4" s="5">
        <f>mol_frac!BF4*MW_VOC_SPCID!$B3</f>
        <v>12.923941900619248</v>
      </c>
      <c r="BG4" s="5">
        <f>mol_frac!BG4*MW_VOC_SPCID!$B3</f>
        <v>12.923941900619248</v>
      </c>
      <c r="BH4" s="5">
        <f>mol_frac!BH4*MW_VOC_SPCID!$B3</f>
        <v>61.333333333333343</v>
      </c>
      <c r="BI4" s="5">
        <f>mol_frac!BI4*MW_VOC_SPCID!$B3</f>
        <v>61.333333333333343</v>
      </c>
      <c r="BJ4" s="5">
        <f>mol_frac!BJ4*MW_VOC_SPCID!$B3</f>
        <v>4.5083012382244165</v>
      </c>
      <c r="BK4" s="5">
        <f>mol_frac!BK4*MW_VOC_SPCID!$B3</f>
        <v>2.320726318712321</v>
      </c>
      <c r="BL4" s="5">
        <f>mol_frac!BL4*MW_VOC_SPCID!$B3</f>
        <v>4.5083012382244165</v>
      </c>
      <c r="BM4" s="5">
        <f>mol_frac!BM4*MW_VOC_SPCID!$B3</f>
        <v>4.5083012382244165</v>
      </c>
      <c r="BN4" s="5">
        <f>mol_frac!BN4*MW_VOC_SPCID!$B3</f>
        <v>9.5608101068982823</v>
      </c>
      <c r="BO4" s="5">
        <f>mol_frac!BO4*MW_VOC_SPCID!$B3</f>
        <v>9.5608101068982823</v>
      </c>
      <c r="BP4" s="5">
        <f>mol_frac!BP4*MW_VOC_SPCID!$B3</f>
        <v>9.5608101068982823</v>
      </c>
      <c r="BQ4" s="5">
        <f>mol_frac!BQ4*MW_VOC_SPCID!$B3</f>
        <v>9.5608101068982823</v>
      </c>
      <c r="BR4" s="5">
        <f>mol_frac!BR4*MW_VOC_SPCID!$B3</f>
        <v>9.5608101068982823</v>
      </c>
      <c r="BS4" s="5">
        <f>mol_frac!BS4*MW_VOC_SPCID!$B3</f>
        <v>9.5608101068982823</v>
      </c>
      <c r="BT4" s="5">
        <f>mol_frac!BT4*MW_VOC_SPCID!$B3</f>
        <v>9.5608101068982823</v>
      </c>
      <c r="BU4" s="5">
        <f>mol_frac!BU4*MW_VOC_SPCID!$B3</f>
        <v>9.5608101068982823</v>
      </c>
      <c r="BV4" s="5">
        <f>mol_frac!BV4*MW_VOC_SPCID!$B3</f>
        <v>9.5608101068982823</v>
      </c>
      <c r="BW4" s="5">
        <f>mol_frac!BW4*MW_VOC_SPCID!$B3</f>
        <v>9.5608101068982823</v>
      </c>
      <c r="BX4" s="5">
        <f>mol_frac!BX4*MW_VOC_SPCID!$B3</f>
        <v>9.5608101068982823</v>
      </c>
      <c r="BY4" s="5">
        <f>mol_frac!BY4*MW_VOC_SPCID!$B3</f>
        <v>9.5608101068982823</v>
      </c>
      <c r="BZ4" s="5">
        <f>mol_frac!BZ4*MW_VOC_SPCID!$B3</f>
        <v>4.5083012382244165</v>
      </c>
      <c r="CA4" s="5">
        <f>mol_frac!CA4*MW_VOC_SPCID!$B3</f>
        <v>4.5083012382244165</v>
      </c>
      <c r="CB4" s="5">
        <f>mol_frac!CB4*MW_VOC_SPCID!$B3</f>
        <v>3.6910546207299038</v>
      </c>
      <c r="CC4" s="5">
        <f>mol_frac!CC4*MW_VOC_SPCID!$B3</f>
        <v>4.5083012382244165</v>
      </c>
      <c r="CD4" s="5">
        <f>mol_frac!CD4*MW_VOC_SPCID!$B3</f>
        <v>4.5083012382244165</v>
      </c>
      <c r="CE4" s="5">
        <f>mol_frac!CE4*MW_VOC_SPCID!$B3</f>
        <v>4.5083012382244165</v>
      </c>
      <c r="CF4" s="5">
        <f>mol_frac!CF4*MW_VOC_SPCID!$B3</f>
        <v>0</v>
      </c>
      <c r="CG4" s="5">
        <f>mol_frac!CG4*MW_VOC_SPCID!$B3</f>
        <v>0</v>
      </c>
      <c r="CH4" s="5">
        <f>mol_frac!CH4*MW_VOC_SPCID!$B3</f>
        <v>4.5083012382244165</v>
      </c>
      <c r="CI4" s="5">
        <f>mol_frac!CI4*MW_VOC_SPCID!$B3</f>
        <v>4.5083012382244165</v>
      </c>
      <c r="CJ4" s="5">
        <f>mol_frac!CJ4*MW_VOC_SPCID!$B3</f>
        <v>4.5083012382244165</v>
      </c>
      <c r="CK4" s="5">
        <f>mol_frac!CK4*MW_VOC_SPCID!$B3</f>
        <v>4.5083012382244165</v>
      </c>
      <c r="CL4" s="5">
        <f>mol_frac!CL4*MW_VOC_SPCID!$B3</f>
        <v>4.5083012382244165</v>
      </c>
      <c r="CM4" s="5">
        <f>mol_frac!CM4*MW_VOC_SPCID!$B3</f>
        <v>4.5083012382244165</v>
      </c>
      <c r="CN4" s="5">
        <f>mol_frac!CN4*MW_VOC_SPCID!$B3</f>
        <v>0.37944937251472571</v>
      </c>
      <c r="CO4" s="5">
        <f>mol_frac!CO4*MW_VOC_SPCID!$B3</f>
        <v>0.37944937251472571</v>
      </c>
      <c r="CP4" s="5">
        <f>mol_frac!CP4*MW_VOC_SPCID!$B3</f>
        <v>0.37944937251472571</v>
      </c>
      <c r="CQ4" s="5">
        <f>mol_frac!CQ4*MW_VOC_SPCID!$B3</f>
        <v>0.37944937251472571</v>
      </c>
      <c r="CR4" s="5">
        <f>mol_frac!CR4*MW_VOC_SPCID!$B3</f>
        <v>4.5083012382244165</v>
      </c>
      <c r="CS4" s="5">
        <f>mol_frac!CS4*MW_VOC_SPCID!$B3</f>
        <v>4.5083012382244165</v>
      </c>
      <c r="CT4" s="5">
        <f>mol_frac!CT4*MW_VOC_SPCID!$B3</f>
        <v>4.5083012382244165</v>
      </c>
      <c r="CU4" s="5">
        <f>mol_frac!CU4*MW_VOC_SPCID!$B3</f>
        <v>4.5083012382244165</v>
      </c>
      <c r="CV4" s="5">
        <f>mol_frac!CV4*MW_VOC_SPCID!$B3</f>
        <v>4.5083012382244165</v>
      </c>
      <c r="CW4" s="5">
        <f>mol_frac!CW4*MW_VOC_SPCID!$B3</f>
        <v>4.5083012382244165</v>
      </c>
      <c r="CX4" s="5">
        <f>mol_frac!CX4*MW_VOC_SPCID!$B3</f>
        <v>4.5083012382244165</v>
      </c>
      <c r="CY4" s="5">
        <f>mol_frac!CY4*MW_VOC_SPCID!$B3</f>
        <v>4.5083012382244165</v>
      </c>
      <c r="CZ4" s="5">
        <f>mol_frac!CZ4*MW_VOC_SPCID!$B3</f>
        <v>12.923941900619248</v>
      </c>
      <c r="DA4" s="5">
        <f>mol_frac!DA4*MW_VOC_SPCID!$B3</f>
        <v>4.5083012382244165</v>
      </c>
      <c r="DB4" s="5">
        <f>mol_frac!DB4*MW_VOC_SPCID!$B3</f>
        <v>12.180136923309396</v>
      </c>
      <c r="DC4" s="5">
        <f>mol_frac!DC4*MW_VOC_SPCID!$B3</f>
        <v>5.7640246492590368</v>
      </c>
      <c r="DD4" s="5">
        <f>mol_frac!DD4*MW_VOC_SPCID!$B3</f>
        <v>0.37944937251472571</v>
      </c>
      <c r="DE4" s="5">
        <f>mol_frac!DE4*MW_VOC_SPCID!$B3</f>
        <v>2.5643788643485999</v>
      </c>
      <c r="DF4" s="5">
        <f>mol_frac!DF4*MW_VOC_SPCID!$B3</f>
        <v>2.9721329285920799</v>
      </c>
      <c r="DG4" s="5">
        <f>mol_frac!DG4*MW_VOC_SPCID!$B3</f>
        <v>2.9721329285920799</v>
      </c>
      <c r="DH4" s="5">
        <f>mol_frac!DH4*MW_VOC_SPCID!$B3</f>
        <v>5.7640246492590368</v>
      </c>
      <c r="DI4" s="5">
        <f>mol_frac!DI4*MW_VOC_SPCID!$B3</f>
        <v>12.180136923309396</v>
      </c>
      <c r="DJ4" s="5">
        <f>mol_frac!DJ4*MW_VOC_SPCID!$B3</f>
        <v>12.180136923309396</v>
      </c>
      <c r="DK4" s="5">
        <f>mol_frac!DK4*MW_VOC_SPCID!$B3</f>
        <v>5.0972121439718849</v>
      </c>
      <c r="DL4" s="5">
        <f>mol_frac!DL4*MW_VOC_SPCID!$B3</f>
        <v>5.6350370571372084</v>
      </c>
      <c r="DM4" s="5">
        <f>mol_frac!DM4*MW_VOC_SPCID!$B3</f>
        <v>5.3249206988125275</v>
      </c>
    </row>
    <row r="5" spans="1:117" x14ac:dyDescent="0.25">
      <c r="A5" s="6" t="s">
        <v>118</v>
      </c>
      <c r="B5" s="5">
        <f>mol_frac!B5*MW_VOC_SPCID!$B4</f>
        <v>2.6321817609666223</v>
      </c>
      <c r="C5" s="5">
        <f>mol_frac!C5*MW_VOC_SPCID!$B4</f>
        <v>1.5830789094901432</v>
      </c>
      <c r="D5" s="5">
        <f>mol_frac!D5*MW_VOC_SPCID!$B4</f>
        <v>1.5830789094901432</v>
      </c>
      <c r="E5" s="5">
        <f>mol_frac!E5*MW_VOC_SPCID!$B4</f>
        <v>1.5830789094901432</v>
      </c>
      <c r="F5" s="5">
        <f>mol_frac!F5*MW_VOC_SPCID!$B4</f>
        <v>1.5830789094901432</v>
      </c>
      <c r="G5" s="5">
        <f>mol_frac!G5*MW_VOC_SPCID!$B4</f>
        <v>0</v>
      </c>
      <c r="H5" s="5">
        <f>mol_frac!H5*MW_VOC_SPCID!$B4</f>
        <v>1.5830789094901432</v>
      </c>
      <c r="I5" s="5">
        <f>mol_frac!I5*MW_VOC_SPCID!$B4</f>
        <v>1.5830789094901432</v>
      </c>
      <c r="J5" s="5">
        <f>mol_frac!J5*MW_VOC_SPCID!$B4</f>
        <v>1.5830789094901432</v>
      </c>
      <c r="K5" s="5">
        <f>mol_frac!K5*MW_VOC_SPCID!$B4</f>
        <v>1.5830789094901432</v>
      </c>
      <c r="L5" s="5">
        <f>mol_frac!L5*MW_VOC_SPCID!$B4</f>
        <v>0</v>
      </c>
      <c r="M5" s="5">
        <f>mol_frac!M5*MW_VOC_SPCID!$B4</f>
        <v>1.5830789094901432</v>
      </c>
      <c r="N5" s="5">
        <f>mol_frac!N5*MW_VOC_SPCID!$B4</f>
        <v>1.5830789094901432</v>
      </c>
      <c r="O5" s="5">
        <f>mol_frac!O5*MW_VOC_SPCID!$B4</f>
        <v>1.5830789094901432</v>
      </c>
      <c r="P5" s="5">
        <f>mol_frac!P5*MW_VOC_SPCID!$B4</f>
        <v>1.5830789094901432</v>
      </c>
      <c r="Q5" s="5">
        <f>mol_frac!Q5*MW_VOC_SPCID!$B4</f>
        <v>1.5830789094901432</v>
      </c>
      <c r="R5" s="5">
        <f>mol_frac!R5*MW_VOC_SPCID!$B4</f>
        <v>3.4389461783867179</v>
      </c>
      <c r="S5" s="5">
        <f>mol_frac!S5*MW_VOC_SPCID!$B4</f>
        <v>12.5525382692318</v>
      </c>
      <c r="T5" s="5">
        <f>mol_frac!T5*MW_VOC_SPCID!$B4</f>
        <v>12.5525382692318</v>
      </c>
      <c r="U5" s="5">
        <f>mol_frac!U5*MW_VOC_SPCID!$B4</f>
        <v>12.5525382692318</v>
      </c>
      <c r="V5" s="5">
        <f>mol_frac!V5*MW_VOC_SPCID!$B4</f>
        <v>12.5525382692318</v>
      </c>
      <c r="W5" s="5">
        <f>mol_frac!W5*MW_VOC_SPCID!$B4</f>
        <v>12.5525382692318</v>
      </c>
      <c r="X5" s="5">
        <f>mol_frac!X5*MW_VOC_SPCID!$B4</f>
        <v>12.5525382692318</v>
      </c>
      <c r="Y5" s="5">
        <f>mol_frac!Y5*MW_VOC_SPCID!$B4</f>
        <v>12.5525382692318</v>
      </c>
      <c r="Z5" s="5">
        <f>mol_frac!Z5*MW_VOC_SPCID!$B4</f>
        <v>12.5525382692318</v>
      </c>
      <c r="AA5" s="5">
        <f>mol_frac!AA5*MW_VOC_SPCID!$B4</f>
        <v>12.5525382692318</v>
      </c>
      <c r="AB5" s="5">
        <f>mol_frac!AB5*MW_VOC_SPCID!$B4</f>
        <v>12.5525382692318</v>
      </c>
      <c r="AC5" s="5">
        <f>mol_frac!AC5*MW_VOC_SPCID!$B4</f>
        <v>12.5525382692318</v>
      </c>
      <c r="AD5" s="5">
        <f>mol_frac!AD5*MW_VOC_SPCID!$B4</f>
        <v>12.5525382692318</v>
      </c>
      <c r="AE5" s="5">
        <f>mol_frac!AE5*MW_VOC_SPCID!$B4</f>
        <v>14.835081362233083</v>
      </c>
      <c r="AF5" s="5">
        <f>mol_frac!AF5*MW_VOC_SPCID!$B4</f>
        <v>14.835081362233083</v>
      </c>
      <c r="AG5" s="5">
        <f>mol_frac!AG5*MW_VOC_SPCID!$B4</f>
        <v>14.835081362233083</v>
      </c>
      <c r="AH5" s="5">
        <f>mol_frac!AH5*MW_VOC_SPCID!$B4</f>
        <v>3.4389461783867179</v>
      </c>
      <c r="AI5" s="5">
        <f>mol_frac!AI5*MW_VOC_SPCID!$B4</f>
        <v>0.29063666595184651</v>
      </c>
      <c r="AJ5" s="5">
        <f>mol_frac!AJ5*MW_VOC_SPCID!$B4</f>
        <v>0.29063666595184651</v>
      </c>
      <c r="AK5" s="5">
        <f>mol_frac!AK5*MW_VOC_SPCID!$B4</f>
        <v>3.4389461783867179</v>
      </c>
      <c r="AL5" s="5">
        <f>mol_frac!AL5*MW_VOC_SPCID!$B4</f>
        <v>0.29063666595184651</v>
      </c>
      <c r="AM5" s="5">
        <f>mol_frac!AM5*MW_VOC_SPCID!$B4</f>
        <v>5.7738899507000445</v>
      </c>
      <c r="AN5" s="5">
        <f>mol_frac!AN5*MW_VOC_SPCID!$B4</f>
        <v>5.7738899507000445</v>
      </c>
      <c r="AO5" s="5">
        <f>mol_frac!AO5*MW_VOC_SPCID!$B4</f>
        <v>5.7738899507000445</v>
      </c>
      <c r="AP5" s="5">
        <f>mol_frac!AP5*MW_VOC_SPCID!$B4</f>
        <v>1.6737698664516494</v>
      </c>
      <c r="AQ5" s="5">
        <f>mol_frac!AQ5*MW_VOC_SPCID!$B4</f>
        <v>1.6737698664516494</v>
      </c>
      <c r="AR5" s="5">
        <f>mol_frac!AR5*MW_VOC_SPCID!$B4</f>
        <v>1.6737698664516494</v>
      </c>
      <c r="AS5" s="5">
        <f>mol_frac!AS5*MW_VOC_SPCID!$B4</f>
        <v>1.5653578149403189</v>
      </c>
      <c r="AT5" s="5">
        <f>mol_frac!AT5*MW_VOC_SPCID!$B4</f>
        <v>0.32261529326281396</v>
      </c>
      <c r="AU5" s="5">
        <f>mol_frac!AU5*MW_VOC_SPCID!$B4</f>
        <v>4.1908701103485448</v>
      </c>
      <c r="AV5" s="5">
        <f>mol_frac!AV5*MW_VOC_SPCID!$B4</f>
        <v>4.1908701103485448</v>
      </c>
      <c r="AW5" s="5">
        <f>mol_frac!AW5*MW_VOC_SPCID!$B4</f>
        <v>4.1908701103485448</v>
      </c>
      <c r="AX5" s="5">
        <f>mol_frac!AX5*MW_VOC_SPCID!$B4</f>
        <v>0</v>
      </c>
      <c r="AY5" s="5">
        <f>mol_frac!AY5*MW_VOC_SPCID!$B4</f>
        <v>4.1908701103485448</v>
      </c>
      <c r="AZ5" s="5">
        <f>mol_frac!AZ5*MW_VOC_SPCID!$B4</f>
        <v>4.1908701103485448</v>
      </c>
      <c r="BA5" s="5">
        <f>mol_frac!BA5*MW_VOC_SPCID!$B4</f>
        <v>3.4389461783867179</v>
      </c>
      <c r="BB5" s="5">
        <f>mol_frac!BB5*MW_VOC_SPCID!$B4</f>
        <v>0</v>
      </c>
      <c r="BC5" s="5">
        <f>mol_frac!BC5*MW_VOC_SPCID!$B4</f>
        <v>0</v>
      </c>
      <c r="BD5" s="5">
        <f>mol_frac!BD5*MW_VOC_SPCID!$B4</f>
        <v>0</v>
      </c>
      <c r="BE5" s="5">
        <f>mol_frac!BE5*MW_VOC_SPCID!$B4</f>
        <v>14.835081362233083</v>
      </c>
      <c r="BF5" s="5">
        <f>mol_frac!BF5*MW_VOC_SPCID!$B4</f>
        <v>14.835081362233083</v>
      </c>
      <c r="BG5" s="5">
        <f>mol_frac!BG5*MW_VOC_SPCID!$B4</f>
        <v>14.835081362233083</v>
      </c>
      <c r="BH5" s="5">
        <f>mol_frac!BH5*MW_VOC_SPCID!$B4</f>
        <v>0</v>
      </c>
      <c r="BI5" s="5">
        <f>mol_frac!BI5*MW_VOC_SPCID!$B4</f>
        <v>0</v>
      </c>
      <c r="BJ5" s="5">
        <f>mol_frac!BJ5*MW_VOC_SPCID!$B4</f>
        <v>3.4389461783867179</v>
      </c>
      <c r="BK5" s="5">
        <f>mol_frac!BK5*MW_VOC_SPCID!$B4</f>
        <v>4.6020874437350434</v>
      </c>
      <c r="BL5" s="5">
        <f>mol_frac!BL5*MW_VOC_SPCID!$B4</f>
        <v>3.4389461783867179</v>
      </c>
      <c r="BM5" s="5">
        <f>mol_frac!BM5*MW_VOC_SPCID!$B4</f>
        <v>3.4389461783867179</v>
      </c>
      <c r="BN5" s="5">
        <f>mol_frac!BN5*MW_VOC_SPCID!$B4</f>
        <v>12.257645052848655</v>
      </c>
      <c r="BO5" s="5">
        <f>mol_frac!BO5*MW_VOC_SPCID!$B4</f>
        <v>12.257645052848655</v>
      </c>
      <c r="BP5" s="5">
        <f>mol_frac!BP5*MW_VOC_SPCID!$B4</f>
        <v>12.257645052848655</v>
      </c>
      <c r="BQ5" s="5">
        <f>mol_frac!BQ5*MW_VOC_SPCID!$B4</f>
        <v>12.257645052848655</v>
      </c>
      <c r="BR5" s="5">
        <f>mol_frac!BR5*MW_VOC_SPCID!$B4</f>
        <v>12.257645052848655</v>
      </c>
      <c r="BS5" s="5">
        <f>mol_frac!BS5*MW_VOC_SPCID!$B4</f>
        <v>12.257645052848655</v>
      </c>
      <c r="BT5" s="5">
        <f>mol_frac!BT5*MW_VOC_SPCID!$B4</f>
        <v>12.257645052848655</v>
      </c>
      <c r="BU5" s="5">
        <f>mol_frac!BU5*MW_VOC_SPCID!$B4</f>
        <v>12.257645052848655</v>
      </c>
      <c r="BV5" s="5">
        <f>mol_frac!BV5*MW_VOC_SPCID!$B4</f>
        <v>12.257645052848655</v>
      </c>
      <c r="BW5" s="5">
        <f>mol_frac!BW5*MW_VOC_SPCID!$B4</f>
        <v>12.257645052848655</v>
      </c>
      <c r="BX5" s="5">
        <f>mol_frac!BX5*MW_VOC_SPCID!$B4</f>
        <v>12.257645052848655</v>
      </c>
      <c r="BY5" s="5">
        <f>mol_frac!BY5*MW_VOC_SPCID!$B4</f>
        <v>12.257645052848655</v>
      </c>
      <c r="BZ5" s="5">
        <f>mol_frac!BZ5*MW_VOC_SPCID!$B4</f>
        <v>3.4389461783867179</v>
      </c>
      <c r="CA5" s="5">
        <f>mol_frac!CA5*MW_VOC_SPCID!$B4</f>
        <v>3.4389461783867179</v>
      </c>
      <c r="CB5" s="5">
        <f>mol_frac!CB5*MW_VOC_SPCID!$B4</f>
        <v>70.852764802342705</v>
      </c>
      <c r="CC5" s="5">
        <f>mol_frac!CC5*MW_VOC_SPCID!$B4</f>
        <v>3.4389461783867179</v>
      </c>
      <c r="CD5" s="5">
        <f>mol_frac!CD5*MW_VOC_SPCID!$B4</f>
        <v>3.4389461783867179</v>
      </c>
      <c r="CE5" s="5">
        <f>mol_frac!CE5*MW_VOC_SPCID!$B4</f>
        <v>3.4389461783867179</v>
      </c>
      <c r="CF5" s="5">
        <f>mol_frac!CF5*MW_VOC_SPCID!$B4</f>
        <v>0</v>
      </c>
      <c r="CG5" s="5">
        <f>mol_frac!CG5*MW_VOC_SPCID!$B4</f>
        <v>0</v>
      </c>
      <c r="CH5" s="5">
        <f>mol_frac!CH5*MW_VOC_SPCID!$B4</f>
        <v>3.4389461783867179</v>
      </c>
      <c r="CI5" s="5">
        <f>mol_frac!CI5*MW_VOC_SPCID!$B4</f>
        <v>3.4389461783867179</v>
      </c>
      <c r="CJ5" s="5">
        <f>mol_frac!CJ5*MW_VOC_SPCID!$B4</f>
        <v>3.4389461783867179</v>
      </c>
      <c r="CK5" s="5">
        <f>mol_frac!CK5*MW_VOC_SPCID!$B4</f>
        <v>3.4389461783867179</v>
      </c>
      <c r="CL5" s="5">
        <f>mol_frac!CL5*MW_VOC_SPCID!$B4</f>
        <v>3.4389461783867179</v>
      </c>
      <c r="CM5" s="5">
        <f>mol_frac!CM5*MW_VOC_SPCID!$B4</f>
        <v>3.4389461783867179</v>
      </c>
      <c r="CN5" s="5">
        <f>mol_frac!CN5*MW_VOC_SPCID!$B4</f>
        <v>2.9513795798000988</v>
      </c>
      <c r="CO5" s="5">
        <f>mol_frac!CO5*MW_VOC_SPCID!$B4</f>
        <v>2.9513795798000988</v>
      </c>
      <c r="CP5" s="5">
        <f>mol_frac!CP5*MW_VOC_SPCID!$B4</f>
        <v>2.9513795798000988</v>
      </c>
      <c r="CQ5" s="5">
        <f>mol_frac!CQ5*MW_VOC_SPCID!$B4</f>
        <v>2.9513795798000988</v>
      </c>
      <c r="CR5" s="5">
        <f>mol_frac!CR5*MW_VOC_SPCID!$B4</f>
        <v>3.4389461783867179</v>
      </c>
      <c r="CS5" s="5">
        <f>mol_frac!CS5*MW_VOC_SPCID!$B4</f>
        <v>3.4389461783867179</v>
      </c>
      <c r="CT5" s="5">
        <f>mol_frac!CT5*MW_VOC_SPCID!$B4</f>
        <v>3.4389461783867179</v>
      </c>
      <c r="CU5" s="5">
        <f>mol_frac!CU5*MW_VOC_SPCID!$B4</f>
        <v>3.4389461783867179</v>
      </c>
      <c r="CV5" s="5">
        <f>mol_frac!CV5*MW_VOC_SPCID!$B4</f>
        <v>3.4389461783867179</v>
      </c>
      <c r="CW5" s="5">
        <f>mol_frac!CW5*MW_VOC_SPCID!$B4</f>
        <v>3.4389461783867179</v>
      </c>
      <c r="CX5" s="5">
        <f>mol_frac!CX5*MW_VOC_SPCID!$B4</f>
        <v>3.4389461783867179</v>
      </c>
      <c r="CY5" s="5">
        <f>mol_frac!CY5*MW_VOC_SPCID!$B4</f>
        <v>3.4389461783867179</v>
      </c>
      <c r="CZ5" s="5">
        <f>mol_frac!CZ5*MW_VOC_SPCID!$B4</f>
        <v>14.835081362233083</v>
      </c>
      <c r="DA5" s="5">
        <f>mol_frac!DA5*MW_VOC_SPCID!$B4</f>
        <v>3.4389461783867179</v>
      </c>
      <c r="DB5" s="5">
        <f>mol_frac!DB5*MW_VOC_SPCID!$B4</f>
        <v>12.985747822873655</v>
      </c>
      <c r="DC5" s="5">
        <f>mol_frac!DC5*MW_VOC_SPCID!$B4</f>
        <v>6.0453923711437323</v>
      </c>
      <c r="DD5" s="5">
        <f>mol_frac!DD5*MW_VOC_SPCID!$B4</f>
        <v>2.9513795798000988</v>
      </c>
      <c r="DE5" s="5">
        <f>mol_frac!DE5*MW_VOC_SPCID!$B4</f>
        <v>2.8281179735963202</v>
      </c>
      <c r="DF5" s="5">
        <f>mol_frac!DF5*MW_VOC_SPCID!$B4</f>
        <v>3.1687138617378672</v>
      </c>
      <c r="DG5" s="5">
        <f>mol_frac!DG5*MW_VOC_SPCID!$B4</f>
        <v>3.1687138617378672</v>
      </c>
      <c r="DH5" s="5">
        <f>mol_frac!DH5*MW_VOC_SPCID!$B4</f>
        <v>6.0453923711437323</v>
      </c>
      <c r="DI5" s="5">
        <f>mol_frac!DI5*MW_VOC_SPCID!$B4</f>
        <v>12.985747822873655</v>
      </c>
      <c r="DJ5" s="5">
        <f>mol_frac!DJ5*MW_VOC_SPCID!$B4</f>
        <v>12.985747822873655</v>
      </c>
      <c r="DK5" s="5">
        <f>mol_frac!DK5*MW_VOC_SPCID!$B4</f>
        <v>5.4079802038295135</v>
      </c>
      <c r="DL5" s="5">
        <f>mol_frac!DL5*MW_VOC_SPCID!$B4</f>
        <v>5.9785953560680021</v>
      </c>
      <c r="DM5" s="5">
        <f>mol_frac!DM5*MW_VOC_SPCID!$B4</f>
        <v>16.575865172186177</v>
      </c>
    </row>
    <row r="6" spans="1:117" x14ac:dyDescent="0.25">
      <c r="A6" s="6" t="s">
        <v>119</v>
      </c>
      <c r="B6" s="5">
        <f>mol_frac!B6*MW_VOC_SPCID!$B5</f>
        <v>0.12586707544102319</v>
      </c>
      <c r="C6" s="5">
        <f>mol_frac!C6*MW_VOC_SPCID!$B5</f>
        <v>7.5700514107625599E-2</v>
      </c>
      <c r="D6" s="5">
        <f>mol_frac!D6*MW_VOC_SPCID!$B5</f>
        <v>7.5700514107625599E-2</v>
      </c>
      <c r="E6" s="5">
        <f>mol_frac!E6*MW_VOC_SPCID!$B5</f>
        <v>7.5700514107625599E-2</v>
      </c>
      <c r="F6" s="5">
        <f>mol_frac!F6*MW_VOC_SPCID!$B5</f>
        <v>7.5700514107625599E-2</v>
      </c>
      <c r="G6" s="5">
        <f>mol_frac!G6*MW_VOC_SPCID!$B5</f>
        <v>0</v>
      </c>
      <c r="H6" s="5">
        <f>mol_frac!H6*MW_VOC_SPCID!$B5</f>
        <v>7.5700514107625599E-2</v>
      </c>
      <c r="I6" s="5">
        <f>mol_frac!I6*MW_VOC_SPCID!$B5</f>
        <v>7.5700514107625599E-2</v>
      </c>
      <c r="J6" s="5">
        <f>mol_frac!J6*MW_VOC_SPCID!$B5</f>
        <v>7.5700514107625599E-2</v>
      </c>
      <c r="K6" s="5">
        <f>mol_frac!K6*MW_VOC_SPCID!$B5</f>
        <v>7.5700514107625599E-2</v>
      </c>
      <c r="L6" s="5">
        <f>mol_frac!L6*MW_VOC_SPCID!$B5</f>
        <v>0</v>
      </c>
      <c r="M6" s="5">
        <f>mol_frac!M6*MW_VOC_SPCID!$B5</f>
        <v>7.5700514107625599E-2</v>
      </c>
      <c r="N6" s="5">
        <f>mol_frac!N6*MW_VOC_SPCID!$B5</f>
        <v>7.5700514107625599E-2</v>
      </c>
      <c r="O6" s="5">
        <f>mol_frac!O6*MW_VOC_SPCID!$B5</f>
        <v>7.5700514107625599E-2</v>
      </c>
      <c r="P6" s="5">
        <f>mol_frac!P6*MW_VOC_SPCID!$B5</f>
        <v>7.5700514107625599E-2</v>
      </c>
      <c r="Q6" s="5">
        <f>mol_frac!Q6*MW_VOC_SPCID!$B5</f>
        <v>7.5700514107625599E-2</v>
      </c>
      <c r="R6" s="5">
        <f>mol_frac!R6*MW_VOC_SPCID!$B5</f>
        <v>0.16338318387046552</v>
      </c>
      <c r="S6" s="5">
        <f>mol_frac!S6*MW_VOC_SPCID!$B5</f>
        <v>0.60024398950683433</v>
      </c>
      <c r="T6" s="5">
        <f>mol_frac!T6*MW_VOC_SPCID!$B5</f>
        <v>0.60024398950683433</v>
      </c>
      <c r="U6" s="5">
        <f>mol_frac!U6*MW_VOC_SPCID!$B5</f>
        <v>0.60024398950683433</v>
      </c>
      <c r="V6" s="5">
        <f>mol_frac!V6*MW_VOC_SPCID!$B5</f>
        <v>0.60024398950683433</v>
      </c>
      <c r="W6" s="5">
        <f>mol_frac!W6*MW_VOC_SPCID!$B5</f>
        <v>0.60024398950683433</v>
      </c>
      <c r="X6" s="5">
        <f>mol_frac!X6*MW_VOC_SPCID!$B5</f>
        <v>0.60024398950683433</v>
      </c>
      <c r="Y6" s="5">
        <f>mol_frac!Y6*MW_VOC_SPCID!$B5</f>
        <v>0.60024398950683433</v>
      </c>
      <c r="Z6" s="5">
        <f>mol_frac!Z6*MW_VOC_SPCID!$B5</f>
        <v>0.60024398950683433</v>
      </c>
      <c r="AA6" s="5">
        <f>mol_frac!AA6*MW_VOC_SPCID!$B5</f>
        <v>0.60024398950683433</v>
      </c>
      <c r="AB6" s="5">
        <f>mol_frac!AB6*MW_VOC_SPCID!$B5</f>
        <v>0.60024398950683433</v>
      </c>
      <c r="AC6" s="5">
        <f>mol_frac!AC6*MW_VOC_SPCID!$B5</f>
        <v>0.60024398950683433</v>
      </c>
      <c r="AD6" s="5">
        <f>mol_frac!AD6*MW_VOC_SPCID!$B5</f>
        <v>0.60024398950683433</v>
      </c>
      <c r="AE6" s="5">
        <f>mol_frac!AE6*MW_VOC_SPCID!$B5</f>
        <v>0</v>
      </c>
      <c r="AF6" s="5">
        <f>mol_frac!AF6*MW_VOC_SPCID!$B5</f>
        <v>0</v>
      </c>
      <c r="AG6" s="5">
        <f>mol_frac!AG6*MW_VOC_SPCID!$B5</f>
        <v>0</v>
      </c>
      <c r="AH6" s="5">
        <f>mol_frac!AH6*MW_VOC_SPCID!$B5</f>
        <v>0.16338318387046552</v>
      </c>
      <c r="AI6" s="5">
        <f>mol_frac!AI6*MW_VOC_SPCID!$B5</f>
        <v>4.281025567515</v>
      </c>
      <c r="AJ6" s="5">
        <f>mol_frac!AJ6*MW_VOC_SPCID!$B5</f>
        <v>4.281025567515</v>
      </c>
      <c r="AK6" s="5">
        <f>mol_frac!AK6*MW_VOC_SPCID!$B5</f>
        <v>0.16338318387046552</v>
      </c>
      <c r="AL6" s="5">
        <f>mol_frac!AL6*MW_VOC_SPCID!$B5</f>
        <v>4.281025567515</v>
      </c>
      <c r="AM6" s="5">
        <f>mol_frac!AM6*MW_VOC_SPCID!$B5</f>
        <v>0.27609895820645936</v>
      </c>
      <c r="AN6" s="5">
        <f>mol_frac!AN6*MW_VOC_SPCID!$B5</f>
        <v>0.27609895820645936</v>
      </c>
      <c r="AO6" s="5">
        <f>mol_frac!AO6*MW_VOC_SPCID!$B5</f>
        <v>0.27609895820645936</v>
      </c>
      <c r="AP6" s="5">
        <f>mol_frac!AP6*MW_VOC_SPCID!$B5</f>
        <v>1.2037701563141281E-3</v>
      </c>
      <c r="AQ6" s="5">
        <f>mol_frac!AQ6*MW_VOC_SPCID!$B5</f>
        <v>1.2037701563141281E-3</v>
      </c>
      <c r="AR6" s="5">
        <f>mol_frac!AR6*MW_VOC_SPCID!$B5</f>
        <v>1.2037701563141281E-3</v>
      </c>
      <c r="AS6" s="5">
        <f>mol_frac!AS6*MW_VOC_SPCID!$B5</f>
        <v>0</v>
      </c>
      <c r="AT6" s="5">
        <f>mol_frac!AT6*MW_VOC_SPCID!$B5</f>
        <v>0</v>
      </c>
      <c r="AU6" s="5">
        <f>mol_frac!AU6*MW_VOC_SPCID!$B5</f>
        <v>0.11013897901744195</v>
      </c>
      <c r="AV6" s="5">
        <f>mol_frac!AV6*MW_VOC_SPCID!$B5</f>
        <v>0.11013897901744195</v>
      </c>
      <c r="AW6" s="5">
        <f>mol_frac!AW6*MW_VOC_SPCID!$B5</f>
        <v>0.11013897901744195</v>
      </c>
      <c r="AX6" s="5">
        <f>mol_frac!AX6*MW_VOC_SPCID!$B5</f>
        <v>0</v>
      </c>
      <c r="AY6" s="5">
        <f>mol_frac!AY6*MW_VOC_SPCID!$B5</f>
        <v>0.11013897901744195</v>
      </c>
      <c r="AZ6" s="5">
        <f>mol_frac!AZ6*MW_VOC_SPCID!$B5</f>
        <v>0.11013897901744195</v>
      </c>
      <c r="BA6" s="5">
        <f>mol_frac!BA6*MW_VOC_SPCID!$B5</f>
        <v>0.16338318387046552</v>
      </c>
      <c r="BB6" s="5">
        <f>mol_frac!BB6*MW_VOC_SPCID!$B5</f>
        <v>0</v>
      </c>
      <c r="BC6" s="5">
        <f>mol_frac!BC6*MW_VOC_SPCID!$B5</f>
        <v>0</v>
      </c>
      <c r="BD6" s="5">
        <f>mol_frac!BD6*MW_VOC_SPCID!$B5</f>
        <v>0</v>
      </c>
      <c r="BE6" s="5">
        <f>mol_frac!BE6*MW_VOC_SPCID!$B5</f>
        <v>0</v>
      </c>
      <c r="BF6" s="5">
        <f>mol_frac!BF6*MW_VOC_SPCID!$B5</f>
        <v>0</v>
      </c>
      <c r="BG6" s="5">
        <f>mol_frac!BG6*MW_VOC_SPCID!$B5</f>
        <v>0</v>
      </c>
      <c r="BH6" s="5">
        <f>mol_frac!BH6*MW_VOC_SPCID!$B5</f>
        <v>0</v>
      </c>
      <c r="BI6" s="5">
        <f>mol_frac!BI6*MW_VOC_SPCID!$B5</f>
        <v>0</v>
      </c>
      <c r="BJ6" s="5">
        <f>mol_frac!BJ6*MW_VOC_SPCID!$B5</f>
        <v>0.16338318387046552</v>
      </c>
      <c r="BK6" s="5">
        <f>mol_frac!BK6*MW_VOC_SPCID!$B5</f>
        <v>0.10215118668365475</v>
      </c>
      <c r="BL6" s="5">
        <f>mol_frac!BL6*MW_VOC_SPCID!$B5</f>
        <v>0.16338318387046552</v>
      </c>
      <c r="BM6" s="5">
        <f>mol_frac!BM6*MW_VOC_SPCID!$B5</f>
        <v>0.16338318387046552</v>
      </c>
      <c r="BN6" s="5">
        <f>mol_frac!BN6*MW_VOC_SPCID!$B5</f>
        <v>0.48742270189088732</v>
      </c>
      <c r="BO6" s="5">
        <f>mol_frac!BO6*MW_VOC_SPCID!$B5</f>
        <v>0.48742270189088732</v>
      </c>
      <c r="BP6" s="5">
        <f>mol_frac!BP6*MW_VOC_SPCID!$B5</f>
        <v>0.48742270189088732</v>
      </c>
      <c r="BQ6" s="5">
        <f>mol_frac!BQ6*MW_VOC_SPCID!$B5</f>
        <v>0.48742270189088732</v>
      </c>
      <c r="BR6" s="5">
        <f>mol_frac!BR6*MW_VOC_SPCID!$B5</f>
        <v>0.48742270189088732</v>
      </c>
      <c r="BS6" s="5">
        <f>mol_frac!BS6*MW_VOC_SPCID!$B5</f>
        <v>0.48742270189088732</v>
      </c>
      <c r="BT6" s="5">
        <f>mol_frac!BT6*MW_VOC_SPCID!$B5</f>
        <v>0.48742270189088732</v>
      </c>
      <c r="BU6" s="5">
        <f>mol_frac!BU6*MW_VOC_SPCID!$B5</f>
        <v>0.48742270189088732</v>
      </c>
      <c r="BV6" s="5">
        <f>mol_frac!BV6*MW_VOC_SPCID!$B5</f>
        <v>0.48742270189088732</v>
      </c>
      <c r="BW6" s="5">
        <f>mol_frac!BW6*MW_VOC_SPCID!$B5</f>
        <v>0.48742270189088732</v>
      </c>
      <c r="BX6" s="5">
        <f>mol_frac!BX6*MW_VOC_SPCID!$B5</f>
        <v>0.48742270189088732</v>
      </c>
      <c r="BY6" s="5">
        <f>mol_frac!BY6*MW_VOC_SPCID!$B5</f>
        <v>0.48742270189088732</v>
      </c>
      <c r="BZ6" s="5">
        <f>mol_frac!BZ6*MW_VOC_SPCID!$B5</f>
        <v>0.16338318387046552</v>
      </c>
      <c r="CA6" s="5">
        <f>mol_frac!CA6*MW_VOC_SPCID!$B5</f>
        <v>0.16338318387046552</v>
      </c>
      <c r="CB6" s="5">
        <f>mol_frac!CB6*MW_VOC_SPCID!$B5</f>
        <v>0.11230124377550978</v>
      </c>
      <c r="CC6" s="5">
        <f>mol_frac!CC6*MW_VOC_SPCID!$B5</f>
        <v>0.16338318387046552</v>
      </c>
      <c r="CD6" s="5">
        <f>mol_frac!CD6*MW_VOC_SPCID!$B5</f>
        <v>0.16338318387046552</v>
      </c>
      <c r="CE6" s="5">
        <f>mol_frac!CE6*MW_VOC_SPCID!$B5</f>
        <v>0.16338318387046552</v>
      </c>
      <c r="CF6" s="5">
        <f>mol_frac!CF6*MW_VOC_SPCID!$B5</f>
        <v>0</v>
      </c>
      <c r="CG6" s="5">
        <f>mol_frac!CG6*MW_VOC_SPCID!$B5</f>
        <v>0</v>
      </c>
      <c r="CH6" s="5">
        <f>mol_frac!CH6*MW_VOC_SPCID!$B5</f>
        <v>0.16338318387046552</v>
      </c>
      <c r="CI6" s="5">
        <f>mol_frac!CI6*MW_VOC_SPCID!$B5</f>
        <v>0.16338318387046552</v>
      </c>
      <c r="CJ6" s="5">
        <f>mol_frac!CJ6*MW_VOC_SPCID!$B5</f>
        <v>0.16338318387046552</v>
      </c>
      <c r="CK6" s="5">
        <f>mol_frac!CK6*MW_VOC_SPCID!$B5</f>
        <v>0.16338318387046552</v>
      </c>
      <c r="CL6" s="5">
        <f>mol_frac!CL6*MW_VOC_SPCID!$B5</f>
        <v>0.16338318387046552</v>
      </c>
      <c r="CM6" s="5">
        <f>mol_frac!CM6*MW_VOC_SPCID!$B5</f>
        <v>0.16338318387046552</v>
      </c>
      <c r="CN6" s="5">
        <f>mol_frac!CN6*MW_VOC_SPCID!$B5</f>
        <v>0</v>
      </c>
      <c r="CO6" s="5">
        <f>mol_frac!CO6*MW_VOC_SPCID!$B5</f>
        <v>0</v>
      </c>
      <c r="CP6" s="5">
        <f>mol_frac!CP6*MW_VOC_SPCID!$B5</f>
        <v>0</v>
      </c>
      <c r="CQ6" s="5">
        <f>mol_frac!CQ6*MW_VOC_SPCID!$B5</f>
        <v>0</v>
      </c>
      <c r="CR6" s="5">
        <f>mol_frac!CR6*MW_VOC_SPCID!$B5</f>
        <v>0.16338318387046552</v>
      </c>
      <c r="CS6" s="5">
        <f>mol_frac!CS6*MW_VOC_SPCID!$B5</f>
        <v>0.16338318387046552</v>
      </c>
      <c r="CT6" s="5">
        <f>mol_frac!CT6*MW_VOC_SPCID!$B5</f>
        <v>0.16338318387046552</v>
      </c>
      <c r="CU6" s="5">
        <f>mol_frac!CU6*MW_VOC_SPCID!$B5</f>
        <v>0.16338318387046552</v>
      </c>
      <c r="CV6" s="5">
        <f>mol_frac!CV6*MW_VOC_SPCID!$B5</f>
        <v>0.16338318387046552</v>
      </c>
      <c r="CW6" s="5">
        <f>mol_frac!CW6*MW_VOC_SPCID!$B5</f>
        <v>0.16338318387046552</v>
      </c>
      <c r="CX6" s="5">
        <f>mol_frac!CX6*MW_VOC_SPCID!$B5</f>
        <v>0.16338318387046552</v>
      </c>
      <c r="CY6" s="5">
        <f>mol_frac!CY6*MW_VOC_SPCID!$B5</f>
        <v>0.16338318387046552</v>
      </c>
      <c r="CZ6" s="5">
        <f>mol_frac!CZ6*MW_VOC_SPCID!$B5</f>
        <v>0</v>
      </c>
      <c r="DA6" s="5">
        <f>mol_frac!DA6*MW_VOC_SPCID!$B5</f>
        <v>0.16338318387046552</v>
      </c>
      <c r="DB6" s="5">
        <f>mol_frac!DB6*MW_VOC_SPCID!$B5</f>
        <v>0.6209594356734347</v>
      </c>
      <c r="DC6" s="5">
        <f>mol_frac!DC6*MW_VOC_SPCID!$B5</f>
        <v>0.2169367635841897</v>
      </c>
      <c r="DD6" s="5">
        <f>mol_frac!DD6*MW_VOC_SPCID!$B5</f>
        <v>0</v>
      </c>
      <c r="DE6" s="5">
        <f>mol_frac!DE6*MW_VOC_SPCID!$B5</f>
        <v>0.11682365279155138</v>
      </c>
      <c r="DF6" s="5">
        <f>mol_frac!DF6*MW_VOC_SPCID!$B5</f>
        <v>0.15152325443510034</v>
      </c>
      <c r="DG6" s="5">
        <f>mol_frac!DG6*MW_VOC_SPCID!$B5</f>
        <v>0.15152325443510034</v>
      </c>
      <c r="DH6" s="5">
        <f>mol_frac!DH6*MW_VOC_SPCID!$B5</f>
        <v>0.2169367635841897</v>
      </c>
      <c r="DI6" s="5">
        <f>mol_frac!DI6*MW_VOC_SPCID!$B5</f>
        <v>0.6209594356734347</v>
      </c>
      <c r="DJ6" s="5">
        <f>mol_frac!DJ6*MW_VOC_SPCID!$B5</f>
        <v>0.6209594356734347</v>
      </c>
      <c r="DK6" s="5">
        <f>mol_frac!DK6*MW_VOC_SPCID!$B5</f>
        <v>4.1602144455415253</v>
      </c>
      <c r="DL6" s="5">
        <f>mol_frac!DL6*MW_VOC_SPCID!$B5</f>
        <v>4.5991734116831609</v>
      </c>
      <c r="DM6" s="5">
        <f>mol_frac!DM6*MW_VOC_SPCID!$B5</f>
        <v>0</v>
      </c>
    </row>
    <row r="7" spans="1:117" x14ac:dyDescent="0.25">
      <c r="A7" s="6" t="s">
        <v>120</v>
      </c>
      <c r="B7" s="5">
        <f>mol_frac!B7*MW_VOC_SPCID!$B6</f>
        <v>9.8872095246285249E-2</v>
      </c>
      <c r="C7" s="5">
        <f>mol_frac!C7*MW_VOC_SPCID!$B6</f>
        <v>5.9464863347436434E-2</v>
      </c>
      <c r="D7" s="5">
        <f>mol_frac!D7*MW_VOC_SPCID!$B6</f>
        <v>5.9464863347436434E-2</v>
      </c>
      <c r="E7" s="5">
        <f>mol_frac!E7*MW_VOC_SPCID!$B6</f>
        <v>5.9464863347436434E-2</v>
      </c>
      <c r="F7" s="5">
        <f>mol_frac!F7*MW_VOC_SPCID!$B6</f>
        <v>5.9464863347436434E-2</v>
      </c>
      <c r="G7" s="5">
        <f>mol_frac!G7*MW_VOC_SPCID!$B6</f>
        <v>0</v>
      </c>
      <c r="H7" s="5">
        <f>mol_frac!H7*MW_VOC_SPCID!$B6</f>
        <v>5.9464863347436434E-2</v>
      </c>
      <c r="I7" s="5">
        <f>mol_frac!I7*MW_VOC_SPCID!$B6</f>
        <v>5.9464863347436434E-2</v>
      </c>
      <c r="J7" s="5">
        <f>mol_frac!J7*MW_VOC_SPCID!$B6</f>
        <v>5.9464863347436434E-2</v>
      </c>
      <c r="K7" s="5">
        <f>mol_frac!K7*MW_VOC_SPCID!$B6</f>
        <v>5.9464863347436434E-2</v>
      </c>
      <c r="L7" s="5">
        <f>mol_frac!L7*MW_VOC_SPCID!$B6</f>
        <v>0</v>
      </c>
      <c r="M7" s="5">
        <f>mol_frac!M7*MW_VOC_SPCID!$B6</f>
        <v>5.9464863347436434E-2</v>
      </c>
      <c r="N7" s="5">
        <f>mol_frac!N7*MW_VOC_SPCID!$B6</f>
        <v>5.9464863347436434E-2</v>
      </c>
      <c r="O7" s="5">
        <f>mol_frac!O7*MW_VOC_SPCID!$B6</f>
        <v>5.9464863347436434E-2</v>
      </c>
      <c r="P7" s="5">
        <f>mol_frac!P7*MW_VOC_SPCID!$B6</f>
        <v>5.9464863347436434E-2</v>
      </c>
      <c r="Q7" s="5">
        <f>mol_frac!Q7*MW_VOC_SPCID!$B6</f>
        <v>5.9464863347436434E-2</v>
      </c>
      <c r="R7" s="5">
        <f>mol_frac!R7*MW_VOC_SPCID!$B6</f>
        <v>0.1283420438639746</v>
      </c>
      <c r="S7" s="5">
        <f>mol_frac!S7*MW_VOC_SPCID!$B6</f>
        <v>0.47150838051638072</v>
      </c>
      <c r="T7" s="5">
        <f>mol_frac!T7*MW_VOC_SPCID!$B6</f>
        <v>0.47150838051638072</v>
      </c>
      <c r="U7" s="5">
        <f>mol_frac!U7*MW_VOC_SPCID!$B6</f>
        <v>0.47150838051638072</v>
      </c>
      <c r="V7" s="5">
        <f>mol_frac!V7*MW_VOC_SPCID!$B6</f>
        <v>0.47150838051638072</v>
      </c>
      <c r="W7" s="5">
        <f>mol_frac!W7*MW_VOC_SPCID!$B6</f>
        <v>0.47150838051638072</v>
      </c>
      <c r="X7" s="5">
        <f>mol_frac!X7*MW_VOC_SPCID!$B6</f>
        <v>0.47150838051638072</v>
      </c>
      <c r="Y7" s="5">
        <f>mol_frac!Y7*MW_VOC_SPCID!$B6</f>
        <v>0.47150838051638072</v>
      </c>
      <c r="Z7" s="5">
        <f>mol_frac!Z7*MW_VOC_SPCID!$B6</f>
        <v>0.47150838051638072</v>
      </c>
      <c r="AA7" s="5">
        <f>mol_frac!AA7*MW_VOC_SPCID!$B6</f>
        <v>0.47150838051638072</v>
      </c>
      <c r="AB7" s="5">
        <f>mol_frac!AB7*MW_VOC_SPCID!$B6</f>
        <v>0.47150838051638072</v>
      </c>
      <c r="AC7" s="5">
        <f>mol_frac!AC7*MW_VOC_SPCID!$B6</f>
        <v>0.47150838051638072</v>
      </c>
      <c r="AD7" s="5">
        <f>mol_frac!AD7*MW_VOC_SPCID!$B6</f>
        <v>0.47150838051638072</v>
      </c>
      <c r="AE7" s="5">
        <f>mol_frac!AE7*MW_VOC_SPCID!$B6</f>
        <v>0</v>
      </c>
      <c r="AF7" s="5">
        <f>mol_frac!AF7*MW_VOC_SPCID!$B6</f>
        <v>0</v>
      </c>
      <c r="AG7" s="5">
        <f>mol_frac!AG7*MW_VOC_SPCID!$B6</f>
        <v>0</v>
      </c>
      <c r="AH7" s="5">
        <f>mol_frac!AH7*MW_VOC_SPCID!$B6</f>
        <v>0.1283420438639746</v>
      </c>
      <c r="AI7" s="5">
        <f>mol_frac!AI7*MW_VOC_SPCID!$B6</f>
        <v>9.4808321195372969</v>
      </c>
      <c r="AJ7" s="5">
        <f>mol_frac!AJ7*MW_VOC_SPCID!$B6</f>
        <v>9.4808321195372969</v>
      </c>
      <c r="AK7" s="5">
        <f>mol_frac!AK7*MW_VOC_SPCID!$B6</f>
        <v>0.1283420438639746</v>
      </c>
      <c r="AL7" s="5">
        <f>mol_frac!AL7*MW_VOC_SPCID!$B6</f>
        <v>9.4808321195372969</v>
      </c>
      <c r="AM7" s="5">
        <f>mol_frac!AM7*MW_VOC_SPCID!$B6</f>
        <v>0.21688342561022061</v>
      </c>
      <c r="AN7" s="5">
        <f>mol_frac!AN7*MW_VOC_SPCID!$B6</f>
        <v>0.21688342561022061</v>
      </c>
      <c r="AO7" s="5">
        <f>mol_frac!AO7*MW_VOC_SPCID!$B6</f>
        <v>0.21688342561022061</v>
      </c>
      <c r="AP7" s="5">
        <f>mol_frac!AP7*MW_VOC_SPCID!$B6</f>
        <v>9.4559500276539222E-4</v>
      </c>
      <c r="AQ7" s="5">
        <f>mol_frac!AQ7*MW_VOC_SPCID!$B6</f>
        <v>9.4559500276539222E-4</v>
      </c>
      <c r="AR7" s="5">
        <f>mol_frac!AR7*MW_VOC_SPCID!$B6</f>
        <v>9.4559500276539222E-4</v>
      </c>
      <c r="AS7" s="5">
        <f>mol_frac!AS7*MW_VOC_SPCID!$B6</f>
        <v>0</v>
      </c>
      <c r="AT7" s="5">
        <f>mol_frac!AT7*MW_VOC_SPCID!$B6</f>
        <v>0</v>
      </c>
      <c r="AU7" s="5">
        <f>mol_frac!AU7*MW_VOC_SPCID!$B6</f>
        <v>8.6517237217000734E-2</v>
      </c>
      <c r="AV7" s="5">
        <f>mol_frac!AV7*MW_VOC_SPCID!$B6</f>
        <v>8.6517237217000734E-2</v>
      </c>
      <c r="AW7" s="5">
        <f>mol_frac!AW7*MW_VOC_SPCID!$B6</f>
        <v>8.6517237217000734E-2</v>
      </c>
      <c r="AX7" s="5">
        <f>mol_frac!AX7*MW_VOC_SPCID!$B6</f>
        <v>0</v>
      </c>
      <c r="AY7" s="5">
        <f>mol_frac!AY7*MW_VOC_SPCID!$B6</f>
        <v>8.6517237217000734E-2</v>
      </c>
      <c r="AZ7" s="5">
        <f>mol_frac!AZ7*MW_VOC_SPCID!$B6</f>
        <v>8.6517237217000734E-2</v>
      </c>
      <c r="BA7" s="5">
        <f>mol_frac!BA7*MW_VOC_SPCID!$B6</f>
        <v>0.1283420438639746</v>
      </c>
      <c r="BB7" s="5">
        <f>mol_frac!BB7*MW_VOC_SPCID!$B6</f>
        <v>0</v>
      </c>
      <c r="BC7" s="5">
        <f>mol_frac!BC7*MW_VOC_SPCID!$B6</f>
        <v>0</v>
      </c>
      <c r="BD7" s="5">
        <f>mol_frac!BD7*MW_VOC_SPCID!$B6</f>
        <v>0</v>
      </c>
      <c r="BE7" s="5">
        <f>mol_frac!BE7*MW_VOC_SPCID!$B6</f>
        <v>0</v>
      </c>
      <c r="BF7" s="5">
        <f>mol_frac!BF7*MW_VOC_SPCID!$B6</f>
        <v>0</v>
      </c>
      <c r="BG7" s="5">
        <f>mol_frac!BG7*MW_VOC_SPCID!$B6</f>
        <v>0</v>
      </c>
      <c r="BH7" s="5">
        <f>mol_frac!BH7*MW_VOC_SPCID!$B6</f>
        <v>0</v>
      </c>
      <c r="BI7" s="5">
        <f>mol_frac!BI7*MW_VOC_SPCID!$B6</f>
        <v>0</v>
      </c>
      <c r="BJ7" s="5">
        <f>mol_frac!BJ7*MW_VOC_SPCID!$B6</f>
        <v>0.1283420438639746</v>
      </c>
      <c r="BK7" s="5">
        <f>mol_frac!BK7*MW_VOC_SPCID!$B6</f>
        <v>8.0242603746202318E-2</v>
      </c>
      <c r="BL7" s="5">
        <f>mol_frac!BL7*MW_VOC_SPCID!$B6</f>
        <v>0.1283420438639746</v>
      </c>
      <c r="BM7" s="5">
        <f>mol_frac!BM7*MW_VOC_SPCID!$B6</f>
        <v>0.1283420438639746</v>
      </c>
      <c r="BN7" s="5">
        <f>mol_frac!BN7*MW_VOC_SPCID!$B6</f>
        <v>0.57772361837155373</v>
      </c>
      <c r="BO7" s="5">
        <f>mol_frac!BO7*MW_VOC_SPCID!$B6</f>
        <v>0.57772361837155373</v>
      </c>
      <c r="BP7" s="5">
        <f>mol_frac!BP7*MW_VOC_SPCID!$B6</f>
        <v>0.57772361837155373</v>
      </c>
      <c r="BQ7" s="5">
        <f>mol_frac!BQ7*MW_VOC_SPCID!$B6</f>
        <v>0.57772361837155373</v>
      </c>
      <c r="BR7" s="5">
        <f>mol_frac!BR7*MW_VOC_SPCID!$B6</f>
        <v>0.57772361837155373</v>
      </c>
      <c r="BS7" s="5">
        <f>mol_frac!BS7*MW_VOC_SPCID!$B6</f>
        <v>0.57772361837155373</v>
      </c>
      <c r="BT7" s="5">
        <f>mol_frac!BT7*MW_VOC_SPCID!$B6</f>
        <v>0.57772361837155373</v>
      </c>
      <c r="BU7" s="5">
        <f>mol_frac!BU7*MW_VOC_SPCID!$B6</f>
        <v>0.57772361837155373</v>
      </c>
      <c r="BV7" s="5">
        <f>mol_frac!BV7*MW_VOC_SPCID!$B6</f>
        <v>0.57772361837155373</v>
      </c>
      <c r="BW7" s="5">
        <f>mol_frac!BW7*MW_VOC_SPCID!$B6</f>
        <v>0.57772361837155373</v>
      </c>
      <c r="BX7" s="5">
        <f>mol_frac!BX7*MW_VOC_SPCID!$B6</f>
        <v>0.57772361837155373</v>
      </c>
      <c r="BY7" s="5">
        <f>mol_frac!BY7*MW_VOC_SPCID!$B6</f>
        <v>0.57772361837155373</v>
      </c>
      <c r="BZ7" s="5">
        <f>mol_frac!BZ7*MW_VOC_SPCID!$B6</f>
        <v>0.1283420438639746</v>
      </c>
      <c r="CA7" s="5">
        <f>mol_frac!CA7*MW_VOC_SPCID!$B6</f>
        <v>0.1283420438639746</v>
      </c>
      <c r="CB7" s="5">
        <f>mol_frac!CB7*MW_VOC_SPCID!$B6</f>
        <v>8.8215756439428694E-2</v>
      </c>
      <c r="CC7" s="5">
        <f>mol_frac!CC7*MW_VOC_SPCID!$B6</f>
        <v>0.1283420438639746</v>
      </c>
      <c r="CD7" s="5">
        <f>mol_frac!CD7*MW_VOC_SPCID!$B6</f>
        <v>0.1283420438639746</v>
      </c>
      <c r="CE7" s="5">
        <f>mol_frac!CE7*MW_VOC_SPCID!$B6</f>
        <v>0.1283420438639746</v>
      </c>
      <c r="CF7" s="5">
        <f>mol_frac!CF7*MW_VOC_SPCID!$B6</f>
        <v>0</v>
      </c>
      <c r="CG7" s="5">
        <f>mol_frac!CG7*MW_VOC_SPCID!$B6</f>
        <v>0</v>
      </c>
      <c r="CH7" s="5">
        <f>mol_frac!CH7*MW_VOC_SPCID!$B6</f>
        <v>0.1283420438639746</v>
      </c>
      <c r="CI7" s="5">
        <f>mol_frac!CI7*MW_VOC_SPCID!$B6</f>
        <v>0.1283420438639746</v>
      </c>
      <c r="CJ7" s="5">
        <f>mol_frac!CJ7*MW_VOC_SPCID!$B6</f>
        <v>0.1283420438639746</v>
      </c>
      <c r="CK7" s="5">
        <f>mol_frac!CK7*MW_VOC_SPCID!$B6</f>
        <v>0.1283420438639746</v>
      </c>
      <c r="CL7" s="5">
        <f>mol_frac!CL7*MW_VOC_SPCID!$B6</f>
        <v>0.1283420438639746</v>
      </c>
      <c r="CM7" s="5">
        <f>mol_frac!CM7*MW_VOC_SPCID!$B6</f>
        <v>0.1283420438639746</v>
      </c>
      <c r="CN7" s="5">
        <f>mol_frac!CN7*MW_VOC_SPCID!$B6</f>
        <v>0</v>
      </c>
      <c r="CO7" s="5">
        <f>mol_frac!CO7*MW_VOC_SPCID!$B6</f>
        <v>0</v>
      </c>
      <c r="CP7" s="5">
        <f>mol_frac!CP7*MW_VOC_SPCID!$B6</f>
        <v>0</v>
      </c>
      <c r="CQ7" s="5">
        <f>mol_frac!CQ7*MW_VOC_SPCID!$B6</f>
        <v>0</v>
      </c>
      <c r="CR7" s="5">
        <f>mol_frac!CR7*MW_VOC_SPCID!$B6</f>
        <v>0.1283420438639746</v>
      </c>
      <c r="CS7" s="5">
        <f>mol_frac!CS7*MW_VOC_SPCID!$B6</f>
        <v>0.1283420438639746</v>
      </c>
      <c r="CT7" s="5">
        <f>mol_frac!CT7*MW_VOC_SPCID!$B6</f>
        <v>0.1283420438639746</v>
      </c>
      <c r="CU7" s="5">
        <f>mol_frac!CU7*MW_VOC_SPCID!$B6</f>
        <v>0.1283420438639746</v>
      </c>
      <c r="CV7" s="5">
        <f>mol_frac!CV7*MW_VOC_SPCID!$B6</f>
        <v>0.1283420438639746</v>
      </c>
      <c r="CW7" s="5">
        <f>mol_frac!CW7*MW_VOC_SPCID!$B6</f>
        <v>0.1283420438639746</v>
      </c>
      <c r="CX7" s="5">
        <f>mol_frac!CX7*MW_VOC_SPCID!$B6</f>
        <v>0.1283420438639746</v>
      </c>
      <c r="CY7" s="5">
        <f>mol_frac!CY7*MW_VOC_SPCID!$B6</f>
        <v>0.1283420438639746</v>
      </c>
      <c r="CZ7" s="5">
        <f>mol_frac!CZ7*MW_VOC_SPCID!$B6</f>
        <v>0</v>
      </c>
      <c r="DA7" s="5">
        <f>mol_frac!DA7*MW_VOC_SPCID!$B6</f>
        <v>0.1283420438639746</v>
      </c>
      <c r="DB7" s="5">
        <f>mol_frac!DB7*MW_VOC_SPCID!$B6</f>
        <v>0.48778094074928374</v>
      </c>
      <c r="DC7" s="5">
        <f>mol_frac!DC7*MW_VOC_SPCID!$B6</f>
        <v>0.17040987308525413</v>
      </c>
      <c r="DD7" s="5">
        <f>mol_frac!DD7*MW_VOC_SPCID!$B6</f>
        <v>0</v>
      </c>
      <c r="DE7" s="5">
        <f>mol_frac!DE7*MW_VOC_SPCID!$B6</f>
        <v>0.20341928833833267</v>
      </c>
      <c r="DF7" s="5">
        <f>mol_frac!DF7*MW_VOC_SPCID!$B6</f>
        <v>0.11902573879659351</v>
      </c>
      <c r="DG7" s="5">
        <f>mol_frac!DG7*MW_VOC_SPCID!$B6</f>
        <v>0.11902573879659351</v>
      </c>
      <c r="DH7" s="5">
        <f>mol_frac!DH7*MW_VOC_SPCID!$B6</f>
        <v>0.17040987308525413</v>
      </c>
      <c r="DI7" s="5">
        <f>mol_frac!DI7*MW_VOC_SPCID!$B6</f>
        <v>0.48778094074928374</v>
      </c>
      <c r="DJ7" s="5">
        <f>mol_frac!DJ7*MW_VOC_SPCID!$B6</f>
        <v>0.48778094074928374</v>
      </c>
      <c r="DK7" s="5">
        <f>mol_frac!DK7*MW_VOC_SPCID!$B6</f>
        <v>2.5612780637741297</v>
      </c>
      <c r="DL7" s="5">
        <f>mol_frac!DL7*MW_VOC_SPCID!$B6</f>
        <v>2.8315275871083037</v>
      </c>
      <c r="DM7" s="5">
        <f>mol_frac!DM7*MW_VOC_SPCID!$B6</f>
        <v>0</v>
      </c>
    </row>
    <row r="8" spans="1:117" x14ac:dyDescent="0.25">
      <c r="A8" s="6" t="s">
        <v>121</v>
      </c>
      <c r="B8" s="5">
        <f>mol_frac!B8*MW_VOC_SPCID!$B7</f>
        <v>0.18640317818070598</v>
      </c>
      <c r="C8" s="5">
        <f>mol_frac!C8*MW_VOC_SPCID!$B7</f>
        <v>0.11210887652813228</v>
      </c>
      <c r="D8" s="5">
        <f>mol_frac!D8*MW_VOC_SPCID!$B7</f>
        <v>0.11210887652813228</v>
      </c>
      <c r="E8" s="5">
        <f>mol_frac!E8*MW_VOC_SPCID!$B7</f>
        <v>0.11210887652813228</v>
      </c>
      <c r="F8" s="5">
        <f>mol_frac!F8*MW_VOC_SPCID!$B7</f>
        <v>0.11210887652813228</v>
      </c>
      <c r="G8" s="5">
        <f>mol_frac!G8*MW_VOC_SPCID!$B7</f>
        <v>0</v>
      </c>
      <c r="H8" s="5">
        <f>mol_frac!H8*MW_VOC_SPCID!$B7</f>
        <v>0.11210887652813228</v>
      </c>
      <c r="I8" s="5">
        <f>mol_frac!I8*MW_VOC_SPCID!$B7</f>
        <v>0.11210887652813228</v>
      </c>
      <c r="J8" s="5">
        <f>mol_frac!J8*MW_VOC_SPCID!$B7</f>
        <v>0.11210887652813228</v>
      </c>
      <c r="K8" s="5">
        <f>mol_frac!K8*MW_VOC_SPCID!$B7</f>
        <v>0.11210887652813228</v>
      </c>
      <c r="L8" s="5">
        <f>mol_frac!L8*MW_VOC_SPCID!$B7</f>
        <v>0</v>
      </c>
      <c r="M8" s="5">
        <f>mol_frac!M8*MW_VOC_SPCID!$B7</f>
        <v>0.11210887652813228</v>
      </c>
      <c r="N8" s="5">
        <f>mol_frac!N8*MW_VOC_SPCID!$B7</f>
        <v>0.11210887652813228</v>
      </c>
      <c r="O8" s="5">
        <f>mol_frac!O8*MW_VOC_SPCID!$B7</f>
        <v>0.11210887652813228</v>
      </c>
      <c r="P8" s="5">
        <f>mol_frac!P8*MW_VOC_SPCID!$B7</f>
        <v>0.11210887652813228</v>
      </c>
      <c r="Q8" s="5">
        <f>mol_frac!Q8*MW_VOC_SPCID!$B7</f>
        <v>0.11210887652813228</v>
      </c>
      <c r="R8" s="5">
        <f>mol_frac!R8*MW_VOC_SPCID!$B7</f>
        <v>0.24196275815598511</v>
      </c>
      <c r="S8" s="5">
        <f>mol_frac!S8*MW_VOC_SPCID!$B7</f>
        <v>0.88893292337094687</v>
      </c>
      <c r="T8" s="5">
        <f>mol_frac!T8*MW_VOC_SPCID!$B7</f>
        <v>0.88893292337094687</v>
      </c>
      <c r="U8" s="5">
        <f>mol_frac!U8*MW_VOC_SPCID!$B7</f>
        <v>0.88893292337094687</v>
      </c>
      <c r="V8" s="5">
        <f>mol_frac!V8*MW_VOC_SPCID!$B7</f>
        <v>0.88893292337094687</v>
      </c>
      <c r="W8" s="5">
        <f>mol_frac!W8*MW_VOC_SPCID!$B7</f>
        <v>0.88893292337094687</v>
      </c>
      <c r="X8" s="5">
        <f>mol_frac!X8*MW_VOC_SPCID!$B7</f>
        <v>0.88893292337094687</v>
      </c>
      <c r="Y8" s="5">
        <f>mol_frac!Y8*MW_VOC_SPCID!$B7</f>
        <v>0.88893292337094687</v>
      </c>
      <c r="Z8" s="5">
        <f>mol_frac!Z8*MW_VOC_SPCID!$B7</f>
        <v>0.88893292337094687</v>
      </c>
      <c r="AA8" s="5">
        <f>mol_frac!AA8*MW_VOC_SPCID!$B7</f>
        <v>0.88893292337094687</v>
      </c>
      <c r="AB8" s="5">
        <f>mol_frac!AB8*MW_VOC_SPCID!$B7</f>
        <v>0.88893292337094687</v>
      </c>
      <c r="AC8" s="5">
        <f>mol_frac!AC8*MW_VOC_SPCID!$B7</f>
        <v>0.88893292337094687</v>
      </c>
      <c r="AD8" s="5">
        <f>mol_frac!AD8*MW_VOC_SPCID!$B7</f>
        <v>0.88893292337094687</v>
      </c>
      <c r="AE8" s="5">
        <f>mol_frac!AE8*MW_VOC_SPCID!$B7</f>
        <v>0</v>
      </c>
      <c r="AF8" s="5">
        <f>mol_frac!AF8*MW_VOC_SPCID!$B7</f>
        <v>0</v>
      </c>
      <c r="AG8" s="5">
        <f>mol_frac!AG8*MW_VOC_SPCID!$B7</f>
        <v>0</v>
      </c>
      <c r="AH8" s="5">
        <f>mol_frac!AH8*MW_VOC_SPCID!$B7</f>
        <v>0.24196275815598511</v>
      </c>
      <c r="AI8" s="5">
        <f>mol_frac!AI8*MW_VOC_SPCID!$B7</f>
        <v>2.0582012622628817E-2</v>
      </c>
      <c r="AJ8" s="5">
        <f>mol_frac!AJ8*MW_VOC_SPCID!$B7</f>
        <v>2.0582012622628817E-2</v>
      </c>
      <c r="AK8" s="5">
        <f>mol_frac!AK8*MW_VOC_SPCID!$B7</f>
        <v>0.24196275815598511</v>
      </c>
      <c r="AL8" s="5">
        <f>mol_frac!AL8*MW_VOC_SPCID!$B7</f>
        <v>2.0582012622628817E-2</v>
      </c>
      <c r="AM8" s="5">
        <f>mol_frac!AM8*MW_VOC_SPCID!$B7</f>
        <v>0.87105864797353483</v>
      </c>
      <c r="AN8" s="5">
        <f>mol_frac!AN8*MW_VOC_SPCID!$B7</f>
        <v>0.87105864797353483</v>
      </c>
      <c r="AO8" s="5">
        <f>mol_frac!AO8*MW_VOC_SPCID!$B7</f>
        <v>0.87105864797353483</v>
      </c>
      <c r="AP8" s="5">
        <f>mol_frac!AP8*MW_VOC_SPCID!$B7</f>
        <v>1.7827265958934449E-3</v>
      </c>
      <c r="AQ8" s="5">
        <f>mol_frac!AQ8*MW_VOC_SPCID!$B7</f>
        <v>1.7827265958934449E-3</v>
      </c>
      <c r="AR8" s="5">
        <f>mol_frac!AR8*MW_VOC_SPCID!$B7</f>
        <v>1.7827265958934449E-3</v>
      </c>
      <c r="AS8" s="5">
        <f>mol_frac!AS8*MW_VOC_SPCID!$B7</f>
        <v>3.129647055163685</v>
      </c>
      <c r="AT8" s="5">
        <f>mol_frac!AT8*MW_VOC_SPCID!$B7</f>
        <v>0.16125258916429105</v>
      </c>
      <c r="AU8" s="5">
        <f>mol_frac!AU8*MW_VOC_SPCID!$B7</f>
        <v>0.18933300360135999</v>
      </c>
      <c r="AV8" s="5">
        <f>mol_frac!AV8*MW_VOC_SPCID!$B7</f>
        <v>0.18933300360135999</v>
      </c>
      <c r="AW8" s="5">
        <f>mol_frac!AW8*MW_VOC_SPCID!$B7</f>
        <v>0.18933300360135999</v>
      </c>
      <c r="AX8" s="5">
        <f>mol_frac!AX8*MW_VOC_SPCID!$B7</f>
        <v>0</v>
      </c>
      <c r="AY8" s="5">
        <f>mol_frac!AY8*MW_VOC_SPCID!$B7</f>
        <v>0.18933300360135999</v>
      </c>
      <c r="AZ8" s="5">
        <f>mol_frac!AZ8*MW_VOC_SPCID!$B7</f>
        <v>0.18933300360135999</v>
      </c>
      <c r="BA8" s="5">
        <f>mol_frac!BA8*MW_VOC_SPCID!$B7</f>
        <v>0.24196275815598511</v>
      </c>
      <c r="BB8" s="5">
        <f>mol_frac!BB8*MW_VOC_SPCID!$B7</f>
        <v>0</v>
      </c>
      <c r="BC8" s="5">
        <f>mol_frac!BC8*MW_VOC_SPCID!$B7</f>
        <v>0</v>
      </c>
      <c r="BD8" s="5">
        <f>mol_frac!BD8*MW_VOC_SPCID!$B7</f>
        <v>0</v>
      </c>
      <c r="BE8" s="5">
        <f>mol_frac!BE8*MW_VOC_SPCID!$B7</f>
        <v>0</v>
      </c>
      <c r="BF8" s="5">
        <f>mol_frac!BF8*MW_VOC_SPCID!$B7</f>
        <v>0</v>
      </c>
      <c r="BG8" s="5">
        <f>mol_frac!BG8*MW_VOC_SPCID!$B7</f>
        <v>0</v>
      </c>
      <c r="BH8" s="5">
        <f>mol_frac!BH8*MW_VOC_SPCID!$B7</f>
        <v>0</v>
      </c>
      <c r="BI8" s="5">
        <f>mol_frac!BI8*MW_VOC_SPCID!$B7</f>
        <v>0</v>
      </c>
      <c r="BJ8" s="5">
        <f>mol_frac!BJ8*MW_VOC_SPCID!$B7</f>
        <v>0.24196275815598511</v>
      </c>
      <c r="BK8" s="5">
        <f>mol_frac!BK8*MW_VOC_SPCID!$B7</f>
        <v>0.15128107001807581</v>
      </c>
      <c r="BL8" s="5">
        <f>mol_frac!BL8*MW_VOC_SPCID!$B7</f>
        <v>0.24196275815598511</v>
      </c>
      <c r="BM8" s="5">
        <f>mol_frac!BM8*MW_VOC_SPCID!$B7</f>
        <v>0.24196275815598511</v>
      </c>
      <c r="BN8" s="5">
        <f>mol_frac!BN8*MW_VOC_SPCID!$B7</f>
        <v>0.72184993916427831</v>
      </c>
      <c r="BO8" s="5">
        <f>mol_frac!BO8*MW_VOC_SPCID!$B7</f>
        <v>0.72184993916427831</v>
      </c>
      <c r="BP8" s="5">
        <f>mol_frac!BP8*MW_VOC_SPCID!$B7</f>
        <v>0.72184993916427831</v>
      </c>
      <c r="BQ8" s="5">
        <f>mol_frac!BQ8*MW_VOC_SPCID!$B7</f>
        <v>0.72184993916427831</v>
      </c>
      <c r="BR8" s="5">
        <f>mol_frac!BR8*MW_VOC_SPCID!$B7</f>
        <v>0.72184993916427831</v>
      </c>
      <c r="BS8" s="5">
        <f>mol_frac!BS8*MW_VOC_SPCID!$B7</f>
        <v>0.72184993916427831</v>
      </c>
      <c r="BT8" s="5">
        <f>mol_frac!BT8*MW_VOC_SPCID!$B7</f>
        <v>0.72184993916427831</v>
      </c>
      <c r="BU8" s="5">
        <f>mol_frac!BU8*MW_VOC_SPCID!$B7</f>
        <v>0.72184993916427831</v>
      </c>
      <c r="BV8" s="5">
        <f>mol_frac!BV8*MW_VOC_SPCID!$B7</f>
        <v>0.72184993916427831</v>
      </c>
      <c r="BW8" s="5">
        <f>mol_frac!BW8*MW_VOC_SPCID!$B7</f>
        <v>0.72184993916427831</v>
      </c>
      <c r="BX8" s="5">
        <f>mol_frac!BX8*MW_VOC_SPCID!$B7</f>
        <v>0.72184993916427831</v>
      </c>
      <c r="BY8" s="5">
        <f>mol_frac!BY8*MW_VOC_SPCID!$B7</f>
        <v>0.72184993916427831</v>
      </c>
      <c r="BZ8" s="5">
        <f>mol_frac!BZ8*MW_VOC_SPCID!$B7</f>
        <v>0.24196275815598511</v>
      </c>
      <c r="CA8" s="5">
        <f>mol_frac!CA8*MW_VOC_SPCID!$B7</f>
        <v>0.24196275815598511</v>
      </c>
      <c r="CB8" s="5">
        <f>mol_frac!CB8*MW_VOC_SPCID!$B7</f>
        <v>0.16631282390612026</v>
      </c>
      <c r="CC8" s="5">
        <f>mol_frac!CC8*MW_VOC_SPCID!$B7</f>
        <v>0.24196275815598511</v>
      </c>
      <c r="CD8" s="5">
        <f>mol_frac!CD8*MW_VOC_SPCID!$B7</f>
        <v>0.24196275815598511</v>
      </c>
      <c r="CE8" s="5">
        <f>mol_frac!CE8*MW_VOC_SPCID!$B7</f>
        <v>0.24196275815598511</v>
      </c>
      <c r="CF8" s="5">
        <f>mol_frac!CF8*MW_VOC_SPCID!$B7</f>
        <v>0</v>
      </c>
      <c r="CG8" s="5">
        <f>mol_frac!CG8*MW_VOC_SPCID!$B7</f>
        <v>0</v>
      </c>
      <c r="CH8" s="5">
        <f>mol_frac!CH8*MW_VOC_SPCID!$B7</f>
        <v>0.24196275815598511</v>
      </c>
      <c r="CI8" s="5">
        <f>mol_frac!CI8*MW_VOC_SPCID!$B7</f>
        <v>0.24196275815598511</v>
      </c>
      <c r="CJ8" s="5">
        <f>mol_frac!CJ8*MW_VOC_SPCID!$B7</f>
        <v>0.24196275815598511</v>
      </c>
      <c r="CK8" s="5">
        <f>mol_frac!CK8*MW_VOC_SPCID!$B7</f>
        <v>0.24196275815598511</v>
      </c>
      <c r="CL8" s="5">
        <f>mol_frac!CL8*MW_VOC_SPCID!$B7</f>
        <v>0.24196275815598511</v>
      </c>
      <c r="CM8" s="5">
        <f>mol_frac!CM8*MW_VOC_SPCID!$B7</f>
        <v>0.24196275815598511</v>
      </c>
      <c r="CN8" s="5">
        <f>mol_frac!CN8*MW_VOC_SPCID!$B7</f>
        <v>0</v>
      </c>
      <c r="CO8" s="5">
        <f>mol_frac!CO8*MW_VOC_SPCID!$B7</f>
        <v>0</v>
      </c>
      <c r="CP8" s="5">
        <f>mol_frac!CP8*MW_VOC_SPCID!$B7</f>
        <v>0</v>
      </c>
      <c r="CQ8" s="5">
        <f>mol_frac!CQ8*MW_VOC_SPCID!$B7</f>
        <v>0</v>
      </c>
      <c r="CR8" s="5">
        <f>mol_frac!CR8*MW_VOC_SPCID!$B7</f>
        <v>0.24196275815598511</v>
      </c>
      <c r="CS8" s="5">
        <f>mol_frac!CS8*MW_VOC_SPCID!$B7</f>
        <v>0.24196275815598511</v>
      </c>
      <c r="CT8" s="5">
        <f>mol_frac!CT8*MW_VOC_SPCID!$B7</f>
        <v>0.24196275815598511</v>
      </c>
      <c r="CU8" s="5">
        <f>mol_frac!CU8*MW_VOC_SPCID!$B7</f>
        <v>0.24196275815598511</v>
      </c>
      <c r="CV8" s="5">
        <f>mol_frac!CV8*MW_VOC_SPCID!$B7</f>
        <v>0.24196275815598511</v>
      </c>
      <c r="CW8" s="5">
        <f>mol_frac!CW8*MW_VOC_SPCID!$B7</f>
        <v>0.24196275815598511</v>
      </c>
      <c r="CX8" s="5">
        <f>mol_frac!CX8*MW_VOC_SPCID!$B7</f>
        <v>0.24196275815598511</v>
      </c>
      <c r="CY8" s="5">
        <f>mol_frac!CY8*MW_VOC_SPCID!$B7</f>
        <v>0.24196275815598511</v>
      </c>
      <c r="CZ8" s="5">
        <f>mol_frac!CZ8*MW_VOC_SPCID!$B7</f>
        <v>0</v>
      </c>
      <c r="DA8" s="5">
        <f>mol_frac!DA8*MW_VOC_SPCID!$B7</f>
        <v>0.24196275815598511</v>
      </c>
      <c r="DB8" s="5">
        <f>mol_frac!DB8*MW_VOC_SPCID!$B7</f>
        <v>0.91961151814528042</v>
      </c>
      <c r="DC8" s="5">
        <f>mol_frac!DC8*MW_VOC_SPCID!$B7</f>
        <v>0.32127307363455082</v>
      </c>
      <c r="DD8" s="5">
        <f>mol_frac!DD8*MW_VOC_SPCID!$B7</f>
        <v>0</v>
      </c>
      <c r="DE8" s="5">
        <f>mol_frac!DE8*MW_VOC_SPCID!$B7</f>
        <v>9.363342839427484E-2</v>
      </c>
      <c r="DF8" s="5">
        <f>mol_frac!DF8*MW_VOC_SPCID!$B7</f>
        <v>0.22439876429972971</v>
      </c>
      <c r="DG8" s="5">
        <f>mol_frac!DG8*MW_VOC_SPCID!$B7</f>
        <v>0.22439876429972971</v>
      </c>
      <c r="DH8" s="5">
        <f>mol_frac!DH8*MW_VOC_SPCID!$B7</f>
        <v>0.32127307363455082</v>
      </c>
      <c r="DI8" s="5">
        <f>mol_frac!DI8*MW_VOC_SPCID!$B7</f>
        <v>0.91961151814528042</v>
      </c>
      <c r="DJ8" s="5">
        <f>mol_frac!DJ8*MW_VOC_SPCID!$B7</f>
        <v>0.91961151814528042</v>
      </c>
      <c r="DK8" s="5">
        <f>mol_frac!DK8*MW_VOC_SPCID!$B7</f>
        <v>0.37831770884691185</v>
      </c>
      <c r="DL8" s="5">
        <f>mol_frac!DL8*MW_VOC_SPCID!$B7</f>
        <v>0.41823535071907181</v>
      </c>
      <c r="DM8" s="5">
        <f>mol_frac!DM8*MW_VOC_SPCID!$B7</f>
        <v>0</v>
      </c>
    </row>
    <row r="9" spans="1:117" x14ac:dyDescent="0.25">
      <c r="A9" s="6" t="s">
        <v>122</v>
      </c>
      <c r="B9" s="5">
        <f>mol_frac!B9*MW_VOC_SPCID!$B8</f>
        <v>3.343729873960569E-3</v>
      </c>
      <c r="C9" s="5">
        <f>mol_frac!C9*MW_VOC_SPCID!$B8</f>
        <v>2.0110268678995812E-3</v>
      </c>
      <c r="D9" s="5">
        <f>mol_frac!D9*MW_VOC_SPCID!$B8</f>
        <v>2.0110268678995812E-3</v>
      </c>
      <c r="E9" s="5">
        <f>mol_frac!E9*MW_VOC_SPCID!$B8</f>
        <v>2.0110268678995812E-3</v>
      </c>
      <c r="F9" s="5">
        <f>mol_frac!F9*MW_VOC_SPCID!$B8</f>
        <v>2.0110268678995812E-3</v>
      </c>
      <c r="G9" s="5">
        <f>mol_frac!G9*MW_VOC_SPCID!$B8</f>
        <v>0</v>
      </c>
      <c r="H9" s="5">
        <f>mol_frac!H9*MW_VOC_SPCID!$B8</f>
        <v>2.0110268678995812E-3</v>
      </c>
      <c r="I9" s="5">
        <f>mol_frac!I9*MW_VOC_SPCID!$B8</f>
        <v>2.0110268678995812E-3</v>
      </c>
      <c r="J9" s="5">
        <f>mol_frac!J9*MW_VOC_SPCID!$B8</f>
        <v>2.0110268678995812E-3</v>
      </c>
      <c r="K9" s="5">
        <f>mol_frac!K9*MW_VOC_SPCID!$B8</f>
        <v>2.0110268678995812E-3</v>
      </c>
      <c r="L9" s="5">
        <f>mol_frac!L9*MW_VOC_SPCID!$B8</f>
        <v>0</v>
      </c>
      <c r="M9" s="5">
        <f>mol_frac!M9*MW_VOC_SPCID!$B8</f>
        <v>2.0110268678995812E-3</v>
      </c>
      <c r="N9" s="5">
        <f>mol_frac!N9*MW_VOC_SPCID!$B8</f>
        <v>2.0110268678995812E-3</v>
      </c>
      <c r="O9" s="5">
        <f>mol_frac!O9*MW_VOC_SPCID!$B8</f>
        <v>2.0110268678995812E-3</v>
      </c>
      <c r="P9" s="5">
        <f>mol_frac!P9*MW_VOC_SPCID!$B8</f>
        <v>2.0110268678995812E-3</v>
      </c>
      <c r="Q9" s="5">
        <f>mol_frac!Q9*MW_VOC_SPCID!$B8</f>
        <v>2.0110268678995812E-3</v>
      </c>
      <c r="R9" s="5">
        <f>mol_frac!R9*MW_VOC_SPCID!$B8</f>
        <v>4.3403664611755361E-3</v>
      </c>
      <c r="S9" s="5">
        <f>mol_frac!S9*MW_VOC_SPCID!$B8</f>
        <v>1.5945820242083162E-2</v>
      </c>
      <c r="T9" s="5">
        <f>mol_frac!T9*MW_VOC_SPCID!$B8</f>
        <v>1.5945820242083162E-2</v>
      </c>
      <c r="U9" s="5">
        <f>mol_frac!U9*MW_VOC_SPCID!$B8</f>
        <v>1.5945820242083162E-2</v>
      </c>
      <c r="V9" s="5">
        <f>mol_frac!V9*MW_VOC_SPCID!$B8</f>
        <v>1.5945820242083162E-2</v>
      </c>
      <c r="W9" s="5">
        <f>mol_frac!W9*MW_VOC_SPCID!$B8</f>
        <v>1.5945820242083162E-2</v>
      </c>
      <c r="X9" s="5">
        <f>mol_frac!X9*MW_VOC_SPCID!$B8</f>
        <v>1.5945820242083162E-2</v>
      </c>
      <c r="Y9" s="5">
        <f>mol_frac!Y9*MW_VOC_SPCID!$B8</f>
        <v>1.5945820242083162E-2</v>
      </c>
      <c r="Z9" s="5">
        <f>mol_frac!Z9*MW_VOC_SPCID!$B8</f>
        <v>1.5945820242083162E-2</v>
      </c>
      <c r="AA9" s="5">
        <f>mol_frac!AA9*MW_VOC_SPCID!$B8</f>
        <v>1.5945820242083162E-2</v>
      </c>
      <c r="AB9" s="5">
        <f>mol_frac!AB9*MW_VOC_SPCID!$B8</f>
        <v>1.5945820242083162E-2</v>
      </c>
      <c r="AC9" s="5">
        <f>mol_frac!AC9*MW_VOC_SPCID!$B8</f>
        <v>1.5945820242083162E-2</v>
      </c>
      <c r="AD9" s="5">
        <f>mol_frac!AD9*MW_VOC_SPCID!$B8</f>
        <v>1.5945820242083162E-2</v>
      </c>
      <c r="AE9" s="5">
        <f>mol_frac!AE9*MW_VOC_SPCID!$B8</f>
        <v>0</v>
      </c>
      <c r="AF9" s="5">
        <f>mol_frac!AF9*MW_VOC_SPCID!$B8</f>
        <v>0</v>
      </c>
      <c r="AG9" s="5">
        <f>mol_frac!AG9*MW_VOC_SPCID!$B8</f>
        <v>0</v>
      </c>
      <c r="AH9" s="5">
        <f>mol_frac!AH9*MW_VOC_SPCID!$B8</f>
        <v>4.3403664611755361E-3</v>
      </c>
      <c r="AI9" s="5">
        <f>mol_frac!AI9*MW_VOC_SPCID!$B8</f>
        <v>3.6920341779688018E-4</v>
      </c>
      <c r="AJ9" s="5">
        <f>mol_frac!AJ9*MW_VOC_SPCID!$B8</f>
        <v>3.6920341779688018E-4</v>
      </c>
      <c r="AK9" s="5">
        <f>mol_frac!AK9*MW_VOC_SPCID!$B8</f>
        <v>4.3403664611755361E-3</v>
      </c>
      <c r="AL9" s="5">
        <f>mol_frac!AL9*MW_VOC_SPCID!$B8</f>
        <v>3.6920341779688018E-4</v>
      </c>
      <c r="AM9" s="5">
        <f>mol_frac!AM9*MW_VOC_SPCID!$B8</f>
        <v>7.3347246012473487E-3</v>
      </c>
      <c r="AN9" s="5">
        <f>mol_frac!AN9*MW_VOC_SPCID!$B8</f>
        <v>7.3347246012473487E-3</v>
      </c>
      <c r="AO9" s="5">
        <f>mol_frac!AO9*MW_VOC_SPCID!$B8</f>
        <v>7.3347246012473487E-3</v>
      </c>
      <c r="AP9" s="5">
        <f>mol_frac!AP9*MW_VOC_SPCID!$B8</f>
        <v>3.1978833375974828E-5</v>
      </c>
      <c r="AQ9" s="5">
        <f>mol_frac!AQ9*MW_VOC_SPCID!$B8</f>
        <v>3.1978833375974828E-5</v>
      </c>
      <c r="AR9" s="5">
        <f>mol_frac!AR9*MW_VOC_SPCID!$B8</f>
        <v>3.1978833375974828E-5</v>
      </c>
      <c r="AS9" s="5">
        <f>mol_frac!AS9*MW_VOC_SPCID!$B8</f>
        <v>0</v>
      </c>
      <c r="AT9" s="5">
        <f>mol_frac!AT9*MW_VOC_SPCID!$B8</f>
        <v>0</v>
      </c>
      <c r="AU9" s="5">
        <f>mol_frac!AU9*MW_VOC_SPCID!$B8</f>
        <v>2.9259041185929306E-3</v>
      </c>
      <c r="AV9" s="5">
        <f>mol_frac!AV9*MW_VOC_SPCID!$B8</f>
        <v>2.9259041185929306E-3</v>
      </c>
      <c r="AW9" s="5">
        <f>mol_frac!AW9*MW_VOC_SPCID!$B8</f>
        <v>2.9259041185929306E-3</v>
      </c>
      <c r="AX9" s="5">
        <f>mol_frac!AX9*MW_VOC_SPCID!$B8</f>
        <v>0</v>
      </c>
      <c r="AY9" s="5">
        <f>mol_frac!AY9*MW_VOC_SPCID!$B8</f>
        <v>2.9259041185929306E-3</v>
      </c>
      <c r="AZ9" s="5">
        <f>mol_frac!AZ9*MW_VOC_SPCID!$B8</f>
        <v>2.9259041185929306E-3</v>
      </c>
      <c r="BA9" s="5">
        <f>mol_frac!BA9*MW_VOC_SPCID!$B8</f>
        <v>4.3403664611755361E-3</v>
      </c>
      <c r="BB9" s="5">
        <f>mol_frac!BB9*MW_VOC_SPCID!$B8</f>
        <v>0</v>
      </c>
      <c r="BC9" s="5">
        <f>mol_frac!BC9*MW_VOC_SPCID!$B8</f>
        <v>0</v>
      </c>
      <c r="BD9" s="5">
        <f>mol_frac!BD9*MW_VOC_SPCID!$B8</f>
        <v>0</v>
      </c>
      <c r="BE9" s="5">
        <f>mol_frac!BE9*MW_VOC_SPCID!$B8</f>
        <v>0</v>
      </c>
      <c r="BF9" s="5">
        <f>mol_frac!BF9*MW_VOC_SPCID!$B8</f>
        <v>0</v>
      </c>
      <c r="BG9" s="5">
        <f>mol_frac!BG9*MW_VOC_SPCID!$B8</f>
        <v>0</v>
      </c>
      <c r="BH9" s="5">
        <f>mol_frac!BH9*MW_VOC_SPCID!$B8</f>
        <v>0</v>
      </c>
      <c r="BI9" s="5">
        <f>mol_frac!BI9*MW_VOC_SPCID!$B8</f>
        <v>0</v>
      </c>
      <c r="BJ9" s="5">
        <f>mol_frac!BJ9*MW_VOC_SPCID!$B8</f>
        <v>4.3403664611755361E-3</v>
      </c>
      <c r="BK9" s="5">
        <f>mol_frac!BK9*MW_VOC_SPCID!$B8</f>
        <v>2.7137039084911851E-3</v>
      </c>
      <c r="BL9" s="5">
        <f>mol_frac!BL9*MW_VOC_SPCID!$B8</f>
        <v>4.3403664611755361E-3</v>
      </c>
      <c r="BM9" s="5">
        <f>mol_frac!BM9*MW_VOC_SPCID!$B8</f>
        <v>4.3403664611755361E-3</v>
      </c>
      <c r="BN9" s="5">
        <f>mol_frac!BN9*MW_VOC_SPCID!$B8</f>
        <v>1.2948659082198248E-2</v>
      </c>
      <c r="BO9" s="5">
        <f>mol_frac!BO9*MW_VOC_SPCID!$B8</f>
        <v>1.2948659082198248E-2</v>
      </c>
      <c r="BP9" s="5">
        <f>mol_frac!BP9*MW_VOC_SPCID!$B8</f>
        <v>1.2948659082198248E-2</v>
      </c>
      <c r="BQ9" s="5">
        <f>mol_frac!BQ9*MW_VOC_SPCID!$B8</f>
        <v>1.2948659082198248E-2</v>
      </c>
      <c r="BR9" s="5">
        <f>mol_frac!BR9*MW_VOC_SPCID!$B8</f>
        <v>1.2948659082198248E-2</v>
      </c>
      <c r="BS9" s="5">
        <f>mol_frac!BS9*MW_VOC_SPCID!$B8</f>
        <v>1.2948659082198248E-2</v>
      </c>
      <c r="BT9" s="5">
        <f>mol_frac!BT9*MW_VOC_SPCID!$B8</f>
        <v>1.2948659082198248E-2</v>
      </c>
      <c r="BU9" s="5">
        <f>mol_frac!BU9*MW_VOC_SPCID!$B8</f>
        <v>1.2948659082198248E-2</v>
      </c>
      <c r="BV9" s="5">
        <f>mol_frac!BV9*MW_VOC_SPCID!$B8</f>
        <v>1.2948659082198248E-2</v>
      </c>
      <c r="BW9" s="5">
        <f>mol_frac!BW9*MW_VOC_SPCID!$B8</f>
        <v>1.2948659082198248E-2</v>
      </c>
      <c r="BX9" s="5">
        <f>mol_frac!BX9*MW_VOC_SPCID!$B8</f>
        <v>1.2948659082198248E-2</v>
      </c>
      <c r="BY9" s="5">
        <f>mol_frac!BY9*MW_VOC_SPCID!$B8</f>
        <v>1.2948659082198248E-2</v>
      </c>
      <c r="BZ9" s="5">
        <f>mol_frac!BZ9*MW_VOC_SPCID!$B8</f>
        <v>4.3403664611755361E-3</v>
      </c>
      <c r="CA9" s="5">
        <f>mol_frac!CA9*MW_VOC_SPCID!$B8</f>
        <v>4.3403664611755361E-3</v>
      </c>
      <c r="CB9" s="5">
        <f>mol_frac!CB9*MW_VOC_SPCID!$B8</f>
        <v>2.9833459018522171E-3</v>
      </c>
      <c r="CC9" s="5">
        <f>mol_frac!CC9*MW_VOC_SPCID!$B8</f>
        <v>4.3403664611755361E-3</v>
      </c>
      <c r="CD9" s="5">
        <f>mol_frac!CD9*MW_VOC_SPCID!$B8</f>
        <v>4.3403664611755361E-3</v>
      </c>
      <c r="CE9" s="5">
        <f>mol_frac!CE9*MW_VOC_SPCID!$B8</f>
        <v>4.3403664611755361E-3</v>
      </c>
      <c r="CF9" s="5">
        <f>mol_frac!CF9*MW_VOC_SPCID!$B8</f>
        <v>0</v>
      </c>
      <c r="CG9" s="5">
        <f>mol_frac!CG9*MW_VOC_SPCID!$B8</f>
        <v>0</v>
      </c>
      <c r="CH9" s="5">
        <f>mol_frac!CH9*MW_VOC_SPCID!$B8</f>
        <v>4.3403664611755361E-3</v>
      </c>
      <c r="CI9" s="5">
        <f>mol_frac!CI9*MW_VOC_SPCID!$B8</f>
        <v>4.3403664611755361E-3</v>
      </c>
      <c r="CJ9" s="5">
        <f>mol_frac!CJ9*MW_VOC_SPCID!$B8</f>
        <v>4.3403664611755361E-3</v>
      </c>
      <c r="CK9" s="5">
        <f>mol_frac!CK9*MW_VOC_SPCID!$B8</f>
        <v>4.3403664611755361E-3</v>
      </c>
      <c r="CL9" s="5">
        <f>mol_frac!CL9*MW_VOC_SPCID!$B8</f>
        <v>4.3403664611755361E-3</v>
      </c>
      <c r="CM9" s="5">
        <f>mol_frac!CM9*MW_VOC_SPCID!$B8</f>
        <v>4.3403664611755361E-3</v>
      </c>
      <c r="CN9" s="5">
        <f>mol_frac!CN9*MW_VOC_SPCID!$B8</f>
        <v>0</v>
      </c>
      <c r="CO9" s="5">
        <f>mol_frac!CO9*MW_VOC_SPCID!$B8</f>
        <v>0</v>
      </c>
      <c r="CP9" s="5">
        <f>mol_frac!CP9*MW_VOC_SPCID!$B8</f>
        <v>0</v>
      </c>
      <c r="CQ9" s="5">
        <f>mol_frac!CQ9*MW_VOC_SPCID!$B8</f>
        <v>0</v>
      </c>
      <c r="CR9" s="5">
        <f>mol_frac!CR9*MW_VOC_SPCID!$B8</f>
        <v>4.3403664611755361E-3</v>
      </c>
      <c r="CS9" s="5">
        <f>mol_frac!CS9*MW_VOC_SPCID!$B8</f>
        <v>4.3403664611755361E-3</v>
      </c>
      <c r="CT9" s="5">
        <f>mol_frac!CT9*MW_VOC_SPCID!$B8</f>
        <v>4.3403664611755361E-3</v>
      </c>
      <c r="CU9" s="5">
        <f>mol_frac!CU9*MW_VOC_SPCID!$B8</f>
        <v>4.3403664611755361E-3</v>
      </c>
      <c r="CV9" s="5">
        <f>mol_frac!CV9*MW_VOC_SPCID!$B8</f>
        <v>4.3403664611755361E-3</v>
      </c>
      <c r="CW9" s="5">
        <f>mol_frac!CW9*MW_VOC_SPCID!$B8</f>
        <v>4.3403664611755361E-3</v>
      </c>
      <c r="CX9" s="5">
        <f>mol_frac!CX9*MW_VOC_SPCID!$B8</f>
        <v>4.3403664611755361E-3</v>
      </c>
      <c r="CY9" s="5">
        <f>mol_frac!CY9*MW_VOC_SPCID!$B8</f>
        <v>4.3403664611755361E-3</v>
      </c>
      <c r="CZ9" s="5">
        <f>mol_frac!CZ9*MW_VOC_SPCID!$B8</f>
        <v>0</v>
      </c>
      <c r="DA9" s="5">
        <f>mol_frac!DA9*MW_VOC_SPCID!$B8</f>
        <v>4.3403664611755361E-3</v>
      </c>
      <c r="DB9" s="5">
        <f>mol_frac!DB9*MW_VOC_SPCID!$B8</f>
        <v>1.6496137757263208E-2</v>
      </c>
      <c r="DC9" s="5">
        <f>mol_frac!DC9*MW_VOC_SPCID!$B8</f>
        <v>5.7630475214835875E-3</v>
      </c>
      <c r="DD9" s="5">
        <f>mol_frac!DD9*MW_VOC_SPCID!$B8</f>
        <v>0</v>
      </c>
      <c r="DE9" s="5">
        <f>mol_frac!DE9*MW_VOC_SPCID!$B8</f>
        <v>1.6796113391359063E-3</v>
      </c>
      <c r="DF9" s="5">
        <f>mol_frac!DF9*MW_VOC_SPCID!$B8</f>
        <v>4.0253007442901364E-3</v>
      </c>
      <c r="DG9" s="5">
        <f>mol_frac!DG9*MW_VOC_SPCID!$B8</f>
        <v>4.0253007442901364E-3</v>
      </c>
      <c r="DH9" s="5">
        <f>mol_frac!DH9*MW_VOC_SPCID!$B8</f>
        <v>5.7630475214835875E-3</v>
      </c>
      <c r="DI9" s="5">
        <f>mol_frac!DI9*MW_VOC_SPCID!$B8</f>
        <v>1.6496137757263208E-2</v>
      </c>
      <c r="DJ9" s="5">
        <f>mol_frac!DJ9*MW_VOC_SPCID!$B8</f>
        <v>1.6496137757263208E-2</v>
      </c>
      <c r="DK9" s="5">
        <f>mol_frac!DK9*MW_VOC_SPCID!$B8</f>
        <v>6.7863232658694605E-3</v>
      </c>
      <c r="DL9" s="5">
        <f>mol_frac!DL9*MW_VOC_SPCID!$B8</f>
        <v>7.5023722781701304E-3</v>
      </c>
      <c r="DM9" s="5">
        <f>mol_frac!DM9*MW_VOC_SPCID!$B8</f>
        <v>0</v>
      </c>
    </row>
    <row r="10" spans="1:117" x14ac:dyDescent="0.25">
      <c r="A10" s="6" t="s">
        <v>123</v>
      </c>
      <c r="B10" s="5">
        <f>mol_frac!B10*MW_VOC_SPCID!$B9</f>
        <v>1.7747411439163967</v>
      </c>
      <c r="C10" s="5">
        <f>mol_frac!C10*MW_VOC_SPCID!$B9</f>
        <v>7.3002418632726579E-2</v>
      </c>
      <c r="D10" s="5">
        <f>mol_frac!D10*MW_VOC_SPCID!$B9</f>
        <v>7.3002418632726579E-2</v>
      </c>
      <c r="E10" s="5">
        <f>mol_frac!E10*MW_VOC_SPCID!$B9</f>
        <v>7.3002418632726579E-2</v>
      </c>
      <c r="F10" s="5">
        <f>mol_frac!F10*MW_VOC_SPCID!$B9</f>
        <v>7.3002418632726579E-2</v>
      </c>
      <c r="G10" s="5">
        <f>mol_frac!G10*MW_VOC_SPCID!$B9</f>
        <v>0</v>
      </c>
      <c r="H10" s="5">
        <f>mol_frac!H10*MW_VOC_SPCID!$B9</f>
        <v>7.3002418632726579E-2</v>
      </c>
      <c r="I10" s="5">
        <f>mol_frac!I10*MW_VOC_SPCID!$B9</f>
        <v>7.3002418632726579E-2</v>
      </c>
      <c r="J10" s="5">
        <f>mol_frac!J10*MW_VOC_SPCID!$B9</f>
        <v>7.3002418632726579E-2</v>
      </c>
      <c r="K10" s="5">
        <f>mol_frac!K10*MW_VOC_SPCID!$B9</f>
        <v>7.3002418632726579E-2</v>
      </c>
      <c r="L10" s="5">
        <f>mol_frac!L10*MW_VOC_SPCID!$B9</f>
        <v>0</v>
      </c>
      <c r="M10" s="5">
        <f>mol_frac!M10*MW_VOC_SPCID!$B9</f>
        <v>7.3002418632726579E-2</v>
      </c>
      <c r="N10" s="5">
        <f>mol_frac!N10*MW_VOC_SPCID!$B9</f>
        <v>7.3002418632726579E-2</v>
      </c>
      <c r="O10" s="5">
        <f>mol_frac!O10*MW_VOC_SPCID!$B9</f>
        <v>7.3002418632726579E-2</v>
      </c>
      <c r="P10" s="5">
        <f>mol_frac!P10*MW_VOC_SPCID!$B9</f>
        <v>7.3002418632726579E-2</v>
      </c>
      <c r="Q10" s="5">
        <f>mol_frac!Q10*MW_VOC_SPCID!$B9</f>
        <v>7.3002418632726579E-2</v>
      </c>
      <c r="R10" s="5">
        <f>mol_frac!R10*MW_VOC_SPCID!$B9</f>
        <v>0.15755992845044597</v>
      </c>
      <c r="S10" s="5">
        <f>mol_frac!S10*MW_VOC_SPCID!$B9</f>
        <v>0.57885026964885289</v>
      </c>
      <c r="T10" s="5">
        <f>mol_frac!T10*MW_VOC_SPCID!$B9</f>
        <v>0.57885026964885289</v>
      </c>
      <c r="U10" s="5">
        <f>mol_frac!U10*MW_VOC_SPCID!$B9</f>
        <v>0.57885026964885289</v>
      </c>
      <c r="V10" s="5">
        <f>mol_frac!V10*MW_VOC_SPCID!$B9</f>
        <v>0.57885026964885289</v>
      </c>
      <c r="W10" s="5">
        <f>mol_frac!W10*MW_VOC_SPCID!$B9</f>
        <v>0.57885026964885289</v>
      </c>
      <c r="X10" s="5">
        <f>mol_frac!X10*MW_VOC_SPCID!$B9</f>
        <v>0.57885026964885289</v>
      </c>
      <c r="Y10" s="5">
        <f>mol_frac!Y10*MW_VOC_SPCID!$B9</f>
        <v>0.57885026964885289</v>
      </c>
      <c r="Z10" s="5">
        <f>mol_frac!Z10*MW_VOC_SPCID!$B9</f>
        <v>0.57885026964885289</v>
      </c>
      <c r="AA10" s="5">
        <f>mol_frac!AA10*MW_VOC_SPCID!$B9</f>
        <v>0.57885026964885289</v>
      </c>
      <c r="AB10" s="5">
        <f>mol_frac!AB10*MW_VOC_SPCID!$B9</f>
        <v>0.57885026964885289</v>
      </c>
      <c r="AC10" s="5">
        <f>mol_frac!AC10*MW_VOC_SPCID!$B9</f>
        <v>0.57885026964885289</v>
      </c>
      <c r="AD10" s="5">
        <f>mol_frac!AD10*MW_VOC_SPCID!$B9</f>
        <v>0.57885026964885289</v>
      </c>
      <c r="AE10" s="5">
        <f>mol_frac!AE10*MW_VOC_SPCID!$B9</f>
        <v>0</v>
      </c>
      <c r="AF10" s="5">
        <f>mol_frac!AF10*MW_VOC_SPCID!$B9</f>
        <v>0</v>
      </c>
      <c r="AG10" s="5">
        <f>mol_frac!AG10*MW_VOC_SPCID!$B9</f>
        <v>0</v>
      </c>
      <c r="AH10" s="5">
        <f>mol_frac!AH10*MW_VOC_SPCID!$B9</f>
        <v>0.15755992845044597</v>
      </c>
      <c r="AI10" s="5">
        <f>mol_frac!AI10*MW_VOC_SPCID!$B9</f>
        <v>1.3402477558538101E-2</v>
      </c>
      <c r="AJ10" s="5">
        <f>mol_frac!AJ10*MW_VOC_SPCID!$B9</f>
        <v>1.3402477558538101E-2</v>
      </c>
      <c r="AK10" s="5">
        <f>mol_frac!AK10*MW_VOC_SPCID!$B9</f>
        <v>0.15755992845044597</v>
      </c>
      <c r="AL10" s="5">
        <f>mol_frac!AL10*MW_VOC_SPCID!$B9</f>
        <v>1.3402477558538101E-2</v>
      </c>
      <c r="AM10" s="5">
        <f>mol_frac!AM10*MW_VOC_SPCID!$B9</f>
        <v>0.26625832028553226</v>
      </c>
      <c r="AN10" s="5">
        <f>mol_frac!AN10*MW_VOC_SPCID!$B9</f>
        <v>0.26625832028553226</v>
      </c>
      <c r="AO10" s="5">
        <f>mol_frac!AO10*MW_VOC_SPCID!$B9</f>
        <v>0.26625832028553226</v>
      </c>
      <c r="AP10" s="5">
        <f>mol_frac!AP10*MW_VOC_SPCID!$B9</f>
        <v>1.1608657341994778E-3</v>
      </c>
      <c r="AQ10" s="5">
        <f>mol_frac!AQ10*MW_VOC_SPCID!$B9</f>
        <v>1.1608657341994778E-3</v>
      </c>
      <c r="AR10" s="5">
        <f>mol_frac!AR10*MW_VOC_SPCID!$B9</f>
        <v>1.1608657341994778E-3</v>
      </c>
      <c r="AS10" s="5">
        <f>mol_frac!AS10*MW_VOC_SPCID!$B9</f>
        <v>0</v>
      </c>
      <c r="AT10" s="5">
        <f>mol_frac!AT10*MW_VOC_SPCID!$B9</f>
        <v>0</v>
      </c>
      <c r="AU10" s="5">
        <f>mol_frac!AU10*MW_VOC_SPCID!$B9</f>
        <v>1.5316941288567913</v>
      </c>
      <c r="AV10" s="5">
        <f>mol_frac!AV10*MW_VOC_SPCID!$B9</f>
        <v>1.5316941288567913</v>
      </c>
      <c r="AW10" s="5">
        <f>mol_frac!AW10*MW_VOC_SPCID!$B9</f>
        <v>1.5316941288567913</v>
      </c>
      <c r="AX10" s="5">
        <f>mol_frac!AX10*MW_VOC_SPCID!$B9</f>
        <v>0</v>
      </c>
      <c r="AY10" s="5">
        <f>mol_frac!AY10*MW_VOC_SPCID!$B9</f>
        <v>1.5316941288567913</v>
      </c>
      <c r="AZ10" s="5">
        <f>mol_frac!AZ10*MW_VOC_SPCID!$B9</f>
        <v>1.5316941288567913</v>
      </c>
      <c r="BA10" s="5">
        <f>mol_frac!BA10*MW_VOC_SPCID!$B9</f>
        <v>0.15755992845044597</v>
      </c>
      <c r="BB10" s="5">
        <f>mol_frac!BB10*MW_VOC_SPCID!$B9</f>
        <v>0</v>
      </c>
      <c r="BC10" s="5">
        <f>mol_frac!BC10*MW_VOC_SPCID!$B9</f>
        <v>0</v>
      </c>
      <c r="BD10" s="5">
        <f>mol_frac!BD10*MW_VOC_SPCID!$B9</f>
        <v>0</v>
      </c>
      <c r="BE10" s="5">
        <f>mol_frac!BE10*MW_VOC_SPCID!$B9</f>
        <v>0</v>
      </c>
      <c r="BF10" s="5">
        <f>mol_frac!BF10*MW_VOC_SPCID!$B9</f>
        <v>0</v>
      </c>
      <c r="BG10" s="5">
        <f>mol_frac!BG10*MW_VOC_SPCID!$B9</f>
        <v>0</v>
      </c>
      <c r="BH10" s="5">
        <f>mol_frac!BH10*MW_VOC_SPCID!$B9</f>
        <v>0</v>
      </c>
      <c r="BI10" s="5">
        <f>mol_frac!BI10*MW_VOC_SPCID!$B9</f>
        <v>0</v>
      </c>
      <c r="BJ10" s="5">
        <f>mol_frac!BJ10*MW_VOC_SPCID!$B9</f>
        <v>0.15755992845044597</v>
      </c>
      <c r="BK10" s="5">
        <f>mol_frac!BK10*MW_VOC_SPCID!$B9</f>
        <v>9.8510344110843626E-2</v>
      </c>
      <c r="BL10" s="5">
        <f>mol_frac!BL10*MW_VOC_SPCID!$B9</f>
        <v>0.15755992845044597</v>
      </c>
      <c r="BM10" s="5">
        <f>mol_frac!BM10*MW_VOC_SPCID!$B9</f>
        <v>0.15755992845044597</v>
      </c>
      <c r="BN10" s="5">
        <f>mol_frac!BN10*MW_VOC_SPCID!$B9</f>
        <v>0.47005012520712652</v>
      </c>
      <c r="BO10" s="5">
        <f>mol_frac!BO10*MW_VOC_SPCID!$B9</f>
        <v>0.47005012520712652</v>
      </c>
      <c r="BP10" s="5">
        <f>mol_frac!BP10*MW_VOC_SPCID!$B9</f>
        <v>0.47005012520712652</v>
      </c>
      <c r="BQ10" s="5">
        <f>mol_frac!BQ10*MW_VOC_SPCID!$B9</f>
        <v>0.47005012520712652</v>
      </c>
      <c r="BR10" s="5">
        <f>mol_frac!BR10*MW_VOC_SPCID!$B9</f>
        <v>0.47005012520712652</v>
      </c>
      <c r="BS10" s="5">
        <f>mol_frac!BS10*MW_VOC_SPCID!$B9</f>
        <v>0.47005012520712652</v>
      </c>
      <c r="BT10" s="5">
        <f>mol_frac!BT10*MW_VOC_SPCID!$B9</f>
        <v>0.47005012520712652</v>
      </c>
      <c r="BU10" s="5">
        <f>mol_frac!BU10*MW_VOC_SPCID!$B9</f>
        <v>0.47005012520712652</v>
      </c>
      <c r="BV10" s="5">
        <f>mol_frac!BV10*MW_VOC_SPCID!$B9</f>
        <v>0.47005012520712652</v>
      </c>
      <c r="BW10" s="5">
        <f>mol_frac!BW10*MW_VOC_SPCID!$B9</f>
        <v>0.47005012520712652</v>
      </c>
      <c r="BX10" s="5">
        <f>mol_frac!BX10*MW_VOC_SPCID!$B9</f>
        <v>0.47005012520712652</v>
      </c>
      <c r="BY10" s="5">
        <f>mol_frac!BY10*MW_VOC_SPCID!$B9</f>
        <v>0.47005012520712652</v>
      </c>
      <c r="BZ10" s="5">
        <f>mol_frac!BZ10*MW_VOC_SPCID!$B9</f>
        <v>0.15755992845044597</v>
      </c>
      <c r="CA10" s="5">
        <f>mol_frac!CA10*MW_VOC_SPCID!$B9</f>
        <v>0.15755992845044597</v>
      </c>
      <c r="CB10" s="5">
        <f>mol_frac!CB10*MW_VOC_SPCID!$B9</f>
        <v>0.10829863585100544</v>
      </c>
      <c r="CC10" s="5">
        <f>mol_frac!CC10*MW_VOC_SPCID!$B9</f>
        <v>0.15755992845044597</v>
      </c>
      <c r="CD10" s="5">
        <f>mol_frac!CD10*MW_VOC_SPCID!$B9</f>
        <v>0.15755992845044597</v>
      </c>
      <c r="CE10" s="5">
        <f>mol_frac!CE10*MW_VOC_SPCID!$B9</f>
        <v>0.15755992845044597</v>
      </c>
      <c r="CF10" s="5">
        <f>mol_frac!CF10*MW_VOC_SPCID!$B9</f>
        <v>0</v>
      </c>
      <c r="CG10" s="5">
        <f>mol_frac!CG10*MW_VOC_SPCID!$B9</f>
        <v>0</v>
      </c>
      <c r="CH10" s="5">
        <f>mol_frac!CH10*MW_VOC_SPCID!$B9</f>
        <v>0.15755992845044597</v>
      </c>
      <c r="CI10" s="5">
        <f>mol_frac!CI10*MW_VOC_SPCID!$B9</f>
        <v>0.15755992845044597</v>
      </c>
      <c r="CJ10" s="5">
        <f>mol_frac!CJ10*MW_VOC_SPCID!$B9</f>
        <v>0.15755992845044597</v>
      </c>
      <c r="CK10" s="5">
        <f>mol_frac!CK10*MW_VOC_SPCID!$B9</f>
        <v>0.15755992845044597</v>
      </c>
      <c r="CL10" s="5">
        <f>mol_frac!CL10*MW_VOC_SPCID!$B9</f>
        <v>0.15755992845044597</v>
      </c>
      <c r="CM10" s="5">
        <f>mol_frac!CM10*MW_VOC_SPCID!$B9</f>
        <v>0.15755992845044597</v>
      </c>
      <c r="CN10" s="5">
        <f>mol_frac!CN10*MW_VOC_SPCID!$B9</f>
        <v>0</v>
      </c>
      <c r="CO10" s="5">
        <f>mol_frac!CO10*MW_VOC_SPCID!$B9</f>
        <v>0</v>
      </c>
      <c r="CP10" s="5">
        <f>mol_frac!CP10*MW_VOC_SPCID!$B9</f>
        <v>0</v>
      </c>
      <c r="CQ10" s="5">
        <f>mol_frac!CQ10*MW_VOC_SPCID!$B9</f>
        <v>0</v>
      </c>
      <c r="CR10" s="5">
        <f>mol_frac!CR10*MW_VOC_SPCID!$B9</f>
        <v>0.15755992845044597</v>
      </c>
      <c r="CS10" s="5">
        <f>mol_frac!CS10*MW_VOC_SPCID!$B9</f>
        <v>0.15755992845044597</v>
      </c>
      <c r="CT10" s="5">
        <f>mol_frac!CT10*MW_VOC_SPCID!$B9</f>
        <v>0.15755992845044597</v>
      </c>
      <c r="CU10" s="5">
        <f>mol_frac!CU10*MW_VOC_SPCID!$B9</f>
        <v>0.15755992845044597</v>
      </c>
      <c r="CV10" s="5">
        <f>mol_frac!CV10*MW_VOC_SPCID!$B9</f>
        <v>0.15755992845044597</v>
      </c>
      <c r="CW10" s="5">
        <f>mol_frac!CW10*MW_VOC_SPCID!$B9</f>
        <v>0.15755992845044597</v>
      </c>
      <c r="CX10" s="5">
        <f>mol_frac!CX10*MW_VOC_SPCID!$B9</f>
        <v>0.15755992845044597</v>
      </c>
      <c r="CY10" s="5">
        <f>mol_frac!CY10*MW_VOC_SPCID!$B9</f>
        <v>0.15755992845044597</v>
      </c>
      <c r="CZ10" s="5">
        <f>mol_frac!CZ10*MW_VOC_SPCID!$B9</f>
        <v>0</v>
      </c>
      <c r="DA10" s="5">
        <f>mol_frac!DA10*MW_VOC_SPCID!$B9</f>
        <v>0.15755992845044597</v>
      </c>
      <c r="DB10" s="5">
        <f>mol_frac!DB10*MW_VOC_SPCID!$B9</f>
        <v>0.59882738197160157</v>
      </c>
      <c r="DC10" s="5">
        <f>mol_frac!DC10*MW_VOC_SPCID!$B9</f>
        <v>0.20920476721579548</v>
      </c>
      <c r="DD10" s="5">
        <f>mol_frac!DD10*MW_VOC_SPCID!$B9</f>
        <v>0</v>
      </c>
      <c r="DE10" s="5">
        <f>mol_frac!DE10*MW_VOC_SPCID!$B9</f>
        <v>6.0971681719966281E-2</v>
      </c>
      <c r="DF10" s="5">
        <f>mol_frac!DF10*MW_VOC_SPCID!$B9</f>
        <v>0.14612270713429765</v>
      </c>
      <c r="DG10" s="5">
        <f>mol_frac!DG10*MW_VOC_SPCID!$B9</f>
        <v>0.14612270713429765</v>
      </c>
      <c r="DH10" s="5">
        <f>mol_frac!DH10*MW_VOC_SPCID!$B9</f>
        <v>0.20920476721579548</v>
      </c>
      <c r="DI10" s="5">
        <f>mol_frac!DI10*MW_VOC_SPCID!$B9</f>
        <v>0.59882738197160157</v>
      </c>
      <c r="DJ10" s="5">
        <f>mol_frac!DJ10*MW_VOC_SPCID!$B9</f>
        <v>0.59882738197160157</v>
      </c>
      <c r="DK10" s="5">
        <f>mol_frac!DK10*MW_VOC_SPCID!$B9</f>
        <v>0.24635076733184297</v>
      </c>
      <c r="DL10" s="5">
        <f>mol_frac!DL10*MW_VOC_SPCID!$B9</f>
        <v>0.27234410963468392</v>
      </c>
      <c r="DM10" s="5">
        <f>mol_frac!DM10*MW_VOC_SPCID!$B9</f>
        <v>0</v>
      </c>
    </row>
    <row r="11" spans="1:117" x14ac:dyDescent="0.25">
      <c r="A11" s="6" t="s">
        <v>124</v>
      </c>
      <c r="B11" s="5">
        <f>mol_frac!B11*MW_VOC_SPCID!$B10</f>
        <v>1.0538062740725793</v>
      </c>
      <c r="C11" s="5">
        <f>mol_frac!C11*MW_VOC_SPCID!$B10</f>
        <v>5.7363321046420594</v>
      </c>
      <c r="D11" s="5">
        <f>mol_frac!D11*MW_VOC_SPCID!$B10</f>
        <v>5.7363321046420594</v>
      </c>
      <c r="E11" s="5">
        <f>mol_frac!E11*MW_VOC_SPCID!$B10</f>
        <v>5.7363321046420594</v>
      </c>
      <c r="F11" s="5">
        <f>mol_frac!F11*MW_VOC_SPCID!$B10</f>
        <v>5.7363321046420594</v>
      </c>
      <c r="G11" s="5">
        <f>mol_frac!G11*MW_VOC_SPCID!$B10</f>
        <v>0</v>
      </c>
      <c r="H11" s="5">
        <f>mol_frac!H11*MW_VOC_SPCID!$B10</f>
        <v>5.7363321046420594</v>
      </c>
      <c r="I11" s="5">
        <f>mol_frac!I11*MW_VOC_SPCID!$B10</f>
        <v>5.7363321046420594</v>
      </c>
      <c r="J11" s="5">
        <f>mol_frac!J11*MW_VOC_SPCID!$B10</f>
        <v>5.7363321046420594</v>
      </c>
      <c r="K11" s="5">
        <f>mol_frac!K11*MW_VOC_SPCID!$B10</f>
        <v>5.7363321046420594</v>
      </c>
      <c r="L11" s="5">
        <f>mol_frac!L11*MW_VOC_SPCID!$B10</f>
        <v>14.322675807912574</v>
      </c>
      <c r="M11" s="5">
        <f>mol_frac!M11*MW_VOC_SPCID!$B10</f>
        <v>5.7363321046420594</v>
      </c>
      <c r="N11" s="5">
        <f>mol_frac!N11*MW_VOC_SPCID!$B10</f>
        <v>5.7363321046420594</v>
      </c>
      <c r="O11" s="5">
        <f>mol_frac!O11*MW_VOC_SPCID!$B10</f>
        <v>5.7363321046420594</v>
      </c>
      <c r="P11" s="5">
        <f>mol_frac!P11*MW_VOC_SPCID!$B10</f>
        <v>5.7363321046420594</v>
      </c>
      <c r="Q11" s="5">
        <f>mol_frac!Q11*MW_VOC_SPCID!$B10</f>
        <v>5.7363321046420594</v>
      </c>
      <c r="R11" s="5">
        <f>mol_frac!R11*MW_VOC_SPCID!$B10</f>
        <v>0.37057181871258915</v>
      </c>
      <c r="S11" s="5">
        <f>mol_frac!S11*MW_VOC_SPCID!$B10</f>
        <v>1.3614222810053636</v>
      </c>
      <c r="T11" s="5">
        <f>mol_frac!T11*MW_VOC_SPCID!$B10</f>
        <v>1.3614222810053636</v>
      </c>
      <c r="U11" s="5">
        <f>mol_frac!U11*MW_VOC_SPCID!$B10</f>
        <v>1.3614222810053636</v>
      </c>
      <c r="V11" s="5">
        <f>mol_frac!V11*MW_VOC_SPCID!$B10</f>
        <v>1.3614222810053636</v>
      </c>
      <c r="W11" s="5">
        <f>mol_frac!W11*MW_VOC_SPCID!$B10</f>
        <v>1.3614222810053636</v>
      </c>
      <c r="X11" s="5">
        <f>mol_frac!X11*MW_VOC_SPCID!$B10</f>
        <v>1.3614222810053636</v>
      </c>
      <c r="Y11" s="5">
        <f>mol_frac!Y11*MW_VOC_SPCID!$B10</f>
        <v>1.3614222810053636</v>
      </c>
      <c r="Z11" s="5">
        <f>mol_frac!Z11*MW_VOC_SPCID!$B10</f>
        <v>1.3614222810053636</v>
      </c>
      <c r="AA11" s="5">
        <f>mol_frac!AA11*MW_VOC_SPCID!$B10</f>
        <v>1.3614222810053636</v>
      </c>
      <c r="AB11" s="5">
        <f>mol_frac!AB11*MW_VOC_SPCID!$B10</f>
        <v>1.3614222810053636</v>
      </c>
      <c r="AC11" s="5">
        <f>mol_frac!AC11*MW_VOC_SPCID!$B10</f>
        <v>1.3614222810053636</v>
      </c>
      <c r="AD11" s="5">
        <f>mol_frac!AD11*MW_VOC_SPCID!$B10</f>
        <v>1.3614222810053636</v>
      </c>
      <c r="AE11" s="5">
        <f>mol_frac!AE11*MW_VOC_SPCID!$B10</f>
        <v>2.5284193186460423E-3</v>
      </c>
      <c r="AF11" s="5">
        <f>mol_frac!AF11*MW_VOC_SPCID!$B10</f>
        <v>2.5284193186460423E-3</v>
      </c>
      <c r="AG11" s="5">
        <f>mol_frac!AG11*MW_VOC_SPCID!$B10</f>
        <v>2.5284193186460423E-3</v>
      </c>
      <c r="AH11" s="5">
        <f>mol_frac!AH11*MW_VOC_SPCID!$B10</f>
        <v>0.37057181871258915</v>
      </c>
      <c r="AI11" s="5">
        <f>mol_frac!AI11*MW_VOC_SPCID!$B10</f>
        <v>3.1521850339530713E-2</v>
      </c>
      <c r="AJ11" s="5">
        <f>mol_frac!AJ11*MW_VOC_SPCID!$B10</f>
        <v>3.1521850339530713E-2</v>
      </c>
      <c r="AK11" s="5">
        <f>mol_frac!AK11*MW_VOC_SPCID!$B10</f>
        <v>0.37057181871258915</v>
      </c>
      <c r="AL11" s="5">
        <f>mol_frac!AL11*MW_VOC_SPCID!$B10</f>
        <v>3.1521850339530713E-2</v>
      </c>
      <c r="AM11" s="5">
        <f>mol_frac!AM11*MW_VOC_SPCID!$B10</f>
        <v>0.62622413557772527</v>
      </c>
      <c r="AN11" s="5">
        <f>mol_frac!AN11*MW_VOC_SPCID!$B10</f>
        <v>0.62622413557772527</v>
      </c>
      <c r="AO11" s="5">
        <f>mol_frac!AO11*MW_VOC_SPCID!$B10</f>
        <v>0.62622413557772527</v>
      </c>
      <c r="AP11" s="5">
        <f>mol_frac!AP11*MW_VOC_SPCID!$B10</f>
        <v>4.6302988657697178E-3</v>
      </c>
      <c r="AQ11" s="5">
        <f>mol_frac!AQ11*MW_VOC_SPCID!$B10</f>
        <v>4.6302988657697178E-3</v>
      </c>
      <c r="AR11" s="5">
        <f>mol_frac!AR11*MW_VOC_SPCID!$B10</f>
        <v>4.6302988657697178E-3</v>
      </c>
      <c r="AS11" s="5">
        <f>mol_frac!AS11*MW_VOC_SPCID!$B10</f>
        <v>0</v>
      </c>
      <c r="AT11" s="5">
        <f>mol_frac!AT11*MW_VOC_SPCID!$B10</f>
        <v>0</v>
      </c>
      <c r="AU11" s="5">
        <f>mol_frac!AU11*MW_VOC_SPCID!$B10</f>
        <v>1.2818672676180334</v>
      </c>
      <c r="AV11" s="5">
        <f>mol_frac!AV11*MW_VOC_SPCID!$B10</f>
        <v>1.2818672676180334</v>
      </c>
      <c r="AW11" s="5">
        <f>mol_frac!AW11*MW_VOC_SPCID!$B10</f>
        <v>1.2818672676180334</v>
      </c>
      <c r="AX11" s="5">
        <f>mol_frac!AX11*MW_VOC_SPCID!$B10</f>
        <v>0</v>
      </c>
      <c r="AY11" s="5">
        <f>mol_frac!AY11*MW_VOC_SPCID!$B10</f>
        <v>1.2818672676180334</v>
      </c>
      <c r="AZ11" s="5">
        <f>mol_frac!AZ11*MW_VOC_SPCID!$B10</f>
        <v>1.2818672676180334</v>
      </c>
      <c r="BA11" s="5">
        <f>mol_frac!BA11*MW_VOC_SPCID!$B10</f>
        <v>0.37057181871258915</v>
      </c>
      <c r="BB11" s="5">
        <f>mol_frac!BB11*MW_VOC_SPCID!$B10</f>
        <v>11.478658076450753</v>
      </c>
      <c r="BC11" s="5">
        <f>mol_frac!BC11*MW_VOC_SPCID!$B10</f>
        <v>11.478658076450753</v>
      </c>
      <c r="BD11" s="5">
        <f>mol_frac!BD11*MW_VOC_SPCID!$B10</f>
        <v>11.478658076450753</v>
      </c>
      <c r="BE11" s="5">
        <f>mol_frac!BE11*MW_VOC_SPCID!$B10</f>
        <v>2.5284193186460423E-3</v>
      </c>
      <c r="BF11" s="5">
        <f>mol_frac!BF11*MW_VOC_SPCID!$B10</f>
        <v>2.5284193186460423E-3</v>
      </c>
      <c r="BG11" s="5">
        <f>mol_frac!BG11*MW_VOC_SPCID!$B10</f>
        <v>2.5284193186460423E-3</v>
      </c>
      <c r="BH11" s="5">
        <f>mol_frac!BH11*MW_VOC_SPCID!$B10</f>
        <v>0</v>
      </c>
      <c r="BI11" s="5">
        <f>mol_frac!BI11*MW_VOC_SPCID!$B10</f>
        <v>0</v>
      </c>
      <c r="BJ11" s="5">
        <f>mol_frac!BJ11*MW_VOC_SPCID!$B10</f>
        <v>0.37057181871258915</v>
      </c>
      <c r="BK11" s="5">
        <f>mol_frac!BK11*MW_VOC_SPCID!$B10</f>
        <v>0.2345325290604679</v>
      </c>
      <c r="BL11" s="5">
        <f>mol_frac!BL11*MW_VOC_SPCID!$B10</f>
        <v>0.37057181871258915</v>
      </c>
      <c r="BM11" s="5">
        <f>mol_frac!BM11*MW_VOC_SPCID!$B10</f>
        <v>0.37057181871258915</v>
      </c>
      <c r="BN11" s="5">
        <f>mol_frac!BN11*MW_VOC_SPCID!$B10</f>
        <v>3.7756014537904505</v>
      </c>
      <c r="BO11" s="5">
        <f>mol_frac!BO11*MW_VOC_SPCID!$B10</f>
        <v>3.7756014537904505</v>
      </c>
      <c r="BP11" s="5">
        <f>mol_frac!BP11*MW_VOC_SPCID!$B10</f>
        <v>3.7756014537904505</v>
      </c>
      <c r="BQ11" s="5">
        <f>mol_frac!BQ11*MW_VOC_SPCID!$B10</f>
        <v>3.7756014537904505</v>
      </c>
      <c r="BR11" s="5">
        <f>mol_frac!BR11*MW_VOC_SPCID!$B10</f>
        <v>3.7756014537904505</v>
      </c>
      <c r="BS11" s="5">
        <f>mol_frac!BS11*MW_VOC_SPCID!$B10</f>
        <v>3.7756014537904505</v>
      </c>
      <c r="BT11" s="5">
        <f>mol_frac!BT11*MW_VOC_SPCID!$B10</f>
        <v>3.7756014537904505</v>
      </c>
      <c r="BU11" s="5">
        <f>mol_frac!BU11*MW_VOC_SPCID!$B10</f>
        <v>3.7756014537904505</v>
      </c>
      <c r="BV11" s="5">
        <f>mol_frac!BV11*MW_VOC_SPCID!$B10</f>
        <v>3.7756014537904505</v>
      </c>
      <c r="BW11" s="5">
        <f>mol_frac!BW11*MW_VOC_SPCID!$B10</f>
        <v>3.7756014537904505</v>
      </c>
      <c r="BX11" s="5">
        <f>mol_frac!BX11*MW_VOC_SPCID!$B10</f>
        <v>3.7756014537904505</v>
      </c>
      <c r="BY11" s="5">
        <f>mol_frac!BY11*MW_VOC_SPCID!$B10</f>
        <v>3.7756014537904505</v>
      </c>
      <c r="BZ11" s="5">
        <f>mol_frac!BZ11*MW_VOC_SPCID!$B10</f>
        <v>0.37057181871258915</v>
      </c>
      <c r="CA11" s="5">
        <f>mol_frac!CA11*MW_VOC_SPCID!$B10</f>
        <v>0.37057181871258915</v>
      </c>
      <c r="CB11" s="5">
        <f>mol_frac!CB11*MW_VOC_SPCID!$B10</f>
        <v>0.25471211396253912</v>
      </c>
      <c r="CC11" s="5">
        <f>mol_frac!CC11*MW_VOC_SPCID!$B10</f>
        <v>0.37057181871258915</v>
      </c>
      <c r="CD11" s="5">
        <f>mol_frac!CD11*MW_VOC_SPCID!$B10</f>
        <v>0.37057181871258915</v>
      </c>
      <c r="CE11" s="5">
        <f>mol_frac!CE11*MW_VOC_SPCID!$B10</f>
        <v>0.37057181871258915</v>
      </c>
      <c r="CF11" s="5">
        <f>mol_frac!CF11*MW_VOC_SPCID!$B10</f>
        <v>0</v>
      </c>
      <c r="CG11" s="5">
        <f>mol_frac!CG11*MW_VOC_SPCID!$B10</f>
        <v>0</v>
      </c>
      <c r="CH11" s="5">
        <f>mol_frac!CH11*MW_VOC_SPCID!$B10</f>
        <v>0.37057181871258915</v>
      </c>
      <c r="CI11" s="5">
        <f>mol_frac!CI11*MW_VOC_SPCID!$B10</f>
        <v>0.37057181871258915</v>
      </c>
      <c r="CJ11" s="5">
        <f>mol_frac!CJ11*MW_VOC_SPCID!$B10</f>
        <v>0.37057181871258915</v>
      </c>
      <c r="CK11" s="5">
        <f>mol_frac!CK11*MW_VOC_SPCID!$B10</f>
        <v>0.37057181871258915</v>
      </c>
      <c r="CL11" s="5">
        <f>mol_frac!CL11*MW_VOC_SPCID!$B10</f>
        <v>0.37057181871258915</v>
      </c>
      <c r="CM11" s="5">
        <f>mol_frac!CM11*MW_VOC_SPCID!$B10</f>
        <v>0.37057181871258915</v>
      </c>
      <c r="CN11" s="5">
        <f>mol_frac!CN11*MW_VOC_SPCID!$B10</f>
        <v>3.4014701286787137E-3</v>
      </c>
      <c r="CO11" s="5">
        <f>mol_frac!CO11*MW_VOC_SPCID!$B10</f>
        <v>3.4014701286787137E-3</v>
      </c>
      <c r="CP11" s="5">
        <f>mol_frac!CP11*MW_VOC_SPCID!$B10</f>
        <v>3.4014701286787137E-3</v>
      </c>
      <c r="CQ11" s="5">
        <f>mol_frac!CQ11*MW_VOC_SPCID!$B10</f>
        <v>3.4014701286787137E-3</v>
      </c>
      <c r="CR11" s="5">
        <f>mol_frac!CR11*MW_VOC_SPCID!$B10</f>
        <v>0.37057181871258915</v>
      </c>
      <c r="CS11" s="5">
        <f>mol_frac!CS11*MW_VOC_SPCID!$B10</f>
        <v>0.37057181871258915</v>
      </c>
      <c r="CT11" s="5">
        <f>mol_frac!CT11*MW_VOC_SPCID!$B10</f>
        <v>0.37057181871258915</v>
      </c>
      <c r="CU11" s="5">
        <f>mol_frac!CU11*MW_VOC_SPCID!$B10</f>
        <v>0.37057181871258915</v>
      </c>
      <c r="CV11" s="5">
        <f>mol_frac!CV11*MW_VOC_SPCID!$B10</f>
        <v>0.37057181871258915</v>
      </c>
      <c r="CW11" s="5">
        <f>mol_frac!CW11*MW_VOC_SPCID!$B10</f>
        <v>0.37057181871258915</v>
      </c>
      <c r="CX11" s="5">
        <f>mol_frac!CX11*MW_VOC_SPCID!$B10</f>
        <v>0.37057181871258915</v>
      </c>
      <c r="CY11" s="5">
        <f>mol_frac!CY11*MW_VOC_SPCID!$B10</f>
        <v>0.37057181871258915</v>
      </c>
      <c r="CZ11" s="5">
        <f>mol_frac!CZ11*MW_VOC_SPCID!$B10</f>
        <v>2.5284193186460423E-3</v>
      </c>
      <c r="DA11" s="5">
        <f>mol_frac!DA11*MW_VOC_SPCID!$B10</f>
        <v>0.37057181871258915</v>
      </c>
      <c r="DB11" s="5">
        <f>mol_frac!DB11*MW_VOC_SPCID!$B10</f>
        <v>1.4084072912098775</v>
      </c>
      <c r="DC11" s="5">
        <f>mol_frac!DC11*MW_VOC_SPCID!$B10</f>
        <v>0.49203748588197416</v>
      </c>
      <c r="DD11" s="5">
        <f>mol_frac!DD11*MW_VOC_SPCID!$B10</f>
        <v>3.4014701286787137E-3</v>
      </c>
      <c r="DE11" s="5">
        <f>mol_frac!DE11*MW_VOC_SPCID!$B10</f>
        <v>0.14340186116572887</v>
      </c>
      <c r="DF11" s="5">
        <f>mol_frac!DF11*MW_VOC_SPCID!$B10</f>
        <v>10.882351356268293</v>
      </c>
      <c r="DG11" s="5">
        <f>mol_frac!DG11*MW_VOC_SPCID!$B10</f>
        <v>10.882351356268293</v>
      </c>
      <c r="DH11" s="5">
        <f>mol_frac!DH11*MW_VOC_SPCID!$B10</f>
        <v>0.49203748588197416</v>
      </c>
      <c r="DI11" s="5">
        <f>mol_frac!DI11*MW_VOC_SPCID!$B10</f>
        <v>1.4084072912098775</v>
      </c>
      <c r="DJ11" s="5">
        <f>mol_frac!DJ11*MW_VOC_SPCID!$B10</f>
        <v>1.4084072912098775</v>
      </c>
      <c r="DK11" s="5">
        <f>mol_frac!DK11*MW_VOC_SPCID!$B10</f>
        <v>0.57940272497721201</v>
      </c>
      <c r="DL11" s="5">
        <f>mol_frac!DL11*MW_VOC_SPCID!$B10</f>
        <v>0.6405375593625432</v>
      </c>
      <c r="DM11" s="5">
        <f>mol_frac!DM11*MW_VOC_SPCID!$B10</f>
        <v>0</v>
      </c>
    </row>
    <row r="12" spans="1:117" x14ac:dyDescent="0.25">
      <c r="A12" s="6" t="s">
        <v>125</v>
      </c>
      <c r="B12" s="5">
        <f>mol_frac!B12*MW_VOC_SPCID!$B11</f>
        <v>0</v>
      </c>
      <c r="C12" s="5">
        <f>mol_frac!C12*MW_VOC_SPCID!$B11</f>
        <v>0</v>
      </c>
      <c r="D12" s="5">
        <f>mol_frac!D12*MW_VOC_SPCID!$B11</f>
        <v>0</v>
      </c>
      <c r="E12" s="5">
        <f>mol_frac!E12*MW_VOC_SPCID!$B11</f>
        <v>0</v>
      </c>
      <c r="F12" s="5">
        <f>mol_frac!F12*MW_VOC_SPCID!$B11</f>
        <v>0</v>
      </c>
      <c r="G12" s="5">
        <f>mol_frac!G12*MW_VOC_SPCID!$B11</f>
        <v>0</v>
      </c>
      <c r="H12" s="5">
        <f>mol_frac!H12*MW_VOC_SPCID!$B11</f>
        <v>0</v>
      </c>
      <c r="I12" s="5">
        <f>mol_frac!I12*MW_VOC_SPCID!$B11</f>
        <v>0</v>
      </c>
      <c r="J12" s="5">
        <f>mol_frac!J12*MW_VOC_SPCID!$B11</f>
        <v>0</v>
      </c>
      <c r="K12" s="5">
        <f>mol_frac!K12*MW_VOC_SPCID!$B11</f>
        <v>0</v>
      </c>
      <c r="L12" s="5">
        <f>mol_frac!L12*MW_VOC_SPCID!$B11</f>
        <v>0</v>
      </c>
      <c r="M12" s="5">
        <f>mol_frac!M12*MW_VOC_SPCID!$B11</f>
        <v>0</v>
      </c>
      <c r="N12" s="5">
        <f>mol_frac!N12*MW_VOC_SPCID!$B11</f>
        <v>0</v>
      </c>
      <c r="O12" s="5">
        <f>mol_frac!O12*MW_VOC_SPCID!$B11</f>
        <v>0</v>
      </c>
      <c r="P12" s="5">
        <f>mol_frac!P12*MW_VOC_SPCID!$B11</f>
        <v>0</v>
      </c>
      <c r="Q12" s="5">
        <f>mol_frac!Q12*MW_VOC_SPCID!$B11</f>
        <v>0</v>
      </c>
      <c r="R12" s="5">
        <f>mol_frac!R12*MW_VOC_SPCID!$B11</f>
        <v>0</v>
      </c>
      <c r="S12" s="5">
        <f>mol_frac!S12*MW_VOC_SPCID!$B11</f>
        <v>0</v>
      </c>
      <c r="T12" s="5">
        <f>mol_frac!T12*MW_VOC_SPCID!$B11</f>
        <v>0</v>
      </c>
      <c r="U12" s="5">
        <f>mol_frac!U12*MW_VOC_SPCID!$B11</f>
        <v>0</v>
      </c>
      <c r="V12" s="5">
        <f>mol_frac!V12*MW_VOC_SPCID!$B11</f>
        <v>0</v>
      </c>
      <c r="W12" s="5">
        <f>mol_frac!W12*MW_VOC_SPCID!$B11</f>
        <v>0</v>
      </c>
      <c r="X12" s="5">
        <f>mol_frac!X12*MW_VOC_SPCID!$B11</f>
        <v>0</v>
      </c>
      <c r="Y12" s="5">
        <f>mol_frac!Y12*MW_VOC_SPCID!$B11</f>
        <v>0</v>
      </c>
      <c r="Z12" s="5">
        <f>mol_frac!Z12*MW_VOC_SPCID!$B11</f>
        <v>0</v>
      </c>
      <c r="AA12" s="5">
        <f>mol_frac!AA12*MW_VOC_SPCID!$B11</f>
        <v>0</v>
      </c>
      <c r="AB12" s="5">
        <f>mol_frac!AB12*MW_VOC_SPCID!$B11</f>
        <v>0</v>
      </c>
      <c r="AC12" s="5">
        <f>mol_frac!AC12*MW_VOC_SPCID!$B11</f>
        <v>0</v>
      </c>
      <c r="AD12" s="5">
        <f>mol_frac!AD12*MW_VOC_SPCID!$B11</f>
        <v>0</v>
      </c>
      <c r="AE12" s="5">
        <f>mol_frac!AE12*MW_VOC_SPCID!$B11</f>
        <v>0</v>
      </c>
      <c r="AF12" s="5">
        <f>mol_frac!AF12*MW_VOC_SPCID!$B11</f>
        <v>0</v>
      </c>
      <c r="AG12" s="5">
        <f>mol_frac!AG12*MW_VOC_SPCID!$B11</f>
        <v>0</v>
      </c>
      <c r="AH12" s="5">
        <f>mol_frac!AH12*MW_VOC_SPCID!$B11</f>
        <v>0</v>
      </c>
      <c r="AI12" s="5">
        <f>mol_frac!AI12*MW_VOC_SPCID!$B11</f>
        <v>0</v>
      </c>
      <c r="AJ12" s="5">
        <f>mol_frac!AJ12*MW_VOC_SPCID!$B11</f>
        <v>0</v>
      </c>
      <c r="AK12" s="5">
        <f>mol_frac!AK12*MW_VOC_SPCID!$B11</f>
        <v>0</v>
      </c>
      <c r="AL12" s="5">
        <f>mol_frac!AL12*MW_VOC_SPCID!$B11</f>
        <v>0</v>
      </c>
      <c r="AM12" s="5">
        <f>mol_frac!AM12*MW_VOC_SPCID!$B11</f>
        <v>0</v>
      </c>
      <c r="AN12" s="5">
        <f>mol_frac!AN12*MW_VOC_SPCID!$B11</f>
        <v>0</v>
      </c>
      <c r="AO12" s="5">
        <f>mol_frac!AO12*MW_VOC_SPCID!$B11</f>
        <v>0</v>
      </c>
      <c r="AP12" s="5">
        <f>mol_frac!AP12*MW_VOC_SPCID!$B11</f>
        <v>0</v>
      </c>
      <c r="AQ12" s="5">
        <f>mol_frac!AQ12*MW_VOC_SPCID!$B11</f>
        <v>0</v>
      </c>
      <c r="AR12" s="5">
        <f>mol_frac!AR12*MW_VOC_SPCID!$B11</f>
        <v>0</v>
      </c>
      <c r="AS12" s="5">
        <f>mol_frac!AS12*MW_VOC_SPCID!$B11</f>
        <v>0</v>
      </c>
      <c r="AT12" s="5">
        <f>mol_frac!AT12*MW_VOC_SPCID!$B11</f>
        <v>0</v>
      </c>
      <c r="AU12" s="5">
        <f>mol_frac!AU12*MW_VOC_SPCID!$B11</f>
        <v>0</v>
      </c>
      <c r="AV12" s="5">
        <f>mol_frac!AV12*MW_VOC_SPCID!$B11</f>
        <v>0</v>
      </c>
      <c r="AW12" s="5">
        <f>mol_frac!AW12*MW_VOC_SPCID!$B11</f>
        <v>0</v>
      </c>
      <c r="AX12" s="5">
        <f>mol_frac!AX12*MW_VOC_SPCID!$B11</f>
        <v>0</v>
      </c>
      <c r="AY12" s="5">
        <f>mol_frac!AY12*MW_VOC_SPCID!$B11</f>
        <v>0</v>
      </c>
      <c r="AZ12" s="5">
        <f>mol_frac!AZ12*MW_VOC_SPCID!$B11</f>
        <v>0</v>
      </c>
      <c r="BA12" s="5">
        <f>mol_frac!BA12*MW_VOC_SPCID!$B11</f>
        <v>0</v>
      </c>
      <c r="BB12" s="5">
        <f>mol_frac!BB12*MW_VOC_SPCID!$B11</f>
        <v>0</v>
      </c>
      <c r="BC12" s="5">
        <f>mol_frac!BC12*MW_VOC_SPCID!$B11</f>
        <v>0</v>
      </c>
      <c r="BD12" s="5">
        <f>mol_frac!BD12*MW_VOC_SPCID!$B11</f>
        <v>0</v>
      </c>
      <c r="BE12" s="5">
        <f>mol_frac!BE12*MW_VOC_SPCID!$B11</f>
        <v>0</v>
      </c>
      <c r="BF12" s="5">
        <f>mol_frac!BF12*MW_VOC_SPCID!$B11</f>
        <v>0</v>
      </c>
      <c r="BG12" s="5">
        <f>mol_frac!BG12*MW_VOC_SPCID!$B11</f>
        <v>0</v>
      </c>
      <c r="BH12" s="5">
        <f>mol_frac!BH12*MW_VOC_SPCID!$B11</f>
        <v>0</v>
      </c>
      <c r="BI12" s="5">
        <f>mol_frac!BI12*MW_VOC_SPCID!$B11</f>
        <v>0</v>
      </c>
      <c r="BJ12" s="5">
        <f>mol_frac!BJ12*MW_VOC_SPCID!$B11</f>
        <v>0</v>
      </c>
      <c r="BK12" s="5">
        <f>mol_frac!BK12*MW_VOC_SPCID!$B11</f>
        <v>0</v>
      </c>
      <c r="BL12" s="5">
        <f>mol_frac!BL12*MW_VOC_SPCID!$B11</f>
        <v>0</v>
      </c>
      <c r="BM12" s="5">
        <f>mol_frac!BM12*MW_VOC_SPCID!$B11</f>
        <v>0</v>
      </c>
      <c r="BN12" s="5">
        <f>mol_frac!BN12*MW_VOC_SPCID!$B11</f>
        <v>0</v>
      </c>
      <c r="BO12" s="5">
        <f>mol_frac!BO12*MW_VOC_SPCID!$B11</f>
        <v>0</v>
      </c>
      <c r="BP12" s="5">
        <f>mol_frac!BP12*MW_VOC_SPCID!$B11</f>
        <v>0</v>
      </c>
      <c r="BQ12" s="5">
        <f>mol_frac!BQ12*MW_VOC_SPCID!$B11</f>
        <v>0</v>
      </c>
      <c r="BR12" s="5">
        <f>mol_frac!BR12*MW_VOC_SPCID!$B11</f>
        <v>0</v>
      </c>
      <c r="BS12" s="5">
        <f>mol_frac!BS12*MW_VOC_SPCID!$B11</f>
        <v>0</v>
      </c>
      <c r="BT12" s="5">
        <f>mol_frac!BT12*MW_VOC_SPCID!$B11</f>
        <v>0</v>
      </c>
      <c r="BU12" s="5">
        <f>mol_frac!BU12*MW_VOC_SPCID!$B11</f>
        <v>0</v>
      </c>
      <c r="BV12" s="5">
        <f>mol_frac!BV12*MW_VOC_SPCID!$B11</f>
        <v>0</v>
      </c>
      <c r="BW12" s="5">
        <f>mol_frac!BW12*MW_VOC_SPCID!$B11</f>
        <v>0</v>
      </c>
      <c r="BX12" s="5">
        <f>mol_frac!BX12*MW_VOC_SPCID!$B11</f>
        <v>0</v>
      </c>
      <c r="BY12" s="5">
        <f>mol_frac!BY12*MW_VOC_SPCID!$B11</f>
        <v>0</v>
      </c>
      <c r="BZ12" s="5">
        <f>mol_frac!BZ12*MW_VOC_SPCID!$B11</f>
        <v>0</v>
      </c>
      <c r="CA12" s="5">
        <f>mol_frac!CA12*MW_VOC_SPCID!$B11</f>
        <v>0</v>
      </c>
      <c r="CB12" s="5">
        <f>mol_frac!CB12*MW_VOC_SPCID!$B11</f>
        <v>0</v>
      </c>
      <c r="CC12" s="5">
        <f>mol_frac!CC12*MW_VOC_SPCID!$B11</f>
        <v>0</v>
      </c>
      <c r="CD12" s="5">
        <f>mol_frac!CD12*MW_VOC_SPCID!$B11</f>
        <v>0</v>
      </c>
      <c r="CE12" s="5">
        <f>mol_frac!CE12*MW_VOC_SPCID!$B11</f>
        <v>0</v>
      </c>
      <c r="CF12" s="5">
        <f>mol_frac!CF12*MW_VOC_SPCID!$B11</f>
        <v>0</v>
      </c>
      <c r="CG12" s="5">
        <f>mol_frac!CG12*MW_VOC_SPCID!$B11</f>
        <v>0</v>
      </c>
      <c r="CH12" s="5">
        <f>mol_frac!CH12*MW_VOC_SPCID!$B11</f>
        <v>0</v>
      </c>
      <c r="CI12" s="5">
        <f>mol_frac!CI12*MW_VOC_SPCID!$B11</f>
        <v>0</v>
      </c>
      <c r="CJ12" s="5">
        <f>mol_frac!CJ12*MW_VOC_SPCID!$B11</f>
        <v>0</v>
      </c>
      <c r="CK12" s="5">
        <f>mol_frac!CK12*MW_VOC_SPCID!$B11</f>
        <v>0</v>
      </c>
      <c r="CL12" s="5">
        <f>mol_frac!CL12*MW_VOC_SPCID!$B11</f>
        <v>0</v>
      </c>
      <c r="CM12" s="5">
        <f>mol_frac!CM12*MW_VOC_SPCID!$B11</f>
        <v>0</v>
      </c>
      <c r="CN12" s="5">
        <f>mol_frac!CN12*MW_VOC_SPCID!$B11</f>
        <v>0</v>
      </c>
      <c r="CO12" s="5">
        <f>mol_frac!CO12*MW_VOC_SPCID!$B11</f>
        <v>0</v>
      </c>
      <c r="CP12" s="5">
        <f>mol_frac!CP12*MW_VOC_SPCID!$B11</f>
        <v>0</v>
      </c>
      <c r="CQ12" s="5">
        <f>mol_frac!CQ12*MW_VOC_SPCID!$B11</f>
        <v>0</v>
      </c>
      <c r="CR12" s="5">
        <f>mol_frac!CR12*MW_VOC_SPCID!$B11</f>
        <v>0</v>
      </c>
      <c r="CS12" s="5">
        <f>mol_frac!CS12*MW_VOC_SPCID!$B11</f>
        <v>0</v>
      </c>
      <c r="CT12" s="5">
        <f>mol_frac!CT12*MW_VOC_SPCID!$B11</f>
        <v>0</v>
      </c>
      <c r="CU12" s="5">
        <f>mol_frac!CU12*MW_VOC_SPCID!$B11</f>
        <v>0</v>
      </c>
      <c r="CV12" s="5">
        <f>mol_frac!CV12*MW_VOC_SPCID!$B11</f>
        <v>0</v>
      </c>
      <c r="CW12" s="5">
        <f>mol_frac!CW12*MW_VOC_SPCID!$B11</f>
        <v>0</v>
      </c>
      <c r="CX12" s="5">
        <f>mol_frac!CX12*MW_VOC_SPCID!$B11</f>
        <v>0</v>
      </c>
      <c r="CY12" s="5">
        <f>mol_frac!CY12*MW_VOC_SPCID!$B11</f>
        <v>0</v>
      </c>
      <c r="CZ12" s="5">
        <f>mol_frac!CZ12*MW_VOC_SPCID!$B11</f>
        <v>0</v>
      </c>
      <c r="DA12" s="5">
        <f>mol_frac!DA12*MW_VOC_SPCID!$B11</f>
        <v>0</v>
      </c>
      <c r="DB12" s="5">
        <f>mol_frac!DB12*MW_VOC_SPCID!$B11</f>
        <v>0</v>
      </c>
      <c r="DC12" s="5">
        <f>mol_frac!DC12*MW_VOC_SPCID!$B11</f>
        <v>0</v>
      </c>
      <c r="DD12" s="5">
        <f>mol_frac!DD12*MW_VOC_SPCID!$B11</f>
        <v>0</v>
      </c>
      <c r="DE12" s="5">
        <f>mol_frac!DE12*MW_VOC_SPCID!$B11</f>
        <v>0</v>
      </c>
      <c r="DF12" s="5">
        <f>mol_frac!DF12*MW_VOC_SPCID!$B11</f>
        <v>0</v>
      </c>
      <c r="DG12" s="5">
        <f>mol_frac!DG12*MW_VOC_SPCID!$B11</f>
        <v>0</v>
      </c>
      <c r="DH12" s="5">
        <f>mol_frac!DH12*MW_VOC_SPCID!$B11</f>
        <v>0</v>
      </c>
      <c r="DI12" s="5">
        <f>mol_frac!DI12*MW_VOC_SPCID!$B11</f>
        <v>0</v>
      </c>
      <c r="DJ12" s="5">
        <f>mol_frac!DJ12*MW_VOC_SPCID!$B11</f>
        <v>0</v>
      </c>
      <c r="DK12" s="5">
        <f>mol_frac!DK12*MW_VOC_SPCID!$B11</f>
        <v>0</v>
      </c>
      <c r="DL12" s="5">
        <f>mol_frac!DL12*MW_VOC_SPCID!$B11</f>
        <v>0</v>
      </c>
      <c r="DM12" s="5">
        <f>mol_frac!DM12*MW_VOC_SPCID!$B11</f>
        <v>0</v>
      </c>
    </row>
    <row r="13" spans="1:117" x14ac:dyDescent="0.25">
      <c r="A13" s="6" t="s">
        <v>126</v>
      </c>
      <c r="B13" s="5">
        <f>mol_frac!B13*MW_VOC_SPCID!$B12</f>
        <v>8.4682688323581806E-2</v>
      </c>
      <c r="C13" s="5">
        <f>mol_frac!C13*MW_VOC_SPCID!$B12</f>
        <v>5.0930896897772977E-2</v>
      </c>
      <c r="D13" s="5">
        <f>mol_frac!D13*MW_VOC_SPCID!$B12</f>
        <v>5.0930896897772977E-2</v>
      </c>
      <c r="E13" s="5">
        <f>mol_frac!E13*MW_VOC_SPCID!$B12</f>
        <v>5.0930896897772977E-2</v>
      </c>
      <c r="F13" s="5">
        <f>mol_frac!F13*MW_VOC_SPCID!$B12</f>
        <v>5.0930896897772977E-2</v>
      </c>
      <c r="G13" s="5">
        <f>mol_frac!G13*MW_VOC_SPCID!$B12</f>
        <v>0</v>
      </c>
      <c r="H13" s="5">
        <f>mol_frac!H13*MW_VOC_SPCID!$B12</f>
        <v>5.0930896897772977E-2</v>
      </c>
      <c r="I13" s="5">
        <f>mol_frac!I13*MW_VOC_SPCID!$B12</f>
        <v>5.0930896897772977E-2</v>
      </c>
      <c r="J13" s="5">
        <f>mol_frac!J13*MW_VOC_SPCID!$B12</f>
        <v>5.0930896897772977E-2</v>
      </c>
      <c r="K13" s="5">
        <f>mol_frac!K13*MW_VOC_SPCID!$B12</f>
        <v>5.0930896897772977E-2</v>
      </c>
      <c r="L13" s="5">
        <f>mol_frac!L13*MW_VOC_SPCID!$B12</f>
        <v>0</v>
      </c>
      <c r="M13" s="5">
        <f>mol_frac!M13*MW_VOC_SPCID!$B12</f>
        <v>5.0930896897772977E-2</v>
      </c>
      <c r="N13" s="5">
        <f>mol_frac!N13*MW_VOC_SPCID!$B12</f>
        <v>5.0930896897772977E-2</v>
      </c>
      <c r="O13" s="5">
        <f>mol_frac!O13*MW_VOC_SPCID!$B12</f>
        <v>5.0930896897772977E-2</v>
      </c>
      <c r="P13" s="5">
        <f>mol_frac!P13*MW_VOC_SPCID!$B12</f>
        <v>5.0930896897772977E-2</v>
      </c>
      <c r="Q13" s="5">
        <f>mol_frac!Q13*MW_VOC_SPCID!$B12</f>
        <v>5.0930896897772977E-2</v>
      </c>
      <c r="R13" s="5">
        <f>mol_frac!R13*MW_VOC_SPCID!$B12</f>
        <v>0.10992332338332605</v>
      </c>
      <c r="S13" s="5">
        <f>mol_frac!S13*MW_VOC_SPCID!$B12</f>
        <v>0.40384091314910869</v>
      </c>
      <c r="T13" s="5">
        <f>mol_frac!T13*MW_VOC_SPCID!$B12</f>
        <v>0.40384091314910869</v>
      </c>
      <c r="U13" s="5">
        <f>mol_frac!U13*MW_VOC_SPCID!$B12</f>
        <v>0.40384091314910869</v>
      </c>
      <c r="V13" s="5">
        <f>mol_frac!V13*MW_VOC_SPCID!$B12</f>
        <v>0.40384091314910869</v>
      </c>
      <c r="W13" s="5">
        <f>mol_frac!W13*MW_VOC_SPCID!$B12</f>
        <v>0.40384091314910869</v>
      </c>
      <c r="X13" s="5">
        <f>mol_frac!X13*MW_VOC_SPCID!$B12</f>
        <v>0.40384091314910869</v>
      </c>
      <c r="Y13" s="5">
        <f>mol_frac!Y13*MW_VOC_SPCID!$B12</f>
        <v>0.40384091314910869</v>
      </c>
      <c r="Z13" s="5">
        <f>mol_frac!Z13*MW_VOC_SPCID!$B12</f>
        <v>0.40384091314910869</v>
      </c>
      <c r="AA13" s="5">
        <f>mol_frac!AA13*MW_VOC_SPCID!$B12</f>
        <v>0.40384091314910869</v>
      </c>
      <c r="AB13" s="5">
        <f>mol_frac!AB13*MW_VOC_SPCID!$B12</f>
        <v>0.40384091314910869</v>
      </c>
      <c r="AC13" s="5">
        <f>mol_frac!AC13*MW_VOC_SPCID!$B12</f>
        <v>0.40384091314910869</v>
      </c>
      <c r="AD13" s="5">
        <f>mol_frac!AD13*MW_VOC_SPCID!$B12</f>
        <v>0.40384091314910869</v>
      </c>
      <c r="AE13" s="5">
        <f>mol_frac!AE13*MW_VOC_SPCID!$B12</f>
        <v>0</v>
      </c>
      <c r="AF13" s="5">
        <f>mol_frac!AF13*MW_VOC_SPCID!$B12</f>
        <v>0</v>
      </c>
      <c r="AG13" s="5">
        <f>mol_frac!AG13*MW_VOC_SPCID!$B12</f>
        <v>0</v>
      </c>
      <c r="AH13" s="5">
        <f>mol_frac!AH13*MW_VOC_SPCID!$B12</f>
        <v>0.10992332338332605</v>
      </c>
      <c r="AI13" s="5">
        <f>mol_frac!AI13*MW_VOC_SPCID!$B12</f>
        <v>9.3503779120355634E-3</v>
      </c>
      <c r="AJ13" s="5">
        <f>mol_frac!AJ13*MW_VOC_SPCID!$B12</f>
        <v>9.3503779120355634E-3</v>
      </c>
      <c r="AK13" s="5">
        <f>mol_frac!AK13*MW_VOC_SPCID!$B12</f>
        <v>0.10992332338332605</v>
      </c>
      <c r="AL13" s="5">
        <f>mol_frac!AL13*MW_VOC_SPCID!$B12</f>
        <v>9.3503779120355634E-3</v>
      </c>
      <c r="AM13" s="5">
        <f>mol_frac!AM13*MW_VOC_SPCID!$B12</f>
        <v>0.18575788737713739</v>
      </c>
      <c r="AN13" s="5">
        <f>mol_frac!AN13*MW_VOC_SPCID!$B12</f>
        <v>0.18575788737713739</v>
      </c>
      <c r="AO13" s="5">
        <f>mol_frac!AO13*MW_VOC_SPCID!$B12</f>
        <v>0.18575788737713739</v>
      </c>
      <c r="AP13" s="5">
        <f>mol_frac!AP13*MW_VOC_SPCID!$B12</f>
        <v>8.09890057453058E-4</v>
      </c>
      <c r="AQ13" s="5">
        <f>mol_frac!AQ13*MW_VOC_SPCID!$B12</f>
        <v>8.09890057453058E-4</v>
      </c>
      <c r="AR13" s="5">
        <f>mol_frac!AR13*MW_VOC_SPCID!$B12</f>
        <v>8.09890057453058E-4</v>
      </c>
      <c r="AS13" s="5">
        <f>mol_frac!AS13*MW_VOC_SPCID!$B12</f>
        <v>0</v>
      </c>
      <c r="AT13" s="5">
        <f>mol_frac!AT13*MW_VOC_SPCID!$B12</f>
        <v>0</v>
      </c>
      <c r="AU13" s="5">
        <f>mol_frac!AU13*MW_VOC_SPCID!$B12</f>
        <v>7.4100910025368699E-2</v>
      </c>
      <c r="AV13" s="5">
        <f>mol_frac!AV13*MW_VOC_SPCID!$B12</f>
        <v>7.4100910025368699E-2</v>
      </c>
      <c r="AW13" s="5">
        <f>mol_frac!AW13*MW_VOC_SPCID!$B12</f>
        <v>7.4100910025368699E-2</v>
      </c>
      <c r="AX13" s="5">
        <f>mol_frac!AX13*MW_VOC_SPCID!$B12</f>
        <v>0</v>
      </c>
      <c r="AY13" s="5">
        <f>mol_frac!AY13*MW_VOC_SPCID!$B12</f>
        <v>7.4100910025368699E-2</v>
      </c>
      <c r="AZ13" s="5">
        <f>mol_frac!AZ13*MW_VOC_SPCID!$B12</f>
        <v>7.4100910025368699E-2</v>
      </c>
      <c r="BA13" s="5">
        <f>mol_frac!BA13*MW_VOC_SPCID!$B12</f>
        <v>0.10992332338332605</v>
      </c>
      <c r="BB13" s="5">
        <f>mol_frac!BB13*MW_VOC_SPCID!$B12</f>
        <v>0</v>
      </c>
      <c r="BC13" s="5">
        <f>mol_frac!BC13*MW_VOC_SPCID!$B12</f>
        <v>0</v>
      </c>
      <c r="BD13" s="5">
        <f>mol_frac!BD13*MW_VOC_SPCID!$B12</f>
        <v>0</v>
      </c>
      <c r="BE13" s="5">
        <f>mol_frac!BE13*MW_VOC_SPCID!$B12</f>
        <v>0</v>
      </c>
      <c r="BF13" s="5">
        <f>mol_frac!BF13*MW_VOC_SPCID!$B12</f>
        <v>0</v>
      </c>
      <c r="BG13" s="5">
        <f>mol_frac!BG13*MW_VOC_SPCID!$B12</f>
        <v>0</v>
      </c>
      <c r="BH13" s="5">
        <f>mol_frac!BH13*MW_VOC_SPCID!$B12</f>
        <v>0</v>
      </c>
      <c r="BI13" s="5">
        <f>mol_frac!BI13*MW_VOC_SPCID!$B12</f>
        <v>0</v>
      </c>
      <c r="BJ13" s="5">
        <f>mol_frac!BJ13*MW_VOC_SPCID!$B12</f>
        <v>0.10992332338332605</v>
      </c>
      <c r="BK13" s="5">
        <f>mol_frac!BK13*MW_VOC_SPCID!$B12</f>
        <v>6.8726766499546108E-2</v>
      </c>
      <c r="BL13" s="5">
        <f>mol_frac!BL13*MW_VOC_SPCID!$B12</f>
        <v>0.10992332338332605</v>
      </c>
      <c r="BM13" s="5">
        <f>mol_frac!BM13*MW_VOC_SPCID!$B12</f>
        <v>0.10992332338332605</v>
      </c>
      <c r="BN13" s="5">
        <f>mol_frac!BN13*MW_VOC_SPCID!$B12</f>
        <v>0.32793536039061089</v>
      </c>
      <c r="BO13" s="5">
        <f>mol_frac!BO13*MW_VOC_SPCID!$B12</f>
        <v>0.32793536039061089</v>
      </c>
      <c r="BP13" s="5">
        <f>mol_frac!BP13*MW_VOC_SPCID!$B12</f>
        <v>0.32793536039061089</v>
      </c>
      <c r="BQ13" s="5">
        <f>mol_frac!BQ13*MW_VOC_SPCID!$B12</f>
        <v>0.32793536039061089</v>
      </c>
      <c r="BR13" s="5">
        <f>mol_frac!BR13*MW_VOC_SPCID!$B12</f>
        <v>0.32793536039061089</v>
      </c>
      <c r="BS13" s="5">
        <f>mol_frac!BS13*MW_VOC_SPCID!$B12</f>
        <v>0.32793536039061089</v>
      </c>
      <c r="BT13" s="5">
        <f>mol_frac!BT13*MW_VOC_SPCID!$B12</f>
        <v>0.32793536039061089</v>
      </c>
      <c r="BU13" s="5">
        <f>mol_frac!BU13*MW_VOC_SPCID!$B12</f>
        <v>0.32793536039061089</v>
      </c>
      <c r="BV13" s="5">
        <f>mol_frac!BV13*MW_VOC_SPCID!$B12</f>
        <v>0.32793536039061089</v>
      </c>
      <c r="BW13" s="5">
        <f>mol_frac!BW13*MW_VOC_SPCID!$B12</f>
        <v>0.32793536039061089</v>
      </c>
      <c r="BX13" s="5">
        <f>mol_frac!BX13*MW_VOC_SPCID!$B12</f>
        <v>0.32793536039061089</v>
      </c>
      <c r="BY13" s="5">
        <f>mol_frac!BY13*MW_VOC_SPCID!$B12</f>
        <v>0.32793536039061089</v>
      </c>
      <c r="BZ13" s="5">
        <f>mol_frac!BZ13*MW_VOC_SPCID!$B12</f>
        <v>0.10992332338332605</v>
      </c>
      <c r="CA13" s="5">
        <f>mol_frac!CA13*MW_VOC_SPCID!$B12</f>
        <v>0.10992332338332605</v>
      </c>
      <c r="CB13" s="5">
        <f>mol_frac!CB13*MW_VOC_SPCID!$B12</f>
        <v>7.5555670072338404E-2</v>
      </c>
      <c r="CC13" s="5">
        <f>mol_frac!CC13*MW_VOC_SPCID!$B12</f>
        <v>0.10992332338332605</v>
      </c>
      <c r="CD13" s="5">
        <f>mol_frac!CD13*MW_VOC_SPCID!$B12</f>
        <v>0.10992332338332605</v>
      </c>
      <c r="CE13" s="5">
        <f>mol_frac!CE13*MW_VOC_SPCID!$B12</f>
        <v>0.10992332338332605</v>
      </c>
      <c r="CF13" s="5">
        <f>mol_frac!CF13*MW_VOC_SPCID!$B12</f>
        <v>0</v>
      </c>
      <c r="CG13" s="5">
        <f>mol_frac!CG13*MW_VOC_SPCID!$B12</f>
        <v>0</v>
      </c>
      <c r="CH13" s="5">
        <f>mol_frac!CH13*MW_VOC_SPCID!$B12</f>
        <v>0.10992332338332605</v>
      </c>
      <c r="CI13" s="5">
        <f>mol_frac!CI13*MW_VOC_SPCID!$B12</f>
        <v>0.10992332338332605</v>
      </c>
      <c r="CJ13" s="5">
        <f>mol_frac!CJ13*MW_VOC_SPCID!$B12</f>
        <v>0.10992332338332605</v>
      </c>
      <c r="CK13" s="5">
        <f>mol_frac!CK13*MW_VOC_SPCID!$B12</f>
        <v>0.10992332338332605</v>
      </c>
      <c r="CL13" s="5">
        <f>mol_frac!CL13*MW_VOC_SPCID!$B12</f>
        <v>0.10992332338332605</v>
      </c>
      <c r="CM13" s="5">
        <f>mol_frac!CM13*MW_VOC_SPCID!$B12</f>
        <v>0.10992332338332605</v>
      </c>
      <c r="CN13" s="5">
        <f>mol_frac!CN13*MW_VOC_SPCID!$B12</f>
        <v>0</v>
      </c>
      <c r="CO13" s="5">
        <f>mol_frac!CO13*MW_VOC_SPCID!$B12</f>
        <v>0</v>
      </c>
      <c r="CP13" s="5">
        <f>mol_frac!CP13*MW_VOC_SPCID!$B12</f>
        <v>0</v>
      </c>
      <c r="CQ13" s="5">
        <f>mol_frac!CQ13*MW_VOC_SPCID!$B12</f>
        <v>0</v>
      </c>
      <c r="CR13" s="5">
        <f>mol_frac!CR13*MW_VOC_SPCID!$B12</f>
        <v>0.10992332338332605</v>
      </c>
      <c r="CS13" s="5">
        <f>mol_frac!CS13*MW_VOC_SPCID!$B12</f>
        <v>0.10992332338332605</v>
      </c>
      <c r="CT13" s="5">
        <f>mol_frac!CT13*MW_VOC_SPCID!$B12</f>
        <v>0.10992332338332605</v>
      </c>
      <c r="CU13" s="5">
        <f>mol_frac!CU13*MW_VOC_SPCID!$B12</f>
        <v>0.10992332338332605</v>
      </c>
      <c r="CV13" s="5">
        <f>mol_frac!CV13*MW_VOC_SPCID!$B12</f>
        <v>0.10992332338332605</v>
      </c>
      <c r="CW13" s="5">
        <f>mol_frac!CW13*MW_VOC_SPCID!$B12</f>
        <v>0.10992332338332605</v>
      </c>
      <c r="CX13" s="5">
        <f>mol_frac!CX13*MW_VOC_SPCID!$B12</f>
        <v>0.10992332338332605</v>
      </c>
      <c r="CY13" s="5">
        <f>mol_frac!CY13*MW_VOC_SPCID!$B12</f>
        <v>0.10992332338332605</v>
      </c>
      <c r="CZ13" s="5">
        <f>mol_frac!CZ13*MW_VOC_SPCID!$B12</f>
        <v>0</v>
      </c>
      <c r="DA13" s="5">
        <f>mol_frac!DA13*MW_VOC_SPCID!$B12</f>
        <v>0.10992332338332605</v>
      </c>
      <c r="DB13" s="5">
        <f>mol_frac!DB13*MW_VOC_SPCID!$B12</f>
        <v>0.41777815340883107</v>
      </c>
      <c r="DC13" s="5">
        <f>mol_frac!DC13*MW_VOC_SPCID!$B12</f>
        <v>0.14595388247607599</v>
      </c>
      <c r="DD13" s="5">
        <f>mol_frac!DD13*MW_VOC_SPCID!$B12</f>
        <v>0</v>
      </c>
      <c r="DE13" s="5">
        <f>mol_frac!DE13*MW_VOC_SPCID!$B12</f>
        <v>4.2537528119257741E-2</v>
      </c>
      <c r="DF13" s="5">
        <f>mol_frac!DF13*MW_VOC_SPCID!$B12</f>
        <v>0.10194402693589813</v>
      </c>
      <c r="DG13" s="5">
        <f>mol_frac!DG13*MW_VOC_SPCID!$B12</f>
        <v>0.10194402693589813</v>
      </c>
      <c r="DH13" s="5">
        <f>mol_frac!DH13*MW_VOC_SPCID!$B12</f>
        <v>0.14595388247607599</v>
      </c>
      <c r="DI13" s="5">
        <f>mol_frac!DI13*MW_VOC_SPCID!$B12</f>
        <v>0.41777815340883107</v>
      </c>
      <c r="DJ13" s="5">
        <f>mol_frac!DJ13*MW_VOC_SPCID!$B12</f>
        <v>0.41777815340883107</v>
      </c>
      <c r="DK13" s="5">
        <f>mol_frac!DK13*MW_VOC_SPCID!$B12</f>
        <v>0.17186917593495546</v>
      </c>
      <c r="DL13" s="5">
        <f>mol_frac!DL13*MW_VOC_SPCID!$B12</f>
        <v>0.19000370163491673</v>
      </c>
      <c r="DM13" s="5">
        <f>mol_frac!DM13*MW_VOC_SPCID!$B12</f>
        <v>0</v>
      </c>
    </row>
    <row r="14" spans="1:117" x14ac:dyDescent="0.25">
      <c r="A14" s="6" t="s">
        <v>127</v>
      </c>
      <c r="B14" s="5">
        <f>mol_frac!B14*MW_VOC_SPCID!$B13</f>
        <v>0.13915843656668445</v>
      </c>
      <c r="C14" s="5">
        <f>mol_frac!C14*MW_VOC_SPCID!$B13</f>
        <v>8.3694366883478144E-2</v>
      </c>
      <c r="D14" s="5">
        <f>mol_frac!D14*MW_VOC_SPCID!$B13</f>
        <v>8.3694366883478144E-2</v>
      </c>
      <c r="E14" s="5">
        <f>mol_frac!E14*MW_VOC_SPCID!$B13</f>
        <v>8.3694366883478144E-2</v>
      </c>
      <c r="F14" s="5">
        <f>mol_frac!F14*MW_VOC_SPCID!$B13</f>
        <v>8.3694366883478144E-2</v>
      </c>
      <c r="G14" s="5">
        <f>mol_frac!G14*MW_VOC_SPCID!$B13</f>
        <v>0</v>
      </c>
      <c r="H14" s="5">
        <f>mol_frac!H14*MW_VOC_SPCID!$B13</f>
        <v>8.3694366883478144E-2</v>
      </c>
      <c r="I14" s="5">
        <f>mol_frac!I14*MW_VOC_SPCID!$B13</f>
        <v>8.3694366883478144E-2</v>
      </c>
      <c r="J14" s="5">
        <f>mol_frac!J14*MW_VOC_SPCID!$B13</f>
        <v>8.3694366883478144E-2</v>
      </c>
      <c r="K14" s="5">
        <f>mol_frac!K14*MW_VOC_SPCID!$B13</f>
        <v>8.3694366883478144E-2</v>
      </c>
      <c r="L14" s="5">
        <f>mol_frac!L14*MW_VOC_SPCID!$B13</f>
        <v>0</v>
      </c>
      <c r="M14" s="5">
        <f>mol_frac!M14*MW_VOC_SPCID!$B13</f>
        <v>8.3694366883478144E-2</v>
      </c>
      <c r="N14" s="5">
        <f>mol_frac!N14*MW_VOC_SPCID!$B13</f>
        <v>8.3694366883478144E-2</v>
      </c>
      <c r="O14" s="5">
        <f>mol_frac!O14*MW_VOC_SPCID!$B13</f>
        <v>8.3694366883478144E-2</v>
      </c>
      <c r="P14" s="5">
        <f>mol_frac!P14*MW_VOC_SPCID!$B13</f>
        <v>8.3694366883478144E-2</v>
      </c>
      <c r="Q14" s="5">
        <f>mol_frac!Q14*MW_VOC_SPCID!$B13</f>
        <v>8.3694366883478144E-2</v>
      </c>
      <c r="R14" s="5">
        <f>mol_frac!R14*MW_VOC_SPCID!$B13</f>
        <v>0.35539220572547892</v>
      </c>
      <c r="S14" s="5">
        <f>mol_frac!S14*MW_VOC_SPCID!$B13</f>
        <v>0.66362879129148522</v>
      </c>
      <c r="T14" s="5">
        <f>mol_frac!T14*MW_VOC_SPCID!$B13</f>
        <v>0.66362879129148522</v>
      </c>
      <c r="U14" s="5">
        <f>mol_frac!U14*MW_VOC_SPCID!$B13</f>
        <v>0.66362879129148522</v>
      </c>
      <c r="V14" s="5">
        <f>mol_frac!V14*MW_VOC_SPCID!$B13</f>
        <v>0.66362879129148522</v>
      </c>
      <c r="W14" s="5">
        <f>mol_frac!W14*MW_VOC_SPCID!$B13</f>
        <v>0.66362879129148522</v>
      </c>
      <c r="X14" s="5">
        <f>mol_frac!X14*MW_VOC_SPCID!$B13</f>
        <v>0.66362879129148522</v>
      </c>
      <c r="Y14" s="5">
        <f>mol_frac!Y14*MW_VOC_SPCID!$B13</f>
        <v>0.66362879129148522</v>
      </c>
      <c r="Z14" s="5">
        <f>mol_frac!Z14*MW_VOC_SPCID!$B13</f>
        <v>0.66362879129148522</v>
      </c>
      <c r="AA14" s="5">
        <f>mol_frac!AA14*MW_VOC_SPCID!$B13</f>
        <v>0.66362879129148522</v>
      </c>
      <c r="AB14" s="5">
        <f>mol_frac!AB14*MW_VOC_SPCID!$B13</f>
        <v>0.66362879129148522</v>
      </c>
      <c r="AC14" s="5">
        <f>mol_frac!AC14*MW_VOC_SPCID!$B13</f>
        <v>0.66362879129148522</v>
      </c>
      <c r="AD14" s="5">
        <f>mol_frac!AD14*MW_VOC_SPCID!$B13</f>
        <v>0.66362879129148522</v>
      </c>
      <c r="AE14" s="5">
        <f>mol_frac!AE14*MW_VOC_SPCID!$B13</f>
        <v>0</v>
      </c>
      <c r="AF14" s="5">
        <f>mol_frac!AF14*MW_VOC_SPCID!$B13</f>
        <v>0</v>
      </c>
      <c r="AG14" s="5">
        <f>mol_frac!AG14*MW_VOC_SPCID!$B13</f>
        <v>0</v>
      </c>
      <c r="AH14" s="5">
        <f>mol_frac!AH14*MW_VOC_SPCID!$B13</f>
        <v>0.35539220572547892</v>
      </c>
      <c r="AI14" s="5">
        <f>mol_frac!AI14*MW_VOC_SPCID!$B13</f>
        <v>6.104979668755675</v>
      </c>
      <c r="AJ14" s="5">
        <f>mol_frac!AJ14*MW_VOC_SPCID!$B13</f>
        <v>6.104979668755675</v>
      </c>
      <c r="AK14" s="5">
        <f>mol_frac!AK14*MW_VOC_SPCID!$B13</f>
        <v>0.35539220572547892</v>
      </c>
      <c r="AL14" s="5">
        <f>mol_frac!AL14*MW_VOC_SPCID!$B13</f>
        <v>6.104979668755675</v>
      </c>
      <c r="AM14" s="5">
        <f>mol_frac!AM14*MW_VOC_SPCID!$B13</f>
        <v>0.30525456500102899</v>
      </c>
      <c r="AN14" s="5">
        <f>mol_frac!AN14*MW_VOC_SPCID!$B13</f>
        <v>0.30525456500102899</v>
      </c>
      <c r="AO14" s="5">
        <f>mol_frac!AO14*MW_VOC_SPCID!$B13</f>
        <v>0.30525456500102899</v>
      </c>
      <c r="AP14" s="5">
        <f>mol_frac!AP14*MW_VOC_SPCID!$B13</f>
        <v>1.3308863525378313E-3</v>
      </c>
      <c r="AQ14" s="5">
        <f>mol_frac!AQ14*MW_VOC_SPCID!$B13</f>
        <v>1.3308863525378313E-3</v>
      </c>
      <c r="AR14" s="5">
        <f>mol_frac!AR14*MW_VOC_SPCID!$B13</f>
        <v>1.3308863525378313E-3</v>
      </c>
      <c r="AS14" s="5">
        <f>mol_frac!AS14*MW_VOC_SPCID!$B13</f>
        <v>0</v>
      </c>
      <c r="AT14" s="5">
        <f>mol_frac!AT14*MW_VOC_SPCID!$B13</f>
        <v>0</v>
      </c>
      <c r="AU14" s="5">
        <f>mol_frac!AU14*MW_VOC_SPCID!$B13</f>
        <v>0.1217694784073986</v>
      </c>
      <c r="AV14" s="5">
        <f>mol_frac!AV14*MW_VOC_SPCID!$B13</f>
        <v>0.1217694784073986</v>
      </c>
      <c r="AW14" s="5">
        <f>mol_frac!AW14*MW_VOC_SPCID!$B13</f>
        <v>0.1217694784073986</v>
      </c>
      <c r="AX14" s="5">
        <f>mol_frac!AX14*MW_VOC_SPCID!$B13</f>
        <v>0</v>
      </c>
      <c r="AY14" s="5">
        <f>mol_frac!AY14*MW_VOC_SPCID!$B13</f>
        <v>0.1217694784073986</v>
      </c>
      <c r="AZ14" s="5">
        <f>mol_frac!AZ14*MW_VOC_SPCID!$B13</f>
        <v>0.1217694784073986</v>
      </c>
      <c r="BA14" s="5">
        <f>mol_frac!BA14*MW_VOC_SPCID!$B13</f>
        <v>0.35539220572547892</v>
      </c>
      <c r="BB14" s="5">
        <f>mol_frac!BB14*MW_VOC_SPCID!$B13</f>
        <v>0</v>
      </c>
      <c r="BC14" s="5">
        <f>mol_frac!BC14*MW_VOC_SPCID!$B13</f>
        <v>0</v>
      </c>
      <c r="BD14" s="5">
        <f>mol_frac!BD14*MW_VOC_SPCID!$B13</f>
        <v>0</v>
      </c>
      <c r="BE14" s="5">
        <f>mol_frac!BE14*MW_VOC_SPCID!$B13</f>
        <v>0</v>
      </c>
      <c r="BF14" s="5">
        <f>mol_frac!BF14*MW_VOC_SPCID!$B13</f>
        <v>0</v>
      </c>
      <c r="BG14" s="5">
        <f>mol_frac!BG14*MW_VOC_SPCID!$B13</f>
        <v>0</v>
      </c>
      <c r="BH14" s="5">
        <f>mol_frac!BH14*MW_VOC_SPCID!$B13</f>
        <v>0</v>
      </c>
      <c r="BI14" s="5">
        <f>mol_frac!BI14*MW_VOC_SPCID!$B13</f>
        <v>0</v>
      </c>
      <c r="BJ14" s="5">
        <f>mol_frac!BJ14*MW_VOC_SPCID!$B13</f>
        <v>0.35539220572547892</v>
      </c>
      <c r="BK14" s="5">
        <f>mol_frac!BK14*MW_VOC_SPCID!$B13</f>
        <v>0.11293818802510941</v>
      </c>
      <c r="BL14" s="5">
        <f>mol_frac!BL14*MW_VOC_SPCID!$B13</f>
        <v>0.35539220572547892</v>
      </c>
      <c r="BM14" s="5">
        <f>mol_frac!BM14*MW_VOC_SPCID!$B13</f>
        <v>0.35539220572547892</v>
      </c>
      <c r="BN14" s="5">
        <f>mol_frac!BN14*MW_VOC_SPCID!$B13</f>
        <v>0.53889375680320162</v>
      </c>
      <c r="BO14" s="5">
        <f>mol_frac!BO14*MW_VOC_SPCID!$B13</f>
        <v>0.53889375680320162</v>
      </c>
      <c r="BP14" s="5">
        <f>mol_frac!BP14*MW_VOC_SPCID!$B13</f>
        <v>0.53889375680320162</v>
      </c>
      <c r="BQ14" s="5">
        <f>mol_frac!BQ14*MW_VOC_SPCID!$B13</f>
        <v>0.53889375680320162</v>
      </c>
      <c r="BR14" s="5">
        <f>mol_frac!BR14*MW_VOC_SPCID!$B13</f>
        <v>0.53889375680320162</v>
      </c>
      <c r="BS14" s="5">
        <f>mol_frac!BS14*MW_VOC_SPCID!$B13</f>
        <v>0.53889375680320162</v>
      </c>
      <c r="BT14" s="5">
        <f>mol_frac!BT14*MW_VOC_SPCID!$B13</f>
        <v>0.53889375680320162</v>
      </c>
      <c r="BU14" s="5">
        <f>mol_frac!BU14*MW_VOC_SPCID!$B13</f>
        <v>0.53889375680320162</v>
      </c>
      <c r="BV14" s="5">
        <f>mol_frac!BV14*MW_VOC_SPCID!$B13</f>
        <v>0.53889375680320162</v>
      </c>
      <c r="BW14" s="5">
        <f>mol_frac!BW14*MW_VOC_SPCID!$B13</f>
        <v>0.53889375680320162</v>
      </c>
      <c r="BX14" s="5">
        <f>mol_frac!BX14*MW_VOC_SPCID!$B13</f>
        <v>0.53889375680320162</v>
      </c>
      <c r="BY14" s="5">
        <f>mol_frac!BY14*MW_VOC_SPCID!$B13</f>
        <v>0.53889375680320162</v>
      </c>
      <c r="BZ14" s="5">
        <f>mol_frac!BZ14*MW_VOC_SPCID!$B13</f>
        <v>0.35539220572547892</v>
      </c>
      <c r="CA14" s="5">
        <f>mol_frac!CA14*MW_VOC_SPCID!$B13</f>
        <v>0.35539220572547892</v>
      </c>
      <c r="CB14" s="5">
        <f>mol_frac!CB14*MW_VOC_SPCID!$B13</f>
        <v>0.12416007485306677</v>
      </c>
      <c r="CC14" s="5">
        <f>mol_frac!CC14*MW_VOC_SPCID!$B13</f>
        <v>0.35539220572547892</v>
      </c>
      <c r="CD14" s="5">
        <f>mol_frac!CD14*MW_VOC_SPCID!$B13</f>
        <v>0.35539220572547892</v>
      </c>
      <c r="CE14" s="5">
        <f>mol_frac!CE14*MW_VOC_SPCID!$B13</f>
        <v>0.35539220572547892</v>
      </c>
      <c r="CF14" s="5">
        <f>mol_frac!CF14*MW_VOC_SPCID!$B13</f>
        <v>0</v>
      </c>
      <c r="CG14" s="5">
        <f>mol_frac!CG14*MW_VOC_SPCID!$B13</f>
        <v>0</v>
      </c>
      <c r="CH14" s="5">
        <f>mol_frac!CH14*MW_VOC_SPCID!$B13</f>
        <v>0.35539220572547892</v>
      </c>
      <c r="CI14" s="5">
        <f>mol_frac!CI14*MW_VOC_SPCID!$B13</f>
        <v>0.35539220572547892</v>
      </c>
      <c r="CJ14" s="5">
        <f>mol_frac!CJ14*MW_VOC_SPCID!$B13</f>
        <v>0.35539220572547892</v>
      </c>
      <c r="CK14" s="5">
        <f>mol_frac!CK14*MW_VOC_SPCID!$B13</f>
        <v>0.35539220572547892</v>
      </c>
      <c r="CL14" s="5">
        <f>mol_frac!CL14*MW_VOC_SPCID!$B13</f>
        <v>0.35539220572547892</v>
      </c>
      <c r="CM14" s="5">
        <f>mol_frac!CM14*MW_VOC_SPCID!$B13</f>
        <v>0.35539220572547892</v>
      </c>
      <c r="CN14" s="5">
        <f>mol_frac!CN14*MW_VOC_SPCID!$B13</f>
        <v>0</v>
      </c>
      <c r="CO14" s="5">
        <f>mol_frac!CO14*MW_VOC_SPCID!$B13</f>
        <v>0</v>
      </c>
      <c r="CP14" s="5">
        <f>mol_frac!CP14*MW_VOC_SPCID!$B13</f>
        <v>0</v>
      </c>
      <c r="CQ14" s="5">
        <f>mol_frac!CQ14*MW_VOC_SPCID!$B13</f>
        <v>0</v>
      </c>
      <c r="CR14" s="5">
        <f>mol_frac!CR14*MW_VOC_SPCID!$B13</f>
        <v>0.35539220572547892</v>
      </c>
      <c r="CS14" s="5">
        <f>mol_frac!CS14*MW_VOC_SPCID!$B13</f>
        <v>0.35539220572547892</v>
      </c>
      <c r="CT14" s="5">
        <f>mol_frac!CT14*MW_VOC_SPCID!$B13</f>
        <v>0.35539220572547892</v>
      </c>
      <c r="CU14" s="5">
        <f>mol_frac!CU14*MW_VOC_SPCID!$B13</f>
        <v>0.35539220572547892</v>
      </c>
      <c r="CV14" s="5">
        <f>mol_frac!CV14*MW_VOC_SPCID!$B13</f>
        <v>0.35539220572547892</v>
      </c>
      <c r="CW14" s="5">
        <f>mol_frac!CW14*MW_VOC_SPCID!$B13</f>
        <v>0.35539220572547892</v>
      </c>
      <c r="CX14" s="5">
        <f>mol_frac!CX14*MW_VOC_SPCID!$B13</f>
        <v>0.35539220572547892</v>
      </c>
      <c r="CY14" s="5">
        <f>mol_frac!CY14*MW_VOC_SPCID!$B13</f>
        <v>0.35539220572547892</v>
      </c>
      <c r="CZ14" s="5">
        <f>mol_frac!CZ14*MW_VOC_SPCID!$B13</f>
        <v>0</v>
      </c>
      <c r="DA14" s="5">
        <f>mol_frac!DA14*MW_VOC_SPCID!$B13</f>
        <v>0.35539220572547892</v>
      </c>
      <c r="DB14" s="5">
        <f>mol_frac!DB14*MW_VOC_SPCID!$B13</f>
        <v>0.68653175532099542</v>
      </c>
      <c r="DC14" s="5">
        <f>mol_frac!DC14*MW_VOC_SPCID!$B13</f>
        <v>0.23984493759337061</v>
      </c>
      <c r="DD14" s="5">
        <f>mol_frac!DD14*MW_VOC_SPCID!$B13</f>
        <v>0</v>
      </c>
      <c r="DE14" s="5">
        <f>mol_frac!DE14*MW_VOC_SPCID!$B13</f>
        <v>0.77677149187370786</v>
      </c>
      <c r="DF14" s="5">
        <f>mol_frac!DF14*MW_VOC_SPCID!$B13</f>
        <v>0.16752386687942489</v>
      </c>
      <c r="DG14" s="5">
        <f>mol_frac!DG14*MW_VOC_SPCID!$B13</f>
        <v>0.16752386687942489</v>
      </c>
      <c r="DH14" s="5">
        <f>mol_frac!DH14*MW_VOC_SPCID!$B13</f>
        <v>0.23984493759337061</v>
      </c>
      <c r="DI14" s="5">
        <f>mol_frac!DI14*MW_VOC_SPCID!$B13</f>
        <v>0.68653175532099542</v>
      </c>
      <c r="DJ14" s="5">
        <f>mol_frac!DJ14*MW_VOC_SPCID!$B13</f>
        <v>0.68653175532099542</v>
      </c>
      <c r="DK14" s="5">
        <f>mol_frac!DK14*MW_VOC_SPCID!$B13</f>
        <v>0.28243134801912734</v>
      </c>
      <c r="DL14" s="5">
        <f>mol_frac!DL14*MW_VOC_SPCID!$B13</f>
        <v>0.31223168022684056</v>
      </c>
      <c r="DM14" s="5">
        <f>mol_frac!DM14*MW_VOC_SPCID!$B13</f>
        <v>0.24912402177553661</v>
      </c>
    </row>
    <row r="15" spans="1:117" x14ac:dyDescent="0.25">
      <c r="A15" s="6" t="s">
        <v>128</v>
      </c>
      <c r="B15" s="5">
        <f>mol_frac!B15*MW_VOC_SPCID!$B14</f>
        <v>0.16162622785814929</v>
      </c>
      <c r="C15" s="5">
        <f>mol_frac!C15*MW_VOC_SPCID!$B14</f>
        <v>9.7207220389188345E-2</v>
      </c>
      <c r="D15" s="5">
        <f>mol_frac!D15*MW_VOC_SPCID!$B14</f>
        <v>9.7207220389188345E-2</v>
      </c>
      <c r="E15" s="5">
        <f>mol_frac!E15*MW_VOC_SPCID!$B14</f>
        <v>9.7207220389188345E-2</v>
      </c>
      <c r="F15" s="5">
        <f>mol_frac!F15*MW_VOC_SPCID!$B14</f>
        <v>9.7207220389188345E-2</v>
      </c>
      <c r="G15" s="5">
        <f>mol_frac!G15*MW_VOC_SPCID!$B14</f>
        <v>0</v>
      </c>
      <c r="H15" s="5">
        <f>mol_frac!H15*MW_VOC_SPCID!$B14</f>
        <v>9.7207220389188345E-2</v>
      </c>
      <c r="I15" s="5">
        <f>mol_frac!I15*MW_VOC_SPCID!$B14</f>
        <v>9.7207220389188345E-2</v>
      </c>
      <c r="J15" s="5">
        <f>mol_frac!J15*MW_VOC_SPCID!$B14</f>
        <v>9.7207220389188345E-2</v>
      </c>
      <c r="K15" s="5">
        <f>mol_frac!K15*MW_VOC_SPCID!$B14</f>
        <v>9.7207220389188345E-2</v>
      </c>
      <c r="L15" s="5">
        <f>mol_frac!L15*MW_VOC_SPCID!$B14</f>
        <v>0</v>
      </c>
      <c r="M15" s="5">
        <f>mol_frac!M15*MW_VOC_SPCID!$B14</f>
        <v>9.7207220389188345E-2</v>
      </c>
      <c r="N15" s="5">
        <f>mol_frac!N15*MW_VOC_SPCID!$B14</f>
        <v>9.7207220389188345E-2</v>
      </c>
      <c r="O15" s="5">
        <f>mol_frac!O15*MW_VOC_SPCID!$B14</f>
        <v>9.7207220389188345E-2</v>
      </c>
      <c r="P15" s="5">
        <f>mol_frac!P15*MW_VOC_SPCID!$B14</f>
        <v>9.7207220389188345E-2</v>
      </c>
      <c r="Q15" s="5">
        <f>mol_frac!Q15*MW_VOC_SPCID!$B14</f>
        <v>9.7207220389188345E-2</v>
      </c>
      <c r="R15" s="5">
        <f>mol_frac!R15*MW_VOC_SPCID!$B14</f>
        <v>0.20980075696452596</v>
      </c>
      <c r="S15" s="5">
        <f>mol_frac!S15*MW_VOC_SPCID!$B14</f>
        <v>0.77077481524526248</v>
      </c>
      <c r="T15" s="5">
        <f>mol_frac!T15*MW_VOC_SPCID!$B14</f>
        <v>0.77077481524526248</v>
      </c>
      <c r="U15" s="5">
        <f>mol_frac!U15*MW_VOC_SPCID!$B14</f>
        <v>0.77077481524526248</v>
      </c>
      <c r="V15" s="5">
        <f>mol_frac!V15*MW_VOC_SPCID!$B14</f>
        <v>0.77077481524526248</v>
      </c>
      <c r="W15" s="5">
        <f>mol_frac!W15*MW_VOC_SPCID!$B14</f>
        <v>0.77077481524526248</v>
      </c>
      <c r="X15" s="5">
        <f>mol_frac!X15*MW_VOC_SPCID!$B14</f>
        <v>0.77077481524526248</v>
      </c>
      <c r="Y15" s="5">
        <f>mol_frac!Y15*MW_VOC_SPCID!$B14</f>
        <v>0.77077481524526248</v>
      </c>
      <c r="Z15" s="5">
        <f>mol_frac!Z15*MW_VOC_SPCID!$B14</f>
        <v>0.77077481524526248</v>
      </c>
      <c r="AA15" s="5">
        <f>mol_frac!AA15*MW_VOC_SPCID!$B14</f>
        <v>0.77077481524526248</v>
      </c>
      <c r="AB15" s="5">
        <f>mol_frac!AB15*MW_VOC_SPCID!$B14</f>
        <v>0.77077481524526248</v>
      </c>
      <c r="AC15" s="5">
        <f>mol_frac!AC15*MW_VOC_SPCID!$B14</f>
        <v>0.77077481524526248</v>
      </c>
      <c r="AD15" s="5">
        <f>mol_frac!AD15*MW_VOC_SPCID!$B14</f>
        <v>0.77077481524526248</v>
      </c>
      <c r="AE15" s="5">
        <f>mol_frac!AE15*MW_VOC_SPCID!$B14</f>
        <v>0</v>
      </c>
      <c r="AF15" s="5">
        <f>mol_frac!AF15*MW_VOC_SPCID!$B14</f>
        <v>0</v>
      </c>
      <c r="AG15" s="5">
        <f>mol_frac!AG15*MW_VOC_SPCID!$B14</f>
        <v>0</v>
      </c>
      <c r="AH15" s="5">
        <f>mol_frac!AH15*MW_VOC_SPCID!$B14</f>
        <v>0.20980075696452596</v>
      </c>
      <c r="AI15" s="5">
        <f>mol_frac!AI15*MW_VOC_SPCID!$B14</f>
        <v>1.7846225018220398E-2</v>
      </c>
      <c r="AJ15" s="5">
        <f>mol_frac!AJ15*MW_VOC_SPCID!$B14</f>
        <v>1.7846225018220398E-2</v>
      </c>
      <c r="AK15" s="5">
        <f>mol_frac!AK15*MW_VOC_SPCID!$B14</f>
        <v>0.20980075696452596</v>
      </c>
      <c r="AL15" s="5">
        <f>mol_frac!AL15*MW_VOC_SPCID!$B14</f>
        <v>1.7846225018220398E-2</v>
      </c>
      <c r="AM15" s="5">
        <f>mol_frac!AM15*MW_VOC_SPCID!$B14</f>
        <v>0.35453936602653835</v>
      </c>
      <c r="AN15" s="5">
        <f>mol_frac!AN15*MW_VOC_SPCID!$B14</f>
        <v>0.35453936602653835</v>
      </c>
      <c r="AO15" s="5">
        <f>mol_frac!AO15*MW_VOC_SPCID!$B14</f>
        <v>0.35453936602653835</v>
      </c>
      <c r="AP15" s="5">
        <f>mol_frac!AP15*MW_VOC_SPCID!$B14</f>
        <v>1.5457642826096447E-3</v>
      </c>
      <c r="AQ15" s="5">
        <f>mol_frac!AQ15*MW_VOC_SPCID!$B14</f>
        <v>1.5457642826096447E-3</v>
      </c>
      <c r="AR15" s="5">
        <f>mol_frac!AR15*MW_VOC_SPCID!$B14</f>
        <v>1.5457642826096447E-3</v>
      </c>
      <c r="AS15" s="5">
        <f>mol_frac!AS15*MW_VOC_SPCID!$B14</f>
        <v>0</v>
      </c>
      <c r="AT15" s="5">
        <f>mol_frac!AT15*MW_VOC_SPCID!$B14</f>
        <v>0</v>
      </c>
      <c r="AU15" s="5">
        <f>mol_frac!AU15*MW_VOC_SPCID!$B14</f>
        <v>0.14142973971837511</v>
      </c>
      <c r="AV15" s="5">
        <f>mol_frac!AV15*MW_VOC_SPCID!$B14</f>
        <v>0.14142973971837511</v>
      </c>
      <c r="AW15" s="5">
        <f>mol_frac!AW15*MW_VOC_SPCID!$B14</f>
        <v>0.14142973971837511</v>
      </c>
      <c r="AX15" s="5">
        <f>mol_frac!AX15*MW_VOC_SPCID!$B14</f>
        <v>0</v>
      </c>
      <c r="AY15" s="5">
        <f>mol_frac!AY15*MW_VOC_SPCID!$B14</f>
        <v>0.14142973971837511</v>
      </c>
      <c r="AZ15" s="5">
        <f>mol_frac!AZ15*MW_VOC_SPCID!$B14</f>
        <v>0.14142973971837511</v>
      </c>
      <c r="BA15" s="5">
        <f>mol_frac!BA15*MW_VOC_SPCID!$B14</f>
        <v>0.20980075696452596</v>
      </c>
      <c r="BB15" s="5">
        <f>mol_frac!BB15*MW_VOC_SPCID!$B14</f>
        <v>0</v>
      </c>
      <c r="BC15" s="5">
        <f>mol_frac!BC15*MW_VOC_SPCID!$B14</f>
        <v>0</v>
      </c>
      <c r="BD15" s="5">
        <f>mol_frac!BD15*MW_VOC_SPCID!$B14</f>
        <v>0</v>
      </c>
      <c r="BE15" s="5">
        <f>mol_frac!BE15*MW_VOC_SPCID!$B14</f>
        <v>0</v>
      </c>
      <c r="BF15" s="5">
        <f>mol_frac!BF15*MW_VOC_SPCID!$B14</f>
        <v>0</v>
      </c>
      <c r="BG15" s="5">
        <f>mol_frac!BG15*MW_VOC_SPCID!$B14</f>
        <v>0</v>
      </c>
      <c r="BH15" s="5">
        <f>mol_frac!BH15*MW_VOC_SPCID!$B14</f>
        <v>0</v>
      </c>
      <c r="BI15" s="5">
        <f>mol_frac!BI15*MW_VOC_SPCID!$B14</f>
        <v>0</v>
      </c>
      <c r="BJ15" s="5">
        <f>mol_frac!BJ15*MW_VOC_SPCID!$B14</f>
        <v>0.20980075696452596</v>
      </c>
      <c r="BK15" s="5">
        <f>mol_frac!BK15*MW_VOC_SPCID!$B14</f>
        <v>0.13117259551048258</v>
      </c>
      <c r="BL15" s="5">
        <f>mol_frac!BL15*MW_VOC_SPCID!$B14</f>
        <v>0.20980075696452596</v>
      </c>
      <c r="BM15" s="5">
        <f>mol_frac!BM15*MW_VOC_SPCID!$B14</f>
        <v>0.20980075696452596</v>
      </c>
      <c r="BN15" s="5">
        <f>mol_frac!BN15*MW_VOC_SPCID!$B14</f>
        <v>0.62590071631532396</v>
      </c>
      <c r="BO15" s="5">
        <f>mol_frac!BO15*MW_VOC_SPCID!$B14</f>
        <v>0.62590071631532396</v>
      </c>
      <c r="BP15" s="5">
        <f>mol_frac!BP15*MW_VOC_SPCID!$B14</f>
        <v>0.62590071631532396</v>
      </c>
      <c r="BQ15" s="5">
        <f>mol_frac!BQ15*MW_VOC_SPCID!$B14</f>
        <v>0.62590071631532396</v>
      </c>
      <c r="BR15" s="5">
        <f>mol_frac!BR15*MW_VOC_SPCID!$B14</f>
        <v>0.62590071631532396</v>
      </c>
      <c r="BS15" s="5">
        <f>mol_frac!BS15*MW_VOC_SPCID!$B14</f>
        <v>0.62590071631532396</v>
      </c>
      <c r="BT15" s="5">
        <f>mol_frac!BT15*MW_VOC_SPCID!$B14</f>
        <v>0.62590071631532396</v>
      </c>
      <c r="BU15" s="5">
        <f>mol_frac!BU15*MW_VOC_SPCID!$B14</f>
        <v>0.62590071631532396</v>
      </c>
      <c r="BV15" s="5">
        <f>mol_frac!BV15*MW_VOC_SPCID!$B14</f>
        <v>0.62590071631532396</v>
      </c>
      <c r="BW15" s="5">
        <f>mol_frac!BW15*MW_VOC_SPCID!$B14</f>
        <v>0.62590071631532396</v>
      </c>
      <c r="BX15" s="5">
        <f>mol_frac!BX15*MW_VOC_SPCID!$B14</f>
        <v>0.62590071631532396</v>
      </c>
      <c r="BY15" s="5">
        <f>mol_frac!BY15*MW_VOC_SPCID!$B14</f>
        <v>0.62590071631532396</v>
      </c>
      <c r="BZ15" s="5">
        <f>mol_frac!BZ15*MW_VOC_SPCID!$B14</f>
        <v>0.20980075696452596</v>
      </c>
      <c r="CA15" s="5">
        <f>mol_frac!CA15*MW_VOC_SPCID!$B14</f>
        <v>0.20980075696452596</v>
      </c>
      <c r="CB15" s="5">
        <f>mol_frac!CB15*MW_VOC_SPCID!$B14</f>
        <v>0.14420630932764411</v>
      </c>
      <c r="CC15" s="5">
        <f>mol_frac!CC15*MW_VOC_SPCID!$B14</f>
        <v>0.20980075696452596</v>
      </c>
      <c r="CD15" s="5">
        <f>mol_frac!CD15*MW_VOC_SPCID!$B14</f>
        <v>0.20980075696452596</v>
      </c>
      <c r="CE15" s="5">
        <f>mol_frac!CE15*MW_VOC_SPCID!$B14</f>
        <v>0.20980075696452596</v>
      </c>
      <c r="CF15" s="5">
        <f>mol_frac!CF15*MW_VOC_SPCID!$B14</f>
        <v>0</v>
      </c>
      <c r="CG15" s="5">
        <f>mol_frac!CG15*MW_VOC_SPCID!$B14</f>
        <v>0</v>
      </c>
      <c r="CH15" s="5">
        <f>mol_frac!CH15*MW_VOC_SPCID!$B14</f>
        <v>0.20980075696452596</v>
      </c>
      <c r="CI15" s="5">
        <f>mol_frac!CI15*MW_VOC_SPCID!$B14</f>
        <v>0.20980075696452596</v>
      </c>
      <c r="CJ15" s="5">
        <f>mol_frac!CJ15*MW_VOC_SPCID!$B14</f>
        <v>0.20980075696452596</v>
      </c>
      <c r="CK15" s="5">
        <f>mol_frac!CK15*MW_VOC_SPCID!$B14</f>
        <v>0.20980075696452596</v>
      </c>
      <c r="CL15" s="5">
        <f>mol_frac!CL15*MW_VOC_SPCID!$B14</f>
        <v>0.20980075696452596</v>
      </c>
      <c r="CM15" s="5">
        <f>mol_frac!CM15*MW_VOC_SPCID!$B14</f>
        <v>0.20980075696452596</v>
      </c>
      <c r="CN15" s="5">
        <f>mol_frac!CN15*MW_VOC_SPCID!$B14</f>
        <v>0</v>
      </c>
      <c r="CO15" s="5">
        <f>mol_frac!CO15*MW_VOC_SPCID!$B14</f>
        <v>0</v>
      </c>
      <c r="CP15" s="5">
        <f>mol_frac!CP15*MW_VOC_SPCID!$B14</f>
        <v>0</v>
      </c>
      <c r="CQ15" s="5">
        <f>mol_frac!CQ15*MW_VOC_SPCID!$B14</f>
        <v>0</v>
      </c>
      <c r="CR15" s="5">
        <f>mol_frac!CR15*MW_VOC_SPCID!$B14</f>
        <v>0.20980075696452596</v>
      </c>
      <c r="CS15" s="5">
        <f>mol_frac!CS15*MW_VOC_SPCID!$B14</f>
        <v>0.20980075696452596</v>
      </c>
      <c r="CT15" s="5">
        <f>mol_frac!CT15*MW_VOC_SPCID!$B14</f>
        <v>0.20980075696452596</v>
      </c>
      <c r="CU15" s="5">
        <f>mol_frac!CU15*MW_VOC_SPCID!$B14</f>
        <v>0.20980075696452596</v>
      </c>
      <c r="CV15" s="5">
        <f>mol_frac!CV15*MW_VOC_SPCID!$B14</f>
        <v>0.20980075696452596</v>
      </c>
      <c r="CW15" s="5">
        <f>mol_frac!CW15*MW_VOC_SPCID!$B14</f>
        <v>0.20980075696452596</v>
      </c>
      <c r="CX15" s="5">
        <f>mol_frac!CX15*MW_VOC_SPCID!$B14</f>
        <v>0.20980075696452596</v>
      </c>
      <c r="CY15" s="5">
        <f>mol_frac!CY15*MW_VOC_SPCID!$B14</f>
        <v>0.20980075696452596</v>
      </c>
      <c r="CZ15" s="5">
        <f>mol_frac!CZ15*MW_VOC_SPCID!$B14</f>
        <v>0</v>
      </c>
      <c r="DA15" s="5">
        <f>mol_frac!DA15*MW_VOC_SPCID!$B14</f>
        <v>0.20980075696452596</v>
      </c>
      <c r="DB15" s="5">
        <f>mol_frac!DB15*MW_VOC_SPCID!$B14</f>
        <v>0.79737557172247953</v>
      </c>
      <c r="DC15" s="5">
        <f>mol_frac!DC15*MW_VOC_SPCID!$B14</f>
        <v>0.27856904324671328</v>
      </c>
      <c r="DD15" s="5">
        <f>mol_frac!DD15*MW_VOC_SPCID!$B14</f>
        <v>0</v>
      </c>
      <c r="DE15" s="5">
        <f>mol_frac!DE15*MW_VOC_SPCID!$B14</f>
        <v>8.1187552596993243E-2</v>
      </c>
      <c r="DF15" s="5">
        <f>mol_frac!DF15*MW_VOC_SPCID!$B14</f>
        <v>0.19457139177442045</v>
      </c>
      <c r="DG15" s="5">
        <f>mol_frac!DG15*MW_VOC_SPCID!$B14</f>
        <v>0.19457139177442045</v>
      </c>
      <c r="DH15" s="5">
        <f>mol_frac!DH15*MW_VOC_SPCID!$B14</f>
        <v>0.27856904324671328</v>
      </c>
      <c r="DI15" s="5">
        <f>mol_frac!DI15*MW_VOC_SPCID!$B14</f>
        <v>0.79737557172247953</v>
      </c>
      <c r="DJ15" s="5">
        <f>mol_frac!DJ15*MW_VOC_SPCID!$B14</f>
        <v>0.79737557172247953</v>
      </c>
      <c r="DK15" s="5">
        <f>mol_frac!DK15*MW_VOC_SPCID!$B14</f>
        <v>2.8857130676380667</v>
      </c>
      <c r="DL15" s="5">
        <f>mol_frac!DL15*MW_VOC_SPCID!$B14</f>
        <v>3.1901948777306544</v>
      </c>
      <c r="DM15" s="5">
        <f>mol_frac!DM15*MW_VOC_SPCID!$B14</f>
        <v>0</v>
      </c>
    </row>
    <row r="16" spans="1:117" x14ac:dyDescent="0.25">
      <c r="A16" s="6" t="s">
        <v>129</v>
      </c>
      <c r="B16" s="5">
        <f>mol_frac!B16*MW_VOC_SPCID!$B15</f>
        <v>0.18909062082737588</v>
      </c>
      <c r="C16" s="5">
        <f>mol_frac!C16*MW_VOC_SPCID!$B15</f>
        <v>0.11372519111457069</v>
      </c>
      <c r="D16" s="5">
        <f>mol_frac!D16*MW_VOC_SPCID!$B15</f>
        <v>0.11372519111457069</v>
      </c>
      <c r="E16" s="5">
        <f>mol_frac!E16*MW_VOC_SPCID!$B15</f>
        <v>0.11372519111457069</v>
      </c>
      <c r="F16" s="5">
        <f>mol_frac!F16*MW_VOC_SPCID!$B15</f>
        <v>0.11372519111457069</v>
      </c>
      <c r="G16" s="5">
        <f>mol_frac!G16*MW_VOC_SPCID!$B15</f>
        <v>0</v>
      </c>
      <c r="H16" s="5">
        <f>mol_frac!H16*MW_VOC_SPCID!$B15</f>
        <v>0.11372519111457069</v>
      </c>
      <c r="I16" s="5">
        <f>mol_frac!I16*MW_VOC_SPCID!$B15</f>
        <v>0.11372519111457069</v>
      </c>
      <c r="J16" s="5">
        <f>mol_frac!J16*MW_VOC_SPCID!$B15</f>
        <v>0.11372519111457069</v>
      </c>
      <c r="K16" s="5">
        <f>mol_frac!K16*MW_VOC_SPCID!$B15</f>
        <v>0.11372519111457069</v>
      </c>
      <c r="L16" s="5">
        <f>mol_frac!L16*MW_VOC_SPCID!$B15</f>
        <v>0</v>
      </c>
      <c r="M16" s="5">
        <f>mol_frac!M16*MW_VOC_SPCID!$B15</f>
        <v>0.11372519111457069</v>
      </c>
      <c r="N16" s="5">
        <f>mol_frac!N16*MW_VOC_SPCID!$B15</f>
        <v>0.11372519111457069</v>
      </c>
      <c r="O16" s="5">
        <f>mol_frac!O16*MW_VOC_SPCID!$B15</f>
        <v>0.11372519111457069</v>
      </c>
      <c r="P16" s="5">
        <f>mol_frac!P16*MW_VOC_SPCID!$B15</f>
        <v>0.11372519111457069</v>
      </c>
      <c r="Q16" s="5">
        <f>mol_frac!Q16*MW_VOC_SPCID!$B15</f>
        <v>0.11372519111457069</v>
      </c>
      <c r="R16" s="5">
        <f>mol_frac!R16*MW_VOC_SPCID!$B15</f>
        <v>0.24545122354332891</v>
      </c>
      <c r="S16" s="5">
        <f>mol_frac!S16*MW_VOC_SPCID!$B15</f>
        <v>0.9017489937384815</v>
      </c>
      <c r="T16" s="5">
        <f>mol_frac!T16*MW_VOC_SPCID!$B15</f>
        <v>0.9017489937384815</v>
      </c>
      <c r="U16" s="5">
        <f>mol_frac!U16*MW_VOC_SPCID!$B15</f>
        <v>0.9017489937384815</v>
      </c>
      <c r="V16" s="5">
        <f>mol_frac!V16*MW_VOC_SPCID!$B15</f>
        <v>0.9017489937384815</v>
      </c>
      <c r="W16" s="5">
        <f>mol_frac!W16*MW_VOC_SPCID!$B15</f>
        <v>0.9017489937384815</v>
      </c>
      <c r="X16" s="5">
        <f>mol_frac!X16*MW_VOC_SPCID!$B15</f>
        <v>0.9017489937384815</v>
      </c>
      <c r="Y16" s="5">
        <f>mol_frac!Y16*MW_VOC_SPCID!$B15</f>
        <v>0.9017489937384815</v>
      </c>
      <c r="Z16" s="5">
        <f>mol_frac!Z16*MW_VOC_SPCID!$B15</f>
        <v>0.9017489937384815</v>
      </c>
      <c r="AA16" s="5">
        <f>mol_frac!AA16*MW_VOC_SPCID!$B15</f>
        <v>0.9017489937384815</v>
      </c>
      <c r="AB16" s="5">
        <f>mol_frac!AB16*MW_VOC_SPCID!$B15</f>
        <v>0.9017489937384815</v>
      </c>
      <c r="AC16" s="5">
        <f>mol_frac!AC16*MW_VOC_SPCID!$B15</f>
        <v>0.9017489937384815</v>
      </c>
      <c r="AD16" s="5">
        <f>mol_frac!AD16*MW_VOC_SPCID!$B15</f>
        <v>0.9017489937384815</v>
      </c>
      <c r="AE16" s="5">
        <f>mol_frac!AE16*MW_VOC_SPCID!$B15</f>
        <v>0</v>
      </c>
      <c r="AF16" s="5">
        <f>mol_frac!AF16*MW_VOC_SPCID!$B15</f>
        <v>0</v>
      </c>
      <c r="AG16" s="5">
        <f>mol_frac!AG16*MW_VOC_SPCID!$B15</f>
        <v>0</v>
      </c>
      <c r="AH16" s="5">
        <f>mol_frac!AH16*MW_VOC_SPCID!$B15</f>
        <v>0.24545122354332891</v>
      </c>
      <c r="AI16" s="5">
        <f>mol_frac!AI16*MW_VOC_SPCID!$B15</f>
        <v>2.087875100990421E-2</v>
      </c>
      <c r="AJ16" s="5">
        <f>mol_frac!AJ16*MW_VOC_SPCID!$B15</f>
        <v>2.087875100990421E-2</v>
      </c>
      <c r="AK16" s="5">
        <f>mol_frac!AK16*MW_VOC_SPCID!$B15</f>
        <v>0.24545122354332891</v>
      </c>
      <c r="AL16" s="5">
        <f>mol_frac!AL16*MW_VOC_SPCID!$B15</f>
        <v>2.087875100990421E-2</v>
      </c>
      <c r="AM16" s="5">
        <f>mol_frac!AM16*MW_VOC_SPCID!$B15</f>
        <v>0.4147845910784968</v>
      </c>
      <c r="AN16" s="5">
        <f>mol_frac!AN16*MW_VOC_SPCID!$B15</f>
        <v>0.4147845910784968</v>
      </c>
      <c r="AO16" s="5">
        <f>mol_frac!AO16*MW_VOC_SPCID!$B15</f>
        <v>0.4147845910784968</v>
      </c>
      <c r="AP16" s="5">
        <f>mol_frac!AP16*MW_VOC_SPCID!$B15</f>
        <v>1.8084288158229367E-3</v>
      </c>
      <c r="AQ16" s="5">
        <f>mol_frac!AQ16*MW_VOC_SPCID!$B15</f>
        <v>1.8084288158229367E-3</v>
      </c>
      <c r="AR16" s="5">
        <f>mol_frac!AR16*MW_VOC_SPCID!$B15</f>
        <v>1.8084288158229367E-3</v>
      </c>
      <c r="AS16" s="5">
        <f>mol_frac!AS16*MW_VOC_SPCID!$B15</f>
        <v>0</v>
      </c>
      <c r="AT16" s="5">
        <f>mol_frac!AT16*MW_VOC_SPCID!$B15</f>
        <v>0</v>
      </c>
      <c r="AU16" s="5">
        <f>mol_frac!AU16*MW_VOC_SPCID!$B15</f>
        <v>0.16546223741775784</v>
      </c>
      <c r="AV16" s="5">
        <f>mol_frac!AV16*MW_VOC_SPCID!$B15</f>
        <v>0.16546223741775784</v>
      </c>
      <c r="AW16" s="5">
        <f>mol_frac!AW16*MW_VOC_SPCID!$B15</f>
        <v>0.16546223741775784</v>
      </c>
      <c r="AX16" s="5">
        <f>mol_frac!AX16*MW_VOC_SPCID!$B15</f>
        <v>0</v>
      </c>
      <c r="AY16" s="5">
        <f>mol_frac!AY16*MW_VOC_SPCID!$B15</f>
        <v>0.16546223741775784</v>
      </c>
      <c r="AZ16" s="5">
        <f>mol_frac!AZ16*MW_VOC_SPCID!$B15</f>
        <v>0.16546223741775784</v>
      </c>
      <c r="BA16" s="5">
        <f>mol_frac!BA16*MW_VOC_SPCID!$B15</f>
        <v>0.24545122354332891</v>
      </c>
      <c r="BB16" s="5">
        <f>mol_frac!BB16*MW_VOC_SPCID!$B15</f>
        <v>0</v>
      </c>
      <c r="BC16" s="5">
        <f>mol_frac!BC16*MW_VOC_SPCID!$B15</f>
        <v>0</v>
      </c>
      <c r="BD16" s="5">
        <f>mol_frac!BD16*MW_VOC_SPCID!$B15</f>
        <v>0</v>
      </c>
      <c r="BE16" s="5">
        <f>mol_frac!BE16*MW_VOC_SPCID!$B15</f>
        <v>0</v>
      </c>
      <c r="BF16" s="5">
        <f>mol_frac!BF16*MW_VOC_SPCID!$B15</f>
        <v>0</v>
      </c>
      <c r="BG16" s="5">
        <f>mol_frac!BG16*MW_VOC_SPCID!$B15</f>
        <v>0</v>
      </c>
      <c r="BH16" s="5">
        <f>mol_frac!BH16*MW_VOC_SPCID!$B15</f>
        <v>0</v>
      </c>
      <c r="BI16" s="5">
        <f>mol_frac!BI16*MW_VOC_SPCID!$B15</f>
        <v>0</v>
      </c>
      <c r="BJ16" s="5">
        <f>mol_frac!BJ16*MW_VOC_SPCID!$B15</f>
        <v>0.24545122354332891</v>
      </c>
      <c r="BK16" s="5">
        <f>mol_frac!BK16*MW_VOC_SPCID!$B15</f>
        <v>0.15346214441374031</v>
      </c>
      <c r="BL16" s="5">
        <f>mol_frac!BL16*MW_VOC_SPCID!$B15</f>
        <v>0.24545122354332891</v>
      </c>
      <c r="BM16" s="5">
        <f>mol_frac!BM16*MW_VOC_SPCID!$B15</f>
        <v>0.24545122354332891</v>
      </c>
      <c r="BN16" s="5">
        <f>mol_frac!BN16*MW_VOC_SPCID!$B15</f>
        <v>0.73225711317246778</v>
      </c>
      <c r="BO16" s="5">
        <f>mol_frac!BO16*MW_VOC_SPCID!$B15</f>
        <v>0.73225711317246778</v>
      </c>
      <c r="BP16" s="5">
        <f>mol_frac!BP16*MW_VOC_SPCID!$B15</f>
        <v>0.73225711317246778</v>
      </c>
      <c r="BQ16" s="5">
        <f>mol_frac!BQ16*MW_VOC_SPCID!$B15</f>
        <v>0.73225711317246778</v>
      </c>
      <c r="BR16" s="5">
        <f>mol_frac!BR16*MW_VOC_SPCID!$B15</f>
        <v>0.73225711317246778</v>
      </c>
      <c r="BS16" s="5">
        <f>mol_frac!BS16*MW_VOC_SPCID!$B15</f>
        <v>0.73225711317246778</v>
      </c>
      <c r="BT16" s="5">
        <f>mol_frac!BT16*MW_VOC_SPCID!$B15</f>
        <v>0.73225711317246778</v>
      </c>
      <c r="BU16" s="5">
        <f>mol_frac!BU16*MW_VOC_SPCID!$B15</f>
        <v>0.73225711317246778</v>
      </c>
      <c r="BV16" s="5">
        <f>mol_frac!BV16*MW_VOC_SPCID!$B15</f>
        <v>0.73225711317246778</v>
      </c>
      <c r="BW16" s="5">
        <f>mol_frac!BW16*MW_VOC_SPCID!$B15</f>
        <v>0.73225711317246778</v>
      </c>
      <c r="BX16" s="5">
        <f>mol_frac!BX16*MW_VOC_SPCID!$B15</f>
        <v>0.73225711317246778</v>
      </c>
      <c r="BY16" s="5">
        <f>mol_frac!BY16*MW_VOC_SPCID!$B15</f>
        <v>0.73225711317246778</v>
      </c>
      <c r="BZ16" s="5">
        <f>mol_frac!BZ16*MW_VOC_SPCID!$B15</f>
        <v>0.24545122354332891</v>
      </c>
      <c r="CA16" s="5">
        <f>mol_frac!CA16*MW_VOC_SPCID!$B15</f>
        <v>0.24545122354332891</v>
      </c>
      <c r="CB16" s="5">
        <f>mol_frac!CB16*MW_VOC_SPCID!$B15</f>
        <v>0.1687106165833466</v>
      </c>
      <c r="CC16" s="5">
        <f>mol_frac!CC16*MW_VOC_SPCID!$B15</f>
        <v>0.24545122354332891</v>
      </c>
      <c r="CD16" s="5">
        <f>mol_frac!CD16*MW_VOC_SPCID!$B15</f>
        <v>0.24545122354332891</v>
      </c>
      <c r="CE16" s="5">
        <f>mol_frac!CE16*MW_VOC_SPCID!$B15</f>
        <v>0.24545122354332891</v>
      </c>
      <c r="CF16" s="5">
        <f>mol_frac!CF16*MW_VOC_SPCID!$B15</f>
        <v>0</v>
      </c>
      <c r="CG16" s="5">
        <f>mol_frac!CG16*MW_VOC_SPCID!$B15</f>
        <v>0</v>
      </c>
      <c r="CH16" s="5">
        <f>mol_frac!CH16*MW_VOC_SPCID!$B15</f>
        <v>0.24545122354332891</v>
      </c>
      <c r="CI16" s="5">
        <f>mol_frac!CI16*MW_VOC_SPCID!$B15</f>
        <v>0.24545122354332891</v>
      </c>
      <c r="CJ16" s="5">
        <f>mol_frac!CJ16*MW_VOC_SPCID!$B15</f>
        <v>0.24545122354332891</v>
      </c>
      <c r="CK16" s="5">
        <f>mol_frac!CK16*MW_VOC_SPCID!$B15</f>
        <v>0.24545122354332891</v>
      </c>
      <c r="CL16" s="5">
        <f>mol_frac!CL16*MW_VOC_SPCID!$B15</f>
        <v>0.24545122354332891</v>
      </c>
      <c r="CM16" s="5">
        <f>mol_frac!CM16*MW_VOC_SPCID!$B15</f>
        <v>0.24545122354332891</v>
      </c>
      <c r="CN16" s="5">
        <f>mol_frac!CN16*MW_VOC_SPCID!$B15</f>
        <v>0</v>
      </c>
      <c r="CO16" s="5">
        <f>mol_frac!CO16*MW_VOC_SPCID!$B15</f>
        <v>0</v>
      </c>
      <c r="CP16" s="5">
        <f>mol_frac!CP16*MW_VOC_SPCID!$B15</f>
        <v>0</v>
      </c>
      <c r="CQ16" s="5">
        <f>mol_frac!CQ16*MW_VOC_SPCID!$B15</f>
        <v>0</v>
      </c>
      <c r="CR16" s="5">
        <f>mol_frac!CR16*MW_VOC_SPCID!$B15</f>
        <v>0.24545122354332891</v>
      </c>
      <c r="CS16" s="5">
        <f>mol_frac!CS16*MW_VOC_SPCID!$B15</f>
        <v>0.24545122354332891</v>
      </c>
      <c r="CT16" s="5">
        <f>mol_frac!CT16*MW_VOC_SPCID!$B15</f>
        <v>0.24545122354332891</v>
      </c>
      <c r="CU16" s="5">
        <f>mol_frac!CU16*MW_VOC_SPCID!$B15</f>
        <v>0.24545122354332891</v>
      </c>
      <c r="CV16" s="5">
        <f>mol_frac!CV16*MW_VOC_SPCID!$B15</f>
        <v>0.24545122354332891</v>
      </c>
      <c r="CW16" s="5">
        <f>mol_frac!CW16*MW_VOC_SPCID!$B15</f>
        <v>0.24545122354332891</v>
      </c>
      <c r="CX16" s="5">
        <f>mol_frac!CX16*MW_VOC_SPCID!$B15</f>
        <v>0.24545122354332891</v>
      </c>
      <c r="CY16" s="5">
        <f>mol_frac!CY16*MW_VOC_SPCID!$B15</f>
        <v>0.24545122354332891</v>
      </c>
      <c r="CZ16" s="5">
        <f>mol_frac!CZ16*MW_VOC_SPCID!$B15</f>
        <v>0</v>
      </c>
      <c r="DA16" s="5">
        <f>mol_frac!DA16*MW_VOC_SPCID!$B15</f>
        <v>0.24545122354332891</v>
      </c>
      <c r="DB16" s="5">
        <f>mol_frac!DB16*MW_VOC_SPCID!$B15</f>
        <v>0.93286989300966483</v>
      </c>
      <c r="DC16" s="5">
        <f>mol_frac!DC16*MW_VOC_SPCID!$B15</f>
        <v>0.32590498478402274</v>
      </c>
      <c r="DD16" s="5">
        <f>mol_frac!DD16*MW_VOC_SPCID!$B15</f>
        <v>0</v>
      </c>
      <c r="DE16" s="5">
        <f>mol_frac!DE16*MW_VOC_SPCID!$B15</f>
        <v>9.4983375702451869E-2</v>
      </c>
      <c r="DF16" s="5">
        <f>mol_frac!DF16*MW_VOC_SPCID!$B15</f>
        <v>0.22763400317776264</v>
      </c>
      <c r="DG16" s="5">
        <f>mol_frac!DG16*MW_VOC_SPCID!$B15</f>
        <v>0.22763400317776264</v>
      </c>
      <c r="DH16" s="5">
        <f>mol_frac!DH16*MW_VOC_SPCID!$B15</f>
        <v>0.32590498478402274</v>
      </c>
      <c r="DI16" s="5">
        <f>mol_frac!DI16*MW_VOC_SPCID!$B15</f>
        <v>0.93286989300966483</v>
      </c>
      <c r="DJ16" s="5">
        <f>mol_frac!DJ16*MW_VOC_SPCID!$B15</f>
        <v>0.93286989300966483</v>
      </c>
      <c r="DK16" s="5">
        <f>mol_frac!DK16*MW_VOC_SPCID!$B15</f>
        <v>0.38377205332037356</v>
      </c>
      <c r="DL16" s="5">
        <f>mol_frac!DL16*MW_VOC_SPCID!$B15</f>
        <v>0.42426520240313342</v>
      </c>
      <c r="DM16" s="5">
        <f>mol_frac!DM16*MW_VOC_SPCID!$B15</f>
        <v>0</v>
      </c>
    </row>
    <row r="17" spans="1:117" x14ac:dyDescent="0.25">
      <c r="A17" s="6" t="s">
        <v>130</v>
      </c>
      <c r="B17" s="5">
        <f>mol_frac!B17*MW_VOC_SPCID!$B16</f>
        <v>0.13049039497940229</v>
      </c>
      <c r="C17" s="5">
        <f>mol_frac!C17*MW_VOC_SPCID!$B16</f>
        <v>5.7892596103831184E-2</v>
      </c>
      <c r="D17" s="5">
        <f>mol_frac!D17*MW_VOC_SPCID!$B16</f>
        <v>5.7892596103831184E-2</v>
      </c>
      <c r="E17" s="5">
        <f>mol_frac!E17*MW_VOC_SPCID!$B16</f>
        <v>5.7892596103831184E-2</v>
      </c>
      <c r="F17" s="5">
        <f>mol_frac!F17*MW_VOC_SPCID!$B16</f>
        <v>5.7892596103831184E-2</v>
      </c>
      <c r="G17" s="5">
        <f>mol_frac!G17*MW_VOC_SPCID!$B16</f>
        <v>0</v>
      </c>
      <c r="H17" s="5">
        <f>mol_frac!H17*MW_VOC_SPCID!$B16</f>
        <v>5.7892596103831184E-2</v>
      </c>
      <c r="I17" s="5">
        <f>mol_frac!I17*MW_VOC_SPCID!$B16</f>
        <v>5.7892596103831184E-2</v>
      </c>
      <c r="J17" s="5">
        <f>mol_frac!J17*MW_VOC_SPCID!$B16</f>
        <v>5.7892596103831184E-2</v>
      </c>
      <c r="K17" s="5">
        <f>mol_frac!K17*MW_VOC_SPCID!$B16</f>
        <v>5.7892596103831184E-2</v>
      </c>
      <c r="L17" s="5">
        <f>mol_frac!L17*MW_VOC_SPCID!$B16</f>
        <v>0</v>
      </c>
      <c r="M17" s="5">
        <f>mol_frac!M17*MW_VOC_SPCID!$B16</f>
        <v>5.7892596103831184E-2</v>
      </c>
      <c r="N17" s="5">
        <f>mol_frac!N17*MW_VOC_SPCID!$B16</f>
        <v>5.7892596103831184E-2</v>
      </c>
      <c r="O17" s="5">
        <f>mol_frac!O17*MW_VOC_SPCID!$B16</f>
        <v>5.7892596103831184E-2</v>
      </c>
      <c r="P17" s="5">
        <f>mol_frac!P17*MW_VOC_SPCID!$B16</f>
        <v>5.7892596103831184E-2</v>
      </c>
      <c r="Q17" s="5">
        <f>mol_frac!Q17*MW_VOC_SPCID!$B16</f>
        <v>5.7892596103831184E-2</v>
      </c>
      <c r="R17" s="5">
        <f>mol_frac!R17*MW_VOC_SPCID!$B16</f>
        <v>3.4605056443992983E-2</v>
      </c>
      <c r="S17" s="5">
        <f>mol_frac!S17*MW_VOC_SPCID!$B16</f>
        <v>8.3400963801017435E-3</v>
      </c>
      <c r="T17" s="5">
        <f>mol_frac!T17*MW_VOC_SPCID!$B16</f>
        <v>8.3400963801017435E-3</v>
      </c>
      <c r="U17" s="5">
        <f>mol_frac!U17*MW_VOC_SPCID!$B16</f>
        <v>8.3400963801017435E-3</v>
      </c>
      <c r="V17" s="5">
        <f>mol_frac!V17*MW_VOC_SPCID!$B16</f>
        <v>8.3400963801017435E-3</v>
      </c>
      <c r="W17" s="5">
        <f>mol_frac!W17*MW_VOC_SPCID!$B16</f>
        <v>8.3400963801017435E-3</v>
      </c>
      <c r="X17" s="5">
        <f>mol_frac!X17*MW_VOC_SPCID!$B16</f>
        <v>8.3400963801017435E-3</v>
      </c>
      <c r="Y17" s="5">
        <f>mol_frac!Y17*MW_VOC_SPCID!$B16</f>
        <v>8.3400963801017435E-3</v>
      </c>
      <c r="Z17" s="5">
        <f>mol_frac!Z17*MW_VOC_SPCID!$B16</f>
        <v>8.3400963801017435E-3</v>
      </c>
      <c r="AA17" s="5">
        <f>mol_frac!AA17*MW_VOC_SPCID!$B16</f>
        <v>8.3400963801017435E-3</v>
      </c>
      <c r="AB17" s="5">
        <f>mol_frac!AB17*MW_VOC_SPCID!$B16</f>
        <v>8.3400963801017435E-3</v>
      </c>
      <c r="AC17" s="5">
        <f>mol_frac!AC17*MW_VOC_SPCID!$B16</f>
        <v>8.3400963801017435E-3</v>
      </c>
      <c r="AD17" s="5">
        <f>mol_frac!AD17*MW_VOC_SPCID!$B16</f>
        <v>8.3400963801017435E-3</v>
      </c>
      <c r="AE17" s="5">
        <f>mol_frac!AE17*MW_VOC_SPCID!$B16</f>
        <v>3.4311804630768683E-3</v>
      </c>
      <c r="AF17" s="5">
        <f>mol_frac!AF17*MW_VOC_SPCID!$B16</f>
        <v>3.4311804630768683E-3</v>
      </c>
      <c r="AG17" s="5">
        <f>mol_frac!AG17*MW_VOC_SPCID!$B16</f>
        <v>3.4311804630768683E-3</v>
      </c>
      <c r="AH17" s="5">
        <f>mol_frac!AH17*MW_VOC_SPCID!$B16</f>
        <v>3.4605056443992983E-2</v>
      </c>
      <c r="AI17" s="5">
        <f>mol_frac!AI17*MW_VOC_SPCID!$B16</f>
        <v>0</v>
      </c>
      <c r="AJ17" s="5">
        <f>mol_frac!AJ17*MW_VOC_SPCID!$B16</f>
        <v>0</v>
      </c>
      <c r="AK17" s="5">
        <f>mol_frac!AK17*MW_VOC_SPCID!$B16</f>
        <v>3.4605056443992983E-2</v>
      </c>
      <c r="AL17" s="5">
        <f>mol_frac!AL17*MW_VOC_SPCID!$B16</f>
        <v>0</v>
      </c>
      <c r="AM17" s="5">
        <f>mol_frac!AM17*MW_VOC_SPCID!$B16</f>
        <v>6.4226001267522773E-2</v>
      </c>
      <c r="AN17" s="5">
        <f>mol_frac!AN17*MW_VOC_SPCID!$B16</f>
        <v>6.4226001267522773E-2</v>
      </c>
      <c r="AO17" s="5">
        <f>mol_frac!AO17*MW_VOC_SPCID!$B16</f>
        <v>6.4226001267522773E-2</v>
      </c>
      <c r="AP17" s="5">
        <f>mol_frac!AP17*MW_VOC_SPCID!$B16</f>
        <v>2.5784002550410224E-3</v>
      </c>
      <c r="AQ17" s="5">
        <f>mol_frac!AQ17*MW_VOC_SPCID!$B16</f>
        <v>2.5784002550410224E-3</v>
      </c>
      <c r="AR17" s="5">
        <f>mol_frac!AR17*MW_VOC_SPCID!$B16</f>
        <v>2.5784002550410224E-3</v>
      </c>
      <c r="AS17" s="5">
        <f>mol_frac!AS17*MW_VOC_SPCID!$B16</f>
        <v>0.23416341657795753</v>
      </c>
      <c r="AT17" s="5">
        <f>mol_frac!AT17*MW_VOC_SPCID!$B16</f>
        <v>0.13059782317011928</v>
      </c>
      <c r="AU17" s="5">
        <f>mol_frac!AU17*MW_VOC_SPCID!$B16</f>
        <v>3.7921986459798759E-2</v>
      </c>
      <c r="AV17" s="5">
        <f>mol_frac!AV17*MW_VOC_SPCID!$B16</f>
        <v>3.7921986459798759E-2</v>
      </c>
      <c r="AW17" s="5">
        <f>mol_frac!AW17*MW_VOC_SPCID!$B16</f>
        <v>3.7921986459798759E-2</v>
      </c>
      <c r="AX17" s="5">
        <f>mol_frac!AX17*MW_VOC_SPCID!$B16</f>
        <v>0</v>
      </c>
      <c r="AY17" s="5">
        <f>mol_frac!AY17*MW_VOC_SPCID!$B16</f>
        <v>3.7921986459798759E-2</v>
      </c>
      <c r="AZ17" s="5">
        <f>mol_frac!AZ17*MW_VOC_SPCID!$B16</f>
        <v>3.7921986459798759E-2</v>
      </c>
      <c r="BA17" s="5">
        <f>mol_frac!BA17*MW_VOC_SPCID!$B16</f>
        <v>3.4605056443992983E-2</v>
      </c>
      <c r="BB17" s="5">
        <f>mol_frac!BB17*MW_VOC_SPCID!$B16</f>
        <v>0.17658597012591551</v>
      </c>
      <c r="BC17" s="5">
        <f>mol_frac!BC17*MW_VOC_SPCID!$B16</f>
        <v>0.17658597012591551</v>
      </c>
      <c r="BD17" s="5">
        <f>mol_frac!BD17*MW_VOC_SPCID!$B16</f>
        <v>0.17658597012591551</v>
      </c>
      <c r="BE17" s="5">
        <f>mol_frac!BE17*MW_VOC_SPCID!$B16</f>
        <v>3.4311804630768683E-3</v>
      </c>
      <c r="BF17" s="5">
        <f>mol_frac!BF17*MW_VOC_SPCID!$B16</f>
        <v>3.4311804630768683E-3</v>
      </c>
      <c r="BG17" s="5">
        <f>mol_frac!BG17*MW_VOC_SPCID!$B16</f>
        <v>3.4311804630768683E-3</v>
      </c>
      <c r="BH17" s="5">
        <f>mol_frac!BH17*MW_VOC_SPCID!$B16</f>
        <v>0</v>
      </c>
      <c r="BI17" s="5">
        <f>mol_frac!BI17*MW_VOC_SPCID!$B16</f>
        <v>0</v>
      </c>
      <c r="BJ17" s="5">
        <f>mol_frac!BJ17*MW_VOC_SPCID!$B16</f>
        <v>3.4605056443992983E-2</v>
      </c>
      <c r="BK17" s="5">
        <f>mol_frac!BK17*MW_VOC_SPCID!$B16</f>
        <v>3.8566014822185046E-3</v>
      </c>
      <c r="BL17" s="5">
        <f>mol_frac!BL17*MW_VOC_SPCID!$B16</f>
        <v>3.4605056443992983E-2</v>
      </c>
      <c r="BM17" s="5">
        <f>mol_frac!BM17*MW_VOC_SPCID!$B16</f>
        <v>3.4605056443992983E-2</v>
      </c>
      <c r="BN17" s="5">
        <f>mol_frac!BN17*MW_VOC_SPCID!$B16</f>
        <v>1.3455982081282103E-2</v>
      </c>
      <c r="BO17" s="5">
        <f>mol_frac!BO17*MW_VOC_SPCID!$B16</f>
        <v>1.3455982081282103E-2</v>
      </c>
      <c r="BP17" s="5">
        <f>mol_frac!BP17*MW_VOC_SPCID!$B16</f>
        <v>1.3455982081282103E-2</v>
      </c>
      <c r="BQ17" s="5">
        <f>mol_frac!BQ17*MW_VOC_SPCID!$B16</f>
        <v>1.3455982081282103E-2</v>
      </c>
      <c r="BR17" s="5">
        <f>mol_frac!BR17*MW_VOC_SPCID!$B16</f>
        <v>1.3455982081282103E-2</v>
      </c>
      <c r="BS17" s="5">
        <f>mol_frac!BS17*MW_VOC_SPCID!$B16</f>
        <v>1.3455982081282103E-2</v>
      </c>
      <c r="BT17" s="5">
        <f>mol_frac!BT17*MW_VOC_SPCID!$B16</f>
        <v>1.3455982081282103E-2</v>
      </c>
      <c r="BU17" s="5">
        <f>mol_frac!BU17*MW_VOC_SPCID!$B16</f>
        <v>1.3455982081282103E-2</v>
      </c>
      <c r="BV17" s="5">
        <f>mol_frac!BV17*MW_VOC_SPCID!$B16</f>
        <v>1.3455982081282103E-2</v>
      </c>
      <c r="BW17" s="5">
        <f>mol_frac!BW17*MW_VOC_SPCID!$B16</f>
        <v>1.3455982081282103E-2</v>
      </c>
      <c r="BX17" s="5">
        <f>mol_frac!BX17*MW_VOC_SPCID!$B16</f>
        <v>1.3455982081282103E-2</v>
      </c>
      <c r="BY17" s="5">
        <f>mol_frac!BY17*MW_VOC_SPCID!$B16</f>
        <v>1.3455982081282103E-2</v>
      </c>
      <c r="BZ17" s="5">
        <f>mol_frac!BZ17*MW_VOC_SPCID!$B16</f>
        <v>3.4605056443992983E-2</v>
      </c>
      <c r="CA17" s="5">
        <f>mol_frac!CA17*MW_VOC_SPCID!$B16</f>
        <v>3.4605056443992983E-2</v>
      </c>
      <c r="CB17" s="5">
        <f>mol_frac!CB17*MW_VOC_SPCID!$B16</f>
        <v>5.6611009738522247E-2</v>
      </c>
      <c r="CC17" s="5">
        <f>mol_frac!CC17*MW_VOC_SPCID!$B16</f>
        <v>3.4605056443992983E-2</v>
      </c>
      <c r="CD17" s="5">
        <f>mol_frac!CD17*MW_VOC_SPCID!$B16</f>
        <v>3.4605056443992983E-2</v>
      </c>
      <c r="CE17" s="5">
        <f>mol_frac!CE17*MW_VOC_SPCID!$B16</f>
        <v>3.4605056443992983E-2</v>
      </c>
      <c r="CF17" s="5">
        <f>mol_frac!CF17*MW_VOC_SPCID!$B16</f>
        <v>0</v>
      </c>
      <c r="CG17" s="5">
        <f>mol_frac!CG17*MW_VOC_SPCID!$B16</f>
        <v>0</v>
      </c>
      <c r="CH17" s="5">
        <f>mol_frac!CH17*MW_VOC_SPCID!$B16</f>
        <v>3.4605056443992983E-2</v>
      </c>
      <c r="CI17" s="5">
        <f>mol_frac!CI17*MW_VOC_SPCID!$B16</f>
        <v>3.4605056443992983E-2</v>
      </c>
      <c r="CJ17" s="5">
        <f>mol_frac!CJ17*MW_VOC_SPCID!$B16</f>
        <v>3.4605056443992983E-2</v>
      </c>
      <c r="CK17" s="5">
        <f>mol_frac!CK17*MW_VOC_SPCID!$B16</f>
        <v>3.4605056443992983E-2</v>
      </c>
      <c r="CL17" s="5">
        <f>mol_frac!CL17*MW_VOC_SPCID!$B16</f>
        <v>3.4605056443992983E-2</v>
      </c>
      <c r="CM17" s="5">
        <f>mol_frac!CM17*MW_VOC_SPCID!$B16</f>
        <v>3.4605056443992983E-2</v>
      </c>
      <c r="CN17" s="5">
        <f>mol_frac!CN17*MW_VOC_SPCID!$B16</f>
        <v>4.6159502758077973E-3</v>
      </c>
      <c r="CO17" s="5">
        <f>mol_frac!CO17*MW_VOC_SPCID!$B16</f>
        <v>4.6159502758077973E-3</v>
      </c>
      <c r="CP17" s="5">
        <f>mol_frac!CP17*MW_VOC_SPCID!$B16</f>
        <v>4.6159502758077973E-3</v>
      </c>
      <c r="CQ17" s="5">
        <f>mol_frac!CQ17*MW_VOC_SPCID!$B16</f>
        <v>4.6159502758077973E-3</v>
      </c>
      <c r="CR17" s="5">
        <f>mol_frac!CR17*MW_VOC_SPCID!$B16</f>
        <v>3.4605056443992983E-2</v>
      </c>
      <c r="CS17" s="5">
        <f>mol_frac!CS17*MW_VOC_SPCID!$B16</f>
        <v>3.4605056443992983E-2</v>
      </c>
      <c r="CT17" s="5">
        <f>mol_frac!CT17*MW_VOC_SPCID!$B16</f>
        <v>3.4605056443992983E-2</v>
      </c>
      <c r="CU17" s="5">
        <f>mol_frac!CU17*MW_VOC_SPCID!$B16</f>
        <v>3.4605056443992983E-2</v>
      </c>
      <c r="CV17" s="5">
        <f>mol_frac!CV17*MW_VOC_SPCID!$B16</f>
        <v>3.4605056443992983E-2</v>
      </c>
      <c r="CW17" s="5">
        <f>mol_frac!CW17*MW_VOC_SPCID!$B16</f>
        <v>3.4605056443992983E-2</v>
      </c>
      <c r="CX17" s="5">
        <f>mol_frac!CX17*MW_VOC_SPCID!$B16</f>
        <v>3.4605056443992983E-2</v>
      </c>
      <c r="CY17" s="5">
        <f>mol_frac!CY17*MW_VOC_SPCID!$B16</f>
        <v>3.4605056443992983E-2</v>
      </c>
      <c r="CZ17" s="5">
        <f>mol_frac!CZ17*MW_VOC_SPCID!$B16</f>
        <v>3.4311804630768683E-3</v>
      </c>
      <c r="DA17" s="5">
        <f>mol_frac!DA17*MW_VOC_SPCID!$B16</f>
        <v>3.4605056443992983E-2</v>
      </c>
      <c r="DB17" s="5">
        <f>mol_frac!DB17*MW_VOC_SPCID!$B16</f>
        <v>0</v>
      </c>
      <c r="DC17" s="5">
        <f>mol_frac!DC17*MW_VOC_SPCID!$B16</f>
        <v>0.13180775158259628</v>
      </c>
      <c r="DD17" s="5">
        <f>mol_frac!DD17*MW_VOC_SPCID!$B16</f>
        <v>4.6159502758077973E-3</v>
      </c>
      <c r="DE17" s="5">
        <f>mol_frac!DE17*MW_VOC_SPCID!$B16</f>
        <v>1.3099330542482175E-2</v>
      </c>
      <c r="DF17" s="5">
        <f>mol_frac!DF17*MW_VOC_SPCID!$B16</f>
        <v>0</v>
      </c>
      <c r="DG17" s="5">
        <f>mol_frac!DG17*MW_VOC_SPCID!$B16</f>
        <v>0</v>
      </c>
      <c r="DH17" s="5">
        <f>mol_frac!DH17*MW_VOC_SPCID!$B16</f>
        <v>0.13180775158259625</v>
      </c>
      <c r="DI17" s="5">
        <f>mol_frac!DI17*MW_VOC_SPCID!$B16</f>
        <v>0</v>
      </c>
      <c r="DJ17" s="5">
        <f>mol_frac!DJ17*MW_VOC_SPCID!$B16</f>
        <v>0</v>
      </c>
      <c r="DK17" s="5">
        <f>mol_frac!DK17*MW_VOC_SPCID!$B16</f>
        <v>0.12977117410060063</v>
      </c>
      <c r="DL17" s="5">
        <f>mol_frac!DL17*MW_VOC_SPCID!$B16</f>
        <v>5.9052956002392076E-2</v>
      </c>
      <c r="DM17" s="5">
        <f>mol_frac!DM17*MW_VOC_SPCID!$B16</f>
        <v>2.0990494762447583E-2</v>
      </c>
    </row>
    <row r="18" spans="1:117" x14ac:dyDescent="0.25">
      <c r="A18" s="6" t="s">
        <v>131</v>
      </c>
      <c r="B18" s="5">
        <f>mol_frac!B18*MW_VOC_SPCID!$B17</f>
        <v>0</v>
      </c>
      <c r="C18" s="5">
        <f>mol_frac!C18*MW_VOC_SPCID!$B17</f>
        <v>0</v>
      </c>
      <c r="D18" s="5">
        <f>mol_frac!D18*MW_VOC_SPCID!$B17</f>
        <v>0</v>
      </c>
      <c r="E18" s="5">
        <f>mol_frac!E18*MW_VOC_SPCID!$B17</f>
        <v>0</v>
      </c>
      <c r="F18" s="5">
        <f>mol_frac!F18*MW_VOC_SPCID!$B17</f>
        <v>0</v>
      </c>
      <c r="G18" s="5">
        <f>mol_frac!G18*MW_VOC_SPCID!$B17</f>
        <v>0</v>
      </c>
      <c r="H18" s="5">
        <f>mol_frac!H18*MW_VOC_SPCID!$B17</f>
        <v>0</v>
      </c>
      <c r="I18" s="5">
        <f>mol_frac!I18*MW_VOC_SPCID!$B17</f>
        <v>0</v>
      </c>
      <c r="J18" s="5">
        <f>mol_frac!J18*MW_VOC_SPCID!$B17</f>
        <v>0</v>
      </c>
      <c r="K18" s="5">
        <f>mol_frac!K18*MW_VOC_SPCID!$B17</f>
        <v>0</v>
      </c>
      <c r="L18" s="5">
        <f>mol_frac!L18*MW_VOC_SPCID!$B17</f>
        <v>0</v>
      </c>
      <c r="M18" s="5">
        <f>mol_frac!M18*MW_VOC_SPCID!$B17</f>
        <v>0</v>
      </c>
      <c r="N18" s="5">
        <f>mol_frac!N18*MW_VOC_SPCID!$B17</f>
        <v>0</v>
      </c>
      <c r="O18" s="5">
        <f>mol_frac!O18*MW_VOC_SPCID!$B17</f>
        <v>0</v>
      </c>
      <c r="P18" s="5">
        <f>mol_frac!P18*MW_VOC_SPCID!$B17</f>
        <v>0</v>
      </c>
      <c r="Q18" s="5">
        <f>mol_frac!Q18*MW_VOC_SPCID!$B17</f>
        <v>0</v>
      </c>
      <c r="R18" s="5">
        <f>mol_frac!R18*MW_VOC_SPCID!$B17</f>
        <v>0</v>
      </c>
      <c r="S18" s="5">
        <f>mol_frac!S18*MW_VOC_SPCID!$B17</f>
        <v>0</v>
      </c>
      <c r="T18" s="5">
        <f>mol_frac!T18*MW_VOC_SPCID!$B17</f>
        <v>0</v>
      </c>
      <c r="U18" s="5">
        <f>mol_frac!U18*MW_VOC_SPCID!$B17</f>
        <v>0</v>
      </c>
      <c r="V18" s="5">
        <f>mol_frac!V18*MW_VOC_SPCID!$B17</f>
        <v>0</v>
      </c>
      <c r="W18" s="5">
        <f>mol_frac!W18*MW_VOC_SPCID!$B17</f>
        <v>0</v>
      </c>
      <c r="X18" s="5">
        <f>mol_frac!X18*MW_VOC_SPCID!$B17</f>
        <v>0</v>
      </c>
      <c r="Y18" s="5">
        <f>mol_frac!Y18*MW_VOC_SPCID!$B17</f>
        <v>0</v>
      </c>
      <c r="Z18" s="5">
        <f>mol_frac!Z18*MW_VOC_SPCID!$B17</f>
        <v>0</v>
      </c>
      <c r="AA18" s="5">
        <f>mol_frac!AA18*MW_VOC_SPCID!$B17</f>
        <v>0</v>
      </c>
      <c r="AB18" s="5">
        <f>mol_frac!AB18*MW_VOC_SPCID!$B17</f>
        <v>0</v>
      </c>
      <c r="AC18" s="5">
        <f>mol_frac!AC18*MW_VOC_SPCID!$B17</f>
        <v>0</v>
      </c>
      <c r="AD18" s="5">
        <f>mol_frac!AD18*MW_VOC_SPCID!$B17</f>
        <v>0</v>
      </c>
      <c r="AE18" s="5">
        <f>mol_frac!AE18*MW_VOC_SPCID!$B17</f>
        <v>0</v>
      </c>
      <c r="AF18" s="5">
        <f>mol_frac!AF18*MW_VOC_SPCID!$B17</f>
        <v>0</v>
      </c>
      <c r="AG18" s="5">
        <f>mol_frac!AG18*MW_VOC_SPCID!$B17</f>
        <v>0</v>
      </c>
      <c r="AH18" s="5">
        <f>mol_frac!AH18*MW_VOC_SPCID!$B17</f>
        <v>0</v>
      </c>
      <c r="AI18" s="5">
        <f>mol_frac!AI18*MW_VOC_SPCID!$B17</f>
        <v>0</v>
      </c>
      <c r="AJ18" s="5">
        <f>mol_frac!AJ18*MW_VOC_SPCID!$B17</f>
        <v>0</v>
      </c>
      <c r="AK18" s="5">
        <f>mol_frac!AK18*MW_VOC_SPCID!$B17</f>
        <v>0</v>
      </c>
      <c r="AL18" s="5">
        <f>mol_frac!AL18*MW_VOC_SPCID!$B17</f>
        <v>0</v>
      </c>
      <c r="AM18" s="5">
        <f>mol_frac!AM18*MW_VOC_SPCID!$B17</f>
        <v>0</v>
      </c>
      <c r="AN18" s="5">
        <f>mol_frac!AN18*MW_VOC_SPCID!$B17</f>
        <v>0</v>
      </c>
      <c r="AO18" s="5">
        <f>mol_frac!AO18*MW_VOC_SPCID!$B17</f>
        <v>0</v>
      </c>
      <c r="AP18" s="5">
        <f>mol_frac!AP18*MW_VOC_SPCID!$B17</f>
        <v>0</v>
      </c>
      <c r="AQ18" s="5">
        <f>mol_frac!AQ18*MW_VOC_SPCID!$B17</f>
        <v>0</v>
      </c>
      <c r="AR18" s="5">
        <f>mol_frac!AR18*MW_VOC_SPCID!$B17</f>
        <v>0</v>
      </c>
      <c r="AS18" s="5">
        <f>mol_frac!AS18*MW_VOC_SPCID!$B17</f>
        <v>0</v>
      </c>
      <c r="AT18" s="5">
        <f>mol_frac!AT18*MW_VOC_SPCID!$B17</f>
        <v>0</v>
      </c>
      <c r="AU18" s="5">
        <f>mol_frac!AU18*MW_VOC_SPCID!$B17</f>
        <v>0</v>
      </c>
      <c r="AV18" s="5">
        <f>mol_frac!AV18*MW_VOC_SPCID!$B17</f>
        <v>0</v>
      </c>
      <c r="AW18" s="5">
        <f>mol_frac!AW18*MW_VOC_SPCID!$B17</f>
        <v>0</v>
      </c>
      <c r="AX18" s="5">
        <f>mol_frac!AX18*MW_VOC_SPCID!$B17</f>
        <v>0</v>
      </c>
      <c r="AY18" s="5">
        <f>mol_frac!AY18*MW_VOC_SPCID!$B17</f>
        <v>0</v>
      </c>
      <c r="AZ18" s="5">
        <f>mol_frac!AZ18*MW_VOC_SPCID!$B17</f>
        <v>0</v>
      </c>
      <c r="BA18" s="5">
        <f>mol_frac!BA18*MW_VOC_SPCID!$B17</f>
        <v>0</v>
      </c>
      <c r="BB18" s="5">
        <f>mol_frac!BB18*MW_VOC_SPCID!$B17</f>
        <v>0</v>
      </c>
      <c r="BC18" s="5">
        <f>mol_frac!BC18*MW_VOC_SPCID!$B17</f>
        <v>0</v>
      </c>
      <c r="BD18" s="5">
        <f>mol_frac!BD18*MW_VOC_SPCID!$B17</f>
        <v>0</v>
      </c>
      <c r="BE18" s="5">
        <f>mol_frac!BE18*MW_VOC_SPCID!$B17</f>
        <v>0</v>
      </c>
      <c r="BF18" s="5">
        <f>mol_frac!BF18*MW_VOC_SPCID!$B17</f>
        <v>0</v>
      </c>
      <c r="BG18" s="5">
        <f>mol_frac!BG18*MW_VOC_SPCID!$B17</f>
        <v>0</v>
      </c>
      <c r="BH18" s="5">
        <f>mol_frac!BH18*MW_VOC_SPCID!$B17</f>
        <v>0</v>
      </c>
      <c r="BI18" s="5">
        <f>mol_frac!BI18*MW_VOC_SPCID!$B17</f>
        <v>0</v>
      </c>
      <c r="BJ18" s="5">
        <f>mol_frac!BJ18*MW_VOC_SPCID!$B17</f>
        <v>0</v>
      </c>
      <c r="BK18" s="5">
        <f>mol_frac!BK18*MW_VOC_SPCID!$B17</f>
        <v>0</v>
      </c>
      <c r="BL18" s="5">
        <f>mol_frac!BL18*MW_VOC_SPCID!$B17</f>
        <v>0</v>
      </c>
      <c r="BM18" s="5">
        <f>mol_frac!BM18*MW_VOC_SPCID!$B17</f>
        <v>0</v>
      </c>
      <c r="BN18" s="5">
        <f>mol_frac!BN18*MW_VOC_SPCID!$B17</f>
        <v>0</v>
      </c>
      <c r="BO18" s="5">
        <f>mol_frac!BO18*MW_VOC_SPCID!$B17</f>
        <v>0</v>
      </c>
      <c r="BP18" s="5">
        <f>mol_frac!BP18*MW_VOC_SPCID!$B17</f>
        <v>0</v>
      </c>
      <c r="BQ18" s="5">
        <f>mol_frac!BQ18*MW_VOC_SPCID!$B17</f>
        <v>0</v>
      </c>
      <c r="BR18" s="5">
        <f>mol_frac!BR18*MW_VOC_SPCID!$B17</f>
        <v>0</v>
      </c>
      <c r="BS18" s="5">
        <f>mol_frac!BS18*MW_VOC_SPCID!$B17</f>
        <v>0</v>
      </c>
      <c r="BT18" s="5">
        <f>mol_frac!BT18*MW_VOC_SPCID!$B17</f>
        <v>0</v>
      </c>
      <c r="BU18" s="5">
        <f>mol_frac!BU18*MW_VOC_SPCID!$B17</f>
        <v>0</v>
      </c>
      <c r="BV18" s="5">
        <f>mol_frac!BV18*MW_VOC_SPCID!$B17</f>
        <v>0</v>
      </c>
      <c r="BW18" s="5">
        <f>mol_frac!BW18*MW_VOC_SPCID!$B17</f>
        <v>0</v>
      </c>
      <c r="BX18" s="5">
        <f>mol_frac!BX18*MW_VOC_SPCID!$B17</f>
        <v>0</v>
      </c>
      <c r="BY18" s="5">
        <f>mol_frac!BY18*MW_VOC_SPCID!$B17</f>
        <v>0</v>
      </c>
      <c r="BZ18" s="5">
        <f>mol_frac!BZ18*MW_VOC_SPCID!$B17</f>
        <v>0</v>
      </c>
      <c r="CA18" s="5">
        <f>mol_frac!CA18*MW_VOC_SPCID!$B17</f>
        <v>0</v>
      </c>
      <c r="CB18" s="5">
        <f>mol_frac!CB18*MW_VOC_SPCID!$B17</f>
        <v>0</v>
      </c>
      <c r="CC18" s="5">
        <f>mol_frac!CC18*MW_VOC_SPCID!$B17</f>
        <v>0</v>
      </c>
      <c r="CD18" s="5">
        <f>mol_frac!CD18*MW_VOC_SPCID!$B17</f>
        <v>0</v>
      </c>
      <c r="CE18" s="5">
        <f>mol_frac!CE18*MW_VOC_SPCID!$B17</f>
        <v>0</v>
      </c>
      <c r="CF18" s="5">
        <f>mol_frac!CF18*MW_VOC_SPCID!$B17</f>
        <v>0</v>
      </c>
      <c r="CG18" s="5">
        <f>mol_frac!CG18*MW_VOC_SPCID!$B17</f>
        <v>0</v>
      </c>
      <c r="CH18" s="5">
        <f>mol_frac!CH18*MW_VOC_SPCID!$B17</f>
        <v>0</v>
      </c>
      <c r="CI18" s="5">
        <f>mol_frac!CI18*MW_VOC_SPCID!$B17</f>
        <v>0</v>
      </c>
      <c r="CJ18" s="5">
        <f>mol_frac!CJ18*MW_VOC_SPCID!$B17</f>
        <v>0</v>
      </c>
      <c r="CK18" s="5">
        <f>mol_frac!CK18*MW_VOC_SPCID!$B17</f>
        <v>0</v>
      </c>
      <c r="CL18" s="5">
        <f>mol_frac!CL18*MW_VOC_SPCID!$B17</f>
        <v>0</v>
      </c>
      <c r="CM18" s="5">
        <f>mol_frac!CM18*MW_VOC_SPCID!$B17</f>
        <v>0</v>
      </c>
      <c r="CN18" s="5">
        <f>mol_frac!CN18*MW_VOC_SPCID!$B17</f>
        <v>0</v>
      </c>
      <c r="CO18" s="5">
        <f>mol_frac!CO18*MW_VOC_SPCID!$B17</f>
        <v>0</v>
      </c>
      <c r="CP18" s="5">
        <f>mol_frac!CP18*MW_VOC_SPCID!$B17</f>
        <v>0</v>
      </c>
      <c r="CQ18" s="5">
        <f>mol_frac!CQ18*MW_VOC_SPCID!$B17</f>
        <v>0</v>
      </c>
      <c r="CR18" s="5">
        <f>mol_frac!CR18*MW_VOC_SPCID!$B17</f>
        <v>0</v>
      </c>
      <c r="CS18" s="5">
        <f>mol_frac!CS18*MW_VOC_SPCID!$B17</f>
        <v>0</v>
      </c>
      <c r="CT18" s="5">
        <f>mol_frac!CT18*MW_VOC_SPCID!$B17</f>
        <v>0</v>
      </c>
      <c r="CU18" s="5">
        <f>mol_frac!CU18*MW_VOC_SPCID!$B17</f>
        <v>0</v>
      </c>
      <c r="CV18" s="5">
        <f>mol_frac!CV18*MW_VOC_SPCID!$B17</f>
        <v>0</v>
      </c>
      <c r="CW18" s="5">
        <f>mol_frac!CW18*MW_VOC_SPCID!$B17</f>
        <v>0</v>
      </c>
      <c r="CX18" s="5">
        <f>mol_frac!CX18*MW_VOC_SPCID!$B17</f>
        <v>0</v>
      </c>
      <c r="CY18" s="5">
        <f>mol_frac!CY18*MW_VOC_SPCID!$B17</f>
        <v>0</v>
      </c>
      <c r="CZ18" s="5">
        <f>mol_frac!CZ18*MW_VOC_SPCID!$B17</f>
        <v>0</v>
      </c>
      <c r="DA18" s="5">
        <f>mol_frac!DA18*MW_VOC_SPCID!$B17</f>
        <v>0</v>
      </c>
      <c r="DB18" s="5">
        <f>mol_frac!DB18*MW_VOC_SPCID!$B17</f>
        <v>0</v>
      </c>
      <c r="DC18" s="5">
        <f>mol_frac!DC18*MW_VOC_SPCID!$B17</f>
        <v>0</v>
      </c>
      <c r="DD18" s="5">
        <f>mol_frac!DD18*MW_VOC_SPCID!$B17</f>
        <v>0</v>
      </c>
      <c r="DE18" s="5">
        <f>mol_frac!DE18*MW_VOC_SPCID!$B17</f>
        <v>0</v>
      </c>
      <c r="DF18" s="5">
        <f>mol_frac!DF18*MW_VOC_SPCID!$B17</f>
        <v>0</v>
      </c>
      <c r="DG18" s="5">
        <f>mol_frac!DG18*MW_VOC_SPCID!$B17</f>
        <v>0</v>
      </c>
      <c r="DH18" s="5">
        <f>mol_frac!DH18*MW_VOC_SPCID!$B17</f>
        <v>0</v>
      </c>
      <c r="DI18" s="5">
        <f>mol_frac!DI18*MW_VOC_SPCID!$B17</f>
        <v>0</v>
      </c>
      <c r="DJ18" s="5">
        <f>mol_frac!DJ18*MW_VOC_SPCID!$B17</f>
        <v>0</v>
      </c>
      <c r="DK18" s="5">
        <f>mol_frac!DK18*MW_VOC_SPCID!$B17</f>
        <v>0</v>
      </c>
      <c r="DL18" s="5">
        <f>mol_frac!DL18*MW_VOC_SPCID!$B17</f>
        <v>0</v>
      </c>
      <c r="DM18" s="5">
        <f>mol_frac!DM18*MW_VOC_SPCID!$B17</f>
        <v>0</v>
      </c>
    </row>
    <row r="19" spans="1:117" x14ac:dyDescent="0.25">
      <c r="A19" s="6" t="s">
        <v>132</v>
      </c>
      <c r="B19" s="5">
        <f>mol_frac!B19*MW_VOC_SPCID!$B18</f>
        <v>0</v>
      </c>
      <c r="C19" s="5">
        <f>mol_frac!C19*MW_VOC_SPCID!$B18</f>
        <v>0</v>
      </c>
      <c r="D19" s="5">
        <f>mol_frac!D19*MW_VOC_SPCID!$B18</f>
        <v>0</v>
      </c>
      <c r="E19" s="5">
        <f>mol_frac!E19*MW_VOC_SPCID!$B18</f>
        <v>0</v>
      </c>
      <c r="F19" s="5">
        <f>mol_frac!F19*MW_VOC_SPCID!$B18</f>
        <v>0</v>
      </c>
      <c r="G19" s="5">
        <f>mol_frac!G19*MW_VOC_SPCID!$B18</f>
        <v>0</v>
      </c>
      <c r="H19" s="5">
        <f>mol_frac!H19*MW_VOC_SPCID!$B18</f>
        <v>0</v>
      </c>
      <c r="I19" s="5">
        <f>mol_frac!I19*MW_VOC_SPCID!$B18</f>
        <v>0</v>
      </c>
      <c r="J19" s="5">
        <f>mol_frac!J19*MW_VOC_SPCID!$B18</f>
        <v>0</v>
      </c>
      <c r="K19" s="5">
        <f>mol_frac!K19*MW_VOC_SPCID!$B18</f>
        <v>0</v>
      </c>
      <c r="L19" s="5">
        <f>mol_frac!L19*MW_VOC_SPCID!$B18</f>
        <v>0</v>
      </c>
      <c r="M19" s="5">
        <f>mol_frac!M19*MW_VOC_SPCID!$B18</f>
        <v>0</v>
      </c>
      <c r="N19" s="5">
        <f>mol_frac!N19*MW_VOC_SPCID!$B18</f>
        <v>0</v>
      </c>
      <c r="O19" s="5">
        <f>mol_frac!O19*MW_VOC_SPCID!$B18</f>
        <v>0</v>
      </c>
      <c r="P19" s="5">
        <f>mol_frac!P19*MW_VOC_SPCID!$B18</f>
        <v>0</v>
      </c>
      <c r="Q19" s="5">
        <f>mol_frac!Q19*MW_VOC_SPCID!$B18</f>
        <v>0</v>
      </c>
      <c r="R19" s="5">
        <f>mol_frac!R19*MW_VOC_SPCID!$B18</f>
        <v>0</v>
      </c>
      <c r="S19" s="5">
        <f>mol_frac!S19*MW_VOC_SPCID!$B18</f>
        <v>0</v>
      </c>
      <c r="T19" s="5">
        <f>mol_frac!T19*MW_VOC_SPCID!$B18</f>
        <v>0</v>
      </c>
      <c r="U19" s="5">
        <f>mol_frac!U19*MW_VOC_SPCID!$B18</f>
        <v>0</v>
      </c>
      <c r="V19" s="5">
        <f>mol_frac!V19*MW_VOC_SPCID!$B18</f>
        <v>0</v>
      </c>
      <c r="W19" s="5">
        <f>mol_frac!W19*MW_VOC_SPCID!$B18</f>
        <v>0</v>
      </c>
      <c r="X19" s="5">
        <f>mol_frac!X19*MW_VOC_SPCID!$B18</f>
        <v>0</v>
      </c>
      <c r="Y19" s="5">
        <f>mol_frac!Y19*MW_VOC_SPCID!$B18</f>
        <v>0</v>
      </c>
      <c r="Z19" s="5">
        <f>mol_frac!Z19*MW_VOC_SPCID!$B18</f>
        <v>0</v>
      </c>
      <c r="AA19" s="5">
        <f>mol_frac!AA19*MW_VOC_SPCID!$B18</f>
        <v>0</v>
      </c>
      <c r="AB19" s="5">
        <f>mol_frac!AB19*MW_VOC_SPCID!$B18</f>
        <v>0</v>
      </c>
      <c r="AC19" s="5">
        <f>mol_frac!AC19*MW_VOC_SPCID!$B18</f>
        <v>0</v>
      </c>
      <c r="AD19" s="5">
        <f>mol_frac!AD19*MW_VOC_SPCID!$B18</f>
        <v>0</v>
      </c>
      <c r="AE19" s="5">
        <f>mol_frac!AE19*MW_VOC_SPCID!$B18</f>
        <v>0</v>
      </c>
      <c r="AF19" s="5">
        <f>mol_frac!AF19*MW_VOC_SPCID!$B18</f>
        <v>0</v>
      </c>
      <c r="AG19" s="5">
        <f>mol_frac!AG19*MW_VOC_SPCID!$B18</f>
        <v>0</v>
      </c>
      <c r="AH19" s="5">
        <f>mol_frac!AH19*MW_VOC_SPCID!$B18</f>
        <v>0</v>
      </c>
      <c r="AI19" s="5">
        <f>mol_frac!AI19*MW_VOC_SPCID!$B18</f>
        <v>0</v>
      </c>
      <c r="AJ19" s="5">
        <f>mol_frac!AJ19*MW_VOC_SPCID!$B18</f>
        <v>0</v>
      </c>
      <c r="AK19" s="5">
        <f>mol_frac!AK19*MW_VOC_SPCID!$B18</f>
        <v>0</v>
      </c>
      <c r="AL19" s="5">
        <f>mol_frac!AL19*MW_VOC_SPCID!$B18</f>
        <v>0</v>
      </c>
      <c r="AM19" s="5">
        <f>mol_frac!AM19*MW_VOC_SPCID!$B18</f>
        <v>0</v>
      </c>
      <c r="AN19" s="5">
        <f>mol_frac!AN19*MW_VOC_SPCID!$B18</f>
        <v>0</v>
      </c>
      <c r="AO19" s="5">
        <f>mol_frac!AO19*MW_VOC_SPCID!$B18</f>
        <v>0</v>
      </c>
      <c r="AP19" s="5">
        <f>mol_frac!AP19*MW_VOC_SPCID!$B18</f>
        <v>0</v>
      </c>
      <c r="AQ19" s="5">
        <f>mol_frac!AQ19*MW_VOC_SPCID!$B18</f>
        <v>0</v>
      </c>
      <c r="AR19" s="5">
        <f>mol_frac!AR19*MW_VOC_SPCID!$B18</f>
        <v>0</v>
      </c>
      <c r="AS19" s="5">
        <f>mol_frac!AS19*MW_VOC_SPCID!$B18</f>
        <v>0</v>
      </c>
      <c r="AT19" s="5">
        <f>mol_frac!AT19*MW_VOC_SPCID!$B18</f>
        <v>0</v>
      </c>
      <c r="AU19" s="5">
        <f>mol_frac!AU19*MW_VOC_SPCID!$B18</f>
        <v>0</v>
      </c>
      <c r="AV19" s="5">
        <f>mol_frac!AV19*MW_VOC_SPCID!$B18</f>
        <v>0</v>
      </c>
      <c r="AW19" s="5">
        <f>mol_frac!AW19*MW_VOC_SPCID!$B18</f>
        <v>0</v>
      </c>
      <c r="AX19" s="5">
        <f>mol_frac!AX19*MW_VOC_SPCID!$B18</f>
        <v>0</v>
      </c>
      <c r="AY19" s="5">
        <f>mol_frac!AY19*MW_VOC_SPCID!$B18</f>
        <v>0</v>
      </c>
      <c r="AZ19" s="5">
        <f>mol_frac!AZ19*MW_VOC_SPCID!$B18</f>
        <v>0</v>
      </c>
      <c r="BA19" s="5">
        <f>mol_frac!BA19*MW_VOC_SPCID!$B18</f>
        <v>0</v>
      </c>
      <c r="BB19" s="5">
        <f>mol_frac!BB19*MW_VOC_SPCID!$B18</f>
        <v>0</v>
      </c>
      <c r="BC19" s="5">
        <f>mol_frac!BC19*MW_VOC_SPCID!$B18</f>
        <v>0</v>
      </c>
      <c r="BD19" s="5">
        <f>mol_frac!BD19*MW_VOC_SPCID!$B18</f>
        <v>0</v>
      </c>
      <c r="BE19" s="5">
        <f>mol_frac!BE19*MW_VOC_SPCID!$B18</f>
        <v>0</v>
      </c>
      <c r="BF19" s="5">
        <f>mol_frac!BF19*MW_VOC_SPCID!$B18</f>
        <v>0</v>
      </c>
      <c r="BG19" s="5">
        <f>mol_frac!BG19*MW_VOC_SPCID!$B18</f>
        <v>0</v>
      </c>
      <c r="BH19" s="5">
        <f>mol_frac!BH19*MW_VOC_SPCID!$B18</f>
        <v>0</v>
      </c>
      <c r="BI19" s="5">
        <f>mol_frac!BI19*MW_VOC_SPCID!$B18</f>
        <v>0</v>
      </c>
      <c r="BJ19" s="5">
        <f>mol_frac!BJ19*MW_VOC_SPCID!$B18</f>
        <v>0</v>
      </c>
      <c r="BK19" s="5">
        <f>mol_frac!BK19*MW_VOC_SPCID!$B18</f>
        <v>0</v>
      </c>
      <c r="BL19" s="5">
        <f>mol_frac!BL19*MW_VOC_SPCID!$B18</f>
        <v>0</v>
      </c>
      <c r="BM19" s="5">
        <f>mol_frac!BM19*MW_VOC_SPCID!$B18</f>
        <v>0</v>
      </c>
      <c r="BN19" s="5">
        <f>mol_frac!BN19*MW_VOC_SPCID!$B18</f>
        <v>0</v>
      </c>
      <c r="BO19" s="5">
        <f>mol_frac!BO19*MW_VOC_SPCID!$B18</f>
        <v>0</v>
      </c>
      <c r="BP19" s="5">
        <f>mol_frac!BP19*MW_VOC_SPCID!$B18</f>
        <v>0</v>
      </c>
      <c r="BQ19" s="5">
        <f>mol_frac!BQ19*MW_VOC_SPCID!$B18</f>
        <v>0</v>
      </c>
      <c r="BR19" s="5">
        <f>mol_frac!BR19*MW_VOC_SPCID!$B18</f>
        <v>0</v>
      </c>
      <c r="BS19" s="5">
        <f>mol_frac!BS19*MW_VOC_SPCID!$B18</f>
        <v>0</v>
      </c>
      <c r="BT19" s="5">
        <f>mol_frac!BT19*MW_VOC_SPCID!$B18</f>
        <v>0</v>
      </c>
      <c r="BU19" s="5">
        <f>mol_frac!BU19*MW_VOC_SPCID!$B18</f>
        <v>0</v>
      </c>
      <c r="BV19" s="5">
        <f>mol_frac!BV19*MW_VOC_SPCID!$B18</f>
        <v>0</v>
      </c>
      <c r="BW19" s="5">
        <f>mol_frac!BW19*MW_VOC_SPCID!$B18</f>
        <v>0</v>
      </c>
      <c r="BX19" s="5">
        <f>mol_frac!BX19*MW_VOC_SPCID!$B18</f>
        <v>0</v>
      </c>
      <c r="BY19" s="5">
        <f>mol_frac!BY19*MW_VOC_SPCID!$B18</f>
        <v>0</v>
      </c>
      <c r="BZ19" s="5">
        <f>mol_frac!BZ19*MW_VOC_SPCID!$B18</f>
        <v>0</v>
      </c>
      <c r="CA19" s="5">
        <f>mol_frac!CA19*MW_VOC_SPCID!$B18</f>
        <v>0</v>
      </c>
      <c r="CB19" s="5">
        <f>mol_frac!CB19*MW_VOC_SPCID!$B18</f>
        <v>0</v>
      </c>
      <c r="CC19" s="5">
        <f>mol_frac!CC19*MW_VOC_SPCID!$B18</f>
        <v>0</v>
      </c>
      <c r="CD19" s="5">
        <f>mol_frac!CD19*MW_VOC_SPCID!$B18</f>
        <v>0</v>
      </c>
      <c r="CE19" s="5">
        <f>mol_frac!CE19*MW_VOC_SPCID!$B18</f>
        <v>0</v>
      </c>
      <c r="CF19" s="5">
        <f>mol_frac!CF19*MW_VOC_SPCID!$B18</f>
        <v>0</v>
      </c>
      <c r="CG19" s="5">
        <f>mol_frac!CG19*MW_VOC_SPCID!$B18</f>
        <v>0</v>
      </c>
      <c r="CH19" s="5">
        <f>mol_frac!CH19*MW_VOC_SPCID!$B18</f>
        <v>0</v>
      </c>
      <c r="CI19" s="5">
        <f>mol_frac!CI19*MW_VOC_SPCID!$B18</f>
        <v>0</v>
      </c>
      <c r="CJ19" s="5">
        <f>mol_frac!CJ19*MW_VOC_SPCID!$B18</f>
        <v>0</v>
      </c>
      <c r="CK19" s="5">
        <f>mol_frac!CK19*MW_VOC_SPCID!$B18</f>
        <v>0</v>
      </c>
      <c r="CL19" s="5">
        <f>mol_frac!CL19*MW_VOC_SPCID!$B18</f>
        <v>0</v>
      </c>
      <c r="CM19" s="5">
        <f>mol_frac!CM19*MW_VOC_SPCID!$B18</f>
        <v>0</v>
      </c>
      <c r="CN19" s="5">
        <f>mol_frac!CN19*MW_VOC_SPCID!$B18</f>
        <v>0</v>
      </c>
      <c r="CO19" s="5">
        <f>mol_frac!CO19*MW_VOC_SPCID!$B18</f>
        <v>0</v>
      </c>
      <c r="CP19" s="5">
        <f>mol_frac!CP19*MW_VOC_SPCID!$B18</f>
        <v>0</v>
      </c>
      <c r="CQ19" s="5">
        <f>mol_frac!CQ19*MW_VOC_SPCID!$B18</f>
        <v>0</v>
      </c>
      <c r="CR19" s="5">
        <f>mol_frac!CR19*MW_VOC_SPCID!$B18</f>
        <v>0</v>
      </c>
      <c r="CS19" s="5">
        <f>mol_frac!CS19*MW_VOC_SPCID!$B18</f>
        <v>0</v>
      </c>
      <c r="CT19" s="5">
        <f>mol_frac!CT19*MW_VOC_SPCID!$B18</f>
        <v>0</v>
      </c>
      <c r="CU19" s="5">
        <f>mol_frac!CU19*MW_VOC_SPCID!$B18</f>
        <v>0</v>
      </c>
      <c r="CV19" s="5">
        <f>mol_frac!CV19*MW_VOC_SPCID!$B18</f>
        <v>0</v>
      </c>
      <c r="CW19" s="5">
        <f>mol_frac!CW19*MW_VOC_SPCID!$B18</f>
        <v>0</v>
      </c>
      <c r="CX19" s="5">
        <f>mol_frac!CX19*MW_VOC_SPCID!$B18</f>
        <v>0</v>
      </c>
      <c r="CY19" s="5">
        <f>mol_frac!CY19*MW_VOC_SPCID!$B18</f>
        <v>0</v>
      </c>
      <c r="CZ19" s="5">
        <f>mol_frac!CZ19*MW_VOC_SPCID!$B18</f>
        <v>0</v>
      </c>
      <c r="DA19" s="5">
        <f>mol_frac!DA19*MW_VOC_SPCID!$B18</f>
        <v>0</v>
      </c>
      <c r="DB19" s="5">
        <f>mol_frac!DB19*MW_VOC_SPCID!$B18</f>
        <v>0</v>
      </c>
      <c r="DC19" s="5">
        <f>mol_frac!DC19*MW_VOC_SPCID!$B18</f>
        <v>0</v>
      </c>
      <c r="DD19" s="5">
        <f>mol_frac!DD19*MW_VOC_SPCID!$B18</f>
        <v>0</v>
      </c>
      <c r="DE19" s="5">
        <f>mol_frac!DE19*MW_VOC_SPCID!$B18</f>
        <v>0</v>
      </c>
      <c r="DF19" s="5">
        <f>mol_frac!DF19*MW_VOC_SPCID!$B18</f>
        <v>0</v>
      </c>
      <c r="DG19" s="5">
        <f>mol_frac!DG19*MW_VOC_SPCID!$B18</f>
        <v>0</v>
      </c>
      <c r="DH19" s="5">
        <f>mol_frac!DH19*MW_VOC_SPCID!$B18</f>
        <v>0</v>
      </c>
      <c r="DI19" s="5">
        <f>mol_frac!DI19*MW_VOC_SPCID!$B18</f>
        <v>0</v>
      </c>
      <c r="DJ19" s="5">
        <f>mol_frac!DJ19*MW_VOC_SPCID!$B18</f>
        <v>0</v>
      </c>
      <c r="DK19" s="5">
        <f>mol_frac!DK19*MW_VOC_SPCID!$B18</f>
        <v>0</v>
      </c>
      <c r="DL19" s="5">
        <f>mol_frac!DL19*MW_VOC_SPCID!$B18</f>
        <v>0</v>
      </c>
      <c r="DM19" s="5">
        <f>mol_frac!DM19*MW_VOC_SPCID!$B18</f>
        <v>0</v>
      </c>
    </row>
    <row r="21" spans="1:117" x14ac:dyDescent="0.25">
      <c r="B21">
        <f>SUM(B2:B20)</f>
        <v>17.749576092029614</v>
      </c>
      <c r="C21" s="5">
        <f t="shared" ref="C21:BN21" si="0">SUM(C2:C20)</f>
        <v>18.818409250365438</v>
      </c>
      <c r="D21" s="5">
        <f t="shared" si="0"/>
        <v>18.818409250365438</v>
      </c>
      <c r="E21" s="5">
        <f t="shared" si="0"/>
        <v>18.818409250365438</v>
      </c>
      <c r="F21" s="5">
        <f t="shared" si="0"/>
        <v>18.818409250365438</v>
      </c>
      <c r="G21" s="5">
        <f t="shared" si="0"/>
        <v>12</v>
      </c>
      <c r="H21" s="5">
        <f t="shared" si="0"/>
        <v>18.818409250365438</v>
      </c>
      <c r="I21" s="5">
        <f t="shared" si="0"/>
        <v>18.818409250365438</v>
      </c>
      <c r="J21" s="5">
        <f t="shared" si="0"/>
        <v>18.818409250365438</v>
      </c>
      <c r="K21" s="5">
        <f t="shared" si="0"/>
        <v>18.818409250365438</v>
      </c>
      <c r="L21" s="5">
        <f t="shared" si="0"/>
        <v>22.586325597152772</v>
      </c>
      <c r="M21" s="5">
        <f t="shared" si="0"/>
        <v>18.818409250365438</v>
      </c>
      <c r="N21" s="5">
        <f t="shared" si="0"/>
        <v>18.818409250365438</v>
      </c>
      <c r="O21" s="5">
        <f t="shared" si="0"/>
        <v>18.818409250365438</v>
      </c>
      <c r="P21" s="5">
        <f t="shared" si="0"/>
        <v>18.818409250365438</v>
      </c>
      <c r="Q21" s="5">
        <f t="shared" si="0"/>
        <v>18.818409250365438</v>
      </c>
      <c r="R21" s="5">
        <f t="shared" si="0"/>
        <v>20.131303023558708</v>
      </c>
      <c r="S21" s="5">
        <f t="shared" si="0"/>
        <v>38.409501144105192</v>
      </c>
      <c r="T21" s="5">
        <f t="shared" si="0"/>
        <v>38.409501144105192</v>
      </c>
      <c r="U21" s="5">
        <f t="shared" si="0"/>
        <v>38.409501144105192</v>
      </c>
      <c r="V21" s="5">
        <f t="shared" si="0"/>
        <v>38.409501144105192</v>
      </c>
      <c r="W21" s="5">
        <f t="shared" si="0"/>
        <v>38.409501144105192</v>
      </c>
      <c r="X21" s="5">
        <f t="shared" si="0"/>
        <v>38.409501144105192</v>
      </c>
      <c r="Y21" s="5">
        <f t="shared" si="0"/>
        <v>38.409501144105192</v>
      </c>
      <c r="Z21" s="5">
        <f t="shared" si="0"/>
        <v>38.409501144105192</v>
      </c>
      <c r="AA21" s="5">
        <f t="shared" si="0"/>
        <v>38.409501144105192</v>
      </c>
      <c r="AB21" s="5">
        <f t="shared" si="0"/>
        <v>38.409501144105192</v>
      </c>
      <c r="AC21" s="5">
        <f t="shared" si="0"/>
        <v>38.409501144105192</v>
      </c>
      <c r="AD21" s="5">
        <f t="shared" si="0"/>
        <v>38.409501144105192</v>
      </c>
      <c r="AE21" s="5">
        <f t="shared" si="0"/>
        <v>36.359608220021876</v>
      </c>
      <c r="AF21" s="5">
        <f t="shared" si="0"/>
        <v>36.359608220021876</v>
      </c>
      <c r="AG21" s="5">
        <f t="shared" si="0"/>
        <v>36.359608220021876</v>
      </c>
      <c r="AH21" s="5">
        <f t="shared" si="0"/>
        <v>20.131303023558708</v>
      </c>
      <c r="AI21" s="5">
        <f t="shared" si="0"/>
        <v>26.628297867816197</v>
      </c>
      <c r="AJ21" s="5">
        <f t="shared" si="0"/>
        <v>26.628297867816197</v>
      </c>
      <c r="AK21" s="5">
        <f t="shared" si="0"/>
        <v>20.131303023558708</v>
      </c>
      <c r="AL21" s="5">
        <f t="shared" si="0"/>
        <v>26.628297867816197</v>
      </c>
      <c r="AM21" s="5">
        <f t="shared" si="0"/>
        <v>24.00872738669441</v>
      </c>
      <c r="AN21" s="5">
        <f t="shared" si="0"/>
        <v>24.00872738669441</v>
      </c>
      <c r="AO21" s="5">
        <f t="shared" si="0"/>
        <v>24.00872738669441</v>
      </c>
      <c r="AP21" s="5">
        <f t="shared" si="0"/>
        <v>22.460711429858165</v>
      </c>
      <c r="AQ21" s="5">
        <f t="shared" si="0"/>
        <v>22.460711429858165</v>
      </c>
      <c r="AR21" s="5">
        <f t="shared" si="0"/>
        <v>22.460711429858165</v>
      </c>
      <c r="AS21" s="5">
        <f t="shared" si="0"/>
        <v>13.961971095826584</v>
      </c>
      <c r="AT21" s="5">
        <f t="shared" si="0"/>
        <v>11.486705552023874</v>
      </c>
      <c r="AU21" s="5">
        <f t="shared" si="0"/>
        <v>20.811383640535031</v>
      </c>
      <c r="AV21" s="5">
        <f t="shared" si="0"/>
        <v>20.811383640535031</v>
      </c>
      <c r="AW21" s="5">
        <f t="shared" si="0"/>
        <v>20.811383640535031</v>
      </c>
      <c r="AX21" s="5">
        <f t="shared" si="0"/>
        <v>67.13385346001337</v>
      </c>
      <c r="AY21" s="5">
        <f t="shared" si="0"/>
        <v>20.811383640535031</v>
      </c>
      <c r="AZ21" s="5">
        <f t="shared" si="0"/>
        <v>20.811383640535031</v>
      </c>
      <c r="BA21" s="5">
        <f t="shared" si="0"/>
        <v>20.131303023558708</v>
      </c>
      <c r="BB21" s="5">
        <f t="shared" si="0"/>
        <v>18.541779863382878</v>
      </c>
      <c r="BC21" s="5">
        <f t="shared" si="0"/>
        <v>18.541779863382878</v>
      </c>
      <c r="BD21" s="5">
        <f t="shared" si="0"/>
        <v>18.541779863382878</v>
      </c>
      <c r="BE21" s="5">
        <f t="shared" si="0"/>
        <v>36.359608220021876</v>
      </c>
      <c r="BF21" s="5">
        <f t="shared" si="0"/>
        <v>36.359608220021876</v>
      </c>
      <c r="BG21" s="5">
        <f t="shared" si="0"/>
        <v>36.359608220021876</v>
      </c>
      <c r="BH21" s="5">
        <f t="shared" si="0"/>
        <v>69.333333333333343</v>
      </c>
      <c r="BI21" s="5">
        <f t="shared" si="0"/>
        <v>69.333333333333343</v>
      </c>
      <c r="BJ21" s="5">
        <f t="shared" si="0"/>
        <v>20.131303023558708</v>
      </c>
      <c r="BK21" s="5">
        <f t="shared" si="0"/>
        <v>18.933953178054033</v>
      </c>
      <c r="BL21" s="5">
        <f t="shared" si="0"/>
        <v>20.131303023558708</v>
      </c>
      <c r="BM21" s="5">
        <f t="shared" si="0"/>
        <v>20.131303023558708</v>
      </c>
      <c r="BN21" s="5">
        <f t="shared" si="0"/>
        <v>37.318066579704428</v>
      </c>
      <c r="BO21" s="5">
        <f t="shared" ref="BO21:DM21" si="1">SUM(BO2:BO20)</f>
        <v>37.318066579704428</v>
      </c>
      <c r="BP21" s="5">
        <f t="shared" si="1"/>
        <v>37.318066579704428</v>
      </c>
      <c r="BQ21" s="5">
        <f t="shared" si="1"/>
        <v>37.318066579704428</v>
      </c>
      <c r="BR21" s="5">
        <f t="shared" si="1"/>
        <v>37.318066579704428</v>
      </c>
      <c r="BS21" s="5">
        <f t="shared" si="1"/>
        <v>37.318066579704428</v>
      </c>
      <c r="BT21" s="5">
        <f t="shared" si="1"/>
        <v>37.318066579704428</v>
      </c>
      <c r="BU21" s="5">
        <f t="shared" si="1"/>
        <v>37.318066579704428</v>
      </c>
      <c r="BV21" s="5">
        <f t="shared" si="1"/>
        <v>37.318066579704428</v>
      </c>
      <c r="BW21" s="5">
        <f t="shared" si="1"/>
        <v>37.318066579704428</v>
      </c>
      <c r="BX21" s="5">
        <f t="shared" si="1"/>
        <v>37.318066579704428</v>
      </c>
      <c r="BY21" s="5">
        <f t="shared" si="1"/>
        <v>37.318066579704428</v>
      </c>
      <c r="BZ21" s="5">
        <f t="shared" si="1"/>
        <v>20.131303023558708</v>
      </c>
      <c r="CA21" s="5">
        <f t="shared" si="1"/>
        <v>20.131303023558708</v>
      </c>
      <c r="CB21" s="5">
        <f t="shared" si="1"/>
        <v>78.438710125961521</v>
      </c>
      <c r="CC21" s="5">
        <f t="shared" si="1"/>
        <v>20.131303023558708</v>
      </c>
      <c r="CD21" s="5">
        <f t="shared" si="1"/>
        <v>20.131303023558708</v>
      </c>
      <c r="CE21" s="5">
        <f t="shared" si="1"/>
        <v>20.131303023558708</v>
      </c>
      <c r="CF21" s="5">
        <f t="shared" si="1"/>
        <v>12</v>
      </c>
      <c r="CG21" s="5">
        <f t="shared" si="1"/>
        <v>12</v>
      </c>
      <c r="CH21" s="5">
        <f t="shared" si="1"/>
        <v>20.131303023558708</v>
      </c>
      <c r="CI21" s="5">
        <f t="shared" si="1"/>
        <v>20.131303023558708</v>
      </c>
      <c r="CJ21" s="5">
        <f t="shared" si="1"/>
        <v>20.131303023558708</v>
      </c>
      <c r="CK21" s="5">
        <f t="shared" si="1"/>
        <v>20.131303023558708</v>
      </c>
      <c r="CL21" s="5">
        <f t="shared" si="1"/>
        <v>20.131303023558708</v>
      </c>
      <c r="CM21" s="5">
        <f t="shared" si="1"/>
        <v>20.131303023558708</v>
      </c>
      <c r="CN21" s="5">
        <f t="shared" si="1"/>
        <v>14.90115378144224</v>
      </c>
      <c r="CO21" s="5">
        <f t="shared" si="1"/>
        <v>14.90115378144224</v>
      </c>
      <c r="CP21" s="5">
        <f t="shared" si="1"/>
        <v>14.90115378144224</v>
      </c>
      <c r="CQ21" s="5">
        <f t="shared" si="1"/>
        <v>14.90115378144224</v>
      </c>
      <c r="CR21" s="5">
        <f t="shared" si="1"/>
        <v>20.131303023558708</v>
      </c>
      <c r="CS21" s="5">
        <f t="shared" si="1"/>
        <v>20.131303023558708</v>
      </c>
      <c r="CT21" s="5">
        <f t="shared" si="1"/>
        <v>20.131303023558708</v>
      </c>
      <c r="CU21" s="5">
        <f t="shared" si="1"/>
        <v>20.131303023558708</v>
      </c>
      <c r="CV21" s="5">
        <f t="shared" si="1"/>
        <v>20.131303023558708</v>
      </c>
      <c r="CW21" s="5">
        <f t="shared" si="1"/>
        <v>20.131303023558708</v>
      </c>
      <c r="CX21" s="5">
        <f t="shared" si="1"/>
        <v>20.131303023558708</v>
      </c>
      <c r="CY21" s="5">
        <f t="shared" si="1"/>
        <v>20.131303023558708</v>
      </c>
      <c r="CZ21" s="5">
        <f t="shared" si="1"/>
        <v>36.359608220021876</v>
      </c>
      <c r="DA21" s="5">
        <f t="shared" si="1"/>
        <v>20.131303023558708</v>
      </c>
      <c r="DB21" s="5">
        <f t="shared" si="1"/>
        <v>39.415845375376762</v>
      </c>
      <c r="DC21" s="5">
        <f t="shared" si="1"/>
        <v>22.777972491898492</v>
      </c>
      <c r="DD21" s="5">
        <f t="shared" si="1"/>
        <v>14.90115378144224</v>
      </c>
      <c r="DE21" s="5">
        <f t="shared" si="1"/>
        <v>17.90491028081669</v>
      </c>
      <c r="DF21" s="5">
        <f t="shared" si="1"/>
        <v>26.47932889860305</v>
      </c>
      <c r="DG21" s="5">
        <f t="shared" si="1"/>
        <v>26.47932889860305</v>
      </c>
      <c r="DH21" s="5">
        <f t="shared" si="1"/>
        <v>22.777972491898492</v>
      </c>
      <c r="DI21" s="5">
        <f t="shared" si="1"/>
        <v>39.415845375376762</v>
      </c>
      <c r="DJ21" s="5">
        <f t="shared" si="1"/>
        <v>39.415845375376762</v>
      </c>
      <c r="DK21" s="5">
        <f t="shared" si="1"/>
        <v>28.569181840224971</v>
      </c>
      <c r="DL21" s="5">
        <f t="shared" si="1"/>
        <v>31.245974101349578</v>
      </c>
      <c r="DM21" s="5">
        <f t="shared" si="1"/>
        <v>31.785248169349448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5"/>
  <sheetViews>
    <sheetView tabSelected="1" workbookViewId="0">
      <selection activeCell="DJ1" sqref="A1:DJ20"/>
    </sheetView>
  </sheetViews>
  <sheetFormatPr baseColWidth="10" defaultRowHeight="15" x14ac:dyDescent="0.25"/>
  <cols>
    <col min="1" max="1" width="14.5703125" customWidth="1"/>
  </cols>
  <sheetData>
    <row r="1" spans="1:117" x14ac:dyDescent="0.25">
      <c r="A1" s="6" t="s">
        <v>133</v>
      </c>
      <c r="B1" s="6" t="str">
        <f>mol_frac!B1</f>
        <v>A0123</v>
      </c>
      <c r="C1" s="6" t="str">
        <f>mol_frac!C1</f>
        <v>A0140</v>
      </c>
      <c r="D1" s="6" t="str">
        <f>mol_frac!D1</f>
        <v>D15</v>
      </c>
      <c r="E1" s="6" t="str">
        <f>mol_frac!E1</f>
        <v>D1511</v>
      </c>
      <c r="F1" s="6" t="str">
        <f>mol_frac!F1</f>
        <v>D1521</v>
      </c>
      <c r="G1" s="6" t="str">
        <f>mol_frac!G1</f>
        <v>D1522</v>
      </c>
      <c r="H1" s="6" t="str">
        <f>mol_frac!H1</f>
        <v>D1530</v>
      </c>
      <c r="I1" s="6" t="str">
        <f>mol_frac!I1</f>
        <v>D1541</v>
      </c>
      <c r="J1" s="6" t="str">
        <f>mol_frac!J1</f>
        <v>D1543</v>
      </c>
      <c r="K1" s="6" t="str">
        <f>mol_frac!K1</f>
        <v>D1551</v>
      </c>
      <c r="L1" s="6" t="str">
        <f>mol_frac!L1</f>
        <v>D1563</v>
      </c>
      <c r="M1" s="6" t="str">
        <f>mol_frac!M1</f>
        <v>D1581</v>
      </c>
      <c r="N1" s="6" t="str">
        <f>mol_frac!N1</f>
        <v>D1589</v>
      </c>
      <c r="O1" s="6" t="str">
        <f>mol_frac!O1</f>
        <v>D1591</v>
      </c>
      <c r="P1" s="6" t="str">
        <f>mol_frac!P1</f>
        <v>D1592</v>
      </c>
      <c r="Q1" s="6" t="str">
        <f>mol_frac!Q1</f>
        <v>D1593</v>
      </c>
      <c r="R1" s="6" t="str">
        <f>mol_frac!R1</f>
        <v>D1594</v>
      </c>
      <c r="S1" s="6" t="str">
        <f>mol_frac!S1</f>
        <v>D1710</v>
      </c>
      <c r="T1" s="6" t="str">
        <f>mol_frac!T1</f>
        <v>D1711</v>
      </c>
      <c r="U1" s="6" t="str">
        <f>mol_frac!U1</f>
        <v>D1712</v>
      </c>
      <c r="V1" s="6" t="str">
        <f>mol_frac!V1</f>
        <v>D1720</v>
      </c>
      <c r="W1" s="6" t="str">
        <f>mol_frac!W1</f>
        <v>D1730</v>
      </c>
      <c r="X1" s="6" t="str">
        <f>mol_frac!X1</f>
        <v>D1742</v>
      </c>
      <c r="Y1" s="6" t="str">
        <f>mol_frac!Y1</f>
        <v>D1743</v>
      </c>
      <c r="Z1" s="6" t="str">
        <f>mol_frac!Z1</f>
        <v>D1749</v>
      </c>
      <c r="AA1" s="6" t="str">
        <f>mol_frac!AA1</f>
        <v>D1750</v>
      </c>
      <c r="AB1" s="6" t="str">
        <f>mol_frac!AB1</f>
        <v>D1810</v>
      </c>
      <c r="AC1" s="6" t="str">
        <f>mol_frac!AC1</f>
        <v>D1820</v>
      </c>
      <c r="AD1" s="6" t="str">
        <f>mol_frac!AD1</f>
        <v>D1910</v>
      </c>
      <c r="AE1" s="6" t="str">
        <f>mol_frac!AE1</f>
        <v>D1920</v>
      </c>
      <c r="AF1" s="6" t="str">
        <f>mol_frac!AF1</f>
        <v>D1925</v>
      </c>
      <c r="AG1" s="6" t="str">
        <f>mol_frac!AG1</f>
        <v>D1926</v>
      </c>
      <c r="AH1" s="6" t="str">
        <f>mol_frac!AH1</f>
        <v>D20</v>
      </c>
      <c r="AI1" s="6" t="str">
        <f>mol_frac!AI1</f>
        <v>D2010</v>
      </c>
      <c r="AJ1" s="6" t="str">
        <f>mol_frac!AJ1</f>
        <v>D2020</v>
      </c>
      <c r="AK1" s="6" t="str">
        <f>mol_frac!AK1</f>
        <v>D2030</v>
      </c>
      <c r="AL1" s="6" t="str">
        <f>mol_frac!AL1</f>
        <v>D2090</v>
      </c>
      <c r="AM1" s="6" t="str">
        <f>mol_frac!AM1</f>
        <v>D2101</v>
      </c>
      <c r="AN1" s="6" t="str">
        <f>mol_frac!AN1</f>
        <v>D2102</v>
      </c>
      <c r="AO1" s="6" t="str">
        <f>mol_frac!AO1</f>
        <v>D2109</v>
      </c>
      <c r="AP1" s="6" t="str">
        <f>mol_frac!AP1</f>
        <v>D2210</v>
      </c>
      <c r="AQ1" s="6" t="str">
        <f>mol_frac!AQ1</f>
        <v>D2220</v>
      </c>
      <c r="AR1" s="6" t="str">
        <f>mol_frac!AR1</f>
        <v>D2233</v>
      </c>
      <c r="AS1" s="6" t="str">
        <f>mol_frac!AS1</f>
        <v>D2310</v>
      </c>
      <c r="AT1" s="6" t="str">
        <f>mol_frac!AT1</f>
        <v>D2321</v>
      </c>
      <c r="AU1" s="6" t="str">
        <f>mol_frac!AU1</f>
        <v>D2322</v>
      </c>
      <c r="AV1" s="6" t="str">
        <f>mol_frac!AV1</f>
        <v>D2411</v>
      </c>
      <c r="AW1" s="6" t="str">
        <f>mol_frac!AW1</f>
        <v>D2412</v>
      </c>
      <c r="AX1" s="6" t="str">
        <f>mol_frac!AX1</f>
        <v>D2413</v>
      </c>
      <c r="AY1" s="6" t="str">
        <f>mol_frac!AY1</f>
        <v>D2421</v>
      </c>
      <c r="AZ1" s="6" t="str">
        <f>mol_frac!AZ1</f>
        <v>D2422</v>
      </c>
      <c r="BA1" s="6" t="str">
        <f>mol_frac!BA1</f>
        <v>D2423</v>
      </c>
      <c r="BB1" s="6" t="str">
        <f>mol_frac!BB1</f>
        <v>D2424</v>
      </c>
      <c r="BC1" s="6" t="str">
        <f>mol_frac!BC1</f>
        <v>D2429</v>
      </c>
      <c r="BD1" s="6" t="str">
        <f>mol_frac!BD1</f>
        <v>D2430</v>
      </c>
      <c r="BE1" s="6" t="str">
        <f>mol_frac!BE1</f>
        <v>D2512</v>
      </c>
      <c r="BF1" s="6" t="str">
        <f>mol_frac!BF1</f>
        <v>D2513</v>
      </c>
      <c r="BG1" s="6" t="str">
        <f>mol_frac!BG1</f>
        <v>D2519</v>
      </c>
      <c r="BH1" s="6" t="str">
        <f>mol_frac!BH1</f>
        <v>D2521</v>
      </c>
      <c r="BI1" s="6" t="str">
        <f>mol_frac!BI1</f>
        <v>D2529</v>
      </c>
      <c r="BJ1" s="6" t="str">
        <f>mol_frac!BJ1</f>
        <v>D2693</v>
      </c>
      <c r="BK1" s="6" t="str">
        <f>mol_frac!BK1</f>
        <v>D2694</v>
      </c>
      <c r="BL1" s="6" t="str">
        <f>mol_frac!BL1</f>
        <v>D2696</v>
      </c>
      <c r="BM1" s="6" t="str">
        <f>mol_frac!BM1</f>
        <v>D2699</v>
      </c>
      <c r="BN1" s="6" t="str">
        <f>mol_frac!BN1</f>
        <v>D2710</v>
      </c>
      <c r="BO1" s="6" t="str">
        <f>mol_frac!BO1</f>
        <v>D2729</v>
      </c>
      <c r="BP1" s="6" t="str">
        <f>mol_frac!BP1</f>
        <v>D273</v>
      </c>
      <c r="BQ1" s="6" t="str">
        <f>mol_frac!BQ1</f>
        <v>D2730</v>
      </c>
      <c r="BR1" s="6" t="str">
        <f>mol_frac!BR1</f>
        <v>D2731</v>
      </c>
      <c r="BS1" s="6" t="str">
        <f>mol_frac!BS1</f>
        <v>D2732</v>
      </c>
      <c r="BT1" s="6" t="str">
        <f>mol_frac!BT1</f>
        <v>D2810</v>
      </c>
      <c r="BU1" s="6" t="str">
        <f>mol_frac!BU1</f>
        <v>D2811</v>
      </c>
      <c r="BV1" s="6" t="str">
        <f>mol_frac!BV1</f>
        <v>D2812</v>
      </c>
      <c r="BW1" s="6" t="str">
        <f>mol_frac!BW1</f>
        <v>D2892</v>
      </c>
      <c r="BX1" s="6" t="str">
        <f>mol_frac!BX1</f>
        <v>D2893</v>
      </c>
      <c r="BY1" s="6" t="str">
        <f>mol_frac!BY1</f>
        <v>D2899</v>
      </c>
      <c r="BZ1" s="6" t="str">
        <f>mol_frac!BZ1</f>
        <v>D2912</v>
      </c>
      <c r="CA1" s="6" t="str">
        <f>mol_frac!CA1</f>
        <v>D2914</v>
      </c>
      <c r="CB1" s="6" t="str">
        <f>mol_frac!CB1</f>
        <v>D2919</v>
      </c>
      <c r="CC1" s="6" t="str">
        <f>mol_frac!CC1</f>
        <v>D2921</v>
      </c>
      <c r="CD1" s="6" t="str">
        <f>mol_frac!CD1</f>
        <v>D2923</v>
      </c>
      <c r="CE1" s="6" t="str">
        <f>mol_frac!CE1</f>
        <v>D2925</v>
      </c>
      <c r="CF1" s="6" t="str">
        <f>mol_frac!CF1</f>
        <v>D2930</v>
      </c>
      <c r="CG1" s="6" t="str">
        <f>mol_frac!CG1</f>
        <v>D3110</v>
      </c>
      <c r="CH1" s="6" t="str">
        <f>mol_frac!CH1</f>
        <v>D3120</v>
      </c>
      <c r="CI1" s="6" t="str">
        <f>mol_frac!CI1</f>
        <v>D3140</v>
      </c>
      <c r="CJ1" s="6" t="str">
        <f>mol_frac!CJ1</f>
        <v>D3150</v>
      </c>
      <c r="CK1" s="6" t="str">
        <f>mol_frac!CK1</f>
        <v>D3190</v>
      </c>
      <c r="CL1" s="6" t="str">
        <f>mol_frac!CL1</f>
        <v>D3220</v>
      </c>
      <c r="CM1" s="6" t="str">
        <f>mol_frac!CM1</f>
        <v>D3312</v>
      </c>
      <c r="CN1" s="6" t="str">
        <f>mol_frac!CN1</f>
        <v>D3410</v>
      </c>
      <c r="CO1" s="6" t="str">
        <f>mol_frac!CO1</f>
        <v>D3420</v>
      </c>
      <c r="CP1" s="6" t="str">
        <f>mol_frac!CP1</f>
        <v>D3430</v>
      </c>
      <c r="CQ1" s="6" t="str">
        <f>mol_frac!CQ1</f>
        <v>D3591</v>
      </c>
      <c r="CR1" s="6" t="str">
        <f>mol_frac!CR1</f>
        <v>D3610</v>
      </c>
      <c r="CS1" s="6" t="str">
        <f>mol_frac!CS1</f>
        <v>D3611</v>
      </c>
      <c r="CT1" s="6" t="str">
        <f>mol_frac!CT1</f>
        <v>D3612</v>
      </c>
      <c r="CU1" s="6" t="str">
        <f>mol_frac!CU1</f>
        <v>D3613</v>
      </c>
      <c r="CV1" s="6" t="str">
        <f>mol_frac!CV1</f>
        <v>D3619</v>
      </c>
      <c r="CW1" s="6" t="str">
        <f>mol_frac!CW1</f>
        <v>D3691</v>
      </c>
      <c r="CX1" s="6" t="str">
        <f>mol_frac!CX1</f>
        <v>D3692</v>
      </c>
      <c r="CY1" s="6" t="str">
        <f>mol_frac!CY1</f>
        <v>D3693</v>
      </c>
      <c r="CZ1" s="6" t="str">
        <f>mol_frac!CZ1</f>
        <v>D3694</v>
      </c>
      <c r="DA1" s="6" t="str">
        <f>mol_frac!DA1</f>
        <v>D3699</v>
      </c>
      <c r="DB1" s="6" t="str">
        <f>mol_frac!DB1</f>
        <v>D3710</v>
      </c>
      <c r="DC1" s="6" t="str">
        <f>mol_frac!DC1</f>
        <v>D3720</v>
      </c>
      <c r="DD1" s="6" t="str">
        <f>mol_frac!DD1</f>
        <v>G5020</v>
      </c>
      <c r="DE1" s="6" t="str">
        <f>mol_frac!DE1</f>
        <v>G5151</v>
      </c>
      <c r="DF1" s="6" t="str">
        <f>mol_frac!DF1</f>
        <v>N8511</v>
      </c>
      <c r="DG1" s="6" t="str">
        <f>mol_frac!DG1</f>
        <v>N8515</v>
      </c>
      <c r="DH1" s="6" t="str">
        <f>mol_frac!DH1</f>
        <v>O9000</v>
      </c>
      <c r="DI1" s="6" t="str">
        <f>mol_frac!DI1</f>
        <v>O9213</v>
      </c>
      <c r="DJ1" s="6" t="str">
        <f>mol_frac!DJ1</f>
        <v>O9303</v>
      </c>
      <c r="DK1" s="6" t="str">
        <f>mol_frac!DK1</f>
        <v>H5521/I5611</v>
      </c>
      <c r="DL1" s="6" t="str">
        <f>mol_frac!DL1</f>
        <v>G5051/G4731</v>
      </c>
      <c r="DM1" s="6" t="str">
        <f>mol_frac!DM1</f>
        <v>G5051/G4731</v>
      </c>
    </row>
    <row r="2" spans="1:117" s="5" customFormat="1" x14ac:dyDescent="0.25">
      <c r="A2" s="5" t="s">
        <v>134</v>
      </c>
      <c r="B2" s="6">
        <v>250</v>
      </c>
      <c r="C2" s="6">
        <v>700</v>
      </c>
      <c r="D2" s="6">
        <v>2000</v>
      </c>
      <c r="E2" s="6">
        <v>2010</v>
      </c>
      <c r="F2" s="6">
        <v>2030</v>
      </c>
      <c r="G2" s="6">
        <v>2070</v>
      </c>
      <c r="H2" s="6">
        <v>2020</v>
      </c>
      <c r="I2" s="6">
        <v>2040</v>
      </c>
      <c r="J2" s="6">
        <v>2099</v>
      </c>
      <c r="K2" s="6">
        <v>2050</v>
      </c>
      <c r="L2" s="6">
        <v>2095</v>
      </c>
      <c r="M2" s="6">
        <v>2060</v>
      </c>
      <c r="N2" s="6">
        <v>2090</v>
      </c>
      <c r="O2" s="6">
        <v>2085</v>
      </c>
      <c r="P2" s="6">
        <v>2084</v>
      </c>
      <c r="Q2" s="6">
        <v>2082</v>
      </c>
      <c r="R2" s="6">
        <v>2086</v>
      </c>
      <c r="S2" s="6">
        <v>2281</v>
      </c>
      <c r="T2" s="6">
        <v>2882</v>
      </c>
      <c r="U2" s="6">
        <v>2260</v>
      </c>
      <c r="V2" s="6">
        <v>2882</v>
      </c>
      <c r="W2" s="6">
        <v>2269</v>
      </c>
      <c r="X2" s="6">
        <v>2273</v>
      </c>
      <c r="Y2" s="6">
        <v>2298</v>
      </c>
      <c r="Z2" s="6">
        <v>2299</v>
      </c>
      <c r="AA2" s="6">
        <v>2250</v>
      </c>
      <c r="AB2" s="6">
        <v>2370</v>
      </c>
      <c r="AC2" s="6">
        <v>3110</v>
      </c>
      <c r="AD2" s="6">
        <v>2386</v>
      </c>
      <c r="AE2" s="6">
        <v>3021</v>
      </c>
      <c r="AF2" s="6">
        <v>2389</v>
      </c>
      <c r="AG2" s="6">
        <v>2389</v>
      </c>
      <c r="AH2" s="6">
        <v>2400</v>
      </c>
      <c r="AI2" s="6">
        <v>2420</v>
      </c>
      <c r="AJ2" s="6">
        <v>2430</v>
      </c>
      <c r="AK2" s="6">
        <v>2450</v>
      </c>
      <c r="AL2" s="6">
        <v>2499</v>
      </c>
      <c r="AM2" s="6">
        <v>2600</v>
      </c>
      <c r="AN2" s="6">
        <v>2650</v>
      </c>
      <c r="AO2" s="6">
        <v>2670</v>
      </c>
      <c r="AP2" s="6">
        <v>2700</v>
      </c>
      <c r="AQ2" s="6">
        <v>2750</v>
      </c>
      <c r="AR2" s="6">
        <v>2789</v>
      </c>
      <c r="AS2" s="6">
        <v>3312</v>
      </c>
      <c r="AT2" s="6">
        <v>2911</v>
      </c>
      <c r="AU2" s="6">
        <v>2990</v>
      </c>
      <c r="AV2" s="6">
        <v>2800</v>
      </c>
      <c r="AW2" s="6">
        <v>2870</v>
      </c>
      <c r="AX2" s="6">
        <v>2820</v>
      </c>
      <c r="AY2" s="6">
        <v>2879</v>
      </c>
      <c r="AZ2" s="6">
        <v>2851</v>
      </c>
      <c r="BA2" s="6">
        <v>2830</v>
      </c>
      <c r="BB2" s="6">
        <v>2840</v>
      </c>
      <c r="BC2" s="6">
        <v>2890</v>
      </c>
      <c r="BD2" s="6">
        <v>2820</v>
      </c>
      <c r="BE2" s="6">
        <v>7534</v>
      </c>
      <c r="BF2" s="6">
        <v>3000</v>
      </c>
      <c r="BG2" s="6">
        <v>3060</v>
      </c>
      <c r="BH2" s="6">
        <v>5162</v>
      </c>
      <c r="BI2" s="6">
        <v>3080</v>
      </c>
      <c r="BJ2" s="6">
        <v>3250</v>
      </c>
      <c r="BK2" s="6">
        <v>3270</v>
      </c>
      <c r="BL2" s="6">
        <v>3281</v>
      </c>
      <c r="BM2" s="6">
        <v>3299</v>
      </c>
      <c r="BN2" s="6">
        <v>3312</v>
      </c>
      <c r="BO2" s="6">
        <v>3330</v>
      </c>
      <c r="BP2" s="6">
        <v>3390</v>
      </c>
      <c r="BQ2" s="6">
        <v>3390</v>
      </c>
      <c r="BR2" s="6">
        <v>3320</v>
      </c>
      <c r="BS2" s="6">
        <v>3360</v>
      </c>
      <c r="BT2" s="6">
        <v>3441</v>
      </c>
      <c r="BU2" s="6">
        <v>3441</v>
      </c>
      <c r="BV2" s="6">
        <v>3411</v>
      </c>
      <c r="BW2" s="6">
        <v>3470</v>
      </c>
      <c r="BX2" s="6">
        <v>3420</v>
      </c>
      <c r="BY2" s="6">
        <v>3490</v>
      </c>
      <c r="BZ2" s="6">
        <v>3560</v>
      </c>
      <c r="CA2" s="6">
        <v>3567</v>
      </c>
      <c r="CB2" s="6">
        <v>3560</v>
      </c>
      <c r="CC2" s="6">
        <v>3523</v>
      </c>
      <c r="CD2" s="6">
        <v>3540</v>
      </c>
      <c r="CE2" s="6">
        <v>3556</v>
      </c>
      <c r="CF2" s="6">
        <v>3630</v>
      </c>
      <c r="CG2" s="6">
        <v>3621</v>
      </c>
      <c r="CH2" s="6">
        <v>3610</v>
      </c>
      <c r="CI2" s="6">
        <v>3690</v>
      </c>
      <c r="CJ2" s="6">
        <v>3640</v>
      </c>
      <c r="CK2" s="6">
        <v>3670</v>
      </c>
      <c r="CL2" s="6">
        <v>3660</v>
      </c>
      <c r="CM2" s="6">
        <v>3800</v>
      </c>
      <c r="CN2" s="6">
        <v>3714</v>
      </c>
      <c r="CO2" s="6">
        <v>3710</v>
      </c>
      <c r="CP2" s="6">
        <v>3714</v>
      </c>
      <c r="CQ2" s="6">
        <v>3751</v>
      </c>
      <c r="CR2" s="6">
        <v>2500</v>
      </c>
      <c r="CS2" s="6">
        <v>2510</v>
      </c>
      <c r="CT2" s="6">
        <v>2520</v>
      </c>
      <c r="CU2" s="6">
        <v>2530</v>
      </c>
      <c r="CV2" s="6">
        <v>2590</v>
      </c>
      <c r="CW2" s="6">
        <v>3910</v>
      </c>
      <c r="CX2" s="6">
        <v>3930</v>
      </c>
      <c r="CY2" s="6">
        <v>5091</v>
      </c>
      <c r="CZ2" s="6">
        <v>5092</v>
      </c>
      <c r="DA2" s="6">
        <v>3900</v>
      </c>
      <c r="DB2" s="6">
        <v>5093</v>
      </c>
      <c r="DC2" s="6">
        <v>5093</v>
      </c>
      <c r="DD2" s="6">
        <v>7530</v>
      </c>
      <c r="DE2" s="6">
        <v>5541</v>
      </c>
      <c r="DF2" s="6">
        <v>8000</v>
      </c>
      <c r="DG2" s="6">
        <v>7990</v>
      </c>
      <c r="DH2" s="6">
        <v>9511</v>
      </c>
      <c r="DI2" s="6">
        <v>4830</v>
      </c>
      <c r="DJ2" s="6">
        <v>7261</v>
      </c>
      <c r="DK2" s="6"/>
      <c r="DL2" s="6"/>
      <c r="DM2" s="6"/>
    </row>
    <row r="3" spans="1:117" x14ac:dyDescent="0.25">
      <c r="A3" s="6" t="s">
        <v>115</v>
      </c>
      <c r="B3">
        <f>interm!B2/interm!B$21</f>
        <v>0.47828252187903614</v>
      </c>
      <c r="C3" s="5">
        <f>interm!C2/interm!C$21</f>
        <v>0.48853306527247298</v>
      </c>
      <c r="D3" s="5">
        <f>interm!D2/interm!D$21</f>
        <v>0.48853306527247298</v>
      </c>
      <c r="E3" s="5">
        <f>interm!E2/interm!E$21</f>
        <v>0.48853306527247298</v>
      </c>
      <c r="F3" s="5">
        <f>interm!F2/interm!F$21</f>
        <v>0.48853306527247298</v>
      </c>
      <c r="G3" s="5">
        <f>interm!G2/interm!G$21</f>
        <v>1</v>
      </c>
      <c r="H3" s="5">
        <f>interm!H2/interm!H$21</f>
        <v>0.48853306527247298</v>
      </c>
      <c r="I3" s="5">
        <f>interm!I2/interm!I$21</f>
        <v>0.48853306527247298</v>
      </c>
      <c r="J3" s="5">
        <f>interm!J2/interm!J$21</f>
        <v>0.48853306527247298</v>
      </c>
      <c r="K3" s="5">
        <f>interm!K2/interm!K$21</f>
        <v>0.48853306527247298</v>
      </c>
      <c r="L3" s="5">
        <f>interm!L2/interm!L$21</f>
        <v>0.36586959457814211</v>
      </c>
      <c r="M3" s="5">
        <f>interm!M2/interm!M$21</f>
        <v>0.48853306527247298</v>
      </c>
      <c r="N3" s="5">
        <f>interm!N2/interm!N$21</f>
        <v>0.48853306527247298</v>
      </c>
      <c r="O3" s="5">
        <f>interm!O2/interm!O$21</f>
        <v>0.48853306527247298</v>
      </c>
      <c r="P3" s="5">
        <f>interm!P2/interm!P$21</f>
        <v>0.48853306527247298</v>
      </c>
      <c r="Q3" s="5">
        <f>interm!Q2/interm!Q$21</f>
        <v>0.48853306527247298</v>
      </c>
      <c r="R3" s="5">
        <f>interm!R2/interm!R$21</f>
        <v>0.49322972613676724</v>
      </c>
      <c r="S3" s="5">
        <f>interm!S2/interm!S$21</f>
        <v>0.17352031522560291</v>
      </c>
      <c r="T3" s="5">
        <f>interm!T2/interm!T$21</f>
        <v>0.17352031522560291</v>
      </c>
      <c r="U3" s="5">
        <f>interm!U2/interm!U$21</f>
        <v>0.17352031522560291</v>
      </c>
      <c r="V3" s="5">
        <f>interm!V2/interm!V$21</f>
        <v>0.17352031522560291</v>
      </c>
      <c r="W3" s="5">
        <f>interm!W2/interm!W$21</f>
        <v>0.17352031522560291</v>
      </c>
      <c r="X3" s="5">
        <f>interm!X2/interm!X$21</f>
        <v>0.17352031522560291</v>
      </c>
      <c r="Y3" s="5">
        <f>interm!Y2/interm!Y$21</f>
        <v>0.17352031522560291</v>
      </c>
      <c r="Z3" s="5">
        <f>interm!Z2/interm!Z$21</f>
        <v>0.17352031522560291</v>
      </c>
      <c r="AA3" s="5">
        <f>interm!AA2/interm!AA$21</f>
        <v>0.17352031522560291</v>
      </c>
      <c r="AB3" s="5">
        <f>interm!AB2/interm!AB$21</f>
        <v>0.17352031522560291</v>
      </c>
      <c r="AC3" s="5">
        <f>interm!AC2/interm!AC$21</f>
        <v>0.17352031522560291</v>
      </c>
      <c r="AD3" s="5">
        <f>interm!AD2/interm!AD$21</f>
        <v>0.17352031522560291</v>
      </c>
      <c r="AE3" s="5">
        <f>interm!AE2/interm!AE$21</f>
        <v>0.23628851096353004</v>
      </c>
      <c r="AF3" s="5">
        <f>interm!AF2/interm!AF$21</f>
        <v>0.23628851096353004</v>
      </c>
      <c r="AG3" s="5">
        <f>interm!AG2/interm!AG$21</f>
        <v>0.23628851096353004</v>
      </c>
      <c r="AH3" s="5">
        <f>interm!AH2/interm!AH$21</f>
        <v>0.49322972613676724</v>
      </c>
      <c r="AI3" s="5">
        <f>interm!AI2/interm!AI$21</f>
        <v>0.22783393831031745</v>
      </c>
      <c r="AJ3" s="5">
        <f>interm!AJ2/interm!AJ$21</f>
        <v>0.22783393831031745</v>
      </c>
      <c r="AK3" s="5">
        <f>interm!AK2/interm!AK$21</f>
        <v>0.49322972613676724</v>
      </c>
      <c r="AL3" s="5">
        <f>interm!AL2/interm!AL$21</f>
        <v>0.22783393831031745</v>
      </c>
      <c r="AM3" s="5">
        <f>interm!AM2/interm!AM$21</f>
        <v>0.34829244354384492</v>
      </c>
      <c r="AN3" s="5">
        <f>interm!AN2/interm!AN$21</f>
        <v>0.34829244354384492</v>
      </c>
      <c r="AO3" s="5">
        <f>interm!AO2/interm!AO$21</f>
        <v>0.34829244354384492</v>
      </c>
      <c r="AP3" s="5">
        <f>interm!AP2/interm!AP$21</f>
        <v>0.46412170528550672</v>
      </c>
      <c r="AQ3" s="5">
        <f>interm!AQ2/interm!AQ$21</f>
        <v>0.46412170528550672</v>
      </c>
      <c r="AR3" s="5">
        <f>interm!AR2/interm!AR$21</f>
        <v>0.46412170528550672</v>
      </c>
      <c r="AS3" s="5">
        <f>interm!AS2/interm!AS$21</f>
        <v>0.53483592011245296</v>
      </c>
      <c r="AT3" s="5">
        <f>interm!AT2/interm!AT$21</f>
        <v>0.88725107656701774</v>
      </c>
      <c r="AU3" s="5">
        <f>interm!AU2/interm!AU$21</f>
        <v>0.45177397136421144</v>
      </c>
      <c r="AV3" s="5">
        <f>interm!AV2/interm!AV$21</f>
        <v>0.45177397136421144</v>
      </c>
      <c r="AW3" s="5">
        <f>interm!AW2/interm!AW$21</f>
        <v>0.45177397136421144</v>
      </c>
      <c r="AX3" s="5">
        <f>interm!AX2/interm!AX$21</f>
        <v>1.1340901474412839E-2</v>
      </c>
      <c r="AY3" s="5">
        <f>interm!AY2/interm!AY$21</f>
        <v>0.45177397136421144</v>
      </c>
      <c r="AZ3" s="5">
        <f>interm!AZ2/interm!AZ$21</f>
        <v>0.45177397136421144</v>
      </c>
      <c r="BA3" s="5">
        <f>interm!BA2/interm!BA$21</f>
        <v>0.49322972613676724</v>
      </c>
      <c r="BB3" s="5">
        <f>interm!BB2/interm!BB$21</f>
        <v>0.37140640583302587</v>
      </c>
      <c r="BC3" s="5">
        <f>interm!BC2/interm!BC$21</f>
        <v>0.37140640583302587</v>
      </c>
      <c r="BD3" s="5">
        <f>interm!BD2/interm!BD$21</f>
        <v>0.37140640583302587</v>
      </c>
      <c r="BE3" s="5">
        <f>interm!BE2/interm!BE$21</f>
        <v>0.23628851096353004</v>
      </c>
      <c r="BF3" s="5">
        <f>interm!BF2/interm!BF$21</f>
        <v>0.23628851096353004</v>
      </c>
      <c r="BG3" s="5">
        <f>interm!BG2/interm!BG$21</f>
        <v>0.23628851096353004</v>
      </c>
      <c r="BH3" s="5">
        <f>interm!BH2/interm!BH$21</f>
        <v>0</v>
      </c>
      <c r="BI3" s="5">
        <f>interm!BI2/interm!BI$21</f>
        <v>0</v>
      </c>
      <c r="BJ3" s="5">
        <f>interm!BJ2/interm!BJ$21</f>
        <v>0.49322972613676724</v>
      </c>
      <c r="BK3" s="5">
        <f>interm!BK2/interm!BK$21</f>
        <v>0.56721991106299086</v>
      </c>
      <c r="BL3" s="5">
        <f>interm!BL2/interm!BL$21</f>
        <v>0.49322972613676724</v>
      </c>
      <c r="BM3" s="5">
        <f>interm!BM2/interm!BM$21</f>
        <v>0.49322972613676724</v>
      </c>
      <c r="BN3" s="5">
        <f>interm!BN2/interm!BN$21</f>
        <v>0.17696599617828454</v>
      </c>
      <c r="BO3" s="5">
        <f>interm!BO2/interm!BO$21</f>
        <v>0.17696599617828454</v>
      </c>
      <c r="BP3" s="5">
        <f>interm!BP2/interm!BP$21</f>
        <v>0.17696599617828454</v>
      </c>
      <c r="BQ3" s="5">
        <f>interm!BQ2/interm!BQ$21</f>
        <v>0.17696599617828454</v>
      </c>
      <c r="BR3" s="5">
        <f>interm!BR2/interm!BR$21</f>
        <v>0.17696599617828454</v>
      </c>
      <c r="BS3" s="5">
        <f>interm!BS2/interm!BS$21</f>
        <v>0.17696599617828454</v>
      </c>
      <c r="BT3" s="5">
        <f>interm!BT2/interm!BT$21</f>
        <v>0.17696599617828454</v>
      </c>
      <c r="BU3" s="5">
        <f>interm!BU2/interm!BU$21</f>
        <v>0.17696599617828454</v>
      </c>
      <c r="BV3" s="5">
        <f>interm!BV2/interm!BV$21</f>
        <v>0.17696599617828454</v>
      </c>
      <c r="BW3" s="5">
        <f>interm!BW2/interm!BW$21</f>
        <v>0.17696599617828454</v>
      </c>
      <c r="BX3" s="5">
        <f>interm!BX2/interm!BX$21</f>
        <v>0.17696599617828454</v>
      </c>
      <c r="BY3" s="5">
        <f>interm!BY2/interm!BY$21</f>
        <v>0.17696599617828454</v>
      </c>
      <c r="BZ3" s="5">
        <f>interm!BZ2/interm!BZ$21</f>
        <v>0.49322972613676724</v>
      </c>
      <c r="CA3" s="5">
        <f>interm!CA2/interm!CA$21</f>
        <v>0.49322972613676724</v>
      </c>
      <c r="CB3" s="5">
        <f>interm!CB2/interm!CB$21</f>
        <v>2.9728592134745893E-2</v>
      </c>
      <c r="CC3" s="5">
        <f>interm!CC2/interm!CC$21</f>
        <v>0.49322972613676724</v>
      </c>
      <c r="CD3" s="5">
        <f>interm!CD2/interm!CD$21</f>
        <v>0.49322972613676724</v>
      </c>
      <c r="CE3" s="5">
        <f>interm!CE2/interm!CE$21</f>
        <v>0.49322972613676724</v>
      </c>
      <c r="CF3" s="5">
        <f>interm!CF2/interm!CF$21</f>
        <v>1</v>
      </c>
      <c r="CG3" s="5">
        <f>interm!CG2/interm!CG$21</f>
        <v>1</v>
      </c>
      <c r="CH3" s="5">
        <f>interm!CH2/interm!CH$21</f>
        <v>0.49322972613676724</v>
      </c>
      <c r="CI3" s="5">
        <f>interm!CI2/interm!CI$21</f>
        <v>0.49322972613676724</v>
      </c>
      <c r="CJ3" s="5">
        <f>interm!CJ2/interm!CJ$21</f>
        <v>0.49322972613676724</v>
      </c>
      <c r="CK3" s="5">
        <f>interm!CK2/interm!CK$21</f>
        <v>0.49322972613676724</v>
      </c>
      <c r="CL3" s="5">
        <f>interm!CL2/interm!CL$21</f>
        <v>0.49322972613676724</v>
      </c>
      <c r="CM3" s="5">
        <f>interm!CM2/interm!CM$21</f>
        <v>0.49322972613676724</v>
      </c>
      <c r="CN3" s="5">
        <f>interm!CN2/interm!CN$21</f>
        <v>0.77563869182816314</v>
      </c>
      <c r="CO3" s="5">
        <f>interm!CO2/interm!CO$21</f>
        <v>0.77563869182816314</v>
      </c>
      <c r="CP3" s="5">
        <f>interm!CP2/interm!CP$21</f>
        <v>0.77563869182816314</v>
      </c>
      <c r="CQ3" s="5">
        <f>interm!CQ2/interm!CQ$21</f>
        <v>0.77563869182816314</v>
      </c>
      <c r="CR3" s="5">
        <f>interm!CR2/interm!CR$21</f>
        <v>0.49322972613676724</v>
      </c>
      <c r="CS3" s="5">
        <f>interm!CS2/interm!CS$21</f>
        <v>0.49322972613676724</v>
      </c>
      <c r="CT3" s="5">
        <f>interm!CT2/interm!CT$21</f>
        <v>0.49322972613676724</v>
      </c>
      <c r="CU3" s="5">
        <f>interm!CU2/interm!CU$21</f>
        <v>0.49322972613676724</v>
      </c>
      <c r="CV3" s="5">
        <f>interm!CV2/interm!CV$21</f>
        <v>0.49322972613676724</v>
      </c>
      <c r="CW3" s="5">
        <f>interm!CW2/interm!CW$21</f>
        <v>0.49322972613676724</v>
      </c>
      <c r="CX3" s="5">
        <f>interm!CX2/interm!CX$21</f>
        <v>0.49322972613676724</v>
      </c>
      <c r="CY3" s="5">
        <f>interm!CY2/interm!CY$21</f>
        <v>0.49322972613676724</v>
      </c>
      <c r="CZ3" s="5">
        <f>interm!CZ2/interm!CZ$21</f>
        <v>0.23628851096353004</v>
      </c>
      <c r="DA3" s="5">
        <f>interm!DA2/interm!DA$21</f>
        <v>0.49322972613676724</v>
      </c>
      <c r="DB3" s="5">
        <f>interm!DB2/interm!DB$21</f>
        <v>0.16704545929801187</v>
      </c>
      <c r="DC3" s="5">
        <f>interm!DC2/interm!DC$21</f>
        <v>0.35818249064876023</v>
      </c>
      <c r="DD3" s="5">
        <f>interm!DD2/interm!DD$21</f>
        <v>0.77563869182816314</v>
      </c>
      <c r="DE3" s="5">
        <f>interm!DE2/interm!DE$21</f>
        <v>0.5926639631520555</v>
      </c>
      <c r="DF3" s="5">
        <f>interm!DF2/interm!DF$21</f>
        <v>0.29945070035077309</v>
      </c>
      <c r="DG3" s="5">
        <f>interm!DG2/interm!DG$21</f>
        <v>0.29945070035077309</v>
      </c>
      <c r="DH3" s="5">
        <f>interm!DH2/interm!DH$21</f>
        <v>0.35818249064876023</v>
      </c>
      <c r="DI3" s="5">
        <f>interm!DI2/interm!DI$21</f>
        <v>0.16704545929801187</v>
      </c>
      <c r="DJ3" s="5">
        <f>interm!DJ2/interm!DJ$21</f>
        <v>0.16704545929801187</v>
      </c>
      <c r="DK3" s="5">
        <f>interm!DK2/interm!DK$21</f>
        <v>0.17377955699970063</v>
      </c>
      <c r="DL3" s="5">
        <f>interm!DL2/interm!DL$21</f>
        <v>0.16755293103203958</v>
      </c>
      <c r="DM3" s="5">
        <f>interm!DM2/interm!DM$21</f>
        <v>0.2710434243854874</v>
      </c>
    </row>
    <row r="4" spans="1:117" x14ac:dyDescent="0.25">
      <c r="A4" s="6" t="s">
        <v>116</v>
      </c>
      <c r="B4" s="5">
        <f>interm!B3/interm!B$21</f>
        <v>1.1894041770438868E-2</v>
      </c>
      <c r="C4" s="5">
        <f>interm!C3/interm!C$21</f>
        <v>5.0470462487359176E-3</v>
      </c>
      <c r="D4" s="5">
        <f>interm!D3/interm!D$21</f>
        <v>5.0470462487359176E-3</v>
      </c>
      <c r="E4" s="5">
        <f>interm!E3/interm!E$21</f>
        <v>5.0470462487359176E-3</v>
      </c>
      <c r="F4" s="5">
        <f>interm!F3/interm!F$21</f>
        <v>5.0470462487359176E-3</v>
      </c>
      <c r="G4" s="5">
        <f>interm!G3/interm!G$21</f>
        <v>0</v>
      </c>
      <c r="H4" s="5">
        <f>interm!H3/interm!H$21</f>
        <v>5.0470462487359176E-3</v>
      </c>
      <c r="I4" s="5">
        <f>interm!I3/interm!I$21</f>
        <v>5.0470462487359176E-3</v>
      </c>
      <c r="J4" s="5">
        <f>interm!J3/interm!J$21</f>
        <v>5.0470462487359176E-3</v>
      </c>
      <c r="K4" s="5">
        <f>interm!K3/interm!K$21</f>
        <v>5.0470462487359176E-3</v>
      </c>
      <c r="L4" s="5">
        <f>interm!L3/interm!L$21</f>
        <v>0</v>
      </c>
      <c r="M4" s="5">
        <f>interm!M3/interm!M$21</f>
        <v>5.0470462487359176E-3</v>
      </c>
      <c r="N4" s="5">
        <f>interm!N3/interm!N$21</f>
        <v>5.0470462487359176E-3</v>
      </c>
      <c r="O4" s="5">
        <f>interm!O3/interm!O$21</f>
        <v>5.0470462487359176E-3</v>
      </c>
      <c r="P4" s="5">
        <f>interm!P3/interm!P$21</f>
        <v>5.0470462487359176E-3</v>
      </c>
      <c r="Q4" s="5">
        <f>interm!Q3/interm!Q$21</f>
        <v>5.0470462487359176E-3</v>
      </c>
      <c r="R4" s="5">
        <f>interm!R3/interm!R$21</f>
        <v>1.1592188742728184E-2</v>
      </c>
      <c r="S4" s="5">
        <f>interm!S3/interm!S$21</f>
        <v>1.9606971512420732E-2</v>
      </c>
      <c r="T4" s="5">
        <f>interm!T3/interm!T$21</f>
        <v>1.9606971512420732E-2</v>
      </c>
      <c r="U4" s="5">
        <f>interm!U3/interm!U$21</f>
        <v>1.9606971512420732E-2</v>
      </c>
      <c r="V4" s="5">
        <f>interm!V3/interm!V$21</f>
        <v>1.9606971512420732E-2</v>
      </c>
      <c r="W4" s="5">
        <f>interm!W3/interm!W$21</f>
        <v>1.9606971512420732E-2</v>
      </c>
      <c r="X4" s="5">
        <f>interm!X3/interm!X$21</f>
        <v>1.9606971512420732E-2</v>
      </c>
      <c r="Y4" s="5">
        <f>interm!Y3/interm!Y$21</f>
        <v>1.9606971512420732E-2</v>
      </c>
      <c r="Z4" s="5">
        <f>interm!Z3/interm!Z$21</f>
        <v>1.9606971512420732E-2</v>
      </c>
      <c r="AA4" s="5">
        <f>interm!AA3/interm!AA$21</f>
        <v>1.9606971512420732E-2</v>
      </c>
      <c r="AB4" s="5">
        <f>interm!AB3/interm!AB$21</f>
        <v>1.9606971512420732E-2</v>
      </c>
      <c r="AC4" s="5">
        <f>interm!AC3/interm!AC$21</f>
        <v>1.9606971512420732E-2</v>
      </c>
      <c r="AD4" s="5">
        <f>interm!AD3/interm!AD$21</f>
        <v>1.9606971512420732E-2</v>
      </c>
      <c r="AE4" s="5">
        <f>interm!AE3/interm!AE$21</f>
        <v>8.9870931550052813E-5</v>
      </c>
      <c r="AF4" s="5">
        <f>interm!AF3/interm!AF$21</f>
        <v>8.9870931550052813E-5</v>
      </c>
      <c r="AG4" s="5">
        <f>interm!AG3/interm!AG$21</f>
        <v>8.9870931550052813E-5</v>
      </c>
      <c r="AH4" s="5">
        <f>interm!AH3/interm!AH$21</f>
        <v>1.1592188742728184E-2</v>
      </c>
      <c r="AI4" s="5">
        <f>interm!AI3/interm!AI$21</f>
        <v>6.5482405803853928E-4</v>
      </c>
      <c r="AJ4" s="5">
        <f>interm!AJ3/interm!AJ$21</f>
        <v>6.5482405803853928E-4</v>
      </c>
      <c r="AK4" s="5">
        <f>interm!AK3/interm!AK$21</f>
        <v>1.1592188742728184E-2</v>
      </c>
      <c r="AL4" s="5">
        <f>interm!AL3/interm!AL$21</f>
        <v>6.5482405803853928E-4</v>
      </c>
      <c r="AM4" s="5">
        <f>interm!AM3/interm!AM$21</f>
        <v>3.6181409520448321E-2</v>
      </c>
      <c r="AN4" s="5">
        <f>interm!AN3/interm!AN$21</f>
        <v>3.6181409520448321E-2</v>
      </c>
      <c r="AO4" s="5">
        <f>interm!AO3/interm!AO$21</f>
        <v>3.6181409520448321E-2</v>
      </c>
      <c r="AP4" s="5">
        <f>interm!AP3/interm!AP$21</f>
        <v>1.7656768347363907E-4</v>
      </c>
      <c r="AQ4" s="5">
        <f>interm!AQ3/interm!AQ$21</f>
        <v>1.7656768347363907E-4</v>
      </c>
      <c r="AR4" s="5">
        <f>interm!AR3/interm!AR$21</f>
        <v>1.7656768347363907E-4</v>
      </c>
      <c r="AS4" s="5">
        <f>interm!AS3/interm!AS$21</f>
        <v>0</v>
      </c>
      <c r="AT4" s="5">
        <f>interm!AT3/interm!AT$21</f>
        <v>1.1030008764564943E-2</v>
      </c>
      <c r="AU4" s="5">
        <f>interm!AU3/interm!AU$21</f>
        <v>6.6529784061624339E-3</v>
      </c>
      <c r="AV4" s="5">
        <f>interm!AV3/interm!AV$21</f>
        <v>6.6529784061624339E-3</v>
      </c>
      <c r="AW4" s="5">
        <f>interm!AW3/interm!AW$21</f>
        <v>6.6529784061624339E-3</v>
      </c>
      <c r="AX4" s="5">
        <f>interm!AX3/interm!AX$21</f>
        <v>0.10404371391020253</v>
      </c>
      <c r="AY4" s="5">
        <f>interm!AY3/interm!AY$21</f>
        <v>6.6529784061624339E-3</v>
      </c>
      <c r="AZ4" s="5">
        <f>interm!AZ3/interm!AZ$21</f>
        <v>6.6529784061624339E-3</v>
      </c>
      <c r="BA4" s="5">
        <f>interm!BA3/interm!BA$21</f>
        <v>1.1592188742728184E-2</v>
      </c>
      <c r="BB4" s="5">
        <f>interm!BB3/interm!BB$21</f>
        <v>0</v>
      </c>
      <c r="BC4" s="5">
        <f>interm!BC3/interm!BC$21</f>
        <v>0</v>
      </c>
      <c r="BD4" s="5">
        <f>interm!BD3/interm!BD$21</f>
        <v>0</v>
      </c>
      <c r="BE4" s="5">
        <f>interm!BE3/interm!BE$21</f>
        <v>8.9870931550052813E-5</v>
      </c>
      <c r="BF4" s="5">
        <f>interm!BF3/interm!BF$21</f>
        <v>8.9870931550052813E-5</v>
      </c>
      <c r="BG4" s="5">
        <f>interm!BG3/interm!BG$21</f>
        <v>8.9870931550052813E-5</v>
      </c>
      <c r="BH4" s="5">
        <f>interm!BH3/interm!BH$21</f>
        <v>0.11538461538461536</v>
      </c>
      <c r="BI4" s="5">
        <f>interm!BI3/interm!BI$21</f>
        <v>0.11538461538461536</v>
      </c>
      <c r="BJ4" s="5">
        <f>interm!BJ3/interm!BJ$21</f>
        <v>1.1592188742728184E-2</v>
      </c>
      <c r="BK4" s="5">
        <f>interm!BK3/interm!BK$21</f>
        <v>6.9629645315699611E-3</v>
      </c>
      <c r="BL4" s="5">
        <f>interm!BL3/interm!BL$21</f>
        <v>1.1592188742728184E-2</v>
      </c>
      <c r="BM4" s="5">
        <f>interm!BM3/interm!BM$21</f>
        <v>1.1592188742728184E-2</v>
      </c>
      <c r="BN4" s="5">
        <f>interm!BN3/interm!BN$21</f>
        <v>1.6387321799135043E-2</v>
      </c>
      <c r="BO4" s="5">
        <f>interm!BO3/interm!BO$21</f>
        <v>1.6387321799135043E-2</v>
      </c>
      <c r="BP4" s="5">
        <f>interm!BP3/interm!BP$21</f>
        <v>1.6387321799135043E-2</v>
      </c>
      <c r="BQ4" s="5">
        <f>interm!BQ3/interm!BQ$21</f>
        <v>1.6387321799135043E-2</v>
      </c>
      <c r="BR4" s="5">
        <f>interm!BR3/interm!BR$21</f>
        <v>1.6387321799135043E-2</v>
      </c>
      <c r="BS4" s="5">
        <f>interm!BS3/interm!BS$21</f>
        <v>1.6387321799135043E-2</v>
      </c>
      <c r="BT4" s="5">
        <f>interm!BT3/interm!BT$21</f>
        <v>1.6387321799135043E-2</v>
      </c>
      <c r="BU4" s="5">
        <f>interm!BU3/interm!BU$21</f>
        <v>1.6387321799135043E-2</v>
      </c>
      <c r="BV4" s="5">
        <f>interm!BV3/interm!BV$21</f>
        <v>1.6387321799135043E-2</v>
      </c>
      <c r="BW4" s="5">
        <f>interm!BW3/interm!BW$21</f>
        <v>1.6387321799135043E-2</v>
      </c>
      <c r="BX4" s="5">
        <f>interm!BX3/interm!BX$21</f>
        <v>1.6387321799135043E-2</v>
      </c>
      <c r="BY4" s="5">
        <f>interm!BY3/interm!BY$21</f>
        <v>1.6387321799135043E-2</v>
      </c>
      <c r="BZ4" s="5">
        <f>interm!BZ3/interm!BZ$21</f>
        <v>1.1592188742728184E-2</v>
      </c>
      <c r="CA4" s="5">
        <f>interm!CA3/interm!CA$21</f>
        <v>1.1592188742728184E-2</v>
      </c>
      <c r="CB4" s="5">
        <f>interm!CB3/interm!CB$21</f>
        <v>3.3268099532518295E-3</v>
      </c>
      <c r="CC4" s="5">
        <f>interm!CC3/interm!CC$21</f>
        <v>1.1592188742728184E-2</v>
      </c>
      <c r="CD4" s="5">
        <f>interm!CD3/interm!CD$21</f>
        <v>1.1592188742728184E-2</v>
      </c>
      <c r="CE4" s="5">
        <f>interm!CE3/interm!CE$21</f>
        <v>1.1592188742728184E-2</v>
      </c>
      <c r="CF4" s="5">
        <f>interm!CF3/interm!CF$21</f>
        <v>0</v>
      </c>
      <c r="CG4" s="5">
        <f>interm!CG3/interm!CG$21</f>
        <v>0</v>
      </c>
      <c r="CH4" s="5">
        <f>interm!CH3/interm!CH$21</f>
        <v>1.1592188742728184E-2</v>
      </c>
      <c r="CI4" s="5">
        <f>interm!CI3/interm!CI$21</f>
        <v>1.1592188742728184E-2</v>
      </c>
      <c r="CJ4" s="5">
        <f>interm!CJ3/interm!CJ$21</f>
        <v>1.1592188742728184E-2</v>
      </c>
      <c r="CK4" s="5">
        <f>interm!CK3/interm!CK$21</f>
        <v>1.1592188742728184E-2</v>
      </c>
      <c r="CL4" s="5">
        <f>interm!CL3/interm!CL$21</f>
        <v>1.1592188742728184E-2</v>
      </c>
      <c r="CM4" s="5">
        <f>interm!CM3/interm!CM$21</f>
        <v>1.1592188742728184E-2</v>
      </c>
      <c r="CN4" s="5">
        <f>interm!CN3/interm!CN$21</f>
        <v>2.9500956900786572E-4</v>
      </c>
      <c r="CO4" s="5">
        <f>interm!CO3/interm!CO$21</f>
        <v>2.9500956900786572E-4</v>
      </c>
      <c r="CP4" s="5">
        <f>interm!CP3/interm!CP$21</f>
        <v>2.9500956900786572E-4</v>
      </c>
      <c r="CQ4" s="5">
        <f>interm!CQ3/interm!CQ$21</f>
        <v>2.9500956900786572E-4</v>
      </c>
      <c r="CR4" s="5">
        <f>interm!CR3/interm!CR$21</f>
        <v>1.1592188742728184E-2</v>
      </c>
      <c r="CS4" s="5">
        <f>interm!CS3/interm!CS$21</f>
        <v>1.1592188742728184E-2</v>
      </c>
      <c r="CT4" s="5">
        <f>interm!CT3/interm!CT$21</f>
        <v>1.1592188742728184E-2</v>
      </c>
      <c r="CU4" s="5">
        <f>interm!CU3/interm!CU$21</f>
        <v>1.1592188742728184E-2</v>
      </c>
      <c r="CV4" s="5">
        <f>interm!CV3/interm!CV$21</f>
        <v>1.1592188742728184E-2</v>
      </c>
      <c r="CW4" s="5">
        <f>interm!CW3/interm!CW$21</f>
        <v>1.1592188742728184E-2</v>
      </c>
      <c r="CX4" s="5">
        <f>interm!CX3/interm!CX$21</f>
        <v>1.1592188742728184E-2</v>
      </c>
      <c r="CY4" s="5">
        <f>interm!CY3/interm!CY$21</f>
        <v>1.1592188742728184E-2</v>
      </c>
      <c r="CZ4" s="5">
        <f>interm!CZ3/interm!CZ$21</f>
        <v>8.9870931550052813E-5</v>
      </c>
      <c r="DA4" s="5">
        <f>interm!DA3/interm!DA$21</f>
        <v>1.1592188742728184E-2</v>
      </c>
      <c r="DB4" s="5">
        <f>interm!DB3/interm!DB$21</f>
        <v>1.9765770553851175E-2</v>
      </c>
      <c r="DC4" s="5">
        <f>interm!DC3/interm!DC$21</f>
        <v>1.1949217249663489E-2</v>
      </c>
      <c r="DD4" s="5">
        <f>interm!DD3/interm!DD$21</f>
        <v>2.9500956900786572E-4</v>
      </c>
      <c r="DE4" s="5">
        <f>interm!DE3/interm!DE$21</f>
        <v>1.5208652213624576E-2</v>
      </c>
      <c r="DF4" s="5">
        <f>interm!DF3/interm!DF$21</f>
        <v>7.179491408189638E-3</v>
      </c>
      <c r="DG4" s="5">
        <f>interm!DG3/interm!DG$21</f>
        <v>7.179491408189638E-3</v>
      </c>
      <c r="DH4" s="5">
        <f>interm!DH3/interm!DH$21</f>
        <v>1.1949217249663489E-2</v>
      </c>
      <c r="DI4" s="5">
        <f>interm!DI3/interm!DI$21</f>
        <v>1.9765770553851175E-2</v>
      </c>
      <c r="DJ4" s="5">
        <f>interm!DJ3/interm!DJ$21</f>
        <v>1.9765770553851175E-2</v>
      </c>
      <c r="DK4" s="5">
        <f>interm!DK3/interm!DK$21</f>
        <v>4.5970615573793047E-2</v>
      </c>
      <c r="DL4" s="5">
        <f>interm!DL3/interm!DL$21</f>
        <v>4.6467373077207393E-2</v>
      </c>
      <c r="DM4" s="5">
        <f>interm!DM3/interm!DM$21</f>
        <v>3.1434874056237121E-2</v>
      </c>
    </row>
    <row r="5" spans="1:117" x14ac:dyDescent="0.25">
      <c r="A5" s="6" t="s">
        <v>117</v>
      </c>
      <c r="B5" s="5">
        <f>interm!B4/interm!B$21</f>
        <v>0.13909550503910553</v>
      </c>
      <c r="C5" s="5">
        <f>interm!C4/interm!C$21</f>
        <v>7.8905060951664746E-2</v>
      </c>
      <c r="D5" s="5">
        <f>interm!D4/interm!D$21</f>
        <v>7.8905060951664746E-2</v>
      </c>
      <c r="E5" s="5">
        <f>interm!E4/interm!E$21</f>
        <v>7.8905060951664746E-2</v>
      </c>
      <c r="F5" s="5">
        <f>interm!F4/interm!F$21</f>
        <v>7.8905060951664746E-2</v>
      </c>
      <c r="G5" s="5">
        <f>interm!G4/interm!G$21</f>
        <v>0</v>
      </c>
      <c r="H5" s="5">
        <f>interm!H4/interm!H$21</f>
        <v>7.8905060951664746E-2</v>
      </c>
      <c r="I5" s="5">
        <f>interm!I4/interm!I$21</f>
        <v>7.8905060951664746E-2</v>
      </c>
      <c r="J5" s="5">
        <f>interm!J4/interm!J$21</f>
        <v>7.8905060951664746E-2</v>
      </c>
      <c r="K5" s="5">
        <f>interm!K4/interm!K$21</f>
        <v>7.8905060951664746E-2</v>
      </c>
      <c r="L5" s="5">
        <f>interm!L4/interm!L$21</f>
        <v>0</v>
      </c>
      <c r="M5" s="5">
        <f>interm!M4/interm!M$21</f>
        <v>7.8905060951664746E-2</v>
      </c>
      <c r="N5" s="5">
        <f>interm!N4/interm!N$21</f>
        <v>7.8905060951664746E-2</v>
      </c>
      <c r="O5" s="5">
        <f>interm!O4/interm!O$21</f>
        <v>7.8905060951664746E-2</v>
      </c>
      <c r="P5" s="5">
        <f>interm!P4/interm!P$21</f>
        <v>7.8905060951664746E-2</v>
      </c>
      <c r="Q5" s="5">
        <f>interm!Q4/interm!Q$21</f>
        <v>7.8905060951664746E-2</v>
      </c>
      <c r="R5" s="5">
        <f>interm!R4/interm!R$21</f>
        <v>0.22394483024514439</v>
      </c>
      <c r="S5" s="5">
        <f>interm!S4/interm!S$21</f>
        <v>0.30653360520573708</v>
      </c>
      <c r="T5" s="5">
        <f>interm!T4/interm!T$21</f>
        <v>0.30653360520573708</v>
      </c>
      <c r="U5" s="5">
        <f>interm!U4/interm!U$21</f>
        <v>0.30653360520573708</v>
      </c>
      <c r="V5" s="5">
        <f>interm!V4/interm!V$21</f>
        <v>0.30653360520573708</v>
      </c>
      <c r="W5" s="5">
        <f>interm!W4/interm!W$21</f>
        <v>0.30653360520573708</v>
      </c>
      <c r="X5" s="5">
        <f>interm!X4/interm!X$21</f>
        <v>0.30653360520573708</v>
      </c>
      <c r="Y5" s="5">
        <f>interm!Y4/interm!Y$21</f>
        <v>0.30653360520573708</v>
      </c>
      <c r="Z5" s="5">
        <f>interm!Z4/interm!Z$21</f>
        <v>0.30653360520573708</v>
      </c>
      <c r="AA5" s="5">
        <f>interm!AA4/interm!AA$21</f>
        <v>0.30653360520573708</v>
      </c>
      <c r="AB5" s="5">
        <f>interm!AB4/interm!AB$21</f>
        <v>0.30653360520573708</v>
      </c>
      <c r="AC5" s="5">
        <f>interm!AC4/interm!AC$21</f>
        <v>0.30653360520573708</v>
      </c>
      <c r="AD5" s="5">
        <f>interm!AD4/interm!AD$21</f>
        <v>0.30653360520573708</v>
      </c>
      <c r="AE5" s="5">
        <f>interm!AE4/interm!AE$21</f>
        <v>0.35544777662105054</v>
      </c>
      <c r="AF5" s="5">
        <f>interm!AF4/interm!AF$21</f>
        <v>0.35544777662105054</v>
      </c>
      <c r="AG5" s="5">
        <f>interm!AG4/interm!AG$21</f>
        <v>0.35544777662105054</v>
      </c>
      <c r="AH5" s="5">
        <f>interm!AH4/interm!AH$21</f>
        <v>0.22394483024514439</v>
      </c>
      <c r="AI5" s="5">
        <f>interm!AI4/interm!AI$21</f>
        <v>1.0237459628012797E-2</v>
      </c>
      <c r="AJ5" s="5">
        <f>interm!AJ4/interm!AJ$21</f>
        <v>1.0237459628012797E-2</v>
      </c>
      <c r="AK5" s="5">
        <f>interm!AK4/interm!AK$21</f>
        <v>0.22394483024514439</v>
      </c>
      <c r="AL5" s="5">
        <f>interm!AL4/interm!AL$21</f>
        <v>1.0237459628012797E-2</v>
      </c>
      <c r="AM5" s="5">
        <f>interm!AM4/interm!AM$21</f>
        <v>0.22557167650867085</v>
      </c>
      <c r="AN5" s="5">
        <f>interm!AN4/interm!AN$21</f>
        <v>0.22557167650867085</v>
      </c>
      <c r="AO5" s="5">
        <f>interm!AO4/interm!AO$21</f>
        <v>0.22557167650867085</v>
      </c>
      <c r="AP5" s="5">
        <f>interm!AP4/interm!AP$21</f>
        <v>0.46038806313902408</v>
      </c>
      <c r="AQ5" s="5">
        <f>interm!AQ4/interm!AQ$21</f>
        <v>0.46038806313902408</v>
      </c>
      <c r="AR5" s="5">
        <f>interm!AR4/interm!AR$21</f>
        <v>0.46038806313902408</v>
      </c>
      <c r="AS5" s="5">
        <f>interm!AS4/interm!AS$21</f>
        <v>0.11212164391263274</v>
      </c>
      <c r="AT5" s="5">
        <f>interm!AT4/interm!AT$21</f>
        <v>4.8225273448636946E-2</v>
      </c>
      <c r="AU5" s="5">
        <f>interm!AU4/interm!AU$21</f>
        <v>0.16033789932149115</v>
      </c>
      <c r="AV5" s="5">
        <f>interm!AV4/interm!AV$21</f>
        <v>0.16033789932149115</v>
      </c>
      <c r="AW5" s="5">
        <f>interm!AW4/interm!AW$21</f>
        <v>0.16033789932149115</v>
      </c>
      <c r="AX5" s="5">
        <f>interm!AX4/interm!AX$21</f>
        <v>0.88461538461538458</v>
      </c>
      <c r="AY5" s="5">
        <f>interm!AY4/interm!AY$21</f>
        <v>0.16033789932149115</v>
      </c>
      <c r="AZ5" s="5">
        <f>interm!AZ4/interm!AZ$21</f>
        <v>0.16033789932149115</v>
      </c>
      <c r="BA5" s="5">
        <f>interm!BA4/interm!BA$21</f>
        <v>0.22394483024514439</v>
      </c>
      <c r="BB5" s="5">
        <f>interm!BB4/interm!BB$21</f>
        <v>0</v>
      </c>
      <c r="BC5" s="5">
        <f>interm!BC4/interm!BC$21</f>
        <v>0</v>
      </c>
      <c r="BD5" s="5">
        <f>interm!BD4/interm!BD$21</f>
        <v>0</v>
      </c>
      <c r="BE5" s="5">
        <f>interm!BE4/interm!BE$21</f>
        <v>0.35544777662105054</v>
      </c>
      <c r="BF5" s="5">
        <f>interm!BF4/interm!BF$21</f>
        <v>0.35544777662105054</v>
      </c>
      <c r="BG5" s="5">
        <f>interm!BG4/interm!BG$21</f>
        <v>0.35544777662105054</v>
      </c>
      <c r="BH5" s="5">
        <f>interm!BH4/interm!BH$21</f>
        <v>0.88461538461538458</v>
      </c>
      <c r="BI5" s="5">
        <f>interm!BI4/interm!BI$21</f>
        <v>0.88461538461538458</v>
      </c>
      <c r="BJ5" s="5">
        <f>interm!BJ4/interm!BJ$21</f>
        <v>0.22394483024514439</v>
      </c>
      <c r="BK5" s="5">
        <f>interm!BK4/interm!BK$21</f>
        <v>0.12256956045514196</v>
      </c>
      <c r="BL5" s="5">
        <f>interm!BL4/interm!BL$21</f>
        <v>0.22394483024514439</v>
      </c>
      <c r="BM5" s="5">
        <f>interm!BM4/interm!BM$21</f>
        <v>0.22394483024514439</v>
      </c>
      <c r="BN5" s="5">
        <f>interm!BN4/interm!BN$21</f>
        <v>0.2561978950993663</v>
      </c>
      <c r="BO5" s="5">
        <f>interm!BO4/interm!BO$21</f>
        <v>0.2561978950993663</v>
      </c>
      <c r="BP5" s="5">
        <f>interm!BP4/interm!BP$21</f>
        <v>0.2561978950993663</v>
      </c>
      <c r="BQ5" s="5">
        <f>interm!BQ4/interm!BQ$21</f>
        <v>0.2561978950993663</v>
      </c>
      <c r="BR5" s="5">
        <f>interm!BR4/interm!BR$21</f>
        <v>0.2561978950993663</v>
      </c>
      <c r="BS5" s="5">
        <f>interm!BS4/interm!BS$21</f>
        <v>0.2561978950993663</v>
      </c>
      <c r="BT5" s="5">
        <f>interm!BT4/interm!BT$21</f>
        <v>0.2561978950993663</v>
      </c>
      <c r="BU5" s="5">
        <f>interm!BU4/interm!BU$21</f>
        <v>0.2561978950993663</v>
      </c>
      <c r="BV5" s="5">
        <f>interm!BV4/interm!BV$21</f>
        <v>0.2561978950993663</v>
      </c>
      <c r="BW5" s="5">
        <f>interm!BW4/interm!BW$21</f>
        <v>0.2561978950993663</v>
      </c>
      <c r="BX5" s="5">
        <f>interm!BX4/interm!BX$21</f>
        <v>0.2561978950993663</v>
      </c>
      <c r="BY5" s="5">
        <f>interm!BY4/interm!BY$21</f>
        <v>0.2561978950993663</v>
      </c>
      <c r="BZ5" s="5">
        <f>interm!BZ4/interm!BZ$21</f>
        <v>0.22394483024514439</v>
      </c>
      <c r="CA5" s="5">
        <f>interm!CA4/interm!CA$21</f>
        <v>0.22394483024514439</v>
      </c>
      <c r="CB5" s="5">
        <f>interm!CB4/interm!CB$21</f>
        <v>4.705654408139285E-2</v>
      </c>
      <c r="CC5" s="5">
        <f>interm!CC4/interm!CC$21</f>
        <v>0.22394483024514439</v>
      </c>
      <c r="CD5" s="5">
        <f>interm!CD4/interm!CD$21</f>
        <v>0.22394483024514439</v>
      </c>
      <c r="CE5" s="5">
        <f>interm!CE4/interm!CE$21</f>
        <v>0.22394483024514439</v>
      </c>
      <c r="CF5" s="5">
        <f>interm!CF4/interm!CF$21</f>
        <v>0</v>
      </c>
      <c r="CG5" s="5">
        <f>interm!CG4/interm!CG$21</f>
        <v>0</v>
      </c>
      <c r="CH5" s="5">
        <f>interm!CH4/interm!CH$21</f>
        <v>0.22394483024514439</v>
      </c>
      <c r="CI5" s="5">
        <f>interm!CI4/interm!CI$21</f>
        <v>0.22394483024514439</v>
      </c>
      <c r="CJ5" s="5">
        <f>interm!CJ4/interm!CJ$21</f>
        <v>0.22394483024514439</v>
      </c>
      <c r="CK5" s="5">
        <f>interm!CK4/interm!CK$21</f>
        <v>0.22394483024514439</v>
      </c>
      <c r="CL5" s="5">
        <f>interm!CL4/interm!CL$21</f>
        <v>0.22394483024514439</v>
      </c>
      <c r="CM5" s="5">
        <f>interm!CM4/interm!CM$21</f>
        <v>0.22394483024514439</v>
      </c>
      <c r="CN5" s="5">
        <f>interm!CN4/interm!CN$21</f>
        <v>2.5464429001953424E-2</v>
      </c>
      <c r="CO5" s="5">
        <f>interm!CO4/interm!CO$21</f>
        <v>2.5464429001953424E-2</v>
      </c>
      <c r="CP5" s="5">
        <f>interm!CP4/interm!CP$21</f>
        <v>2.5464429001953424E-2</v>
      </c>
      <c r="CQ5" s="5">
        <f>interm!CQ4/interm!CQ$21</f>
        <v>2.5464429001953424E-2</v>
      </c>
      <c r="CR5" s="5">
        <f>interm!CR4/interm!CR$21</f>
        <v>0.22394483024514439</v>
      </c>
      <c r="CS5" s="5">
        <f>interm!CS4/interm!CS$21</f>
        <v>0.22394483024514439</v>
      </c>
      <c r="CT5" s="5">
        <f>interm!CT4/interm!CT$21</f>
        <v>0.22394483024514439</v>
      </c>
      <c r="CU5" s="5">
        <f>interm!CU4/interm!CU$21</f>
        <v>0.22394483024514439</v>
      </c>
      <c r="CV5" s="5">
        <f>interm!CV4/interm!CV$21</f>
        <v>0.22394483024514439</v>
      </c>
      <c r="CW5" s="5">
        <f>interm!CW4/interm!CW$21</f>
        <v>0.22394483024514439</v>
      </c>
      <c r="CX5" s="5">
        <f>interm!CX4/interm!CX$21</f>
        <v>0.22394483024514439</v>
      </c>
      <c r="CY5" s="5">
        <f>interm!CY4/interm!CY$21</f>
        <v>0.22394483024514439</v>
      </c>
      <c r="CZ5" s="5">
        <f>interm!CZ4/interm!CZ$21</f>
        <v>0.35544777662105054</v>
      </c>
      <c r="DA5" s="5">
        <f>interm!DA4/interm!DA$21</f>
        <v>0.22394483024514439</v>
      </c>
      <c r="DB5" s="5">
        <f>interm!DB4/interm!DB$21</f>
        <v>0.30901625494295187</v>
      </c>
      <c r="DC5" s="5">
        <f>interm!DC4/interm!DC$21</f>
        <v>0.25305257749824506</v>
      </c>
      <c r="DD5" s="5">
        <f>interm!DD4/interm!DD$21</f>
        <v>2.5464429001953424E-2</v>
      </c>
      <c r="DE5" s="5">
        <f>interm!DE4/interm!DE$21</f>
        <v>0.14322210076059827</v>
      </c>
      <c r="DF5" s="5">
        <f>interm!DF4/interm!DF$21</f>
        <v>0.11224351417565112</v>
      </c>
      <c r="DG5" s="5">
        <f>interm!DG4/interm!DG$21</f>
        <v>0.11224351417565112</v>
      </c>
      <c r="DH5" s="5">
        <f>interm!DH4/interm!DH$21</f>
        <v>0.25305257749824506</v>
      </c>
      <c r="DI5" s="5">
        <f>interm!DI4/interm!DI$21</f>
        <v>0.30901625494295187</v>
      </c>
      <c r="DJ5" s="5">
        <f>interm!DJ4/interm!DJ$21</f>
        <v>0.30901625494295187</v>
      </c>
      <c r="DK5" s="5">
        <f>interm!DK4/interm!DK$21</f>
        <v>0.17841645492259384</v>
      </c>
      <c r="DL5" s="5">
        <f>interm!DL4/interm!DL$21</f>
        <v>0.18034441937573709</v>
      </c>
      <c r="DM5" s="5">
        <f>interm!DM4/interm!DM$21</f>
        <v>0.16752805170630553</v>
      </c>
    </row>
    <row r="6" spans="1:117" x14ac:dyDescent="0.25">
      <c r="A6" s="6" t="s">
        <v>118</v>
      </c>
      <c r="B6" s="5">
        <f>interm!B5/interm!B$21</f>
        <v>0.14829547180839966</v>
      </c>
      <c r="C6" s="5">
        <f>interm!C5/interm!C$21</f>
        <v>8.4123949502235479E-2</v>
      </c>
      <c r="D6" s="5">
        <f>interm!D5/interm!D$21</f>
        <v>8.4123949502235479E-2</v>
      </c>
      <c r="E6" s="5">
        <f>interm!E5/interm!E$21</f>
        <v>8.4123949502235479E-2</v>
      </c>
      <c r="F6" s="5">
        <f>interm!F5/interm!F$21</f>
        <v>8.4123949502235479E-2</v>
      </c>
      <c r="G6" s="5">
        <f>interm!G5/interm!G$21</f>
        <v>0</v>
      </c>
      <c r="H6" s="5">
        <f>interm!H5/interm!H$21</f>
        <v>8.4123949502235479E-2</v>
      </c>
      <c r="I6" s="5">
        <f>interm!I5/interm!I$21</f>
        <v>8.4123949502235479E-2</v>
      </c>
      <c r="J6" s="5">
        <f>interm!J5/interm!J$21</f>
        <v>8.4123949502235479E-2</v>
      </c>
      <c r="K6" s="5">
        <f>interm!K5/interm!K$21</f>
        <v>8.4123949502235479E-2</v>
      </c>
      <c r="L6" s="5">
        <f>interm!L5/interm!L$21</f>
        <v>0</v>
      </c>
      <c r="M6" s="5">
        <f>interm!M5/interm!M$21</f>
        <v>8.4123949502235479E-2</v>
      </c>
      <c r="N6" s="5">
        <f>interm!N5/interm!N$21</f>
        <v>8.4123949502235479E-2</v>
      </c>
      <c r="O6" s="5">
        <f>interm!O5/interm!O$21</f>
        <v>8.4123949502235479E-2</v>
      </c>
      <c r="P6" s="5">
        <f>interm!P5/interm!P$21</f>
        <v>8.4123949502235479E-2</v>
      </c>
      <c r="Q6" s="5">
        <f>interm!Q5/interm!Q$21</f>
        <v>8.4123949502235479E-2</v>
      </c>
      <c r="R6" s="5">
        <f>interm!R5/interm!R$21</f>
        <v>0.17082581164082039</v>
      </c>
      <c r="S6" s="5">
        <f>interm!S5/interm!S$21</f>
        <v>0.32680815671458602</v>
      </c>
      <c r="T6" s="5">
        <f>interm!T5/interm!T$21</f>
        <v>0.32680815671458602</v>
      </c>
      <c r="U6" s="5">
        <f>interm!U5/interm!U$21</f>
        <v>0.32680815671458602</v>
      </c>
      <c r="V6" s="5">
        <f>interm!V5/interm!V$21</f>
        <v>0.32680815671458602</v>
      </c>
      <c r="W6" s="5">
        <f>interm!W5/interm!W$21</f>
        <v>0.32680815671458602</v>
      </c>
      <c r="X6" s="5">
        <f>interm!X5/interm!X$21</f>
        <v>0.32680815671458602</v>
      </c>
      <c r="Y6" s="5">
        <f>interm!Y5/interm!Y$21</f>
        <v>0.32680815671458602</v>
      </c>
      <c r="Z6" s="5">
        <f>interm!Z5/interm!Z$21</f>
        <v>0.32680815671458602</v>
      </c>
      <c r="AA6" s="5">
        <f>interm!AA5/interm!AA$21</f>
        <v>0.32680815671458602</v>
      </c>
      <c r="AB6" s="5">
        <f>interm!AB5/interm!AB$21</f>
        <v>0.32680815671458602</v>
      </c>
      <c r="AC6" s="5">
        <f>interm!AC5/interm!AC$21</f>
        <v>0.32680815671458602</v>
      </c>
      <c r="AD6" s="5">
        <f>interm!AD5/interm!AD$21</f>
        <v>0.32680815671458602</v>
      </c>
      <c r="AE6" s="5">
        <f>interm!AE5/interm!AE$21</f>
        <v>0.40800993433322968</v>
      </c>
      <c r="AF6" s="5">
        <f>interm!AF5/interm!AF$21</f>
        <v>0.40800993433322968</v>
      </c>
      <c r="AG6" s="5">
        <f>interm!AG5/interm!AG$21</f>
        <v>0.40800993433322968</v>
      </c>
      <c r="AH6" s="5">
        <f>interm!AH5/interm!AH$21</f>
        <v>0.17082581164082039</v>
      </c>
      <c r="AI6" s="5">
        <f>interm!AI5/interm!AI$21</f>
        <v>1.0914579196709346E-2</v>
      </c>
      <c r="AJ6" s="5">
        <f>interm!AJ5/interm!AJ$21</f>
        <v>1.0914579196709346E-2</v>
      </c>
      <c r="AK6" s="5">
        <f>interm!AK5/interm!AK$21</f>
        <v>0.17082581164082039</v>
      </c>
      <c r="AL6" s="5">
        <f>interm!AL5/interm!AL$21</f>
        <v>1.0914579196709346E-2</v>
      </c>
      <c r="AM6" s="5">
        <f>interm!AM5/interm!AM$21</f>
        <v>0.24049129542367678</v>
      </c>
      <c r="AN6" s="5">
        <f>interm!AN5/interm!AN$21</f>
        <v>0.24049129542367678</v>
      </c>
      <c r="AO6" s="5">
        <f>interm!AO5/interm!AO$21</f>
        <v>0.24049129542367678</v>
      </c>
      <c r="AP6" s="5">
        <f>interm!AP5/interm!AP$21</f>
        <v>7.4519895403964004E-2</v>
      </c>
      <c r="AQ6" s="5">
        <f>interm!AQ5/interm!AQ$21</f>
        <v>7.4519895403964004E-2</v>
      </c>
      <c r="AR6" s="5">
        <f>interm!AR5/interm!AR$21</f>
        <v>7.4519895403964004E-2</v>
      </c>
      <c r="AS6" s="5">
        <f>interm!AS5/interm!AS$21</f>
        <v>0.11211581833228582</v>
      </c>
      <c r="AT6" s="5">
        <f>interm!AT5/interm!AT$21</f>
        <v>2.8085972239966703E-2</v>
      </c>
      <c r="AU6" s="5">
        <f>interm!AU5/interm!AU$21</f>
        <v>0.20137392989987685</v>
      </c>
      <c r="AV6" s="5">
        <f>interm!AV5/interm!AV$21</f>
        <v>0.20137392989987685</v>
      </c>
      <c r="AW6" s="5">
        <f>interm!AW5/interm!AW$21</f>
        <v>0.20137392989987685</v>
      </c>
      <c r="AX6" s="5">
        <f>interm!AX5/interm!AX$21</f>
        <v>0</v>
      </c>
      <c r="AY6" s="5">
        <f>interm!AY5/interm!AY$21</f>
        <v>0.20137392989987685</v>
      </c>
      <c r="AZ6" s="5">
        <f>interm!AZ5/interm!AZ$21</f>
        <v>0.20137392989987685</v>
      </c>
      <c r="BA6" s="5">
        <f>interm!BA5/interm!BA$21</f>
        <v>0.17082581164082039</v>
      </c>
      <c r="BB6" s="5">
        <f>interm!BB5/interm!BB$21</f>
        <v>0</v>
      </c>
      <c r="BC6" s="5">
        <f>interm!BC5/interm!BC$21</f>
        <v>0</v>
      </c>
      <c r="BD6" s="5">
        <f>interm!BD5/interm!BD$21</f>
        <v>0</v>
      </c>
      <c r="BE6" s="5">
        <f>interm!BE5/interm!BE$21</f>
        <v>0.40800993433322968</v>
      </c>
      <c r="BF6" s="5">
        <f>interm!BF5/interm!BF$21</f>
        <v>0.40800993433322968</v>
      </c>
      <c r="BG6" s="5">
        <f>interm!BG5/interm!BG$21</f>
        <v>0.40800993433322968</v>
      </c>
      <c r="BH6" s="5">
        <f>interm!BH5/interm!BH$21</f>
        <v>0</v>
      </c>
      <c r="BI6" s="5">
        <f>interm!BI5/interm!BI$21</f>
        <v>0</v>
      </c>
      <c r="BJ6" s="5">
        <f>interm!BJ5/interm!BJ$21</f>
        <v>0.17082581164082039</v>
      </c>
      <c r="BK6" s="5">
        <f>interm!BK5/interm!BK$21</f>
        <v>0.24306004142173707</v>
      </c>
      <c r="BL6" s="5">
        <f>interm!BL5/interm!BL$21</f>
        <v>0.17082581164082039</v>
      </c>
      <c r="BM6" s="5">
        <f>interm!BM5/interm!BM$21</f>
        <v>0.17082581164082039</v>
      </c>
      <c r="BN6" s="5">
        <f>interm!BN5/interm!BN$21</f>
        <v>0.32846409732049253</v>
      </c>
      <c r="BO6" s="5">
        <f>interm!BO5/interm!BO$21</f>
        <v>0.32846409732049253</v>
      </c>
      <c r="BP6" s="5">
        <f>interm!BP5/interm!BP$21</f>
        <v>0.32846409732049253</v>
      </c>
      <c r="BQ6" s="5">
        <f>interm!BQ5/interm!BQ$21</f>
        <v>0.32846409732049253</v>
      </c>
      <c r="BR6" s="5">
        <f>interm!BR5/interm!BR$21</f>
        <v>0.32846409732049253</v>
      </c>
      <c r="BS6" s="5">
        <f>interm!BS5/interm!BS$21</f>
        <v>0.32846409732049253</v>
      </c>
      <c r="BT6" s="5">
        <f>interm!BT5/interm!BT$21</f>
        <v>0.32846409732049253</v>
      </c>
      <c r="BU6" s="5">
        <f>interm!BU5/interm!BU$21</f>
        <v>0.32846409732049253</v>
      </c>
      <c r="BV6" s="5">
        <f>interm!BV5/interm!BV$21</f>
        <v>0.32846409732049253</v>
      </c>
      <c r="BW6" s="5">
        <f>interm!BW5/interm!BW$21</f>
        <v>0.32846409732049253</v>
      </c>
      <c r="BX6" s="5">
        <f>interm!BX5/interm!BX$21</f>
        <v>0.32846409732049253</v>
      </c>
      <c r="BY6" s="5">
        <f>interm!BY5/interm!BY$21</f>
        <v>0.32846409732049253</v>
      </c>
      <c r="BZ6" s="5">
        <f>interm!BZ5/interm!BZ$21</f>
        <v>0.17082581164082039</v>
      </c>
      <c r="CA6" s="5">
        <f>interm!CA5/interm!CA$21</f>
        <v>0.17082581164082039</v>
      </c>
      <c r="CB6" s="5">
        <f>interm!CB5/interm!CB$21</f>
        <v>0.90328824490564852</v>
      </c>
      <c r="CC6" s="5">
        <f>interm!CC5/interm!CC$21</f>
        <v>0.17082581164082039</v>
      </c>
      <c r="CD6" s="5">
        <f>interm!CD5/interm!CD$21</f>
        <v>0.17082581164082039</v>
      </c>
      <c r="CE6" s="5">
        <f>interm!CE5/interm!CE$21</f>
        <v>0.17082581164082039</v>
      </c>
      <c r="CF6" s="5">
        <f>interm!CF5/interm!CF$21</f>
        <v>0</v>
      </c>
      <c r="CG6" s="5">
        <f>interm!CG5/interm!CG$21</f>
        <v>0</v>
      </c>
      <c r="CH6" s="5">
        <f>interm!CH5/interm!CH$21</f>
        <v>0.17082581164082039</v>
      </c>
      <c r="CI6" s="5">
        <f>interm!CI5/interm!CI$21</f>
        <v>0.17082581164082039</v>
      </c>
      <c r="CJ6" s="5">
        <f>interm!CJ5/interm!CJ$21</f>
        <v>0.17082581164082039</v>
      </c>
      <c r="CK6" s="5">
        <f>interm!CK5/interm!CK$21</f>
        <v>0.17082581164082039</v>
      </c>
      <c r="CL6" s="5">
        <f>interm!CL5/interm!CL$21</f>
        <v>0.17082581164082039</v>
      </c>
      <c r="CM6" s="5">
        <f>interm!CM5/interm!CM$21</f>
        <v>0.17082581164082039</v>
      </c>
      <c r="CN6" s="5">
        <f>interm!CN5/interm!CN$21</f>
        <v>0.19806382935767833</v>
      </c>
      <c r="CO6" s="5">
        <f>interm!CO5/interm!CO$21</f>
        <v>0.19806382935767833</v>
      </c>
      <c r="CP6" s="5">
        <f>interm!CP5/interm!CP$21</f>
        <v>0.19806382935767833</v>
      </c>
      <c r="CQ6" s="5">
        <f>interm!CQ5/interm!CQ$21</f>
        <v>0.19806382935767833</v>
      </c>
      <c r="CR6" s="5">
        <f>interm!CR5/interm!CR$21</f>
        <v>0.17082581164082039</v>
      </c>
      <c r="CS6" s="5">
        <f>interm!CS5/interm!CS$21</f>
        <v>0.17082581164082039</v>
      </c>
      <c r="CT6" s="5">
        <f>interm!CT5/interm!CT$21</f>
        <v>0.17082581164082039</v>
      </c>
      <c r="CU6" s="5">
        <f>interm!CU5/interm!CU$21</f>
        <v>0.17082581164082039</v>
      </c>
      <c r="CV6" s="5">
        <f>interm!CV5/interm!CV$21</f>
        <v>0.17082581164082039</v>
      </c>
      <c r="CW6" s="5">
        <f>interm!CW5/interm!CW$21</f>
        <v>0.17082581164082039</v>
      </c>
      <c r="CX6" s="5">
        <f>interm!CX5/interm!CX$21</f>
        <v>0.17082581164082039</v>
      </c>
      <c r="CY6" s="5">
        <f>interm!CY5/interm!CY$21</f>
        <v>0.17082581164082039</v>
      </c>
      <c r="CZ6" s="5">
        <f>interm!CZ5/interm!CZ$21</f>
        <v>0.40800993433322968</v>
      </c>
      <c r="DA6" s="5">
        <f>interm!DA5/interm!DA$21</f>
        <v>0.17082581164082039</v>
      </c>
      <c r="DB6" s="5">
        <f>interm!DB5/interm!DB$21</f>
        <v>0.32945501229781832</v>
      </c>
      <c r="DC6" s="5">
        <f>interm!DC5/interm!DC$21</f>
        <v>0.26540520115624489</v>
      </c>
      <c r="DD6" s="5">
        <f>interm!DD5/interm!DD$21</f>
        <v>0.19806382935767833</v>
      </c>
      <c r="DE6" s="5">
        <f>interm!DE5/interm!DE$21</f>
        <v>0.15795208851877712</v>
      </c>
      <c r="DF6" s="5">
        <f>interm!DF5/interm!DF$21</f>
        <v>0.11966745357753521</v>
      </c>
      <c r="DG6" s="5">
        <f>interm!DG5/interm!DG$21</f>
        <v>0.11966745357753521</v>
      </c>
      <c r="DH6" s="5">
        <f>interm!DH5/interm!DH$21</f>
        <v>0.26540520115624489</v>
      </c>
      <c r="DI6" s="5">
        <f>interm!DI5/interm!DI$21</f>
        <v>0.32945501229781832</v>
      </c>
      <c r="DJ6" s="5">
        <f>interm!DJ5/interm!DJ$21</f>
        <v>0.32945501229781832</v>
      </c>
      <c r="DK6" s="5">
        <f>interm!DK5/interm!DK$21</f>
        <v>0.18929419239493797</v>
      </c>
      <c r="DL6" s="5">
        <f>interm!DL5/interm!DL$21</f>
        <v>0.19133970145004295</v>
      </c>
      <c r="DM6" s="5">
        <f>interm!DM5/interm!DM$21</f>
        <v>0.52149554044288704</v>
      </c>
    </row>
    <row r="7" spans="1:117" x14ac:dyDescent="0.25">
      <c r="A7" s="6" t="s">
        <v>119</v>
      </c>
      <c r="B7" s="5">
        <f>interm!B6/interm!B$21</f>
        <v>7.0912721964973219E-3</v>
      </c>
      <c r="C7" s="5">
        <f>interm!C6/interm!C$21</f>
        <v>4.0226840165119458E-3</v>
      </c>
      <c r="D7" s="5">
        <f>interm!D6/interm!D$21</f>
        <v>4.0226840165119458E-3</v>
      </c>
      <c r="E7" s="5">
        <f>interm!E6/interm!E$21</f>
        <v>4.0226840165119458E-3</v>
      </c>
      <c r="F7" s="5">
        <f>interm!F6/interm!F$21</f>
        <v>4.0226840165119458E-3</v>
      </c>
      <c r="G7" s="5">
        <f>interm!G6/interm!G$21</f>
        <v>0</v>
      </c>
      <c r="H7" s="5">
        <f>interm!H6/interm!H$21</f>
        <v>4.0226840165119458E-3</v>
      </c>
      <c r="I7" s="5">
        <f>interm!I6/interm!I$21</f>
        <v>4.0226840165119458E-3</v>
      </c>
      <c r="J7" s="5">
        <f>interm!J6/interm!J$21</f>
        <v>4.0226840165119458E-3</v>
      </c>
      <c r="K7" s="5">
        <f>interm!K6/interm!K$21</f>
        <v>4.0226840165119458E-3</v>
      </c>
      <c r="L7" s="5">
        <f>interm!L6/interm!L$21</f>
        <v>0</v>
      </c>
      <c r="M7" s="5">
        <f>interm!M6/interm!M$21</f>
        <v>4.0226840165119458E-3</v>
      </c>
      <c r="N7" s="5">
        <f>interm!N6/interm!N$21</f>
        <v>4.0226840165119458E-3</v>
      </c>
      <c r="O7" s="5">
        <f>interm!O6/interm!O$21</f>
        <v>4.0226840165119458E-3</v>
      </c>
      <c r="P7" s="5">
        <f>interm!P6/interm!P$21</f>
        <v>4.0226840165119458E-3</v>
      </c>
      <c r="Q7" s="5">
        <f>interm!Q6/interm!Q$21</f>
        <v>4.0226840165119458E-3</v>
      </c>
      <c r="R7" s="5">
        <f>interm!R6/interm!R$21</f>
        <v>8.1158772325500214E-3</v>
      </c>
      <c r="S7" s="5">
        <f>interm!S6/interm!S$21</f>
        <v>1.5627487252563688E-2</v>
      </c>
      <c r="T7" s="5">
        <f>interm!T6/interm!T$21</f>
        <v>1.5627487252563688E-2</v>
      </c>
      <c r="U7" s="5">
        <f>interm!U6/interm!U$21</f>
        <v>1.5627487252563688E-2</v>
      </c>
      <c r="V7" s="5">
        <f>interm!V6/interm!V$21</f>
        <v>1.5627487252563688E-2</v>
      </c>
      <c r="W7" s="5">
        <f>interm!W6/interm!W$21</f>
        <v>1.5627487252563688E-2</v>
      </c>
      <c r="X7" s="5">
        <f>interm!X6/interm!X$21</f>
        <v>1.5627487252563688E-2</v>
      </c>
      <c r="Y7" s="5">
        <f>interm!Y6/interm!Y$21</f>
        <v>1.5627487252563688E-2</v>
      </c>
      <c r="Z7" s="5">
        <f>interm!Z6/interm!Z$21</f>
        <v>1.5627487252563688E-2</v>
      </c>
      <c r="AA7" s="5">
        <f>interm!AA6/interm!AA$21</f>
        <v>1.5627487252563688E-2</v>
      </c>
      <c r="AB7" s="5">
        <f>interm!AB6/interm!AB$21</f>
        <v>1.5627487252563688E-2</v>
      </c>
      <c r="AC7" s="5">
        <f>interm!AC6/interm!AC$21</f>
        <v>1.5627487252563688E-2</v>
      </c>
      <c r="AD7" s="5">
        <f>interm!AD6/interm!AD$21</f>
        <v>1.5627487252563688E-2</v>
      </c>
      <c r="AE7" s="5">
        <f>interm!AE6/interm!AE$21</f>
        <v>0</v>
      </c>
      <c r="AF7" s="5">
        <f>interm!AF6/interm!AF$21</f>
        <v>0</v>
      </c>
      <c r="AG7" s="5">
        <f>interm!AG6/interm!AG$21</f>
        <v>0</v>
      </c>
      <c r="AH7" s="5">
        <f>interm!AH6/interm!AH$21</f>
        <v>8.1158772325500214E-3</v>
      </c>
      <c r="AI7" s="5">
        <f>interm!AI6/interm!AI$21</f>
        <v>0.16076977915622548</v>
      </c>
      <c r="AJ7" s="5">
        <f>interm!AJ6/interm!AJ$21</f>
        <v>0.16076977915622548</v>
      </c>
      <c r="AK7" s="5">
        <f>interm!AK6/interm!AK$21</f>
        <v>8.1158772325500214E-3</v>
      </c>
      <c r="AL7" s="5">
        <f>interm!AL6/interm!AL$21</f>
        <v>0.16076977915622548</v>
      </c>
      <c r="AM7" s="5">
        <f>interm!AM6/interm!AM$21</f>
        <v>1.1499941407118183E-2</v>
      </c>
      <c r="AN7" s="5">
        <f>interm!AN6/interm!AN$21</f>
        <v>1.1499941407118183E-2</v>
      </c>
      <c r="AO7" s="5">
        <f>interm!AO6/interm!AO$21</f>
        <v>1.1499941407118183E-2</v>
      </c>
      <c r="AP7" s="5">
        <f>interm!AP6/interm!AP$21</f>
        <v>5.3594480302787528E-5</v>
      </c>
      <c r="AQ7" s="5">
        <f>interm!AQ6/interm!AQ$21</f>
        <v>5.3594480302787528E-5</v>
      </c>
      <c r="AR7" s="5">
        <f>interm!AR6/interm!AR$21</f>
        <v>5.3594480302787528E-5</v>
      </c>
      <c r="AS7" s="5">
        <f>interm!AS6/interm!AS$21</f>
        <v>0</v>
      </c>
      <c r="AT7" s="5">
        <f>interm!AT6/interm!AT$21</f>
        <v>0</v>
      </c>
      <c r="AU7" s="5">
        <f>interm!AU6/interm!AU$21</f>
        <v>5.2922468260553591E-3</v>
      </c>
      <c r="AV7" s="5">
        <f>interm!AV6/interm!AV$21</f>
        <v>5.2922468260553591E-3</v>
      </c>
      <c r="AW7" s="5">
        <f>interm!AW6/interm!AW$21</f>
        <v>5.2922468260553591E-3</v>
      </c>
      <c r="AX7" s="5">
        <f>interm!AX6/interm!AX$21</f>
        <v>0</v>
      </c>
      <c r="AY7" s="5">
        <f>interm!AY6/interm!AY$21</f>
        <v>5.2922468260553591E-3</v>
      </c>
      <c r="AZ7" s="5">
        <f>interm!AZ6/interm!AZ$21</f>
        <v>5.2922468260553591E-3</v>
      </c>
      <c r="BA7" s="5">
        <f>interm!BA6/interm!BA$21</f>
        <v>8.1158772325500214E-3</v>
      </c>
      <c r="BB7" s="5">
        <f>interm!BB6/interm!BB$21</f>
        <v>0</v>
      </c>
      <c r="BC7" s="5">
        <f>interm!BC6/interm!BC$21</f>
        <v>0</v>
      </c>
      <c r="BD7" s="5">
        <f>interm!BD6/interm!BD$21</f>
        <v>0</v>
      </c>
      <c r="BE7" s="5">
        <f>interm!BE6/interm!BE$21</f>
        <v>0</v>
      </c>
      <c r="BF7" s="5">
        <f>interm!BF6/interm!BF$21</f>
        <v>0</v>
      </c>
      <c r="BG7" s="5">
        <f>interm!BG6/interm!BG$21</f>
        <v>0</v>
      </c>
      <c r="BH7" s="5">
        <f>interm!BH6/interm!BH$21</f>
        <v>0</v>
      </c>
      <c r="BI7" s="5">
        <f>interm!BI6/interm!BI$21</f>
        <v>0</v>
      </c>
      <c r="BJ7" s="5">
        <f>interm!BJ6/interm!BJ$21</f>
        <v>8.1158772325500214E-3</v>
      </c>
      <c r="BK7" s="5">
        <f>interm!BK6/interm!BK$21</f>
        <v>5.395132528480959E-3</v>
      </c>
      <c r="BL7" s="5">
        <f>interm!BL6/interm!BL$21</f>
        <v>8.1158772325500214E-3</v>
      </c>
      <c r="BM7" s="5">
        <f>interm!BM6/interm!BM$21</f>
        <v>8.1158772325500214E-3</v>
      </c>
      <c r="BN7" s="5">
        <f>interm!BN6/interm!BN$21</f>
        <v>1.306130640101205E-2</v>
      </c>
      <c r="BO7" s="5">
        <f>interm!BO6/interm!BO$21</f>
        <v>1.306130640101205E-2</v>
      </c>
      <c r="BP7" s="5">
        <f>interm!BP6/interm!BP$21</f>
        <v>1.306130640101205E-2</v>
      </c>
      <c r="BQ7" s="5">
        <f>interm!BQ6/interm!BQ$21</f>
        <v>1.306130640101205E-2</v>
      </c>
      <c r="BR7" s="5">
        <f>interm!BR6/interm!BR$21</f>
        <v>1.306130640101205E-2</v>
      </c>
      <c r="BS7" s="5">
        <f>interm!BS6/interm!BS$21</f>
        <v>1.306130640101205E-2</v>
      </c>
      <c r="BT7" s="5">
        <f>interm!BT6/interm!BT$21</f>
        <v>1.306130640101205E-2</v>
      </c>
      <c r="BU7" s="5">
        <f>interm!BU6/interm!BU$21</f>
        <v>1.306130640101205E-2</v>
      </c>
      <c r="BV7" s="5">
        <f>interm!BV6/interm!BV$21</f>
        <v>1.306130640101205E-2</v>
      </c>
      <c r="BW7" s="5">
        <f>interm!BW6/interm!BW$21</f>
        <v>1.306130640101205E-2</v>
      </c>
      <c r="BX7" s="5">
        <f>interm!BX6/interm!BX$21</f>
        <v>1.306130640101205E-2</v>
      </c>
      <c r="BY7" s="5">
        <f>interm!BY6/interm!BY$21</f>
        <v>1.306130640101205E-2</v>
      </c>
      <c r="BZ7" s="5">
        <f>interm!BZ6/interm!BZ$21</f>
        <v>8.1158772325500214E-3</v>
      </c>
      <c r="CA7" s="5">
        <f>interm!CA6/interm!CA$21</f>
        <v>8.1158772325500214E-3</v>
      </c>
      <c r="CB7" s="5">
        <f>interm!CB6/interm!CB$21</f>
        <v>1.4317069160771486E-3</v>
      </c>
      <c r="CC7" s="5">
        <f>interm!CC6/interm!CC$21</f>
        <v>8.1158772325500214E-3</v>
      </c>
      <c r="CD7" s="5">
        <f>interm!CD6/interm!CD$21</f>
        <v>8.1158772325500214E-3</v>
      </c>
      <c r="CE7" s="5">
        <f>interm!CE6/interm!CE$21</f>
        <v>8.1158772325500214E-3</v>
      </c>
      <c r="CF7" s="5">
        <f>interm!CF6/interm!CF$21</f>
        <v>0</v>
      </c>
      <c r="CG7" s="5">
        <f>interm!CG6/interm!CG$21</f>
        <v>0</v>
      </c>
      <c r="CH7" s="5">
        <f>interm!CH6/interm!CH$21</f>
        <v>8.1158772325500214E-3</v>
      </c>
      <c r="CI7" s="5">
        <f>interm!CI6/interm!CI$21</f>
        <v>8.1158772325500214E-3</v>
      </c>
      <c r="CJ7" s="5">
        <f>interm!CJ6/interm!CJ$21</f>
        <v>8.1158772325500214E-3</v>
      </c>
      <c r="CK7" s="5">
        <f>interm!CK6/interm!CK$21</f>
        <v>8.1158772325500214E-3</v>
      </c>
      <c r="CL7" s="5">
        <f>interm!CL6/interm!CL$21</f>
        <v>8.1158772325500214E-3</v>
      </c>
      <c r="CM7" s="5">
        <f>interm!CM6/interm!CM$21</f>
        <v>8.1158772325500214E-3</v>
      </c>
      <c r="CN7" s="5">
        <f>interm!CN6/interm!CN$21</f>
        <v>0</v>
      </c>
      <c r="CO7" s="5">
        <f>interm!CO6/interm!CO$21</f>
        <v>0</v>
      </c>
      <c r="CP7" s="5">
        <f>interm!CP6/interm!CP$21</f>
        <v>0</v>
      </c>
      <c r="CQ7" s="5">
        <f>interm!CQ6/interm!CQ$21</f>
        <v>0</v>
      </c>
      <c r="CR7" s="5">
        <f>interm!CR6/interm!CR$21</f>
        <v>8.1158772325500214E-3</v>
      </c>
      <c r="CS7" s="5">
        <f>interm!CS6/interm!CS$21</f>
        <v>8.1158772325500214E-3</v>
      </c>
      <c r="CT7" s="5">
        <f>interm!CT6/interm!CT$21</f>
        <v>8.1158772325500214E-3</v>
      </c>
      <c r="CU7" s="5">
        <f>interm!CU6/interm!CU$21</f>
        <v>8.1158772325500214E-3</v>
      </c>
      <c r="CV7" s="5">
        <f>interm!CV6/interm!CV$21</f>
        <v>8.1158772325500214E-3</v>
      </c>
      <c r="CW7" s="5">
        <f>interm!CW6/interm!CW$21</f>
        <v>8.1158772325500214E-3</v>
      </c>
      <c r="CX7" s="5">
        <f>interm!CX6/interm!CX$21</f>
        <v>8.1158772325500214E-3</v>
      </c>
      <c r="CY7" s="5">
        <f>interm!CY6/interm!CY$21</f>
        <v>8.1158772325500214E-3</v>
      </c>
      <c r="CZ7" s="5">
        <f>interm!CZ6/interm!CZ$21</f>
        <v>0</v>
      </c>
      <c r="DA7" s="5">
        <f>interm!DA6/interm!DA$21</f>
        <v>8.1158772325500214E-3</v>
      </c>
      <c r="DB7" s="5">
        <f>interm!DB6/interm!DB$21</f>
        <v>1.5754056008687071E-2</v>
      </c>
      <c r="DC7" s="5">
        <f>interm!DC6/interm!DC$21</f>
        <v>9.5239716204481434E-3</v>
      </c>
      <c r="DD7" s="5">
        <f>interm!DD6/interm!DD$21</f>
        <v>0</v>
      </c>
      <c r="DE7" s="5">
        <f>interm!DE6/interm!DE$21</f>
        <v>6.5246712191971258E-3</v>
      </c>
      <c r="DF7" s="5">
        <f>interm!DF6/interm!DF$21</f>
        <v>5.7223223071599123E-3</v>
      </c>
      <c r="DG7" s="5">
        <f>interm!DG6/interm!DG$21</f>
        <v>5.7223223071599123E-3</v>
      </c>
      <c r="DH7" s="5">
        <f>interm!DH6/interm!DH$21</f>
        <v>9.5239716204481434E-3</v>
      </c>
      <c r="DI7" s="5">
        <f>interm!DI6/interm!DI$21</f>
        <v>1.5754056008687071E-2</v>
      </c>
      <c r="DJ7" s="5">
        <f>interm!DJ6/interm!DJ$21</f>
        <v>1.5754056008687071E-2</v>
      </c>
      <c r="DK7" s="5">
        <f>interm!DK6/interm!DK$21</f>
        <v>0.14561895642681677</v>
      </c>
      <c r="DL7" s="5">
        <f>interm!DL6/interm!DL$21</f>
        <v>0.14719251180216888</v>
      </c>
      <c r="DM7" s="5">
        <f>interm!DM6/interm!DM$21</f>
        <v>0</v>
      </c>
    </row>
    <row r="8" spans="1:117" x14ac:dyDescent="0.25">
      <c r="A8" s="6" t="s">
        <v>120</v>
      </c>
      <c r="B8" s="5">
        <f>interm!B7/interm!B$21</f>
        <v>5.5703919199897641E-3</v>
      </c>
      <c r="C8" s="5">
        <f>interm!C7/interm!C$21</f>
        <v>3.1599303934938964E-3</v>
      </c>
      <c r="D8" s="5">
        <f>interm!D7/interm!D$21</f>
        <v>3.1599303934938964E-3</v>
      </c>
      <c r="E8" s="5">
        <f>interm!E7/interm!E$21</f>
        <v>3.1599303934938964E-3</v>
      </c>
      <c r="F8" s="5">
        <f>interm!F7/interm!F$21</f>
        <v>3.1599303934938964E-3</v>
      </c>
      <c r="G8" s="5">
        <f>interm!G7/interm!G$21</f>
        <v>0</v>
      </c>
      <c r="H8" s="5">
        <f>interm!H7/interm!H$21</f>
        <v>3.1599303934938964E-3</v>
      </c>
      <c r="I8" s="5">
        <f>interm!I7/interm!I$21</f>
        <v>3.1599303934938964E-3</v>
      </c>
      <c r="J8" s="5">
        <f>interm!J7/interm!J$21</f>
        <v>3.1599303934938964E-3</v>
      </c>
      <c r="K8" s="5">
        <f>interm!K7/interm!K$21</f>
        <v>3.1599303934938964E-3</v>
      </c>
      <c r="L8" s="5">
        <f>interm!L7/interm!L$21</f>
        <v>0</v>
      </c>
      <c r="M8" s="5">
        <f>interm!M7/interm!M$21</f>
        <v>3.1599303934938964E-3</v>
      </c>
      <c r="N8" s="5">
        <f>interm!N7/interm!N$21</f>
        <v>3.1599303934938964E-3</v>
      </c>
      <c r="O8" s="5">
        <f>interm!O7/interm!O$21</f>
        <v>3.1599303934938964E-3</v>
      </c>
      <c r="P8" s="5">
        <f>interm!P7/interm!P$21</f>
        <v>3.1599303934938964E-3</v>
      </c>
      <c r="Q8" s="5">
        <f>interm!Q7/interm!Q$21</f>
        <v>3.1599303934938964E-3</v>
      </c>
      <c r="R8" s="5">
        <f>interm!R7/interm!R$21</f>
        <v>6.37524772806718E-3</v>
      </c>
      <c r="S8" s="5">
        <f>interm!S7/interm!S$21</f>
        <v>1.227582672181475E-2</v>
      </c>
      <c r="T8" s="5">
        <f>interm!T7/interm!T$21</f>
        <v>1.227582672181475E-2</v>
      </c>
      <c r="U8" s="5">
        <f>interm!U7/interm!U$21</f>
        <v>1.227582672181475E-2</v>
      </c>
      <c r="V8" s="5">
        <f>interm!V7/interm!V$21</f>
        <v>1.227582672181475E-2</v>
      </c>
      <c r="W8" s="5">
        <f>interm!W7/interm!W$21</f>
        <v>1.227582672181475E-2</v>
      </c>
      <c r="X8" s="5">
        <f>interm!X7/interm!X$21</f>
        <v>1.227582672181475E-2</v>
      </c>
      <c r="Y8" s="5">
        <f>interm!Y7/interm!Y$21</f>
        <v>1.227582672181475E-2</v>
      </c>
      <c r="Z8" s="5">
        <f>interm!Z7/interm!Z$21</f>
        <v>1.227582672181475E-2</v>
      </c>
      <c r="AA8" s="5">
        <f>interm!AA7/interm!AA$21</f>
        <v>1.227582672181475E-2</v>
      </c>
      <c r="AB8" s="5">
        <f>interm!AB7/interm!AB$21</f>
        <v>1.227582672181475E-2</v>
      </c>
      <c r="AC8" s="5">
        <f>interm!AC7/interm!AC$21</f>
        <v>1.227582672181475E-2</v>
      </c>
      <c r="AD8" s="5">
        <f>interm!AD7/interm!AD$21</f>
        <v>1.227582672181475E-2</v>
      </c>
      <c r="AE8" s="5">
        <f>interm!AE7/interm!AE$21</f>
        <v>0</v>
      </c>
      <c r="AF8" s="5">
        <f>interm!AF7/interm!AF$21</f>
        <v>0</v>
      </c>
      <c r="AG8" s="5">
        <f>interm!AG7/interm!AG$21</f>
        <v>0</v>
      </c>
      <c r="AH8" s="5">
        <f>interm!AH7/interm!AH$21</f>
        <v>6.37524772806718E-3</v>
      </c>
      <c r="AI8" s="5">
        <f>interm!AI7/interm!AI$21</f>
        <v>0.3560434905227694</v>
      </c>
      <c r="AJ8" s="5">
        <f>interm!AJ7/interm!AJ$21</f>
        <v>0.3560434905227694</v>
      </c>
      <c r="AK8" s="5">
        <f>interm!AK7/interm!AK$21</f>
        <v>6.37524772806718E-3</v>
      </c>
      <c r="AL8" s="5">
        <f>interm!AL7/interm!AL$21</f>
        <v>0.3560434905227694</v>
      </c>
      <c r="AM8" s="5">
        <f>interm!AM7/interm!AM$21</f>
        <v>9.0335244395509679E-3</v>
      </c>
      <c r="AN8" s="5">
        <f>interm!AN7/interm!AN$21</f>
        <v>9.0335244395509679E-3</v>
      </c>
      <c r="AO8" s="5">
        <f>interm!AO7/interm!AO$21</f>
        <v>9.0335244395509679E-3</v>
      </c>
      <c r="AP8" s="5">
        <f>interm!AP7/interm!AP$21</f>
        <v>4.2099957773749089E-5</v>
      </c>
      <c r="AQ8" s="5">
        <f>interm!AQ7/interm!AQ$21</f>
        <v>4.2099957773749089E-5</v>
      </c>
      <c r="AR8" s="5">
        <f>interm!AR7/interm!AR$21</f>
        <v>4.2099957773749089E-5</v>
      </c>
      <c r="AS8" s="5">
        <f>interm!AS7/interm!AS$21</f>
        <v>0</v>
      </c>
      <c r="AT8" s="5">
        <f>interm!AT7/interm!AT$21</f>
        <v>0</v>
      </c>
      <c r="AU8" s="5">
        <f>interm!AU7/interm!AU$21</f>
        <v>4.1572073587883996E-3</v>
      </c>
      <c r="AV8" s="5">
        <f>interm!AV7/interm!AV$21</f>
        <v>4.1572073587883996E-3</v>
      </c>
      <c r="AW8" s="5">
        <f>interm!AW7/interm!AW$21</f>
        <v>4.1572073587883996E-3</v>
      </c>
      <c r="AX8" s="5">
        <f>interm!AX7/interm!AX$21</f>
        <v>0</v>
      </c>
      <c r="AY8" s="5">
        <f>interm!AY7/interm!AY$21</f>
        <v>4.1572073587883996E-3</v>
      </c>
      <c r="AZ8" s="5">
        <f>interm!AZ7/interm!AZ$21</f>
        <v>4.1572073587883996E-3</v>
      </c>
      <c r="BA8" s="5">
        <f>interm!BA7/interm!BA$21</f>
        <v>6.37524772806718E-3</v>
      </c>
      <c r="BB8" s="5">
        <f>interm!BB7/interm!BB$21</f>
        <v>0</v>
      </c>
      <c r="BC8" s="5">
        <f>interm!BC7/interm!BC$21</f>
        <v>0</v>
      </c>
      <c r="BD8" s="5">
        <f>interm!BD7/interm!BD$21</f>
        <v>0</v>
      </c>
      <c r="BE8" s="5">
        <f>interm!BE7/interm!BE$21</f>
        <v>0</v>
      </c>
      <c r="BF8" s="5">
        <f>interm!BF7/interm!BF$21</f>
        <v>0</v>
      </c>
      <c r="BG8" s="5">
        <f>interm!BG7/interm!BG$21</f>
        <v>0</v>
      </c>
      <c r="BH8" s="5">
        <f>interm!BH7/interm!BH$21</f>
        <v>0</v>
      </c>
      <c r="BI8" s="5">
        <f>interm!BI7/interm!BI$21</f>
        <v>0</v>
      </c>
      <c r="BJ8" s="5">
        <f>interm!BJ7/interm!BJ$21</f>
        <v>6.37524772806718E-3</v>
      </c>
      <c r="BK8" s="5">
        <f>interm!BK7/interm!BK$21</f>
        <v>4.2380269451183557E-3</v>
      </c>
      <c r="BL8" s="5">
        <f>interm!BL7/interm!BL$21</f>
        <v>6.37524772806718E-3</v>
      </c>
      <c r="BM8" s="5">
        <f>interm!BM7/interm!BM$21</f>
        <v>6.37524772806718E-3</v>
      </c>
      <c r="BN8" s="5">
        <f>interm!BN7/interm!BN$21</f>
        <v>1.5481070465900046E-2</v>
      </c>
      <c r="BO8" s="5">
        <f>interm!BO7/interm!BO$21</f>
        <v>1.5481070465900046E-2</v>
      </c>
      <c r="BP8" s="5">
        <f>interm!BP7/interm!BP$21</f>
        <v>1.5481070465900046E-2</v>
      </c>
      <c r="BQ8" s="5">
        <f>interm!BQ7/interm!BQ$21</f>
        <v>1.5481070465900046E-2</v>
      </c>
      <c r="BR8" s="5">
        <f>interm!BR7/interm!BR$21</f>
        <v>1.5481070465900046E-2</v>
      </c>
      <c r="BS8" s="5">
        <f>interm!BS7/interm!BS$21</f>
        <v>1.5481070465900046E-2</v>
      </c>
      <c r="BT8" s="5">
        <f>interm!BT7/interm!BT$21</f>
        <v>1.5481070465900046E-2</v>
      </c>
      <c r="BU8" s="5">
        <f>interm!BU7/interm!BU$21</f>
        <v>1.5481070465900046E-2</v>
      </c>
      <c r="BV8" s="5">
        <f>interm!BV7/interm!BV$21</f>
        <v>1.5481070465900046E-2</v>
      </c>
      <c r="BW8" s="5">
        <f>interm!BW7/interm!BW$21</f>
        <v>1.5481070465900046E-2</v>
      </c>
      <c r="BX8" s="5">
        <f>interm!BX7/interm!BX$21</f>
        <v>1.5481070465900046E-2</v>
      </c>
      <c r="BY8" s="5">
        <f>interm!BY7/interm!BY$21</f>
        <v>1.5481070465900046E-2</v>
      </c>
      <c r="BZ8" s="5">
        <f>interm!BZ7/interm!BZ$21</f>
        <v>6.37524772806718E-3</v>
      </c>
      <c r="CA8" s="5">
        <f>interm!CA7/interm!CA$21</f>
        <v>6.37524772806718E-3</v>
      </c>
      <c r="CB8" s="5">
        <f>interm!CB7/interm!CB$21</f>
        <v>1.124645679381604E-3</v>
      </c>
      <c r="CC8" s="5">
        <f>interm!CC7/interm!CC$21</f>
        <v>6.37524772806718E-3</v>
      </c>
      <c r="CD8" s="5">
        <f>interm!CD7/interm!CD$21</f>
        <v>6.37524772806718E-3</v>
      </c>
      <c r="CE8" s="5">
        <f>interm!CE7/interm!CE$21</f>
        <v>6.37524772806718E-3</v>
      </c>
      <c r="CF8" s="5">
        <f>interm!CF7/interm!CF$21</f>
        <v>0</v>
      </c>
      <c r="CG8" s="5">
        <f>interm!CG7/interm!CG$21</f>
        <v>0</v>
      </c>
      <c r="CH8" s="5">
        <f>interm!CH7/interm!CH$21</f>
        <v>6.37524772806718E-3</v>
      </c>
      <c r="CI8" s="5">
        <f>interm!CI7/interm!CI$21</f>
        <v>6.37524772806718E-3</v>
      </c>
      <c r="CJ8" s="5">
        <f>interm!CJ7/interm!CJ$21</f>
        <v>6.37524772806718E-3</v>
      </c>
      <c r="CK8" s="5">
        <f>interm!CK7/interm!CK$21</f>
        <v>6.37524772806718E-3</v>
      </c>
      <c r="CL8" s="5">
        <f>interm!CL7/interm!CL$21</f>
        <v>6.37524772806718E-3</v>
      </c>
      <c r="CM8" s="5">
        <f>interm!CM7/interm!CM$21</f>
        <v>6.37524772806718E-3</v>
      </c>
      <c r="CN8" s="5">
        <f>interm!CN7/interm!CN$21</f>
        <v>0</v>
      </c>
      <c r="CO8" s="5">
        <f>interm!CO7/interm!CO$21</f>
        <v>0</v>
      </c>
      <c r="CP8" s="5">
        <f>interm!CP7/interm!CP$21</f>
        <v>0</v>
      </c>
      <c r="CQ8" s="5">
        <f>interm!CQ7/interm!CQ$21</f>
        <v>0</v>
      </c>
      <c r="CR8" s="5">
        <f>interm!CR7/interm!CR$21</f>
        <v>6.37524772806718E-3</v>
      </c>
      <c r="CS8" s="5">
        <f>interm!CS7/interm!CS$21</f>
        <v>6.37524772806718E-3</v>
      </c>
      <c r="CT8" s="5">
        <f>interm!CT7/interm!CT$21</f>
        <v>6.37524772806718E-3</v>
      </c>
      <c r="CU8" s="5">
        <f>interm!CU7/interm!CU$21</f>
        <v>6.37524772806718E-3</v>
      </c>
      <c r="CV8" s="5">
        <f>interm!CV7/interm!CV$21</f>
        <v>6.37524772806718E-3</v>
      </c>
      <c r="CW8" s="5">
        <f>interm!CW7/interm!CW$21</f>
        <v>6.37524772806718E-3</v>
      </c>
      <c r="CX8" s="5">
        <f>interm!CX7/interm!CX$21</f>
        <v>6.37524772806718E-3</v>
      </c>
      <c r="CY8" s="5">
        <f>interm!CY7/interm!CY$21</f>
        <v>6.37524772806718E-3</v>
      </c>
      <c r="CZ8" s="5">
        <f>interm!CZ7/interm!CZ$21</f>
        <v>0</v>
      </c>
      <c r="DA8" s="5">
        <f>interm!DA7/interm!DA$21</f>
        <v>6.37524772806718E-3</v>
      </c>
      <c r="DB8" s="5">
        <f>interm!DB7/interm!DB$21</f>
        <v>1.2375250006790479E-2</v>
      </c>
      <c r="DC8" s="5">
        <f>interm!DC7/interm!DC$21</f>
        <v>7.4813451085632976E-3</v>
      </c>
      <c r="DD8" s="5">
        <f>interm!DD7/interm!DD$21</f>
        <v>0</v>
      </c>
      <c r="DE8" s="5">
        <f>interm!DE7/interm!DE$21</f>
        <v>1.1361089508294045E-2</v>
      </c>
      <c r="DF8" s="5">
        <f>interm!DF7/interm!DF$21</f>
        <v>4.4950436339371447E-3</v>
      </c>
      <c r="DG8" s="5">
        <f>interm!DG7/interm!DG$21</f>
        <v>4.4950436339371447E-3</v>
      </c>
      <c r="DH8" s="5">
        <f>interm!DH7/interm!DH$21</f>
        <v>7.4813451085632976E-3</v>
      </c>
      <c r="DI8" s="5">
        <f>interm!DI7/interm!DI$21</f>
        <v>1.2375250006790479E-2</v>
      </c>
      <c r="DJ8" s="5">
        <f>interm!DJ7/interm!DJ$21</f>
        <v>1.2375250006790479E-2</v>
      </c>
      <c r="DK8" s="5">
        <f>interm!DK7/interm!DK$21</f>
        <v>8.965178205306143E-2</v>
      </c>
      <c r="DL8" s="5">
        <f>interm!DL7/interm!DL$21</f>
        <v>9.0620557321207149E-2</v>
      </c>
      <c r="DM8" s="5">
        <f>interm!DM7/interm!DM$21</f>
        <v>0</v>
      </c>
    </row>
    <row r="9" spans="1:117" x14ac:dyDescent="0.25">
      <c r="A9" s="6" t="s">
        <v>121</v>
      </c>
      <c r="B9" s="5">
        <f>interm!B8/interm!B$21</f>
        <v>1.0501838309502484E-2</v>
      </c>
      <c r="C9" s="5">
        <f>interm!C8/interm!C$21</f>
        <v>5.9574045306701583E-3</v>
      </c>
      <c r="D9" s="5">
        <f>interm!D8/interm!D$21</f>
        <v>5.9574045306701583E-3</v>
      </c>
      <c r="E9" s="5">
        <f>interm!E8/interm!E$21</f>
        <v>5.9574045306701583E-3</v>
      </c>
      <c r="F9" s="5">
        <f>interm!F8/interm!F$21</f>
        <v>5.9574045306701583E-3</v>
      </c>
      <c r="G9" s="5">
        <f>interm!G8/interm!G$21</f>
        <v>0</v>
      </c>
      <c r="H9" s="5">
        <f>interm!H8/interm!H$21</f>
        <v>5.9574045306701583E-3</v>
      </c>
      <c r="I9" s="5">
        <f>interm!I8/interm!I$21</f>
        <v>5.9574045306701583E-3</v>
      </c>
      <c r="J9" s="5">
        <f>interm!J8/interm!J$21</f>
        <v>5.9574045306701583E-3</v>
      </c>
      <c r="K9" s="5">
        <f>interm!K8/interm!K$21</f>
        <v>5.9574045306701583E-3</v>
      </c>
      <c r="L9" s="5">
        <f>interm!L8/interm!L$21</f>
        <v>0</v>
      </c>
      <c r="M9" s="5">
        <f>interm!M8/interm!M$21</f>
        <v>5.9574045306701583E-3</v>
      </c>
      <c r="N9" s="5">
        <f>interm!N8/interm!N$21</f>
        <v>5.9574045306701583E-3</v>
      </c>
      <c r="O9" s="5">
        <f>interm!O8/interm!O$21</f>
        <v>5.9574045306701583E-3</v>
      </c>
      <c r="P9" s="5">
        <f>interm!P8/interm!P$21</f>
        <v>5.9574045306701583E-3</v>
      </c>
      <c r="Q9" s="5">
        <f>interm!Q8/interm!Q$21</f>
        <v>5.9574045306701583E-3</v>
      </c>
      <c r="R9" s="5">
        <f>interm!R8/interm!R$21</f>
        <v>1.2019229846812578E-2</v>
      </c>
      <c r="S9" s="5">
        <f>interm!S8/interm!S$21</f>
        <v>2.3143568567470806E-2</v>
      </c>
      <c r="T9" s="5">
        <f>interm!T8/interm!T$21</f>
        <v>2.3143568567470806E-2</v>
      </c>
      <c r="U9" s="5">
        <f>interm!U8/interm!U$21</f>
        <v>2.3143568567470806E-2</v>
      </c>
      <c r="V9" s="5">
        <f>interm!V8/interm!V$21</f>
        <v>2.3143568567470806E-2</v>
      </c>
      <c r="W9" s="5">
        <f>interm!W8/interm!W$21</f>
        <v>2.3143568567470806E-2</v>
      </c>
      <c r="X9" s="5">
        <f>interm!X8/interm!X$21</f>
        <v>2.3143568567470806E-2</v>
      </c>
      <c r="Y9" s="5">
        <f>interm!Y8/interm!Y$21</f>
        <v>2.3143568567470806E-2</v>
      </c>
      <c r="Z9" s="5">
        <f>interm!Z8/interm!Z$21</f>
        <v>2.3143568567470806E-2</v>
      </c>
      <c r="AA9" s="5">
        <f>interm!AA8/interm!AA$21</f>
        <v>2.3143568567470806E-2</v>
      </c>
      <c r="AB9" s="5">
        <f>interm!AB8/interm!AB$21</f>
        <v>2.3143568567470806E-2</v>
      </c>
      <c r="AC9" s="5">
        <f>interm!AC8/interm!AC$21</f>
        <v>2.3143568567470806E-2</v>
      </c>
      <c r="AD9" s="5">
        <f>interm!AD8/interm!AD$21</f>
        <v>2.3143568567470806E-2</v>
      </c>
      <c r="AE9" s="5">
        <f>interm!AE8/interm!AE$21</f>
        <v>0</v>
      </c>
      <c r="AF9" s="5">
        <f>interm!AF8/interm!AF$21</f>
        <v>0</v>
      </c>
      <c r="AG9" s="5">
        <f>interm!AG8/interm!AG$21</f>
        <v>0</v>
      </c>
      <c r="AH9" s="5">
        <f>interm!AH8/interm!AH$21</f>
        <v>1.2019229846812578E-2</v>
      </c>
      <c r="AI9" s="5">
        <f>interm!AI8/interm!AI$21</f>
        <v>7.7293759912100456E-4</v>
      </c>
      <c r="AJ9" s="5">
        <f>interm!AJ8/interm!AJ$21</f>
        <v>7.7293759912100456E-4</v>
      </c>
      <c r="AK9" s="5">
        <f>interm!AK8/interm!AK$21</f>
        <v>1.2019229846812578E-2</v>
      </c>
      <c r="AL9" s="5">
        <f>interm!AL8/interm!AL$21</f>
        <v>7.7293759912100456E-4</v>
      </c>
      <c r="AM9" s="5">
        <f>interm!AM8/interm!AM$21</f>
        <v>3.6280917099182602E-2</v>
      </c>
      <c r="AN9" s="5">
        <f>interm!AN8/interm!AN$21</f>
        <v>3.6280917099182602E-2</v>
      </c>
      <c r="AO9" s="5">
        <f>interm!AO8/interm!AO$21</f>
        <v>3.6280917099182602E-2</v>
      </c>
      <c r="AP9" s="5">
        <f>interm!AP8/interm!AP$21</f>
        <v>7.9370887314084628E-5</v>
      </c>
      <c r="AQ9" s="5">
        <f>interm!AQ8/interm!AQ$21</f>
        <v>7.9370887314084628E-5</v>
      </c>
      <c r="AR9" s="5">
        <f>interm!AR8/interm!AR$21</f>
        <v>7.9370887314084628E-5</v>
      </c>
      <c r="AS9" s="5">
        <f>interm!AS8/interm!AS$21</f>
        <v>0.2241551020041273</v>
      </c>
      <c r="AT9" s="5">
        <f>interm!AT8/interm!AT$21</f>
        <v>1.4038192973082654E-2</v>
      </c>
      <c r="AU9" s="5">
        <f>interm!AU8/interm!AU$21</f>
        <v>9.0975692376642249E-3</v>
      </c>
      <c r="AV9" s="5">
        <f>interm!AV8/interm!AV$21</f>
        <v>9.0975692376642249E-3</v>
      </c>
      <c r="AW9" s="5">
        <f>interm!AW8/interm!AW$21</f>
        <v>9.0975692376642249E-3</v>
      </c>
      <c r="AX9" s="5">
        <f>interm!AX8/interm!AX$21</f>
        <v>0</v>
      </c>
      <c r="AY9" s="5">
        <f>interm!AY8/interm!AY$21</f>
        <v>9.0975692376642249E-3</v>
      </c>
      <c r="AZ9" s="5">
        <f>interm!AZ8/interm!AZ$21</f>
        <v>9.0975692376642249E-3</v>
      </c>
      <c r="BA9" s="5">
        <f>interm!BA8/interm!BA$21</f>
        <v>1.2019229846812578E-2</v>
      </c>
      <c r="BB9" s="5">
        <f>interm!BB8/interm!BB$21</f>
        <v>0</v>
      </c>
      <c r="BC9" s="5">
        <f>interm!BC8/interm!BC$21</f>
        <v>0</v>
      </c>
      <c r="BD9" s="5">
        <f>interm!BD8/interm!BD$21</f>
        <v>0</v>
      </c>
      <c r="BE9" s="5">
        <f>interm!BE8/interm!BE$21</f>
        <v>0</v>
      </c>
      <c r="BF9" s="5">
        <f>interm!BF8/interm!BF$21</f>
        <v>0</v>
      </c>
      <c r="BG9" s="5">
        <f>interm!BG8/interm!BG$21</f>
        <v>0</v>
      </c>
      <c r="BH9" s="5">
        <f>interm!BH8/interm!BH$21</f>
        <v>0</v>
      </c>
      <c r="BI9" s="5">
        <f>interm!BI8/interm!BI$21</f>
        <v>0</v>
      </c>
      <c r="BJ9" s="5">
        <f>interm!BJ8/interm!BJ$21</f>
        <v>1.2019229846812578E-2</v>
      </c>
      <c r="BK9" s="5">
        <f>interm!BK8/interm!BK$21</f>
        <v>7.9899357833747402E-3</v>
      </c>
      <c r="BL9" s="5">
        <f>interm!BL8/interm!BL$21</f>
        <v>1.2019229846812578E-2</v>
      </c>
      <c r="BM9" s="5">
        <f>interm!BM8/interm!BM$21</f>
        <v>1.2019229846812578E-2</v>
      </c>
      <c r="BN9" s="5">
        <f>interm!BN8/interm!BN$21</f>
        <v>1.9343176250102387E-2</v>
      </c>
      <c r="BO9" s="5">
        <f>interm!BO8/interm!BO$21</f>
        <v>1.9343176250102387E-2</v>
      </c>
      <c r="BP9" s="5">
        <f>interm!BP8/interm!BP$21</f>
        <v>1.9343176250102387E-2</v>
      </c>
      <c r="BQ9" s="5">
        <f>interm!BQ8/interm!BQ$21</f>
        <v>1.9343176250102387E-2</v>
      </c>
      <c r="BR9" s="5">
        <f>interm!BR8/interm!BR$21</f>
        <v>1.9343176250102387E-2</v>
      </c>
      <c r="BS9" s="5">
        <f>interm!BS8/interm!BS$21</f>
        <v>1.9343176250102387E-2</v>
      </c>
      <c r="BT9" s="5">
        <f>interm!BT8/interm!BT$21</f>
        <v>1.9343176250102387E-2</v>
      </c>
      <c r="BU9" s="5">
        <f>interm!BU8/interm!BU$21</f>
        <v>1.9343176250102387E-2</v>
      </c>
      <c r="BV9" s="5">
        <f>interm!BV8/interm!BV$21</f>
        <v>1.9343176250102387E-2</v>
      </c>
      <c r="BW9" s="5">
        <f>interm!BW8/interm!BW$21</f>
        <v>1.9343176250102387E-2</v>
      </c>
      <c r="BX9" s="5">
        <f>interm!BX8/interm!BX$21</f>
        <v>1.9343176250102387E-2</v>
      </c>
      <c r="BY9" s="5">
        <f>interm!BY8/interm!BY$21</f>
        <v>1.9343176250102387E-2</v>
      </c>
      <c r="BZ9" s="5">
        <f>interm!BZ8/interm!BZ$21</f>
        <v>1.2019229846812578E-2</v>
      </c>
      <c r="CA9" s="5">
        <f>interm!CA8/interm!CA$21</f>
        <v>1.2019229846812578E-2</v>
      </c>
      <c r="CB9" s="5">
        <f>interm!CB8/interm!CB$21</f>
        <v>2.1202901429542287E-3</v>
      </c>
      <c r="CC9" s="5">
        <f>interm!CC8/interm!CC$21</f>
        <v>1.2019229846812578E-2</v>
      </c>
      <c r="CD9" s="5">
        <f>interm!CD8/interm!CD$21</f>
        <v>1.2019229846812578E-2</v>
      </c>
      <c r="CE9" s="5">
        <f>interm!CE8/interm!CE$21</f>
        <v>1.2019229846812578E-2</v>
      </c>
      <c r="CF9" s="5">
        <f>interm!CF8/interm!CF$21</f>
        <v>0</v>
      </c>
      <c r="CG9" s="5">
        <f>interm!CG8/interm!CG$21</f>
        <v>0</v>
      </c>
      <c r="CH9" s="5">
        <f>interm!CH8/interm!CH$21</f>
        <v>1.2019229846812578E-2</v>
      </c>
      <c r="CI9" s="5">
        <f>interm!CI8/interm!CI$21</f>
        <v>1.2019229846812578E-2</v>
      </c>
      <c r="CJ9" s="5">
        <f>interm!CJ8/interm!CJ$21</f>
        <v>1.2019229846812578E-2</v>
      </c>
      <c r="CK9" s="5">
        <f>interm!CK8/interm!CK$21</f>
        <v>1.2019229846812578E-2</v>
      </c>
      <c r="CL9" s="5">
        <f>interm!CL8/interm!CL$21</f>
        <v>1.2019229846812578E-2</v>
      </c>
      <c r="CM9" s="5">
        <f>interm!CM8/interm!CM$21</f>
        <v>1.2019229846812578E-2</v>
      </c>
      <c r="CN9" s="5">
        <f>interm!CN8/interm!CN$21</f>
        <v>0</v>
      </c>
      <c r="CO9" s="5">
        <f>interm!CO8/interm!CO$21</f>
        <v>0</v>
      </c>
      <c r="CP9" s="5">
        <f>interm!CP8/interm!CP$21</f>
        <v>0</v>
      </c>
      <c r="CQ9" s="5">
        <f>interm!CQ8/interm!CQ$21</f>
        <v>0</v>
      </c>
      <c r="CR9" s="5">
        <f>interm!CR8/interm!CR$21</f>
        <v>1.2019229846812578E-2</v>
      </c>
      <c r="CS9" s="5">
        <f>interm!CS8/interm!CS$21</f>
        <v>1.2019229846812578E-2</v>
      </c>
      <c r="CT9" s="5">
        <f>interm!CT8/interm!CT$21</f>
        <v>1.2019229846812578E-2</v>
      </c>
      <c r="CU9" s="5">
        <f>interm!CU8/interm!CU$21</f>
        <v>1.2019229846812578E-2</v>
      </c>
      <c r="CV9" s="5">
        <f>interm!CV8/interm!CV$21</f>
        <v>1.2019229846812578E-2</v>
      </c>
      <c r="CW9" s="5">
        <f>interm!CW8/interm!CW$21</f>
        <v>1.2019229846812578E-2</v>
      </c>
      <c r="CX9" s="5">
        <f>interm!CX8/interm!CX$21</f>
        <v>1.2019229846812578E-2</v>
      </c>
      <c r="CY9" s="5">
        <f>interm!CY8/interm!CY$21</f>
        <v>1.2019229846812578E-2</v>
      </c>
      <c r="CZ9" s="5">
        <f>interm!CZ8/interm!CZ$21</f>
        <v>0</v>
      </c>
      <c r="DA9" s="5">
        <f>interm!DA8/interm!DA$21</f>
        <v>1.2019229846812578E-2</v>
      </c>
      <c r="DB9" s="5">
        <f>interm!DB8/interm!DB$21</f>
        <v>2.3331010901513367E-2</v>
      </c>
      <c r="DC9" s="5">
        <f>interm!DC8/interm!DC$21</f>
        <v>1.4104550953725972E-2</v>
      </c>
      <c r="DD9" s="5">
        <f>interm!DD8/interm!DD$21</f>
        <v>0</v>
      </c>
      <c r="DE9" s="5">
        <f>interm!DE8/interm!DE$21</f>
        <v>5.2294832493292994E-3</v>
      </c>
      <c r="DF9" s="5">
        <f>interm!DF8/interm!DF$21</f>
        <v>8.4744883512349184E-3</v>
      </c>
      <c r="DG9" s="5">
        <f>interm!DG8/interm!DG$21</f>
        <v>8.4744883512349184E-3</v>
      </c>
      <c r="DH9" s="5">
        <f>interm!DH8/interm!DH$21</f>
        <v>1.4104550953725972E-2</v>
      </c>
      <c r="DI9" s="5">
        <f>interm!DI8/interm!DI$21</f>
        <v>2.3331010901513367E-2</v>
      </c>
      <c r="DJ9" s="5">
        <f>interm!DJ8/interm!DJ$21</f>
        <v>2.3331010901513367E-2</v>
      </c>
      <c r="DK9" s="5">
        <f>interm!DK8/interm!DK$21</f>
        <v>1.3242161114822206E-2</v>
      </c>
      <c r="DL9" s="5">
        <f>interm!DL8/interm!DL$21</f>
        <v>1.3385255628852594E-2</v>
      </c>
      <c r="DM9" s="5">
        <f>interm!DM8/interm!DM$21</f>
        <v>0</v>
      </c>
    </row>
    <row r="10" spans="1:117" x14ac:dyDescent="0.25">
      <c r="A10" s="6" t="s">
        <v>122</v>
      </c>
      <c r="B10" s="5">
        <f>interm!B9/interm!B$21</f>
        <v>1.8838364683323674E-4</v>
      </c>
      <c r="C10" s="5">
        <f>interm!C9/interm!C$21</f>
        <v>1.0686487051824153E-4</v>
      </c>
      <c r="D10" s="5">
        <f>interm!D9/interm!D$21</f>
        <v>1.0686487051824153E-4</v>
      </c>
      <c r="E10" s="5">
        <f>interm!E9/interm!E$21</f>
        <v>1.0686487051824153E-4</v>
      </c>
      <c r="F10" s="5">
        <f>interm!F9/interm!F$21</f>
        <v>1.0686487051824153E-4</v>
      </c>
      <c r="G10" s="5">
        <f>interm!G9/interm!G$21</f>
        <v>0</v>
      </c>
      <c r="H10" s="5">
        <f>interm!H9/interm!H$21</f>
        <v>1.0686487051824153E-4</v>
      </c>
      <c r="I10" s="5">
        <f>interm!I9/interm!I$21</f>
        <v>1.0686487051824153E-4</v>
      </c>
      <c r="J10" s="5">
        <f>interm!J9/interm!J$21</f>
        <v>1.0686487051824153E-4</v>
      </c>
      <c r="K10" s="5">
        <f>interm!K9/interm!K$21</f>
        <v>1.0686487051824153E-4</v>
      </c>
      <c r="L10" s="5">
        <f>interm!L9/interm!L$21</f>
        <v>0</v>
      </c>
      <c r="M10" s="5">
        <f>interm!M9/interm!M$21</f>
        <v>1.0686487051824153E-4</v>
      </c>
      <c r="N10" s="5">
        <f>interm!N9/interm!N$21</f>
        <v>1.0686487051824153E-4</v>
      </c>
      <c r="O10" s="5">
        <f>interm!O9/interm!O$21</f>
        <v>1.0686487051824153E-4</v>
      </c>
      <c r="P10" s="5">
        <f>interm!P9/interm!P$21</f>
        <v>1.0686487051824153E-4</v>
      </c>
      <c r="Q10" s="5">
        <f>interm!Q9/interm!Q$21</f>
        <v>1.0686487051824153E-4</v>
      </c>
      <c r="R10" s="5">
        <f>interm!R9/interm!R$21</f>
        <v>2.1560285770355807E-4</v>
      </c>
      <c r="S10" s="5">
        <f>interm!S9/interm!S$21</f>
        <v>4.1515301597533008E-4</v>
      </c>
      <c r="T10" s="5">
        <f>interm!T9/interm!T$21</f>
        <v>4.1515301597533008E-4</v>
      </c>
      <c r="U10" s="5">
        <f>interm!U9/interm!U$21</f>
        <v>4.1515301597533008E-4</v>
      </c>
      <c r="V10" s="5">
        <f>interm!V9/interm!V$21</f>
        <v>4.1515301597533008E-4</v>
      </c>
      <c r="W10" s="5">
        <f>interm!W9/interm!W$21</f>
        <v>4.1515301597533008E-4</v>
      </c>
      <c r="X10" s="5">
        <f>interm!X9/interm!X$21</f>
        <v>4.1515301597533008E-4</v>
      </c>
      <c r="Y10" s="5">
        <f>interm!Y9/interm!Y$21</f>
        <v>4.1515301597533008E-4</v>
      </c>
      <c r="Z10" s="5">
        <f>interm!Z9/interm!Z$21</f>
        <v>4.1515301597533008E-4</v>
      </c>
      <c r="AA10" s="5">
        <f>interm!AA9/interm!AA$21</f>
        <v>4.1515301597533008E-4</v>
      </c>
      <c r="AB10" s="5">
        <f>interm!AB9/interm!AB$21</f>
        <v>4.1515301597533008E-4</v>
      </c>
      <c r="AC10" s="5">
        <f>interm!AC9/interm!AC$21</f>
        <v>4.1515301597533008E-4</v>
      </c>
      <c r="AD10" s="5">
        <f>interm!AD9/interm!AD$21</f>
        <v>4.1515301597533008E-4</v>
      </c>
      <c r="AE10" s="5">
        <f>interm!AE9/interm!AE$21</f>
        <v>0</v>
      </c>
      <c r="AF10" s="5">
        <f>interm!AF9/interm!AF$21</f>
        <v>0</v>
      </c>
      <c r="AG10" s="5">
        <f>interm!AG9/interm!AG$21</f>
        <v>0</v>
      </c>
      <c r="AH10" s="5">
        <f>interm!AH9/interm!AH$21</f>
        <v>2.1560285770355807E-4</v>
      </c>
      <c r="AI10" s="5">
        <f>interm!AI9/interm!AI$21</f>
        <v>1.3865077656469778E-5</v>
      </c>
      <c r="AJ10" s="5">
        <f>interm!AJ9/interm!AJ$21</f>
        <v>1.3865077656469778E-5</v>
      </c>
      <c r="AK10" s="5">
        <f>interm!AK9/interm!AK$21</f>
        <v>2.1560285770355807E-4</v>
      </c>
      <c r="AL10" s="5">
        <f>interm!AL9/interm!AL$21</f>
        <v>1.3865077656469778E-5</v>
      </c>
      <c r="AM10" s="5">
        <f>interm!AM9/interm!AM$21</f>
        <v>3.0550243180786993E-4</v>
      </c>
      <c r="AN10" s="5">
        <f>interm!AN9/interm!AN$21</f>
        <v>3.0550243180786993E-4</v>
      </c>
      <c r="AO10" s="5">
        <f>interm!AO9/interm!AO$21</f>
        <v>3.0550243180786993E-4</v>
      </c>
      <c r="AP10" s="5">
        <f>interm!AP9/interm!AP$21</f>
        <v>1.423767607532847E-6</v>
      </c>
      <c r="AQ10" s="5">
        <f>interm!AQ9/interm!AQ$21</f>
        <v>1.423767607532847E-6</v>
      </c>
      <c r="AR10" s="5">
        <f>interm!AR9/interm!AR$21</f>
        <v>1.423767607532847E-6</v>
      </c>
      <c r="AS10" s="5">
        <f>interm!AS9/interm!AS$21</f>
        <v>0</v>
      </c>
      <c r="AT10" s="5">
        <f>interm!AT9/interm!AT$21</f>
        <v>0</v>
      </c>
      <c r="AU10" s="5">
        <f>interm!AU9/interm!AU$21</f>
        <v>1.405915228478153E-4</v>
      </c>
      <c r="AV10" s="5">
        <f>interm!AV9/interm!AV$21</f>
        <v>1.405915228478153E-4</v>
      </c>
      <c r="AW10" s="5">
        <f>interm!AW9/interm!AW$21</f>
        <v>1.405915228478153E-4</v>
      </c>
      <c r="AX10" s="5">
        <f>interm!AX9/interm!AX$21</f>
        <v>0</v>
      </c>
      <c r="AY10" s="5">
        <f>interm!AY9/interm!AY$21</f>
        <v>1.405915228478153E-4</v>
      </c>
      <c r="AZ10" s="5">
        <f>interm!AZ9/interm!AZ$21</f>
        <v>1.405915228478153E-4</v>
      </c>
      <c r="BA10" s="5">
        <f>interm!BA9/interm!BA$21</f>
        <v>2.1560285770355807E-4</v>
      </c>
      <c r="BB10" s="5">
        <f>interm!BB9/interm!BB$21</f>
        <v>0</v>
      </c>
      <c r="BC10" s="5">
        <f>interm!BC9/interm!BC$21</f>
        <v>0</v>
      </c>
      <c r="BD10" s="5">
        <f>interm!BD9/interm!BD$21</f>
        <v>0</v>
      </c>
      <c r="BE10" s="5">
        <f>interm!BE9/interm!BE$21</f>
        <v>0</v>
      </c>
      <c r="BF10" s="5">
        <f>interm!BF9/interm!BF$21</f>
        <v>0</v>
      </c>
      <c r="BG10" s="5">
        <f>interm!BG9/interm!BG$21</f>
        <v>0</v>
      </c>
      <c r="BH10" s="5">
        <f>interm!BH9/interm!BH$21</f>
        <v>0</v>
      </c>
      <c r="BI10" s="5">
        <f>interm!BI9/interm!BI$21</f>
        <v>0</v>
      </c>
      <c r="BJ10" s="5">
        <f>interm!BJ9/interm!BJ$21</f>
        <v>2.1560285770355807E-4</v>
      </c>
      <c r="BK10" s="5">
        <f>interm!BK9/interm!BK$21</f>
        <v>1.4332473958140899E-4</v>
      </c>
      <c r="BL10" s="5">
        <f>interm!BL9/interm!BL$21</f>
        <v>2.1560285770355807E-4</v>
      </c>
      <c r="BM10" s="5">
        <f>interm!BM9/interm!BM$21</f>
        <v>2.1560285770355807E-4</v>
      </c>
      <c r="BN10" s="5">
        <f>interm!BN9/interm!BN$21</f>
        <v>3.4698097380104961E-4</v>
      </c>
      <c r="BO10" s="5">
        <f>interm!BO9/interm!BO$21</f>
        <v>3.4698097380104961E-4</v>
      </c>
      <c r="BP10" s="5">
        <f>interm!BP9/interm!BP$21</f>
        <v>3.4698097380104961E-4</v>
      </c>
      <c r="BQ10" s="5">
        <f>interm!BQ9/interm!BQ$21</f>
        <v>3.4698097380104961E-4</v>
      </c>
      <c r="BR10" s="5">
        <f>interm!BR9/interm!BR$21</f>
        <v>3.4698097380104961E-4</v>
      </c>
      <c r="BS10" s="5">
        <f>interm!BS9/interm!BS$21</f>
        <v>3.4698097380104961E-4</v>
      </c>
      <c r="BT10" s="5">
        <f>interm!BT9/interm!BT$21</f>
        <v>3.4698097380104961E-4</v>
      </c>
      <c r="BU10" s="5">
        <f>interm!BU9/interm!BU$21</f>
        <v>3.4698097380104961E-4</v>
      </c>
      <c r="BV10" s="5">
        <f>interm!BV9/interm!BV$21</f>
        <v>3.4698097380104961E-4</v>
      </c>
      <c r="BW10" s="5">
        <f>interm!BW9/interm!BW$21</f>
        <v>3.4698097380104961E-4</v>
      </c>
      <c r="BX10" s="5">
        <f>interm!BX9/interm!BX$21</f>
        <v>3.4698097380104961E-4</v>
      </c>
      <c r="BY10" s="5">
        <f>interm!BY9/interm!BY$21</f>
        <v>3.4698097380104961E-4</v>
      </c>
      <c r="BZ10" s="5">
        <f>interm!BZ9/interm!BZ$21</f>
        <v>2.1560285770355807E-4</v>
      </c>
      <c r="CA10" s="5">
        <f>interm!CA9/interm!CA$21</f>
        <v>2.1560285770355807E-4</v>
      </c>
      <c r="CB10" s="5">
        <f>interm!CB9/interm!CB$21</f>
        <v>3.8034102002205085E-5</v>
      </c>
      <c r="CC10" s="5">
        <f>interm!CC9/interm!CC$21</f>
        <v>2.1560285770355807E-4</v>
      </c>
      <c r="CD10" s="5">
        <f>interm!CD9/interm!CD$21</f>
        <v>2.1560285770355807E-4</v>
      </c>
      <c r="CE10" s="5">
        <f>interm!CE9/interm!CE$21</f>
        <v>2.1560285770355807E-4</v>
      </c>
      <c r="CF10" s="5">
        <f>interm!CF9/interm!CF$21</f>
        <v>0</v>
      </c>
      <c r="CG10" s="5">
        <f>interm!CG9/interm!CG$21</f>
        <v>0</v>
      </c>
      <c r="CH10" s="5">
        <f>interm!CH9/interm!CH$21</f>
        <v>2.1560285770355807E-4</v>
      </c>
      <c r="CI10" s="5">
        <f>interm!CI9/interm!CI$21</f>
        <v>2.1560285770355807E-4</v>
      </c>
      <c r="CJ10" s="5">
        <f>interm!CJ9/interm!CJ$21</f>
        <v>2.1560285770355807E-4</v>
      </c>
      <c r="CK10" s="5">
        <f>interm!CK9/interm!CK$21</f>
        <v>2.1560285770355807E-4</v>
      </c>
      <c r="CL10" s="5">
        <f>interm!CL9/interm!CL$21</f>
        <v>2.1560285770355807E-4</v>
      </c>
      <c r="CM10" s="5">
        <f>interm!CM9/interm!CM$21</f>
        <v>2.1560285770355807E-4</v>
      </c>
      <c r="CN10" s="5">
        <f>interm!CN9/interm!CN$21</f>
        <v>0</v>
      </c>
      <c r="CO10" s="5">
        <f>interm!CO9/interm!CO$21</f>
        <v>0</v>
      </c>
      <c r="CP10" s="5">
        <f>interm!CP9/interm!CP$21</f>
        <v>0</v>
      </c>
      <c r="CQ10" s="5">
        <f>interm!CQ9/interm!CQ$21</f>
        <v>0</v>
      </c>
      <c r="CR10" s="5">
        <f>interm!CR9/interm!CR$21</f>
        <v>2.1560285770355807E-4</v>
      </c>
      <c r="CS10" s="5">
        <f>interm!CS9/interm!CS$21</f>
        <v>2.1560285770355807E-4</v>
      </c>
      <c r="CT10" s="5">
        <f>interm!CT9/interm!CT$21</f>
        <v>2.1560285770355807E-4</v>
      </c>
      <c r="CU10" s="5">
        <f>interm!CU9/interm!CU$21</f>
        <v>2.1560285770355807E-4</v>
      </c>
      <c r="CV10" s="5">
        <f>interm!CV9/interm!CV$21</f>
        <v>2.1560285770355807E-4</v>
      </c>
      <c r="CW10" s="5">
        <f>interm!CW9/interm!CW$21</f>
        <v>2.1560285770355807E-4</v>
      </c>
      <c r="CX10" s="5">
        <f>interm!CX9/interm!CX$21</f>
        <v>2.1560285770355807E-4</v>
      </c>
      <c r="CY10" s="5">
        <f>interm!CY9/interm!CY$21</f>
        <v>2.1560285770355807E-4</v>
      </c>
      <c r="CZ10" s="5">
        <f>interm!CZ9/interm!CZ$21</f>
        <v>0</v>
      </c>
      <c r="DA10" s="5">
        <f>interm!DA9/interm!DA$21</f>
        <v>2.1560285770355807E-4</v>
      </c>
      <c r="DB10" s="5">
        <f>interm!DB9/interm!DB$21</f>
        <v>4.1851538639250935E-4</v>
      </c>
      <c r="DC10" s="5">
        <f>interm!DC9/interm!DC$21</f>
        <v>2.5300967957237402E-4</v>
      </c>
      <c r="DD10" s="5">
        <f>interm!DD9/interm!DD$21</f>
        <v>0</v>
      </c>
      <c r="DE10" s="5">
        <f>interm!DE9/interm!DE$21</f>
        <v>9.3807302733900927E-5</v>
      </c>
      <c r="DF10" s="5">
        <f>interm!DF9/interm!DF$21</f>
        <v>1.5201672065421931E-4</v>
      </c>
      <c r="DG10" s="5">
        <f>interm!DG9/interm!DG$21</f>
        <v>1.5201672065421931E-4</v>
      </c>
      <c r="DH10" s="5">
        <f>interm!DH9/interm!DH$21</f>
        <v>2.5300967957237402E-4</v>
      </c>
      <c r="DI10" s="5">
        <f>interm!DI9/interm!DI$21</f>
        <v>4.1851538639250935E-4</v>
      </c>
      <c r="DJ10" s="5">
        <f>interm!DJ9/interm!DJ$21</f>
        <v>4.1851538639250935E-4</v>
      </c>
      <c r="DK10" s="5">
        <f>interm!DK9/interm!DK$21</f>
        <v>2.37539993403466E-4</v>
      </c>
      <c r="DL10" s="5">
        <f>interm!DL9/interm!DL$21</f>
        <v>2.4010684556786109E-4</v>
      </c>
      <c r="DM10" s="5">
        <f>interm!DM9/interm!DM$21</f>
        <v>0</v>
      </c>
    </row>
    <row r="11" spans="1:117" x14ac:dyDescent="0.25">
      <c r="A11" s="6" t="s">
        <v>123</v>
      </c>
      <c r="B11" s="5">
        <f>interm!B10/interm!B$21</f>
        <v>9.9987804481332834E-2</v>
      </c>
      <c r="C11" s="5">
        <f>interm!C10/interm!C$21</f>
        <v>3.879308695091161E-3</v>
      </c>
      <c r="D11" s="5">
        <f>interm!D10/interm!D$21</f>
        <v>3.879308695091161E-3</v>
      </c>
      <c r="E11" s="5">
        <f>interm!E10/interm!E$21</f>
        <v>3.879308695091161E-3</v>
      </c>
      <c r="F11" s="5">
        <f>interm!F10/interm!F$21</f>
        <v>3.879308695091161E-3</v>
      </c>
      <c r="G11" s="5">
        <f>interm!G10/interm!G$21</f>
        <v>0</v>
      </c>
      <c r="H11" s="5">
        <f>interm!H10/interm!H$21</f>
        <v>3.879308695091161E-3</v>
      </c>
      <c r="I11" s="5">
        <f>interm!I10/interm!I$21</f>
        <v>3.879308695091161E-3</v>
      </c>
      <c r="J11" s="5">
        <f>interm!J10/interm!J$21</f>
        <v>3.879308695091161E-3</v>
      </c>
      <c r="K11" s="5">
        <f>interm!K10/interm!K$21</f>
        <v>3.879308695091161E-3</v>
      </c>
      <c r="L11" s="5">
        <f>interm!L10/interm!L$21</f>
        <v>0</v>
      </c>
      <c r="M11" s="5">
        <f>interm!M10/interm!M$21</f>
        <v>3.879308695091161E-3</v>
      </c>
      <c r="N11" s="5">
        <f>interm!N10/interm!N$21</f>
        <v>3.879308695091161E-3</v>
      </c>
      <c r="O11" s="5">
        <f>interm!O10/interm!O$21</f>
        <v>3.879308695091161E-3</v>
      </c>
      <c r="P11" s="5">
        <f>interm!P10/interm!P$21</f>
        <v>3.879308695091161E-3</v>
      </c>
      <c r="Q11" s="5">
        <f>interm!Q10/interm!Q$21</f>
        <v>3.879308695091161E-3</v>
      </c>
      <c r="R11" s="5">
        <f>interm!R10/interm!R$21</f>
        <v>7.8266135215421008E-3</v>
      </c>
      <c r="S11" s="5">
        <f>interm!S10/interm!S$21</f>
        <v>1.5070496944938599E-2</v>
      </c>
      <c r="T11" s="5">
        <f>interm!T10/interm!T$21</f>
        <v>1.5070496944938599E-2</v>
      </c>
      <c r="U11" s="5">
        <f>interm!U10/interm!U$21</f>
        <v>1.5070496944938599E-2</v>
      </c>
      <c r="V11" s="5">
        <f>interm!V10/interm!V$21</f>
        <v>1.5070496944938599E-2</v>
      </c>
      <c r="W11" s="5">
        <f>interm!W10/interm!W$21</f>
        <v>1.5070496944938599E-2</v>
      </c>
      <c r="X11" s="5">
        <f>interm!X10/interm!X$21</f>
        <v>1.5070496944938599E-2</v>
      </c>
      <c r="Y11" s="5">
        <f>interm!Y10/interm!Y$21</f>
        <v>1.5070496944938599E-2</v>
      </c>
      <c r="Z11" s="5">
        <f>interm!Z10/interm!Z$21</f>
        <v>1.5070496944938599E-2</v>
      </c>
      <c r="AA11" s="5">
        <f>interm!AA10/interm!AA$21</f>
        <v>1.5070496944938599E-2</v>
      </c>
      <c r="AB11" s="5">
        <f>interm!AB10/interm!AB$21</f>
        <v>1.5070496944938599E-2</v>
      </c>
      <c r="AC11" s="5">
        <f>interm!AC10/interm!AC$21</f>
        <v>1.5070496944938599E-2</v>
      </c>
      <c r="AD11" s="5">
        <f>interm!AD10/interm!AD$21</f>
        <v>1.5070496944938599E-2</v>
      </c>
      <c r="AE11" s="5">
        <f>interm!AE10/interm!AE$21</f>
        <v>0</v>
      </c>
      <c r="AF11" s="5">
        <f>interm!AF10/interm!AF$21</f>
        <v>0</v>
      </c>
      <c r="AG11" s="5">
        <f>interm!AG10/interm!AG$21</f>
        <v>0</v>
      </c>
      <c r="AH11" s="5">
        <f>interm!AH10/interm!AH$21</f>
        <v>7.8266135215421008E-3</v>
      </c>
      <c r="AI11" s="5">
        <f>interm!AI10/interm!AI$21</f>
        <v>5.0331709616095136E-4</v>
      </c>
      <c r="AJ11" s="5">
        <f>interm!AJ10/interm!AJ$21</f>
        <v>5.0331709616095136E-4</v>
      </c>
      <c r="AK11" s="5">
        <f>interm!AK10/interm!AK$21</f>
        <v>7.8266135215421008E-3</v>
      </c>
      <c r="AL11" s="5">
        <f>interm!AL10/interm!AL$21</f>
        <v>5.0331709616095136E-4</v>
      </c>
      <c r="AM11" s="5">
        <f>interm!AM10/interm!AM$21</f>
        <v>1.109006387540108E-2</v>
      </c>
      <c r="AN11" s="5">
        <f>interm!AN10/interm!AN$21</f>
        <v>1.109006387540108E-2</v>
      </c>
      <c r="AO11" s="5">
        <f>interm!AO10/interm!AO$21</f>
        <v>1.109006387540108E-2</v>
      </c>
      <c r="AP11" s="5">
        <f>interm!AP10/interm!AP$21</f>
        <v>5.1684281587638401E-5</v>
      </c>
      <c r="AQ11" s="5">
        <f>interm!AQ10/interm!AQ$21</f>
        <v>5.1684281587638401E-5</v>
      </c>
      <c r="AR11" s="5">
        <f>interm!AR10/interm!AR$21</f>
        <v>5.1684281587638401E-5</v>
      </c>
      <c r="AS11" s="5">
        <f>interm!AS10/interm!AS$21</f>
        <v>0</v>
      </c>
      <c r="AT11" s="5">
        <f>interm!AT10/interm!AT$21</f>
        <v>0</v>
      </c>
      <c r="AU11" s="5">
        <f>interm!AU10/interm!AU$21</f>
        <v>7.3598860859662371E-2</v>
      </c>
      <c r="AV11" s="5">
        <f>interm!AV10/interm!AV$21</f>
        <v>7.3598860859662371E-2</v>
      </c>
      <c r="AW11" s="5">
        <f>interm!AW10/interm!AW$21</f>
        <v>7.3598860859662371E-2</v>
      </c>
      <c r="AX11" s="5">
        <f>interm!AX10/interm!AX$21</f>
        <v>0</v>
      </c>
      <c r="AY11" s="5">
        <f>interm!AY10/interm!AY$21</f>
        <v>7.3598860859662371E-2</v>
      </c>
      <c r="AZ11" s="5">
        <f>interm!AZ10/interm!AZ$21</f>
        <v>7.3598860859662371E-2</v>
      </c>
      <c r="BA11" s="5">
        <f>interm!BA10/interm!BA$21</f>
        <v>7.8266135215421008E-3</v>
      </c>
      <c r="BB11" s="5">
        <f>interm!BB10/interm!BB$21</f>
        <v>0</v>
      </c>
      <c r="BC11" s="5">
        <f>interm!BC10/interm!BC$21</f>
        <v>0</v>
      </c>
      <c r="BD11" s="5">
        <f>interm!BD10/interm!BD$21</f>
        <v>0</v>
      </c>
      <c r="BE11" s="5">
        <f>interm!BE10/interm!BE$21</f>
        <v>0</v>
      </c>
      <c r="BF11" s="5">
        <f>interm!BF10/interm!BF$21</f>
        <v>0</v>
      </c>
      <c r="BG11" s="5">
        <f>interm!BG10/interm!BG$21</f>
        <v>0</v>
      </c>
      <c r="BH11" s="5">
        <f>interm!BH10/interm!BH$21</f>
        <v>0</v>
      </c>
      <c r="BI11" s="5">
        <f>interm!BI10/interm!BI$21</f>
        <v>0</v>
      </c>
      <c r="BJ11" s="5">
        <f>interm!BJ10/interm!BJ$21</f>
        <v>7.8266135215421008E-3</v>
      </c>
      <c r="BK11" s="5">
        <f>interm!BK10/interm!BK$21</f>
        <v>5.202840800569054E-3</v>
      </c>
      <c r="BL11" s="5">
        <f>interm!BL10/interm!BL$21</f>
        <v>7.8266135215421008E-3</v>
      </c>
      <c r="BM11" s="5">
        <f>interm!BM10/interm!BM$21</f>
        <v>7.8266135215421008E-3</v>
      </c>
      <c r="BN11" s="5">
        <f>interm!BN10/interm!BN$21</f>
        <v>1.2595779157078974E-2</v>
      </c>
      <c r="BO11" s="5">
        <f>interm!BO10/interm!BO$21</f>
        <v>1.2595779157078974E-2</v>
      </c>
      <c r="BP11" s="5">
        <f>interm!BP10/interm!BP$21</f>
        <v>1.2595779157078974E-2</v>
      </c>
      <c r="BQ11" s="5">
        <f>interm!BQ10/interm!BQ$21</f>
        <v>1.2595779157078974E-2</v>
      </c>
      <c r="BR11" s="5">
        <f>interm!BR10/interm!BR$21</f>
        <v>1.2595779157078974E-2</v>
      </c>
      <c r="BS11" s="5">
        <f>interm!BS10/interm!BS$21</f>
        <v>1.2595779157078974E-2</v>
      </c>
      <c r="BT11" s="5">
        <f>interm!BT10/interm!BT$21</f>
        <v>1.2595779157078974E-2</v>
      </c>
      <c r="BU11" s="5">
        <f>interm!BU10/interm!BU$21</f>
        <v>1.2595779157078974E-2</v>
      </c>
      <c r="BV11" s="5">
        <f>interm!BV10/interm!BV$21</f>
        <v>1.2595779157078974E-2</v>
      </c>
      <c r="BW11" s="5">
        <f>interm!BW10/interm!BW$21</f>
        <v>1.2595779157078974E-2</v>
      </c>
      <c r="BX11" s="5">
        <f>interm!BX10/interm!BX$21</f>
        <v>1.2595779157078974E-2</v>
      </c>
      <c r="BY11" s="5">
        <f>interm!BY10/interm!BY$21</f>
        <v>1.2595779157078974E-2</v>
      </c>
      <c r="BZ11" s="5">
        <f>interm!BZ10/interm!BZ$21</f>
        <v>7.8266135215421008E-3</v>
      </c>
      <c r="CA11" s="5">
        <f>interm!CA10/interm!CA$21</f>
        <v>7.8266135215421008E-3</v>
      </c>
      <c r="CB11" s="5">
        <f>interm!CB10/interm!CB$21</f>
        <v>1.3806784389632757E-3</v>
      </c>
      <c r="CC11" s="5">
        <f>interm!CC10/interm!CC$21</f>
        <v>7.8266135215421008E-3</v>
      </c>
      <c r="CD11" s="5">
        <f>interm!CD10/interm!CD$21</f>
        <v>7.8266135215421008E-3</v>
      </c>
      <c r="CE11" s="5">
        <f>interm!CE10/interm!CE$21</f>
        <v>7.8266135215421008E-3</v>
      </c>
      <c r="CF11" s="5">
        <f>interm!CF10/interm!CF$21</f>
        <v>0</v>
      </c>
      <c r="CG11" s="5">
        <f>interm!CG10/interm!CG$21</f>
        <v>0</v>
      </c>
      <c r="CH11" s="5">
        <f>interm!CH10/interm!CH$21</f>
        <v>7.8266135215421008E-3</v>
      </c>
      <c r="CI11" s="5">
        <f>interm!CI10/interm!CI$21</f>
        <v>7.8266135215421008E-3</v>
      </c>
      <c r="CJ11" s="5">
        <f>interm!CJ10/interm!CJ$21</f>
        <v>7.8266135215421008E-3</v>
      </c>
      <c r="CK11" s="5">
        <f>interm!CK10/interm!CK$21</f>
        <v>7.8266135215421008E-3</v>
      </c>
      <c r="CL11" s="5">
        <f>interm!CL10/interm!CL$21</f>
        <v>7.8266135215421008E-3</v>
      </c>
      <c r="CM11" s="5">
        <f>interm!CM10/interm!CM$21</f>
        <v>7.8266135215421008E-3</v>
      </c>
      <c r="CN11" s="5">
        <f>interm!CN10/interm!CN$21</f>
        <v>0</v>
      </c>
      <c r="CO11" s="5">
        <f>interm!CO10/interm!CO$21</f>
        <v>0</v>
      </c>
      <c r="CP11" s="5">
        <f>interm!CP10/interm!CP$21</f>
        <v>0</v>
      </c>
      <c r="CQ11" s="5">
        <f>interm!CQ10/interm!CQ$21</f>
        <v>0</v>
      </c>
      <c r="CR11" s="5">
        <f>interm!CR10/interm!CR$21</f>
        <v>7.8266135215421008E-3</v>
      </c>
      <c r="CS11" s="5">
        <f>interm!CS10/interm!CS$21</f>
        <v>7.8266135215421008E-3</v>
      </c>
      <c r="CT11" s="5">
        <f>interm!CT10/interm!CT$21</f>
        <v>7.8266135215421008E-3</v>
      </c>
      <c r="CU11" s="5">
        <f>interm!CU10/interm!CU$21</f>
        <v>7.8266135215421008E-3</v>
      </c>
      <c r="CV11" s="5">
        <f>interm!CV10/interm!CV$21</f>
        <v>7.8266135215421008E-3</v>
      </c>
      <c r="CW11" s="5">
        <f>interm!CW10/interm!CW$21</f>
        <v>7.8266135215421008E-3</v>
      </c>
      <c r="CX11" s="5">
        <f>interm!CX10/interm!CX$21</f>
        <v>7.8266135215421008E-3</v>
      </c>
      <c r="CY11" s="5">
        <f>interm!CY10/interm!CY$21</f>
        <v>7.8266135215421008E-3</v>
      </c>
      <c r="CZ11" s="5">
        <f>interm!CZ10/interm!CZ$21</f>
        <v>0</v>
      </c>
      <c r="DA11" s="5">
        <f>interm!DA10/interm!DA$21</f>
        <v>7.8266135215421008E-3</v>
      </c>
      <c r="DB11" s="5">
        <f>interm!DB10/interm!DB$21</f>
        <v>1.519255457465569E-2</v>
      </c>
      <c r="DC11" s="5">
        <f>interm!DC10/interm!DC$21</f>
        <v>9.1845210231158176E-3</v>
      </c>
      <c r="DD11" s="5">
        <f>interm!DD10/interm!DD$21</f>
        <v>0</v>
      </c>
      <c r="DE11" s="5">
        <f>interm!DE10/interm!DE$21</f>
        <v>3.4053050679226974E-3</v>
      </c>
      <c r="DF11" s="5">
        <f>interm!DF10/interm!DF$21</f>
        <v>5.518368977319759E-3</v>
      </c>
      <c r="DG11" s="5">
        <f>interm!DG10/interm!DG$21</f>
        <v>5.518368977319759E-3</v>
      </c>
      <c r="DH11" s="5">
        <f>interm!DH10/interm!DH$21</f>
        <v>9.1845210231158176E-3</v>
      </c>
      <c r="DI11" s="5">
        <f>interm!DI10/interm!DI$21</f>
        <v>1.519255457465569E-2</v>
      </c>
      <c r="DJ11" s="5">
        <f>interm!DJ10/interm!DJ$21</f>
        <v>1.519255457465569E-2</v>
      </c>
      <c r="DK11" s="5">
        <f>interm!DK10/interm!DK$21</f>
        <v>8.6229549277811266E-3</v>
      </c>
      <c r="DL11" s="5">
        <f>interm!DL10/interm!DL$21</f>
        <v>8.7161343970684792E-3</v>
      </c>
      <c r="DM11" s="5">
        <f>interm!DM10/interm!DM$21</f>
        <v>0</v>
      </c>
    </row>
    <row r="12" spans="1:117" x14ac:dyDescent="0.25">
      <c r="A12" s="6" t="s">
        <v>124</v>
      </c>
      <c r="B12" s="5">
        <f>interm!B11/interm!B$21</f>
        <v>5.9370785454746014E-2</v>
      </c>
      <c r="C12" s="5">
        <f>interm!C11/interm!C$21</f>
        <v>0.30482555822462332</v>
      </c>
      <c r="D12" s="5">
        <f>interm!D11/interm!D$21</f>
        <v>0.30482555822462332</v>
      </c>
      <c r="E12" s="5">
        <f>interm!E11/interm!E$21</f>
        <v>0.30482555822462332</v>
      </c>
      <c r="F12" s="5">
        <f>interm!F11/interm!F$21</f>
        <v>0.30482555822462332</v>
      </c>
      <c r="G12" s="5">
        <f>interm!G11/interm!G$21</f>
        <v>0</v>
      </c>
      <c r="H12" s="5">
        <f>interm!H11/interm!H$21</f>
        <v>0.30482555822462332</v>
      </c>
      <c r="I12" s="5">
        <f>interm!I11/interm!I$21</f>
        <v>0.30482555822462332</v>
      </c>
      <c r="J12" s="5">
        <f>interm!J11/interm!J$21</f>
        <v>0.30482555822462332</v>
      </c>
      <c r="K12" s="5">
        <f>interm!K11/interm!K$21</f>
        <v>0.30482555822462332</v>
      </c>
      <c r="L12" s="5">
        <f>interm!L11/interm!L$21</f>
        <v>0.63413040542185795</v>
      </c>
      <c r="M12" s="5">
        <f>interm!M11/interm!M$21</f>
        <v>0.30482555822462332</v>
      </c>
      <c r="N12" s="5">
        <f>interm!N11/interm!N$21</f>
        <v>0.30482555822462332</v>
      </c>
      <c r="O12" s="5">
        <f>interm!O11/interm!O$21</f>
        <v>0.30482555822462332</v>
      </c>
      <c r="P12" s="5">
        <f>interm!P11/interm!P$21</f>
        <v>0.30482555822462332</v>
      </c>
      <c r="Q12" s="5">
        <f>interm!Q11/interm!Q$21</f>
        <v>0.30482555822462332</v>
      </c>
      <c r="R12" s="5">
        <f>interm!R11/interm!R$21</f>
        <v>1.8407741330947459E-2</v>
      </c>
      <c r="S12" s="5">
        <f>interm!S11/interm!S$21</f>
        <v>3.5444935249160474E-2</v>
      </c>
      <c r="T12" s="5">
        <f>interm!T11/interm!T$21</f>
        <v>3.5444935249160474E-2</v>
      </c>
      <c r="U12" s="5">
        <f>interm!U11/interm!U$21</f>
        <v>3.5444935249160474E-2</v>
      </c>
      <c r="V12" s="5">
        <f>interm!V11/interm!V$21</f>
        <v>3.5444935249160474E-2</v>
      </c>
      <c r="W12" s="5">
        <f>interm!W11/interm!W$21</f>
        <v>3.5444935249160474E-2</v>
      </c>
      <c r="X12" s="5">
        <f>interm!X11/interm!X$21</f>
        <v>3.5444935249160474E-2</v>
      </c>
      <c r="Y12" s="5">
        <f>interm!Y11/interm!Y$21</f>
        <v>3.5444935249160474E-2</v>
      </c>
      <c r="Z12" s="5">
        <f>interm!Z11/interm!Z$21</f>
        <v>3.5444935249160474E-2</v>
      </c>
      <c r="AA12" s="5">
        <f>interm!AA11/interm!AA$21</f>
        <v>3.5444935249160474E-2</v>
      </c>
      <c r="AB12" s="5">
        <f>interm!AB11/interm!AB$21</f>
        <v>3.5444935249160474E-2</v>
      </c>
      <c r="AC12" s="5">
        <f>interm!AC11/interm!AC$21</f>
        <v>3.5444935249160474E-2</v>
      </c>
      <c r="AD12" s="5">
        <f>interm!AD11/interm!AD$21</f>
        <v>3.5444935249160474E-2</v>
      </c>
      <c r="AE12" s="5">
        <f>interm!AE11/interm!AE$21</f>
        <v>6.9539234398398612E-5</v>
      </c>
      <c r="AF12" s="5">
        <f>interm!AF11/interm!AF$21</f>
        <v>6.9539234398398612E-5</v>
      </c>
      <c r="AG12" s="5">
        <f>interm!AG11/interm!AG$21</f>
        <v>6.9539234398398612E-5</v>
      </c>
      <c r="AH12" s="5">
        <f>interm!AH11/interm!AH$21</f>
        <v>1.8407741330947459E-2</v>
      </c>
      <c r="AI12" s="5">
        <f>interm!AI11/interm!AI$21</f>
        <v>1.1837726352621667E-3</v>
      </c>
      <c r="AJ12" s="5">
        <f>interm!AJ11/interm!AJ$21</f>
        <v>1.1837726352621667E-3</v>
      </c>
      <c r="AK12" s="5">
        <f>interm!AK11/interm!AK$21</f>
        <v>1.8407741330947459E-2</v>
      </c>
      <c r="AL12" s="5">
        <f>interm!AL11/interm!AL$21</f>
        <v>1.1837726352621667E-3</v>
      </c>
      <c r="AM12" s="5">
        <f>interm!AM11/interm!AM$21</f>
        <v>2.6083187396462232E-2</v>
      </c>
      <c r="AN12" s="5">
        <f>interm!AN11/interm!AN$21</f>
        <v>2.6083187396462232E-2</v>
      </c>
      <c r="AO12" s="5">
        <f>interm!AO11/interm!AO$21</f>
        <v>2.6083187396462232E-2</v>
      </c>
      <c r="AP12" s="5">
        <f>interm!AP11/interm!AP$21</f>
        <v>2.0615103311529242E-4</v>
      </c>
      <c r="AQ12" s="5">
        <f>interm!AQ11/interm!AQ$21</f>
        <v>2.0615103311529242E-4</v>
      </c>
      <c r="AR12" s="5">
        <f>interm!AR11/interm!AR$21</f>
        <v>2.0615103311529242E-4</v>
      </c>
      <c r="AS12" s="5">
        <f>interm!AS11/interm!AS$21</f>
        <v>0</v>
      </c>
      <c r="AT12" s="5">
        <f>interm!AT11/interm!AT$21</f>
        <v>0</v>
      </c>
      <c r="AU12" s="5">
        <f>interm!AU11/interm!AU$21</f>
        <v>6.1594523927822727E-2</v>
      </c>
      <c r="AV12" s="5">
        <f>interm!AV11/interm!AV$21</f>
        <v>6.1594523927822727E-2</v>
      </c>
      <c r="AW12" s="5">
        <f>interm!AW11/interm!AW$21</f>
        <v>6.1594523927822727E-2</v>
      </c>
      <c r="AX12" s="5">
        <f>interm!AX11/interm!AX$21</f>
        <v>0</v>
      </c>
      <c r="AY12" s="5">
        <f>interm!AY11/interm!AY$21</f>
        <v>6.1594523927822727E-2</v>
      </c>
      <c r="AZ12" s="5">
        <f>interm!AZ11/interm!AZ$21</f>
        <v>6.1594523927822727E-2</v>
      </c>
      <c r="BA12" s="5">
        <f>interm!BA11/interm!BA$21</f>
        <v>1.8407741330947459E-2</v>
      </c>
      <c r="BB12" s="5">
        <f>interm!BB11/interm!BB$21</f>
        <v>0.61906991459430016</v>
      </c>
      <c r="BC12" s="5">
        <f>interm!BC11/interm!BC$21</f>
        <v>0.61906991459430016</v>
      </c>
      <c r="BD12" s="5">
        <f>interm!BD11/interm!BD$21</f>
        <v>0.61906991459430016</v>
      </c>
      <c r="BE12" s="5">
        <f>interm!BE11/interm!BE$21</f>
        <v>6.9539234398398612E-5</v>
      </c>
      <c r="BF12" s="5">
        <f>interm!BF11/interm!BF$21</f>
        <v>6.9539234398398612E-5</v>
      </c>
      <c r="BG12" s="5">
        <f>interm!BG11/interm!BG$21</f>
        <v>6.9539234398398612E-5</v>
      </c>
      <c r="BH12" s="5">
        <f>interm!BH11/interm!BH$21</f>
        <v>0</v>
      </c>
      <c r="BI12" s="5">
        <f>interm!BI11/interm!BI$21</f>
        <v>0</v>
      </c>
      <c r="BJ12" s="5">
        <f>interm!BJ11/interm!BJ$21</f>
        <v>1.8407741330947459E-2</v>
      </c>
      <c r="BK12" s="5">
        <f>interm!BK11/interm!BK$21</f>
        <v>1.2386875939479446E-2</v>
      </c>
      <c r="BL12" s="5">
        <f>interm!BL11/interm!BL$21</f>
        <v>1.8407741330947459E-2</v>
      </c>
      <c r="BM12" s="5">
        <f>interm!BM11/interm!BM$21</f>
        <v>1.8407741330947459E-2</v>
      </c>
      <c r="BN12" s="5">
        <f>interm!BN11/interm!BN$21</f>
        <v>0.10117355479085365</v>
      </c>
      <c r="BO12" s="5">
        <f>interm!BO11/interm!BO$21</f>
        <v>0.10117355479085365</v>
      </c>
      <c r="BP12" s="5">
        <f>interm!BP11/interm!BP$21</f>
        <v>0.10117355479085365</v>
      </c>
      <c r="BQ12" s="5">
        <f>interm!BQ11/interm!BQ$21</f>
        <v>0.10117355479085365</v>
      </c>
      <c r="BR12" s="5">
        <f>interm!BR11/interm!BR$21</f>
        <v>0.10117355479085365</v>
      </c>
      <c r="BS12" s="5">
        <f>interm!BS11/interm!BS$21</f>
        <v>0.10117355479085365</v>
      </c>
      <c r="BT12" s="5">
        <f>interm!BT11/interm!BT$21</f>
        <v>0.10117355479085365</v>
      </c>
      <c r="BU12" s="5">
        <f>interm!BU11/interm!BU$21</f>
        <v>0.10117355479085365</v>
      </c>
      <c r="BV12" s="5">
        <f>interm!BV11/interm!BV$21</f>
        <v>0.10117355479085365</v>
      </c>
      <c r="BW12" s="5">
        <f>interm!BW11/interm!BW$21</f>
        <v>0.10117355479085365</v>
      </c>
      <c r="BX12" s="5">
        <f>interm!BX11/interm!BX$21</f>
        <v>0.10117355479085365</v>
      </c>
      <c r="BY12" s="5">
        <f>interm!BY11/interm!BY$21</f>
        <v>0.10117355479085365</v>
      </c>
      <c r="BZ12" s="5">
        <f>interm!BZ11/interm!BZ$21</f>
        <v>1.8407741330947459E-2</v>
      </c>
      <c r="CA12" s="5">
        <f>interm!CA11/interm!CA$21</f>
        <v>1.8407741330947459E-2</v>
      </c>
      <c r="CB12" s="5">
        <f>interm!CB11/interm!CB$21</f>
        <v>3.2472756570513122E-3</v>
      </c>
      <c r="CC12" s="5">
        <f>interm!CC11/interm!CC$21</f>
        <v>1.8407741330947459E-2</v>
      </c>
      <c r="CD12" s="5">
        <f>interm!CD11/interm!CD$21</f>
        <v>1.8407741330947459E-2</v>
      </c>
      <c r="CE12" s="5">
        <f>interm!CE11/interm!CE$21</f>
        <v>1.8407741330947459E-2</v>
      </c>
      <c r="CF12" s="5">
        <f>interm!CF11/interm!CF$21</f>
        <v>0</v>
      </c>
      <c r="CG12" s="5">
        <f>interm!CG11/interm!CG$21</f>
        <v>0</v>
      </c>
      <c r="CH12" s="5">
        <f>interm!CH11/interm!CH$21</f>
        <v>1.8407741330947459E-2</v>
      </c>
      <c r="CI12" s="5">
        <f>interm!CI11/interm!CI$21</f>
        <v>1.8407741330947459E-2</v>
      </c>
      <c r="CJ12" s="5">
        <f>interm!CJ11/interm!CJ$21</f>
        <v>1.8407741330947459E-2</v>
      </c>
      <c r="CK12" s="5">
        <f>interm!CK11/interm!CK$21</f>
        <v>1.8407741330947459E-2</v>
      </c>
      <c r="CL12" s="5">
        <f>interm!CL11/interm!CL$21</f>
        <v>1.8407741330947459E-2</v>
      </c>
      <c r="CM12" s="5">
        <f>interm!CM11/interm!CM$21</f>
        <v>1.8407741330947459E-2</v>
      </c>
      <c r="CN12" s="5">
        <f>interm!CN11/interm!CN$21</f>
        <v>2.2826890981521669E-4</v>
      </c>
      <c r="CO12" s="5">
        <f>interm!CO11/interm!CO$21</f>
        <v>2.2826890981521669E-4</v>
      </c>
      <c r="CP12" s="5">
        <f>interm!CP11/interm!CP$21</f>
        <v>2.2826890981521669E-4</v>
      </c>
      <c r="CQ12" s="5">
        <f>interm!CQ11/interm!CQ$21</f>
        <v>2.2826890981521669E-4</v>
      </c>
      <c r="CR12" s="5">
        <f>interm!CR11/interm!CR$21</f>
        <v>1.8407741330947459E-2</v>
      </c>
      <c r="CS12" s="5">
        <f>interm!CS11/interm!CS$21</f>
        <v>1.8407741330947459E-2</v>
      </c>
      <c r="CT12" s="5">
        <f>interm!CT11/interm!CT$21</f>
        <v>1.8407741330947459E-2</v>
      </c>
      <c r="CU12" s="5">
        <f>interm!CU11/interm!CU$21</f>
        <v>1.8407741330947459E-2</v>
      </c>
      <c r="CV12" s="5">
        <f>interm!CV11/interm!CV$21</f>
        <v>1.8407741330947459E-2</v>
      </c>
      <c r="CW12" s="5">
        <f>interm!CW11/interm!CW$21</f>
        <v>1.8407741330947459E-2</v>
      </c>
      <c r="CX12" s="5">
        <f>interm!CX11/interm!CX$21</f>
        <v>1.8407741330947459E-2</v>
      </c>
      <c r="CY12" s="5">
        <f>interm!CY11/interm!CY$21</f>
        <v>1.8407741330947459E-2</v>
      </c>
      <c r="CZ12" s="5">
        <f>interm!CZ11/interm!CZ$21</f>
        <v>6.9539234398398612E-5</v>
      </c>
      <c r="DA12" s="5">
        <f>interm!DA11/interm!DA$21</f>
        <v>1.8407741330947459E-2</v>
      </c>
      <c r="DB12" s="5">
        <f>interm!DB11/interm!DB$21</f>
        <v>3.5732007719152338E-2</v>
      </c>
      <c r="DC12" s="5">
        <f>interm!DC11/interm!DC$21</f>
        <v>2.160146106318192E-2</v>
      </c>
      <c r="DD12" s="5">
        <f>interm!DD11/interm!DD$21</f>
        <v>2.2826890981521669E-4</v>
      </c>
      <c r="DE12" s="5">
        <f>interm!DE11/interm!DE$21</f>
        <v>8.0090801303466762E-3</v>
      </c>
      <c r="DF12" s="5">
        <f>interm!DF11/interm!DF$21</f>
        <v>0.41097534601197561</v>
      </c>
      <c r="DG12" s="5">
        <f>interm!DG11/interm!DG$21</f>
        <v>0.41097534601197561</v>
      </c>
      <c r="DH12" s="5">
        <f>interm!DH11/interm!DH$21</f>
        <v>2.160146106318192E-2</v>
      </c>
      <c r="DI12" s="5">
        <f>interm!DI11/interm!DI$21</f>
        <v>3.5732007719152338E-2</v>
      </c>
      <c r="DJ12" s="5">
        <f>interm!DJ11/interm!DJ$21</f>
        <v>3.5732007719152338E-2</v>
      </c>
      <c r="DK12" s="5">
        <f>interm!DK11/interm!DK$21</f>
        <v>2.0280690158281742E-2</v>
      </c>
      <c r="DL12" s="5">
        <f>interm!DL11/interm!DL$21</f>
        <v>2.0499842868873051E-2</v>
      </c>
      <c r="DM12" s="5">
        <f>interm!DM11/interm!DM$21</f>
        <v>0</v>
      </c>
    </row>
    <row r="13" spans="1:117" x14ac:dyDescent="0.25">
      <c r="A13" s="6" t="s">
        <v>125</v>
      </c>
      <c r="B13" s="5">
        <f>interm!B12/interm!B$21</f>
        <v>0</v>
      </c>
      <c r="C13" s="5">
        <f>interm!C12/interm!C$21</f>
        <v>0</v>
      </c>
      <c r="D13" s="5">
        <f>interm!D12/interm!D$21</f>
        <v>0</v>
      </c>
      <c r="E13" s="5">
        <f>interm!E12/interm!E$21</f>
        <v>0</v>
      </c>
      <c r="F13" s="5">
        <f>interm!F12/interm!F$21</f>
        <v>0</v>
      </c>
      <c r="G13" s="5">
        <f>interm!G12/interm!G$21</f>
        <v>0</v>
      </c>
      <c r="H13" s="5">
        <f>interm!H12/interm!H$21</f>
        <v>0</v>
      </c>
      <c r="I13" s="5">
        <f>interm!I12/interm!I$21</f>
        <v>0</v>
      </c>
      <c r="J13" s="5">
        <f>interm!J12/interm!J$21</f>
        <v>0</v>
      </c>
      <c r="K13" s="5">
        <f>interm!K12/interm!K$21</f>
        <v>0</v>
      </c>
      <c r="L13" s="5">
        <f>interm!L12/interm!L$21</f>
        <v>0</v>
      </c>
      <c r="M13" s="5">
        <f>interm!M12/interm!M$21</f>
        <v>0</v>
      </c>
      <c r="N13" s="5">
        <f>interm!N12/interm!N$21</f>
        <v>0</v>
      </c>
      <c r="O13" s="5">
        <f>interm!O12/interm!O$21</f>
        <v>0</v>
      </c>
      <c r="P13" s="5">
        <f>interm!P12/interm!P$21</f>
        <v>0</v>
      </c>
      <c r="Q13" s="5">
        <f>interm!Q12/interm!Q$21</f>
        <v>0</v>
      </c>
      <c r="R13" s="5">
        <f>interm!R12/interm!R$21</f>
        <v>0</v>
      </c>
      <c r="S13" s="5">
        <f>interm!S12/interm!S$21</f>
        <v>0</v>
      </c>
      <c r="T13" s="5">
        <f>interm!T12/interm!T$21</f>
        <v>0</v>
      </c>
      <c r="U13" s="5">
        <f>interm!U12/interm!U$21</f>
        <v>0</v>
      </c>
      <c r="V13" s="5">
        <f>interm!V12/interm!V$21</f>
        <v>0</v>
      </c>
      <c r="W13" s="5">
        <f>interm!W12/interm!W$21</f>
        <v>0</v>
      </c>
      <c r="X13" s="5">
        <f>interm!X12/interm!X$21</f>
        <v>0</v>
      </c>
      <c r="Y13" s="5">
        <f>interm!Y12/interm!Y$21</f>
        <v>0</v>
      </c>
      <c r="Z13" s="5">
        <f>interm!Z12/interm!Z$21</f>
        <v>0</v>
      </c>
      <c r="AA13" s="5">
        <f>interm!AA12/interm!AA$21</f>
        <v>0</v>
      </c>
      <c r="AB13" s="5">
        <f>interm!AB12/interm!AB$21</f>
        <v>0</v>
      </c>
      <c r="AC13" s="5">
        <f>interm!AC12/interm!AC$21</f>
        <v>0</v>
      </c>
      <c r="AD13" s="5">
        <f>interm!AD12/interm!AD$21</f>
        <v>0</v>
      </c>
      <c r="AE13" s="5">
        <f>interm!AE12/interm!AE$21</f>
        <v>0</v>
      </c>
      <c r="AF13" s="5">
        <f>interm!AF12/interm!AF$21</f>
        <v>0</v>
      </c>
      <c r="AG13" s="5">
        <f>interm!AG12/interm!AG$21</f>
        <v>0</v>
      </c>
      <c r="AH13" s="5">
        <f>interm!AH12/interm!AH$21</f>
        <v>0</v>
      </c>
      <c r="AI13" s="5">
        <f>interm!AI12/interm!AI$21</f>
        <v>0</v>
      </c>
      <c r="AJ13" s="5">
        <f>interm!AJ12/interm!AJ$21</f>
        <v>0</v>
      </c>
      <c r="AK13" s="5">
        <f>interm!AK12/interm!AK$21</f>
        <v>0</v>
      </c>
      <c r="AL13" s="5">
        <f>interm!AL12/interm!AL$21</f>
        <v>0</v>
      </c>
      <c r="AM13" s="5">
        <f>interm!AM12/interm!AM$21</f>
        <v>0</v>
      </c>
      <c r="AN13" s="5">
        <f>interm!AN12/interm!AN$21</f>
        <v>0</v>
      </c>
      <c r="AO13" s="5">
        <f>interm!AO12/interm!AO$21</f>
        <v>0</v>
      </c>
      <c r="AP13" s="5">
        <f>interm!AP12/interm!AP$21</f>
        <v>0</v>
      </c>
      <c r="AQ13" s="5">
        <f>interm!AQ12/interm!AQ$21</f>
        <v>0</v>
      </c>
      <c r="AR13" s="5">
        <f>interm!AR12/interm!AR$21</f>
        <v>0</v>
      </c>
      <c r="AS13" s="5">
        <f>interm!AS12/interm!AS$21</f>
        <v>0</v>
      </c>
      <c r="AT13" s="5">
        <f>interm!AT12/interm!AT$21</f>
        <v>0</v>
      </c>
      <c r="AU13" s="5">
        <f>interm!AU12/interm!AU$21</f>
        <v>0</v>
      </c>
      <c r="AV13" s="5">
        <f>interm!AV12/interm!AV$21</f>
        <v>0</v>
      </c>
      <c r="AW13" s="5">
        <f>interm!AW12/interm!AW$21</f>
        <v>0</v>
      </c>
      <c r="AX13" s="5">
        <f>interm!AX12/interm!AX$21</f>
        <v>0</v>
      </c>
      <c r="AY13" s="5">
        <f>interm!AY12/interm!AY$21</f>
        <v>0</v>
      </c>
      <c r="AZ13" s="5">
        <f>interm!AZ12/interm!AZ$21</f>
        <v>0</v>
      </c>
      <c r="BA13" s="5">
        <f>interm!BA12/interm!BA$21</f>
        <v>0</v>
      </c>
      <c r="BB13" s="5">
        <f>interm!BB12/interm!BB$21</f>
        <v>0</v>
      </c>
      <c r="BC13" s="5">
        <f>interm!BC12/interm!BC$21</f>
        <v>0</v>
      </c>
      <c r="BD13" s="5">
        <f>interm!BD12/interm!BD$21</f>
        <v>0</v>
      </c>
      <c r="BE13" s="5">
        <f>interm!BE12/interm!BE$21</f>
        <v>0</v>
      </c>
      <c r="BF13" s="5">
        <f>interm!BF12/interm!BF$21</f>
        <v>0</v>
      </c>
      <c r="BG13" s="5">
        <f>interm!BG12/interm!BG$21</f>
        <v>0</v>
      </c>
      <c r="BH13" s="5">
        <f>interm!BH12/interm!BH$21</f>
        <v>0</v>
      </c>
      <c r="BI13" s="5">
        <f>interm!BI12/interm!BI$21</f>
        <v>0</v>
      </c>
      <c r="BJ13" s="5">
        <f>interm!BJ12/interm!BJ$21</f>
        <v>0</v>
      </c>
      <c r="BK13" s="5">
        <f>interm!BK12/interm!BK$21</f>
        <v>0</v>
      </c>
      <c r="BL13" s="5">
        <f>interm!BL12/interm!BL$21</f>
        <v>0</v>
      </c>
      <c r="BM13" s="5">
        <f>interm!BM12/interm!BM$21</f>
        <v>0</v>
      </c>
      <c r="BN13" s="5">
        <f>interm!BN12/interm!BN$21</f>
        <v>0</v>
      </c>
      <c r="BO13" s="5">
        <f>interm!BO12/interm!BO$21</f>
        <v>0</v>
      </c>
      <c r="BP13" s="5">
        <f>interm!BP12/interm!BP$21</f>
        <v>0</v>
      </c>
      <c r="BQ13" s="5">
        <f>interm!BQ12/interm!BQ$21</f>
        <v>0</v>
      </c>
      <c r="BR13" s="5">
        <f>interm!BR12/interm!BR$21</f>
        <v>0</v>
      </c>
      <c r="BS13" s="5">
        <f>interm!BS12/interm!BS$21</f>
        <v>0</v>
      </c>
      <c r="BT13" s="5">
        <f>interm!BT12/interm!BT$21</f>
        <v>0</v>
      </c>
      <c r="BU13" s="5">
        <f>interm!BU12/interm!BU$21</f>
        <v>0</v>
      </c>
      <c r="BV13" s="5">
        <f>interm!BV12/interm!BV$21</f>
        <v>0</v>
      </c>
      <c r="BW13" s="5">
        <f>interm!BW12/interm!BW$21</f>
        <v>0</v>
      </c>
      <c r="BX13" s="5">
        <f>interm!BX12/interm!BX$21</f>
        <v>0</v>
      </c>
      <c r="BY13" s="5">
        <f>interm!BY12/interm!BY$21</f>
        <v>0</v>
      </c>
      <c r="BZ13" s="5">
        <f>interm!BZ12/interm!BZ$21</f>
        <v>0</v>
      </c>
      <c r="CA13" s="5">
        <f>interm!CA12/interm!CA$21</f>
        <v>0</v>
      </c>
      <c r="CB13" s="5">
        <f>interm!CB12/interm!CB$21</f>
        <v>0</v>
      </c>
      <c r="CC13" s="5">
        <f>interm!CC12/interm!CC$21</f>
        <v>0</v>
      </c>
      <c r="CD13" s="5">
        <f>interm!CD12/interm!CD$21</f>
        <v>0</v>
      </c>
      <c r="CE13" s="5">
        <f>interm!CE12/interm!CE$21</f>
        <v>0</v>
      </c>
      <c r="CF13" s="5">
        <f>interm!CF12/interm!CF$21</f>
        <v>0</v>
      </c>
      <c r="CG13" s="5">
        <f>interm!CG12/interm!CG$21</f>
        <v>0</v>
      </c>
      <c r="CH13" s="5">
        <f>interm!CH12/interm!CH$21</f>
        <v>0</v>
      </c>
      <c r="CI13" s="5">
        <f>interm!CI12/interm!CI$21</f>
        <v>0</v>
      </c>
      <c r="CJ13" s="5">
        <f>interm!CJ12/interm!CJ$21</f>
        <v>0</v>
      </c>
      <c r="CK13" s="5">
        <f>interm!CK12/interm!CK$21</f>
        <v>0</v>
      </c>
      <c r="CL13" s="5">
        <f>interm!CL12/interm!CL$21</f>
        <v>0</v>
      </c>
      <c r="CM13" s="5">
        <f>interm!CM12/interm!CM$21</f>
        <v>0</v>
      </c>
      <c r="CN13" s="5">
        <f>interm!CN12/interm!CN$21</f>
        <v>0</v>
      </c>
      <c r="CO13" s="5">
        <f>interm!CO12/interm!CO$21</f>
        <v>0</v>
      </c>
      <c r="CP13" s="5">
        <f>interm!CP12/interm!CP$21</f>
        <v>0</v>
      </c>
      <c r="CQ13" s="5">
        <f>interm!CQ12/interm!CQ$21</f>
        <v>0</v>
      </c>
      <c r="CR13" s="5">
        <f>interm!CR12/interm!CR$21</f>
        <v>0</v>
      </c>
      <c r="CS13" s="5">
        <f>interm!CS12/interm!CS$21</f>
        <v>0</v>
      </c>
      <c r="CT13" s="5">
        <f>interm!CT12/interm!CT$21</f>
        <v>0</v>
      </c>
      <c r="CU13" s="5">
        <f>interm!CU12/interm!CU$21</f>
        <v>0</v>
      </c>
      <c r="CV13" s="5">
        <f>interm!CV12/interm!CV$21</f>
        <v>0</v>
      </c>
      <c r="CW13" s="5">
        <f>interm!CW12/interm!CW$21</f>
        <v>0</v>
      </c>
      <c r="CX13" s="5">
        <f>interm!CX12/interm!CX$21</f>
        <v>0</v>
      </c>
      <c r="CY13" s="5">
        <f>interm!CY12/interm!CY$21</f>
        <v>0</v>
      </c>
      <c r="CZ13" s="5">
        <f>interm!CZ12/interm!CZ$21</f>
        <v>0</v>
      </c>
      <c r="DA13" s="5">
        <f>interm!DA12/interm!DA$21</f>
        <v>0</v>
      </c>
      <c r="DB13" s="5">
        <f>interm!DB12/interm!DB$21</f>
        <v>0</v>
      </c>
      <c r="DC13" s="5">
        <f>interm!DC12/interm!DC$21</f>
        <v>0</v>
      </c>
      <c r="DD13" s="5">
        <f>interm!DD12/interm!DD$21</f>
        <v>0</v>
      </c>
      <c r="DE13" s="5">
        <f>interm!DE12/interm!DE$21</f>
        <v>0</v>
      </c>
      <c r="DF13" s="5">
        <f>interm!DF12/interm!DF$21</f>
        <v>0</v>
      </c>
      <c r="DG13" s="5">
        <f>interm!DG12/interm!DG$21</f>
        <v>0</v>
      </c>
      <c r="DH13" s="5">
        <f>interm!DH12/interm!DH$21</f>
        <v>0</v>
      </c>
      <c r="DI13" s="5">
        <f>interm!DI12/interm!DI$21</f>
        <v>0</v>
      </c>
      <c r="DJ13" s="5">
        <f>interm!DJ12/interm!DJ$21</f>
        <v>0</v>
      </c>
      <c r="DK13" s="5">
        <f>interm!DK12/interm!DK$21</f>
        <v>0</v>
      </c>
      <c r="DL13" s="5">
        <f>interm!DL12/interm!DL$21</f>
        <v>0</v>
      </c>
      <c r="DM13" s="5">
        <f>interm!DM12/interm!DM$21</f>
        <v>0</v>
      </c>
    </row>
    <row r="14" spans="1:117" x14ac:dyDescent="0.25">
      <c r="A14" s="6" t="s">
        <v>126</v>
      </c>
      <c r="B14" s="5">
        <f>interm!B13/interm!B$21</f>
        <v>4.7709696211622925E-3</v>
      </c>
      <c r="C14" s="5">
        <f>interm!C13/interm!C$21</f>
        <v>2.7064400725998632E-3</v>
      </c>
      <c r="D14" s="5">
        <f>interm!D13/interm!D$21</f>
        <v>2.7064400725998632E-3</v>
      </c>
      <c r="E14" s="5">
        <f>interm!E13/interm!E$21</f>
        <v>2.7064400725998632E-3</v>
      </c>
      <c r="F14" s="5">
        <f>interm!F13/interm!F$21</f>
        <v>2.7064400725998632E-3</v>
      </c>
      <c r="G14" s="5">
        <f>interm!G13/interm!G$21</f>
        <v>0</v>
      </c>
      <c r="H14" s="5">
        <f>interm!H13/interm!H$21</f>
        <v>2.7064400725998632E-3</v>
      </c>
      <c r="I14" s="5">
        <f>interm!I13/interm!I$21</f>
        <v>2.7064400725998632E-3</v>
      </c>
      <c r="J14" s="5">
        <f>interm!J13/interm!J$21</f>
        <v>2.7064400725998632E-3</v>
      </c>
      <c r="K14" s="5">
        <f>interm!K13/interm!K$21</f>
        <v>2.7064400725998632E-3</v>
      </c>
      <c r="L14" s="5">
        <f>interm!L13/interm!L$21</f>
        <v>0</v>
      </c>
      <c r="M14" s="5">
        <f>interm!M13/interm!M$21</f>
        <v>2.7064400725998632E-3</v>
      </c>
      <c r="N14" s="5">
        <f>interm!N13/interm!N$21</f>
        <v>2.7064400725998632E-3</v>
      </c>
      <c r="O14" s="5">
        <f>interm!O13/interm!O$21</f>
        <v>2.7064400725998632E-3</v>
      </c>
      <c r="P14" s="5">
        <f>interm!P13/interm!P$21</f>
        <v>2.7064400725998632E-3</v>
      </c>
      <c r="Q14" s="5">
        <f>interm!Q13/interm!Q$21</f>
        <v>2.7064400725998632E-3</v>
      </c>
      <c r="R14" s="5">
        <f>interm!R13/interm!R$21</f>
        <v>5.4603183536946417E-3</v>
      </c>
      <c r="S14" s="5">
        <f>interm!S13/interm!S$21</f>
        <v>1.0514088991522537E-2</v>
      </c>
      <c r="T14" s="5">
        <f>interm!T13/interm!T$21</f>
        <v>1.0514088991522537E-2</v>
      </c>
      <c r="U14" s="5">
        <f>interm!U13/interm!U$21</f>
        <v>1.0514088991522537E-2</v>
      </c>
      <c r="V14" s="5">
        <f>interm!V13/interm!V$21</f>
        <v>1.0514088991522537E-2</v>
      </c>
      <c r="W14" s="5">
        <f>interm!W13/interm!W$21</f>
        <v>1.0514088991522537E-2</v>
      </c>
      <c r="X14" s="5">
        <f>interm!X13/interm!X$21</f>
        <v>1.0514088991522537E-2</v>
      </c>
      <c r="Y14" s="5">
        <f>interm!Y13/interm!Y$21</f>
        <v>1.0514088991522537E-2</v>
      </c>
      <c r="Z14" s="5">
        <f>interm!Z13/interm!Z$21</f>
        <v>1.0514088991522537E-2</v>
      </c>
      <c r="AA14" s="5">
        <f>interm!AA13/interm!AA$21</f>
        <v>1.0514088991522537E-2</v>
      </c>
      <c r="AB14" s="5">
        <f>interm!AB13/interm!AB$21</f>
        <v>1.0514088991522537E-2</v>
      </c>
      <c r="AC14" s="5">
        <f>interm!AC13/interm!AC$21</f>
        <v>1.0514088991522537E-2</v>
      </c>
      <c r="AD14" s="5">
        <f>interm!AD13/interm!AD$21</f>
        <v>1.0514088991522537E-2</v>
      </c>
      <c r="AE14" s="5">
        <f>interm!AE13/interm!AE$21</f>
        <v>0</v>
      </c>
      <c r="AF14" s="5">
        <f>interm!AF13/interm!AF$21</f>
        <v>0</v>
      </c>
      <c r="AG14" s="5">
        <f>interm!AG13/interm!AG$21</f>
        <v>0</v>
      </c>
      <c r="AH14" s="5">
        <f>interm!AH13/interm!AH$21</f>
        <v>5.4603183536946417E-3</v>
      </c>
      <c r="AI14" s="5">
        <f>interm!AI13/interm!AI$21</f>
        <v>3.5114440879590453E-4</v>
      </c>
      <c r="AJ14" s="5">
        <f>interm!AJ13/interm!AJ$21</f>
        <v>3.5114440879590453E-4</v>
      </c>
      <c r="AK14" s="5">
        <f>interm!AK13/interm!AK$21</f>
        <v>5.4603183536946417E-3</v>
      </c>
      <c r="AL14" s="5">
        <f>interm!AL13/interm!AL$21</f>
        <v>3.5114440879590453E-4</v>
      </c>
      <c r="AM14" s="5">
        <f>interm!AM13/interm!AM$21</f>
        <v>7.737098446962418E-3</v>
      </c>
      <c r="AN14" s="5">
        <f>interm!AN13/interm!AN$21</f>
        <v>7.737098446962418E-3</v>
      </c>
      <c r="AO14" s="5">
        <f>interm!AO13/interm!AO$21</f>
        <v>7.737098446962418E-3</v>
      </c>
      <c r="AP14" s="5">
        <f>interm!AP13/interm!AP$21</f>
        <v>3.6058076788094518E-5</v>
      </c>
      <c r="AQ14" s="5">
        <f>interm!AQ13/interm!AQ$21</f>
        <v>3.6058076788094518E-5</v>
      </c>
      <c r="AR14" s="5">
        <f>interm!AR13/interm!AR$21</f>
        <v>3.6058076788094518E-5</v>
      </c>
      <c r="AS14" s="5">
        <f>interm!AS13/interm!AS$21</f>
        <v>0</v>
      </c>
      <c r="AT14" s="5">
        <f>interm!AT13/interm!AT$21</f>
        <v>0</v>
      </c>
      <c r="AU14" s="5">
        <f>interm!AU13/interm!AU$21</f>
        <v>3.5605950716818208E-3</v>
      </c>
      <c r="AV14" s="5">
        <f>interm!AV13/interm!AV$21</f>
        <v>3.5605950716818208E-3</v>
      </c>
      <c r="AW14" s="5">
        <f>interm!AW13/interm!AW$21</f>
        <v>3.5605950716818208E-3</v>
      </c>
      <c r="AX14" s="5">
        <f>interm!AX13/interm!AX$21</f>
        <v>0</v>
      </c>
      <c r="AY14" s="5">
        <f>interm!AY13/interm!AY$21</f>
        <v>3.5605950716818208E-3</v>
      </c>
      <c r="AZ14" s="5">
        <f>interm!AZ13/interm!AZ$21</f>
        <v>3.5605950716818208E-3</v>
      </c>
      <c r="BA14" s="5">
        <f>interm!BA13/interm!BA$21</f>
        <v>5.4603183536946417E-3</v>
      </c>
      <c r="BB14" s="5">
        <f>interm!BB13/interm!BB$21</f>
        <v>0</v>
      </c>
      <c r="BC14" s="5">
        <f>interm!BC13/interm!BC$21</f>
        <v>0</v>
      </c>
      <c r="BD14" s="5">
        <f>interm!BD13/interm!BD$21</f>
        <v>0</v>
      </c>
      <c r="BE14" s="5">
        <f>interm!BE13/interm!BE$21</f>
        <v>0</v>
      </c>
      <c r="BF14" s="5">
        <f>interm!BF13/interm!BF$21</f>
        <v>0</v>
      </c>
      <c r="BG14" s="5">
        <f>interm!BG13/interm!BG$21</f>
        <v>0</v>
      </c>
      <c r="BH14" s="5">
        <f>interm!BH13/interm!BH$21</f>
        <v>0</v>
      </c>
      <c r="BI14" s="5">
        <f>interm!BI13/interm!BI$21</f>
        <v>0</v>
      </c>
      <c r="BJ14" s="5">
        <f>interm!BJ13/interm!BJ$21</f>
        <v>5.4603183536946417E-3</v>
      </c>
      <c r="BK14" s="5">
        <f>interm!BK13/interm!BK$21</f>
        <v>3.6298160164041143E-3</v>
      </c>
      <c r="BL14" s="5">
        <f>interm!BL13/interm!BL$21</f>
        <v>5.4603183536946417E-3</v>
      </c>
      <c r="BM14" s="5">
        <f>interm!BM13/interm!BM$21</f>
        <v>5.4603183536946417E-3</v>
      </c>
      <c r="BN14" s="5">
        <f>interm!BN13/interm!BN$21</f>
        <v>8.7875763791299896E-3</v>
      </c>
      <c r="BO14" s="5">
        <f>interm!BO13/interm!BO$21</f>
        <v>8.7875763791299896E-3</v>
      </c>
      <c r="BP14" s="5">
        <f>interm!BP13/interm!BP$21</f>
        <v>8.7875763791299896E-3</v>
      </c>
      <c r="BQ14" s="5">
        <f>interm!BQ13/interm!BQ$21</f>
        <v>8.7875763791299896E-3</v>
      </c>
      <c r="BR14" s="5">
        <f>interm!BR13/interm!BR$21</f>
        <v>8.7875763791299896E-3</v>
      </c>
      <c r="BS14" s="5">
        <f>interm!BS13/interm!BS$21</f>
        <v>8.7875763791299896E-3</v>
      </c>
      <c r="BT14" s="5">
        <f>interm!BT13/interm!BT$21</f>
        <v>8.7875763791299896E-3</v>
      </c>
      <c r="BU14" s="5">
        <f>interm!BU13/interm!BU$21</f>
        <v>8.7875763791299896E-3</v>
      </c>
      <c r="BV14" s="5">
        <f>interm!BV13/interm!BV$21</f>
        <v>8.7875763791299896E-3</v>
      </c>
      <c r="BW14" s="5">
        <f>interm!BW13/interm!BW$21</f>
        <v>8.7875763791299896E-3</v>
      </c>
      <c r="BX14" s="5">
        <f>interm!BX13/interm!BX$21</f>
        <v>8.7875763791299896E-3</v>
      </c>
      <c r="BY14" s="5">
        <f>interm!BY13/interm!BY$21</f>
        <v>8.7875763791299896E-3</v>
      </c>
      <c r="BZ14" s="5">
        <f>interm!BZ13/interm!BZ$21</f>
        <v>5.4603183536946417E-3</v>
      </c>
      <c r="CA14" s="5">
        <f>interm!CA13/interm!CA$21</f>
        <v>5.4603183536946417E-3</v>
      </c>
      <c r="CB14" s="5">
        <f>interm!CB13/interm!CB$21</f>
        <v>9.6324467792760287E-4</v>
      </c>
      <c r="CC14" s="5">
        <f>interm!CC13/interm!CC$21</f>
        <v>5.4603183536946417E-3</v>
      </c>
      <c r="CD14" s="5">
        <f>interm!CD13/interm!CD$21</f>
        <v>5.4603183536946417E-3</v>
      </c>
      <c r="CE14" s="5">
        <f>interm!CE13/interm!CE$21</f>
        <v>5.4603183536946417E-3</v>
      </c>
      <c r="CF14" s="5">
        <f>interm!CF13/interm!CF$21</f>
        <v>0</v>
      </c>
      <c r="CG14" s="5">
        <f>interm!CG13/interm!CG$21</f>
        <v>0</v>
      </c>
      <c r="CH14" s="5">
        <f>interm!CH13/interm!CH$21</f>
        <v>5.4603183536946417E-3</v>
      </c>
      <c r="CI14" s="5">
        <f>interm!CI13/interm!CI$21</f>
        <v>5.4603183536946417E-3</v>
      </c>
      <c r="CJ14" s="5">
        <f>interm!CJ13/interm!CJ$21</f>
        <v>5.4603183536946417E-3</v>
      </c>
      <c r="CK14" s="5">
        <f>interm!CK13/interm!CK$21</f>
        <v>5.4603183536946417E-3</v>
      </c>
      <c r="CL14" s="5">
        <f>interm!CL13/interm!CL$21</f>
        <v>5.4603183536946417E-3</v>
      </c>
      <c r="CM14" s="5">
        <f>interm!CM13/interm!CM$21</f>
        <v>5.4603183536946417E-3</v>
      </c>
      <c r="CN14" s="5">
        <f>interm!CN13/interm!CN$21</f>
        <v>0</v>
      </c>
      <c r="CO14" s="5">
        <f>interm!CO13/interm!CO$21</f>
        <v>0</v>
      </c>
      <c r="CP14" s="5">
        <f>interm!CP13/interm!CP$21</f>
        <v>0</v>
      </c>
      <c r="CQ14" s="5">
        <f>interm!CQ13/interm!CQ$21</f>
        <v>0</v>
      </c>
      <c r="CR14" s="5">
        <f>interm!CR13/interm!CR$21</f>
        <v>5.4603183536946417E-3</v>
      </c>
      <c r="CS14" s="5">
        <f>interm!CS13/interm!CS$21</f>
        <v>5.4603183536946417E-3</v>
      </c>
      <c r="CT14" s="5">
        <f>interm!CT13/interm!CT$21</f>
        <v>5.4603183536946417E-3</v>
      </c>
      <c r="CU14" s="5">
        <f>interm!CU13/interm!CU$21</f>
        <v>5.4603183536946417E-3</v>
      </c>
      <c r="CV14" s="5">
        <f>interm!CV13/interm!CV$21</f>
        <v>5.4603183536946417E-3</v>
      </c>
      <c r="CW14" s="5">
        <f>interm!CW13/interm!CW$21</f>
        <v>5.4603183536946417E-3</v>
      </c>
      <c r="CX14" s="5">
        <f>interm!CX13/interm!CX$21</f>
        <v>5.4603183536946417E-3</v>
      </c>
      <c r="CY14" s="5">
        <f>interm!CY13/interm!CY$21</f>
        <v>5.4603183536946417E-3</v>
      </c>
      <c r="CZ14" s="5">
        <f>interm!CZ13/interm!CZ$21</f>
        <v>0</v>
      </c>
      <c r="DA14" s="5">
        <f>interm!DA13/interm!DA$21</f>
        <v>5.4603183536946417E-3</v>
      </c>
      <c r="DB14" s="5">
        <f>interm!DB13/interm!DB$21</f>
        <v>1.0599243766818173E-2</v>
      </c>
      <c r="DC14" s="5">
        <f>interm!DC13/interm!DC$21</f>
        <v>6.4076766502368827E-3</v>
      </c>
      <c r="DD14" s="5">
        <f>interm!DD13/interm!DD$21</f>
        <v>0</v>
      </c>
      <c r="DE14" s="5">
        <f>interm!DE13/interm!DE$21</f>
        <v>2.3757465104325276E-3</v>
      </c>
      <c r="DF14" s="5">
        <f>interm!DF13/interm!DF$21</f>
        <v>3.849947531762269E-3</v>
      </c>
      <c r="DG14" s="5">
        <f>interm!DG13/interm!DG$21</f>
        <v>3.849947531762269E-3</v>
      </c>
      <c r="DH14" s="5">
        <f>interm!DH13/interm!DH$21</f>
        <v>6.4076766502368827E-3</v>
      </c>
      <c r="DI14" s="5">
        <f>interm!DI13/interm!DI$21</f>
        <v>1.0599243766818173E-2</v>
      </c>
      <c r="DJ14" s="5">
        <f>interm!DJ13/interm!DJ$21</f>
        <v>1.0599243766818173E-2</v>
      </c>
      <c r="DK14" s="5">
        <f>interm!DK13/interm!DK$21</f>
        <v>6.0158942211276873E-3</v>
      </c>
      <c r="DL14" s="5">
        <f>interm!DL13/interm!DL$21</f>
        <v>6.0809018473426332E-3</v>
      </c>
      <c r="DM14" s="5">
        <f>interm!DM13/interm!DM$21</f>
        <v>0</v>
      </c>
    </row>
    <row r="15" spans="1:117" x14ac:dyDescent="0.25">
      <c r="A15" s="6" t="s">
        <v>127</v>
      </c>
      <c r="B15" s="5">
        <f>interm!B14/interm!B$21</f>
        <v>7.8400991575890682E-3</v>
      </c>
      <c r="C15" s="5">
        <f>interm!C14/interm!C$21</f>
        <v>4.4474729914725855E-3</v>
      </c>
      <c r="D15" s="5">
        <f>interm!D14/interm!D$21</f>
        <v>4.4474729914725855E-3</v>
      </c>
      <c r="E15" s="5">
        <f>interm!E14/interm!E$21</f>
        <v>4.4474729914725855E-3</v>
      </c>
      <c r="F15" s="5">
        <f>interm!F14/interm!F$21</f>
        <v>4.4474729914725855E-3</v>
      </c>
      <c r="G15" s="5">
        <f>interm!G14/interm!G$21</f>
        <v>0</v>
      </c>
      <c r="H15" s="5">
        <f>interm!H14/interm!H$21</f>
        <v>4.4474729914725855E-3</v>
      </c>
      <c r="I15" s="5">
        <f>interm!I14/interm!I$21</f>
        <v>4.4474729914725855E-3</v>
      </c>
      <c r="J15" s="5">
        <f>interm!J14/interm!J$21</f>
        <v>4.4474729914725855E-3</v>
      </c>
      <c r="K15" s="5">
        <f>interm!K14/interm!K$21</f>
        <v>4.4474729914725855E-3</v>
      </c>
      <c r="L15" s="5">
        <f>interm!L14/interm!L$21</f>
        <v>0</v>
      </c>
      <c r="M15" s="5">
        <f>interm!M14/interm!M$21</f>
        <v>4.4474729914725855E-3</v>
      </c>
      <c r="N15" s="5">
        <f>interm!N14/interm!N$21</f>
        <v>4.4474729914725855E-3</v>
      </c>
      <c r="O15" s="5">
        <f>interm!O14/interm!O$21</f>
        <v>4.4474729914725855E-3</v>
      </c>
      <c r="P15" s="5">
        <f>interm!P14/interm!P$21</f>
        <v>4.4474729914725855E-3</v>
      </c>
      <c r="Q15" s="5">
        <f>interm!Q14/interm!Q$21</f>
        <v>4.4474729914725855E-3</v>
      </c>
      <c r="R15" s="5">
        <f>interm!R14/interm!R$21</f>
        <v>1.7653711004676661E-2</v>
      </c>
      <c r="S15" s="5">
        <f>interm!S14/interm!S$21</f>
        <v>1.7277724821305941E-2</v>
      </c>
      <c r="T15" s="5">
        <f>interm!T14/interm!T$21</f>
        <v>1.7277724821305941E-2</v>
      </c>
      <c r="U15" s="5">
        <f>interm!U14/interm!U$21</f>
        <v>1.7277724821305941E-2</v>
      </c>
      <c r="V15" s="5">
        <f>interm!V14/interm!V$21</f>
        <v>1.7277724821305941E-2</v>
      </c>
      <c r="W15" s="5">
        <f>interm!W14/interm!W$21</f>
        <v>1.7277724821305941E-2</v>
      </c>
      <c r="X15" s="5">
        <f>interm!X14/interm!X$21</f>
        <v>1.7277724821305941E-2</v>
      </c>
      <c r="Y15" s="5">
        <f>interm!Y14/interm!Y$21</f>
        <v>1.7277724821305941E-2</v>
      </c>
      <c r="Z15" s="5">
        <f>interm!Z14/interm!Z$21</f>
        <v>1.7277724821305941E-2</v>
      </c>
      <c r="AA15" s="5">
        <f>interm!AA14/interm!AA$21</f>
        <v>1.7277724821305941E-2</v>
      </c>
      <c r="AB15" s="5">
        <f>interm!AB14/interm!AB$21</f>
        <v>1.7277724821305941E-2</v>
      </c>
      <c r="AC15" s="5">
        <f>interm!AC14/interm!AC$21</f>
        <v>1.7277724821305941E-2</v>
      </c>
      <c r="AD15" s="5">
        <f>interm!AD14/interm!AD$21</f>
        <v>1.7277724821305941E-2</v>
      </c>
      <c r="AE15" s="5">
        <f>interm!AE14/interm!AE$21</f>
        <v>0</v>
      </c>
      <c r="AF15" s="5">
        <f>interm!AF14/interm!AF$21</f>
        <v>0</v>
      </c>
      <c r="AG15" s="5">
        <f>interm!AG14/interm!AG$21</f>
        <v>0</v>
      </c>
      <c r="AH15" s="5">
        <f>interm!AH14/interm!AH$21</f>
        <v>1.7653711004676661E-2</v>
      </c>
      <c r="AI15" s="5">
        <f>interm!AI14/interm!AI$21</f>
        <v>0.22926661324959663</v>
      </c>
      <c r="AJ15" s="5">
        <f>interm!AJ14/interm!AJ$21</f>
        <v>0.22926661324959663</v>
      </c>
      <c r="AK15" s="5">
        <f>interm!AK14/interm!AK$21</f>
        <v>1.7653711004676661E-2</v>
      </c>
      <c r="AL15" s="5">
        <f>interm!AL14/interm!AL$21</f>
        <v>0.22926661324959663</v>
      </c>
      <c r="AM15" s="5">
        <f>interm!AM14/interm!AM$21</f>
        <v>1.2714316760087854E-2</v>
      </c>
      <c r="AN15" s="5">
        <f>interm!AN14/interm!AN$21</f>
        <v>1.2714316760087854E-2</v>
      </c>
      <c r="AO15" s="5">
        <f>interm!AO14/interm!AO$21</f>
        <v>1.2714316760087854E-2</v>
      </c>
      <c r="AP15" s="5">
        <f>interm!AP14/interm!AP$21</f>
        <v>5.9253971393293287E-5</v>
      </c>
      <c r="AQ15" s="5">
        <f>interm!AQ14/interm!AQ$21</f>
        <v>5.9253971393293287E-5</v>
      </c>
      <c r="AR15" s="5">
        <f>interm!AR14/interm!AR$21</f>
        <v>5.9253971393293287E-5</v>
      </c>
      <c r="AS15" s="5">
        <f>interm!AS14/interm!AS$21</f>
        <v>0</v>
      </c>
      <c r="AT15" s="5">
        <f>interm!AT14/interm!AT$21</f>
        <v>0</v>
      </c>
      <c r="AU15" s="5">
        <f>interm!AU14/interm!AU$21</f>
        <v>5.851099595810828E-3</v>
      </c>
      <c r="AV15" s="5">
        <f>interm!AV14/interm!AV$21</f>
        <v>5.851099595810828E-3</v>
      </c>
      <c r="AW15" s="5">
        <f>interm!AW14/interm!AW$21</f>
        <v>5.851099595810828E-3</v>
      </c>
      <c r="AX15" s="5">
        <f>interm!AX14/interm!AX$21</f>
        <v>0</v>
      </c>
      <c r="AY15" s="5">
        <f>interm!AY14/interm!AY$21</f>
        <v>5.851099595810828E-3</v>
      </c>
      <c r="AZ15" s="5">
        <f>interm!AZ14/interm!AZ$21</f>
        <v>5.851099595810828E-3</v>
      </c>
      <c r="BA15" s="5">
        <f>interm!BA14/interm!BA$21</f>
        <v>1.7653711004676661E-2</v>
      </c>
      <c r="BB15" s="5">
        <f>interm!BB14/interm!BB$21</f>
        <v>0</v>
      </c>
      <c r="BC15" s="5">
        <f>interm!BC14/interm!BC$21</f>
        <v>0</v>
      </c>
      <c r="BD15" s="5">
        <f>interm!BD14/interm!BD$21</f>
        <v>0</v>
      </c>
      <c r="BE15" s="5">
        <f>interm!BE14/interm!BE$21</f>
        <v>0</v>
      </c>
      <c r="BF15" s="5">
        <f>interm!BF14/interm!BF$21</f>
        <v>0</v>
      </c>
      <c r="BG15" s="5">
        <f>interm!BG14/interm!BG$21</f>
        <v>0</v>
      </c>
      <c r="BH15" s="5">
        <f>interm!BH14/interm!BH$21</f>
        <v>0</v>
      </c>
      <c r="BI15" s="5">
        <f>interm!BI14/interm!BI$21</f>
        <v>0</v>
      </c>
      <c r="BJ15" s="5">
        <f>interm!BJ14/interm!BJ$21</f>
        <v>1.7653711004676661E-2</v>
      </c>
      <c r="BK15" s="5">
        <f>interm!BK14/interm!BK$21</f>
        <v>5.9648498632611921E-3</v>
      </c>
      <c r="BL15" s="5">
        <f>interm!BL14/interm!BL$21</f>
        <v>1.7653711004676661E-2</v>
      </c>
      <c r="BM15" s="5">
        <f>interm!BM14/interm!BM$21</f>
        <v>1.7653711004676661E-2</v>
      </c>
      <c r="BN15" s="5">
        <f>interm!BN14/interm!BN$21</f>
        <v>1.4440559391045221E-2</v>
      </c>
      <c r="BO15" s="5">
        <f>interm!BO14/interm!BO$21</f>
        <v>1.4440559391045221E-2</v>
      </c>
      <c r="BP15" s="5">
        <f>interm!BP14/interm!BP$21</f>
        <v>1.4440559391045221E-2</v>
      </c>
      <c r="BQ15" s="5">
        <f>interm!BQ14/interm!BQ$21</f>
        <v>1.4440559391045221E-2</v>
      </c>
      <c r="BR15" s="5">
        <f>interm!BR14/interm!BR$21</f>
        <v>1.4440559391045221E-2</v>
      </c>
      <c r="BS15" s="5">
        <f>interm!BS14/interm!BS$21</f>
        <v>1.4440559391045221E-2</v>
      </c>
      <c r="BT15" s="5">
        <f>interm!BT14/interm!BT$21</f>
        <v>1.4440559391045221E-2</v>
      </c>
      <c r="BU15" s="5">
        <f>interm!BU14/interm!BU$21</f>
        <v>1.4440559391045221E-2</v>
      </c>
      <c r="BV15" s="5">
        <f>interm!BV14/interm!BV$21</f>
        <v>1.4440559391045221E-2</v>
      </c>
      <c r="BW15" s="5">
        <f>interm!BW14/interm!BW$21</f>
        <v>1.4440559391045221E-2</v>
      </c>
      <c r="BX15" s="5">
        <f>interm!BX14/interm!BX$21</f>
        <v>1.4440559391045221E-2</v>
      </c>
      <c r="BY15" s="5">
        <f>interm!BY14/interm!BY$21</f>
        <v>1.4440559391045221E-2</v>
      </c>
      <c r="BZ15" s="5">
        <f>interm!BZ14/interm!BZ$21</f>
        <v>1.7653711004676661E-2</v>
      </c>
      <c r="CA15" s="5">
        <f>interm!CA14/interm!CA$21</f>
        <v>1.7653711004676661E-2</v>
      </c>
      <c r="CB15" s="5">
        <f>interm!CB14/interm!CB$21</f>
        <v>1.5828928682494036E-3</v>
      </c>
      <c r="CC15" s="5">
        <f>interm!CC14/interm!CC$21</f>
        <v>1.7653711004676661E-2</v>
      </c>
      <c r="CD15" s="5">
        <f>interm!CD14/interm!CD$21</f>
        <v>1.7653711004676661E-2</v>
      </c>
      <c r="CE15" s="5">
        <f>interm!CE14/interm!CE$21</f>
        <v>1.7653711004676661E-2</v>
      </c>
      <c r="CF15" s="5">
        <f>interm!CF14/interm!CF$21</f>
        <v>0</v>
      </c>
      <c r="CG15" s="5">
        <f>interm!CG14/interm!CG$21</f>
        <v>0</v>
      </c>
      <c r="CH15" s="5">
        <f>interm!CH14/interm!CH$21</f>
        <v>1.7653711004676661E-2</v>
      </c>
      <c r="CI15" s="5">
        <f>interm!CI14/interm!CI$21</f>
        <v>1.7653711004676661E-2</v>
      </c>
      <c r="CJ15" s="5">
        <f>interm!CJ14/interm!CJ$21</f>
        <v>1.7653711004676661E-2</v>
      </c>
      <c r="CK15" s="5">
        <f>interm!CK14/interm!CK$21</f>
        <v>1.7653711004676661E-2</v>
      </c>
      <c r="CL15" s="5">
        <f>interm!CL14/interm!CL$21</f>
        <v>1.7653711004676661E-2</v>
      </c>
      <c r="CM15" s="5">
        <f>interm!CM14/interm!CM$21</f>
        <v>1.7653711004676661E-2</v>
      </c>
      <c r="CN15" s="5">
        <f>interm!CN14/interm!CN$21</f>
        <v>0</v>
      </c>
      <c r="CO15" s="5">
        <f>interm!CO14/interm!CO$21</f>
        <v>0</v>
      </c>
      <c r="CP15" s="5">
        <f>interm!CP14/interm!CP$21</f>
        <v>0</v>
      </c>
      <c r="CQ15" s="5">
        <f>interm!CQ14/interm!CQ$21</f>
        <v>0</v>
      </c>
      <c r="CR15" s="5">
        <f>interm!CR14/interm!CR$21</f>
        <v>1.7653711004676661E-2</v>
      </c>
      <c r="CS15" s="5">
        <f>interm!CS14/interm!CS$21</f>
        <v>1.7653711004676661E-2</v>
      </c>
      <c r="CT15" s="5">
        <f>interm!CT14/interm!CT$21</f>
        <v>1.7653711004676661E-2</v>
      </c>
      <c r="CU15" s="5">
        <f>interm!CU14/interm!CU$21</f>
        <v>1.7653711004676661E-2</v>
      </c>
      <c r="CV15" s="5">
        <f>interm!CV14/interm!CV$21</f>
        <v>1.7653711004676661E-2</v>
      </c>
      <c r="CW15" s="5">
        <f>interm!CW14/interm!CW$21</f>
        <v>1.7653711004676661E-2</v>
      </c>
      <c r="CX15" s="5">
        <f>interm!CX14/interm!CX$21</f>
        <v>1.7653711004676661E-2</v>
      </c>
      <c r="CY15" s="5">
        <f>interm!CY14/interm!CY$21</f>
        <v>1.7653711004676661E-2</v>
      </c>
      <c r="CZ15" s="5">
        <f>interm!CZ14/interm!CZ$21</f>
        <v>0</v>
      </c>
      <c r="DA15" s="5">
        <f>interm!DA14/interm!DA$21</f>
        <v>1.7653711004676661E-2</v>
      </c>
      <c r="DB15" s="5">
        <f>interm!DB14/interm!DB$21</f>
        <v>1.7417659034908703E-2</v>
      </c>
      <c r="DC15" s="5">
        <f>interm!DC14/interm!DC$21</f>
        <v>1.0529687735757735E-2</v>
      </c>
      <c r="DD15" s="5">
        <f>interm!DD14/interm!DD$21</f>
        <v>0</v>
      </c>
      <c r="DE15" s="5">
        <f>interm!DE14/interm!DE$21</f>
        <v>4.3383154659308198E-2</v>
      </c>
      <c r="DF15" s="5">
        <f>interm!DF14/interm!DF$21</f>
        <v>6.3265903573659988E-3</v>
      </c>
      <c r="DG15" s="5">
        <f>interm!DG14/interm!DG$21</f>
        <v>6.3265903573659988E-3</v>
      </c>
      <c r="DH15" s="5">
        <f>interm!DH14/interm!DH$21</f>
        <v>1.0529687735757735E-2</v>
      </c>
      <c r="DI15" s="5">
        <f>interm!DI14/interm!DI$21</f>
        <v>1.7417659034908703E-2</v>
      </c>
      <c r="DJ15" s="5">
        <f>interm!DJ14/interm!DJ$21</f>
        <v>1.7417659034908703E-2</v>
      </c>
      <c r="DK15" s="5">
        <f>interm!DK14/interm!DK$21</f>
        <v>9.885874562269345E-3</v>
      </c>
      <c r="DL15" s="5">
        <f>interm!DL14/interm!DL$21</f>
        <v>9.9927011145206912E-3</v>
      </c>
      <c r="DM15" s="5">
        <f>interm!DM14/interm!DM$21</f>
        <v>7.8377246088569847E-3</v>
      </c>
    </row>
    <row r="16" spans="1:117" x14ac:dyDescent="0.25">
      <c r="A16" s="6" t="s">
        <v>128</v>
      </c>
      <c r="B16" s="5">
        <f>interm!B15/interm!B$21</f>
        <v>9.1059204467833447E-3</v>
      </c>
      <c r="C16" s="5">
        <f>interm!C15/interm!C$21</f>
        <v>5.1655386539805779E-3</v>
      </c>
      <c r="D16" s="5">
        <f>interm!D15/interm!D$21</f>
        <v>5.1655386539805779E-3</v>
      </c>
      <c r="E16" s="5">
        <f>interm!E15/interm!E$21</f>
        <v>5.1655386539805779E-3</v>
      </c>
      <c r="F16" s="5">
        <f>interm!F15/interm!F$21</f>
        <v>5.1655386539805779E-3</v>
      </c>
      <c r="G16" s="5">
        <f>interm!G15/interm!G$21</f>
        <v>0</v>
      </c>
      <c r="H16" s="5">
        <f>interm!H15/interm!H$21</f>
        <v>5.1655386539805779E-3</v>
      </c>
      <c r="I16" s="5">
        <f>interm!I15/interm!I$21</f>
        <v>5.1655386539805779E-3</v>
      </c>
      <c r="J16" s="5">
        <f>interm!J15/interm!J$21</f>
        <v>5.1655386539805779E-3</v>
      </c>
      <c r="K16" s="5">
        <f>interm!K15/interm!K$21</f>
        <v>5.1655386539805779E-3</v>
      </c>
      <c r="L16" s="5">
        <f>interm!L15/interm!L$21</f>
        <v>0</v>
      </c>
      <c r="M16" s="5">
        <f>interm!M15/interm!M$21</f>
        <v>5.1655386539805779E-3</v>
      </c>
      <c r="N16" s="5">
        <f>interm!N15/interm!N$21</f>
        <v>5.1655386539805779E-3</v>
      </c>
      <c r="O16" s="5">
        <f>interm!O15/interm!O$21</f>
        <v>5.1655386539805779E-3</v>
      </c>
      <c r="P16" s="5">
        <f>interm!P15/interm!P$21</f>
        <v>5.1655386539805779E-3</v>
      </c>
      <c r="Q16" s="5">
        <f>interm!Q15/interm!Q$21</f>
        <v>5.1655386539805779E-3</v>
      </c>
      <c r="R16" s="5">
        <f>interm!R15/interm!R$21</f>
        <v>1.0421618348251283E-2</v>
      </c>
      <c r="S16" s="5">
        <f>interm!S15/interm!S$21</f>
        <v>2.0067295650455366E-2</v>
      </c>
      <c r="T16" s="5">
        <f>interm!T15/interm!T$21</f>
        <v>2.0067295650455366E-2</v>
      </c>
      <c r="U16" s="5">
        <f>interm!U15/interm!U$21</f>
        <v>2.0067295650455366E-2</v>
      </c>
      <c r="V16" s="5">
        <f>interm!V15/interm!V$21</f>
        <v>2.0067295650455366E-2</v>
      </c>
      <c r="W16" s="5">
        <f>interm!W15/interm!W$21</f>
        <v>2.0067295650455366E-2</v>
      </c>
      <c r="X16" s="5">
        <f>interm!X15/interm!X$21</f>
        <v>2.0067295650455366E-2</v>
      </c>
      <c r="Y16" s="5">
        <f>interm!Y15/interm!Y$21</f>
        <v>2.0067295650455366E-2</v>
      </c>
      <c r="Z16" s="5">
        <f>interm!Z15/interm!Z$21</f>
        <v>2.0067295650455366E-2</v>
      </c>
      <c r="AA16" s="5">
        <f>interm!AA15/interm!AA$21</f>
        <v>2.0067295650455366E-2</v>
      </c>
      <c r="AB16" s="5">
        <f>interm!AB15/interm!AB$21</f>
        <v>2.0067295650455366E-2</v>
      </c>
      <c r="AC16" s="5">
        <f>interm!AC15/interm!AC$21</f>
        <v>2.0067295650455366E-2</v>
      </c>
      <c r="AD16" s="5">
        <f>interm!AD15/interm!AD$21</f>
        <v>2.0067295650455366E-2</v>
      </c>
      <c r="AE16" s="5">
        <f>interm!AE15/interm!AE$21</f>
        <v>0</v>
      </c>
      <c r="AF16" s="5">
        <f>interm!AF15/interm!AF$21</f>
        <v>0</v>
      </c>
      <c r="AG16" s="5">
        <f>interm!AG15/interm!AG$21</f>
        <v>0</v>
      </c>
      <c r="AH16" s="5">
        <f>interm!AH15/interm!AH$21</f>
        <v>1.0421618348251283E-2</v>
      </c>
      <c r="AI16" s="5">
        <f>interm!AI15/interm!AI$21</f>
        <v>6.7019773876684434E-4</v>
      </c>
      <c r="AJ16" s="5">
        <f>interm!AJ15/interm!AJ$21</f>
        <v>6.7019773876684434E-4</v>
      </c>
      <c r="AK16" s="5">
        <f>interm!AK15/interm!AK$21</f>
        <v>1.0421618348251283E-2</v>
      </c>
      <c r="AL16" s="5">
        <f>interm!AL15/interm!AL$21</f>
        <v>6.7019773876684434E-4</v>
      </c>
      <c r="AM16" s="5">
        <f>interm!AM15/interm!AM$21</f>
        <v>1.4767103658439779E-2</v>
      </c>
      <c r="AN16" s="5">
        <f>interm!AN15/interm!AN$21</f>
        <v>1.4767103658439779E-2</v>
      </c>
      <c r="AO16" s="5">
        <f>interm!AO15/interm!AO$21</f>
        <v>1.4767103658439779E-2</v>
      </c>
      <c r="AP16" s="5">
        <f>interm!AP15/interm!AP$21</f>
        <v>6.882080683138032E-5</v>
      </c>
      <c r="AQ16" s="5">
        <f>interm!AQ15/interm!AQ$21</f>
        <v>6.882080683138032E-5</v>
      </c>
      <c r="AR16" s="5">
        <f>interm!AR15/interm!AR$21</f>
        <v>6.882080683138032E-5</v>
      </c>
      <c r="AS16" s="5">
        <f>interm!AS15/interm!AS$21</f>
        <v>0</v>
      </c>
      <c r="AT16" s="5">
        <f>interm!AT15/interm!AT$21</f>
        <v>0</v>
      </c>
      <c r="AU16" s="5">
        <f>interm!AU15/interm!AU$21</f>
        <v>6.7957874479286258E-3</v>
      </c>
      <c r="AV16" s="5">
        <f>interm!AV15/interm!AV$21</f>
        <v>6.7957874479286258E-3</v>
      </c>
      <c r="AW16" s="5">
        <f>interm!AW15/interm!AW$21</f>
        <v>6.7957874479286258E-3</v>
      </c>
      <c r="AX16" s="5">
        <f>interm!AX15/interm!AX$21</f>
        <v>0</v>
      </c>
      <c r="AY16" s="5">
        <f>interm!AY15/interm!AY$21</f>
        <v>6.7957874479286258E-3</v>
      </c>
      <c r="AZ16" s="5">
        <f>interm!AZ15/interm!AZ$21</f>
        <v>6.7957874479286258E-3</v>
      </c>
      <c r="BA16" s="5">
        <f>interm!BA15/interm!BA$21</f>
        <v>1.0421618348251283E-2</v>
      </c>
      <c r="BB16" s="5">
        <f>interm!BB15/interm!BB$21</f>
        <v>0</v>
      </c>
      <c r="BC16" s="5">
        <f>interm!BC15/interm!BC$21</f>
        <v>0</v>
      </c>
      <c r="BD16" s="5">
        <f>interm!BD15/interm!BD$21</f>
        <v>0</v>
      </c>
      <c r="BE16" s="5">
        <f>interm!BE15/interm!BE$21</f>
        <v>0</v>
      </c>
      <c r="BF16" s="5">
        <f>interm!BF15/interm!BF$21</f>
        <v>0</v>
      </c>
      <c r="BG16" s="5">
        <f>interm!BG15/interm!BG$21</f>
        <v>0</v>
      </c>
      <c r="BH16" s="5">
        <f>interm!BH15/interm!BH$21</f>
        <v>0</v>
      </c>
      <c r="BI16" s="5">
        <f>interm!BI15/interm!BI$21</f>
        <v>0</v>
      </c>
      <c r="BJ16" s="5">
        <f>interm!BJ15/interm!BJ$21</f>
        <v>1.0421618348251283E-2</v>
      </c>
      <c r="BK16" s="5">
        <f>interm!BK15/interm!BK$21</f>
        <v>6.9279032369490654E-3</v>
      </c>
      <c r="BL16" s="5">
        <f>interm!BL15/interm!BL$21</f>
        <v>1.0421618348251283E-2</v>
      </c>
      <c r="BM16" s="5">
        <f>interm!BM15/interm!BM$21</f>
        <v>1.0421618348251283E-2</v>
      </c>
      <c r="BN16" s="5">
        <f>interm!BN15/interm!BN$21</f>
        <v>1.6772056370565631E-2</v>
      </c>
      <c r="BO16" s="5">
        <f>interm!BO15/interm!BO$21</f>
        <v>1.6772056370565631E-2</v>
      </c>
      <c r="BP16" s="5">
        <f>interm!BP15/interm!BP$21</f>
        <v>1.6772056370565631E-2</v>
      </c>
      <c r="BQ16" s="5">
        <f>interm!BQ15/interm!BQ$21</f>
        <v>1.6772056370565631E-2</v>
      </c>
      <c r="BR16" s="5">
        <f>interm!BR15/interm!BR$21</f>
        <v>1.6772056370565631E-2</v>
      </c>
      <c r="BS16" s="5">
        <f>interm!BS15/interm!BS$21</f>
        <v>1.6772056370565631E-2</v>
      </c>
      <c r="BT16" s="5">
        <f>interm!BT15/interm!BT$21</f>
        <v>1.6772056370565631E-2</v>
      </c>
      <c r="BU16" s="5">
        <f>interm!BU15/interm!BU$21</f>
        <v>1.6772056370565631E-2</v>
      </c>
      <c r="BV16" s="5">
        <f>interm!BV15/interm!BV$21</f>
        <v>1.6772056370565631E-2</v>
      </c>
      <c r="BW16" s="5">
        <f>interm!BW15/interm!BW$21</f>
        <v>1.6772056370565631E-2</v>
      </c>
      <c r="BX16" s="5">
        <f>interm!BX15/interm!BX$21</f>
        <v>1.6772056370565631E-2</v>
      </c>
      <c r="BY16" s="5">
        <f>interm!BY15/interm!BY$21</f>
        <v>1.6772056370565631E-2</v>
      </c>
      <c r="BZ16" s="5">
        <f>interm!BZ15/interm!BZ$21</f>
        <v>1.0421618348251283E-2</v>
      </c>
      <c r="CA16" s="5">
        <f>interm!CA15/interm!CA$21</f>
        <v>1.0421618348251283E-2</v>
      </c>
      <c r="CB16" s="5">
        <f>interm!CB15/interm!CB$21</f>
        <v>1.8384584485908692E-3</v>
      </c>
      <c r="CC16" s="5">
        <f>interm!CC15/interm!CC$21</f>
        <v>1.0421618348251283E-2</v>
      </c>
      <c r="CD16" s="5">
        <f>interm!CD15/interm!CD$21</f>
        <v>1.0421618348251283E-2</v>
      </c>
      <c r="CE16" s="5">
        <f>interm!CE15/interm!CE$21</f>
        <v>1.0421618348251283E-2</v>
      </c>
      <c r="CF16" s="5">
        <f>interm!CF15/interm!CF$21</f>
        <v>0</v>
      </c>
      <c r="CG16" s="5">
        <f>interm!CG15/interm!CG$21</f>
        <v>0</v>
      </c>
      <c r="CH16" s="5">
        <f>interm!CH15/interm!CH$21</f>
        <v>1.0421618348251283E-2</v>
      </c>
      <c r="CI16" s="5">
        <f>interm!CI15/interm!CI$21</f>
        <v>1.0421618348251283E-2</v>
      </c>
      <c r="CJ16" s="5">
        <f>interm!CJ15/interm!CJ$21</f>
        <v>1.0421618348251283E-2</v>
      </c>
      <c r="CK16" s="5">
        <f>interm!CK15/interm!CK$21</f>
        <v>1.0421618348251283E-2</v>
      </c>
      <c r="CL16" s="5">
        <f>interm!CL15/interm!CL$21</f>
        <v>1.0421618348251283E-2</v>
      </c>
      <c r="CM16" s="5">
        <f>interm!CM15/interm!CM$21</f>
        <v>1.0421618348251283E-2</v>
      </c>
      <c r="CN16" s="5">
        <f>interm!CN15/interm!CN$21</f>
        <v>0</v>
      </c>
      <c r="CO16" s="5">
        <f>interm!CO15/interm!CO$21</f>
        <v>0</v>
      </c>
      <c r="CP16" s="5">
        <f>interm!CP15/interm!CP$21</f>
        <v>0</v>
      </c>
      <c r="CQ16" s="5">
        <f>interm!CQ15/interm!CQ$21</f>
        <v>0</v>
      </c>
      <c r="CR16" s="5">
        <f>interm!CR15/interm!CR$21</f>
        <v>1.0421618348251283E-2</v>
      </c>
      <c r="CS16" s="5">
        <f>interm!CS15/interm!CS$21</f>
        <v>1.0421618348251283E-2</v>
      </c>
      <c r="CT16" s="5">
        <f>interm!CT15/interm!CT$21</f>
        <v>1.0421618348251283E-2</v>
      </c>
      <c r="CU16" s="5">
        <f>interm!CU15/interm!CU$21</f>
        <v>1.0421618348251283E-2</v>
      </c>
      <c r="CV16" s="5">
        <f>interm!CV15/interm!CV$21</f>
        <v>1.0421618348251283E-2</v>
      </c>
      <c r="CW16" s="5">
        <f>interm!CW15/interm!CW$21</f>
        <v>1.0421618348251283E-2</v>
      </c>
      <c r="CX16" s="5">
        <f>interm!CX15/interm!CX$21</f>
        <v>1.0421618348251283E-2</v>
      </c>
      <c r="CY16" s="5">
        <f>interm!CY15/interm!CY$21</f>
        <v>1.0421618348251283E-2</v>
      </c>
      <c r="CZ16" s="5">
        <f>interm!CZ15/interm!CZ$21</f>
        <v>0</v>
      </c>
      <c r="DA16" s="5">
        <f>interm!DA15/interm!DA$21</f>
        <v>1.0421618348251283E-2</v>
      </c>
      <c r="DB16" s="5">
        <f>interm!DB15/interm!DB$21</f>
        <v>2.0229822908240939E-2</v>
      </c>
      <c r="DC16" s="5">
        <f>interm!DC15/interm!DC$21</f>
        <v>1.2229755890072865E-2</v>
      </c>
      <c r="DD16" s="5">
        <f>interm!DD15/interm!DD$21</f>
        <v>0</v>
      </c>
      <c r="DE16" s="5">
        <f>interm!DE15/interm!DE$21</f>
        <v>4.5343736061038819E-3</v>
      </c>
      <c r="DF16" s="5">
        <f>interm!DF15/interm!DF$21</f>
        <v>7.3480484539275963E-3</v>
      </c>
      <c r="DG16" s="5">
        <f>interm!DG15/interm!DG$21</f>
        <v>7.3480484539275963E-3</v>
      </c>
      <c r="DH16" s="5">
        <f>interm!DH15/interm!DH$21</f>
        <v>1.2229755890072865E-2</v>
      </c>
      <c r="DI16" s="5">
        <f>interm!DI15/interm!DI$21</f>
        <v>2.0229822908240939E-2</v>
      </c>
      <c r="DJ16" s="5">
        <f>interm!DJ15/interm!DJ$21</f>
        <v>2.0229822908240939E-2</v>
      </c>
      <c r="DK16" s="5">
        <f>interm!DK15/interm!DK$21</f>
        <v>0.10100790018337266</v>
      </c>
      <c r="DL16" s="5">
        <f>interm!DL15/interm!DL$21</f>
        <v>0.10209938942479195</v>
      </c>
      <c r="DM16" s="5">
        <f>interm!DM15/interm!DM$21</f>
        <v>0</v>
      </c>
    </row>
    <row r="17" spans="1:117" x14ac:dyDescent="0.25">
      <c r="A17" s="6" t="s">
        <v>129</v>
      </c>
      <c r="B17" s="5">
        <f>interm!B16/interm!B$21</f>
        <v>1.0653247145000063E-2</v>
      </c>
      <c r="C17" s="5">
        <f>interm!C16/interm!C$21</f>
        <v>6.0432946059116154E-3</v>
      </c>
      <c r="D17" s="5">
        <f>interm!D16/interm!D$21</f>
        <v>6.0432946059116154E-3</v>
      </c>
      <c r="E17" s="5">
        <f>interm!E16/interm!E$21</f>
        <v>6.0432946059116154E-3</v>
      </c>
      <c r="F17" s="5">
        <f>interm!F16/interm!F$21</f>
        <v>6.0432946059116154E-3</v>
      </c>
      <c r="G17" s="5">
        <f>interm!G16/interm!G$21</f>
        <v>0</v>
      </c>
      <c r="H17" s="5">
        <f>interm!H16/interm!H$21</f>
        <v>6.0432946059116154E-3</v>
      </c>
      <c r="I17" s="5">
        <f>interm!I16/interm!I$21</f>
        <v>6.0432946059116154E-3</v>
      </c>
      <c r="J17" s="5">
        <f>interm!J16/interm!J$21</f>
        <v>6.0432946059116154E-3</v>
      </c>
      <c r="K17" s="5">
        <f>interm!K16/interm!K$21</f>
        <v>6.0432946059116154E-3</v>
      </c>
      <c r="L17" s="5">
        <f>interm!L16/interm!L$21</f>
        <v>0</v>
      </c>
      <c r="M17" s="5">
        <f>interm!M16/interm!M$21</f>
        <v>6.0432946059116154E-3</v>
      </c>
      <c r="N17" s="5">
        <f>interm!N16/interm!N$21</f>
        <v>6.0432946059116154E-3</v>
      </c>
      <c r="O17" s="5">
        <f>interm!O16/interm!O$21</f>
        <v>6.0432946059116154E-3</v>
      </c>
      <c r="P17" s="5">
        <f>interm!P16/interm!P$21</f>
        <v>6.0432946059116154E-3</v>
      </c>
      <c r="Q17" s="5">
        <f>interm!Q16/interm!Q$21</f>
        <v>6.0432946059116154E-3</v>
      </c>
      <c r="R17" s="5">
        <f>interm!R16/interm!R$21</f>
        <v>1.219251546986745E-2</v>
      </c>
      <c r="S17" s="5">
        <f>interm!S16/interm!S$21</f>
        <v>2.347723784162907E-2</v>
      </c>
      <c r="T17" s="5">
        <f>interm!T16/interm!T$21</f>
        <v>2.347723784162907E-2</v>
      </c>
      <c r="U17" s="5">
        <f>interm!U16/interm!U$21</f>
        <v>2.347723784162907E-2</v>
      </c>
      <c r="V17" s="5">
        <f>interm!V16/interm!V$21</f>
        <v>2.347723784162907E-2</v>
      </c>
      <c r="W17" s="5">
        <f>interm!W16/interm!W$21</f>
        <v>2.347723784162907E-2</v>
      </c>
      <c r="X17" s="5">
        <f>interm!X16/interm!X$21</f>
        <v>2.347723784162907E-2</v>
      </c>
      <c r="Y17" s="5">
        <f>interm!Y16/interm!Y$21</f>
        <v>2.347723784162907E-2</v>
      </c>
      <c r="Z17" s="5">
        <f>interm!Z16/interm!Z$21</f>
        <v>2.347723784162907E-2</v>
      </c>
      <c r="AA17" s="5">
        <f>interm!AA16/interm!AA$21</f>
        <v>2.347723784162907E-2</v>
      </c>
      <c r="AB17" s="5">
        <f>interm!AB16/interm!AB$21</f>
        <v>2.347723784162907E-2</v>
      </c>
      <c r="AC17" s="5">
        <f>interm!AC16/interm!AC$21</f>
        <v>2.347723784162907E-2</v>
      </c>
      <c r="AD17" s="5">
        <f>interm!AD16/interm!AD$21</f>
        <v>2.347723784162907E-2</v>
      </c>
      <c r="AE17" s="5">
        <f>interm!AE16/interm!AE$21</f>
        <v>0</v>
      </c>
      <c r="AF17" s="5">
        <f>interm!AF16/interm!AF$21</f>
        <v>0</v>
      </c>
      <c r="AG17" s="5">
        <f>interm!AG16/interm!AG$21</f>
        <v>0</v>
      </c>
      <c r="AH17" s="5">
        <f>interm!AH16/interm!AH$21</f>
        <v>1.219251546986745E-2</v>
      </c>
      <c r="AI17" s="5">
        <f>interm!AI16/interm!AI$21</f>
        <v>7.8408132256695714E-4</v>
      </c>
      <c r="AJ17" s="5">
        <f>interm!AJ16/interm!AJ$21</f>
        <v>7.8408132256695714E-4</v>
      </c>
      <c r="AK17" s="5">
        <f>interm!AK16/interm!AK$21</f>
        <v>1.219251546986745E-2</v>
      </c>
      <c r="AL17" s="5">
        <f>interm!AL16/interm!AL$21</f>
        <v>7.8408132256695714E-4</v>
      </c>
      <c r="AM17" s="5">
        <f>interm!AM16/interm!AM$21</f>
        <v>1.7276408882395393E-2</v>
      </c>
      <c r="AN17" s="5">
        <f>interm!AN16/interm!AN$21</f>
        <v>1.7276408882395393E-2</v>
      </c>
      <c r="AO17" s="5">
        <f>interm!AO16/interm!AO$21</f>
        <v>1.7276408882395393E-2</v>
      </c>
      <c r="AP17" s="5">
        <f>interm!AP16/interm!AP$21</f>
        <v>8.0515206362470797E-5</v>
      </c>
      <c r="AQ17" s="5">
        <f>interm!AQ16/interm!AQ$21</f>
        <v>8.0515206362470797E-5</v>
      </c>
      <c r="AR17" s="5">
        <f>interm!AR16/interm!AR$21</f>
        <v>8.0515206362470797E-5</v>
      </c>
      <c r="AS17" s="5">
        <f>interm!AS16/interm!AS$21</f>
        <v>0</v>
      </c>
      <c r="AT17" s="5">
        <f>interm!AT16/interm!AT$21</f>
        <v>0</v>
      </c>
      <c r="AU17" s="5">
        <f>interm!AU16/interm!AU$21</f>
        <v>7.9505639930389574E-3</v>
      </c>
      <c r="AV17" s="5">
        <f>interm!AV16/interm!AV$21</f>
        <v>7.9505639930389574E-3</v>
      </c>
      <c r="AW17" s="5">
        <f>interm!AW16/interm!AW$21</f>
        <v>7.9505639930389574E-3</v>
      </c>
      <c r="AX17" s="5">
        <f>interm!AX16/interm!AX$21</f>
        <v>0</v>
      </c>
      <c r="AY17" s="5">
        <f>interm!AY16/interm!AY$21</f>
        <v>7.9505639930389574E-3</v>
      </c>
      <c r="AZ17" s="5">
        <f>interm!AZ16/interm!AZ$21</f>
        <v>7.9505639930389574E-3</v>
      </c>
      <c r="BA17" s="5">
        <f>interm!BA16/interm!BA$21</f>
        <v>1.219251546986745E-2</v>
      </c>
      <c r="BB17" s="5">
        <f>interm!BB16/interm!BB$21</f>
        <v>0</v>
      </c>
      <c r="BC17" s="5">
        <f>interm!BC16/interm!BC$21</f>
        <v>0</v>
      </c>
      <c r="BD17" s="5">
        <f>interm!BD16/interm!BD$21</f>
        <v>0</v>
      </c>
      <c r="BE17" s="5">
        <f>interm!BE16/interm!BE$21</f>
        <v>0</v>
      </c>
      <c r="BF17" s="5">
        <f>interm!BF16/interm!BF$21</f>
        <v>0</v>
      </c>
      <c r="BG17" s="5">
        <f>interm!BG16/interm!BG$21</f>
        <v>0</v>
      </c>
      <c r="BH17" s="5">
        <f>interm!BH16/interm!BH$21</f>
        <v>0</v>
      </c>
      <c r="BI17" s="5">
        <f>interm!BI16/interm!BI$21</f>
        <v>0</v>
      </c>
      <c r="BJ17" s="5">
        <f>interm!BJ16/interm!BJ$21</f>
        <v>1.219251546986745E-2</v>
      </c>
      <c r="BK17" s="5">
        <f>interm!BK16/interm!BK$21</f>
        <v>8.1051296034478013E-3</v>
      </c>
      <c r="BL17" s="5">
        <f>interm!BL16/interm!BL$21</f>
        <v>1.219251546986745E-2</v>
      </c>
      <c r="BM17" s="5">
        <f>interm!BM16/interm!BM$21</f>
        <v>1.219251546986745E-2</v>
      </c>
      <c r="BN17" s="5">
        <f>interm!BN16/interm!BN$21</f>
        <v>1.962205388128839E-2</v>
      </c>
      <c r="BO17" s="5">
        <f>interm!BO16/interm!BO$21</f>
        <v>1.962205388128839E-2</v>
      </c>
      <c r="BP17" s="5">
        <f>interm!BP16/interm!BP$21</f>
        <v>1.962205388128839E-2</v>
      </c>
      <c r="BQ17" s="5">
        <f>interm!BQ16/interm!BQ$21</f>
        <v>1.962205388128839E-2</v>
      </c>
      <c r="BR17" s="5">
        <f>interm!BR16/interm!BR$21</f>
        <v>1.962205388128839E-2</v>
      </c>
      <c r="BS17" s="5">
        <f>interm!BS16/interm!BS$21</f>
        <v>1.962205388128839E-2</v>
      </c>
      <c r="BT17" s="5">
        <f>interm!BT16/interm!BT$21</f>
        <v>1.962205388128839E-2</v>
      </c>
      <c r="BU17" s="5">
        <f>interm!BU16/interm!BU$21</f>
        <v>1.962205388128839E-2</v>
      </c>
      <c r="BV17" s="5">
        <f>interm!BV16/interm!BV$21</f>
        <v>1.962205388128839E-2</v>
      </c>
      <c r="BW17" s="5">
        <f>interm!BW16/interm!BW$21</f>
        <v>1.962205388128839E-2</v>
      </c>
      <c r="BX17" s="5">
        <f>interm!BX16/interm!BX$21</f>
        <v>1.962205388128839E-2</v>
      </c>
      <c r="BY17" s="5">
        <f>interm!BY16/interm!BY$21</f>
        <v>1.962205388128839E-2</v>
      </c>
      <c r="BZ17" s="5">
        <f>interm!BZ16/interm!BZ$21</f>
        <v>1.219251546986745E-2</v>
      </c>
      <c r="CA17" s="5">
        <f>interm!CA16/interm!CA$21</f>
        <v>1.219251546986745E-2</v>
      </c>
      <c r="CB17" s="5">
        <f>interm!CB16/interm!CB$21</f>
        <v>2.1508591397336992E-3</v>
      </c>
      <c r="CC17" s="5">
        <f>interm!CC16/interm!CC$21</f>
        <v>1.219251546986745E-2</v>
      </c>
      <c r="CD17" s="5">
        <f>interm!CD16/interm!CD$21</f>
        <v>1.219251546986745E-2</v>
      </c>
      <c r="CE17" s="5">
        <f>interm!CE16/interm!CE$21</f>
        <v>1.219251546986745E-2</v>
      </c>
      <c r="CF17" s="5">
        <f>interm!CF16/interm!CF$21</f>
        <v>0</v>
      </c>
      <c r="CG17" s="5">
        <f>interm!CG16/interm!CG$21</f>
        <v>0</v>
      </c>
      <c r="CH17" s="5">
        <f>interm!CH16/interm!CH$21</f>
        <v>1.219251546986745E-2</v>
      </c>
      <c r="CI17" s="5">
        <f>interm!CI16/interm!CI$21</f>
        <v>1.219251546986745E-2</v>
      </c>
      <c r="CJ17" s="5">
        <f>interm!CJ16/interm!CJ$21</f>
        <v>1.219251546986745E-2</v>
      </c>
      <c r="CK17" s="5">
        <f>interm!CK16/interm!CK$21</f>
        <v>1.219251546986745E-2</v>
      </c>
      <c r="CL17" s="5">
        <f>interm!CL16/interm!CL$21</f>
        <v>1.219251546986745E-2</v>
      </c>
      <c r="CM17" s="5">
        <f>interm!CM16/interm!CM$21</f>
        <v>1.219251546986745E-2</v>
      </c>
      <c r="CN17" s="5">
        <f>interm!CN16/interm!CN$21</f>
        <v>0</v>
      </c>
      <c r="CO17" s="5">
        <f>interm!CO16/interm!CO$21</f>
        <v>0</v>
      </c>
      <c r="CP17" s="5">
        <f>interm!CP16/interm!CP$21</f>
        <v>0</v>
      </c>
      <c r="CQ17" s="5">
        <f>interm!CQ16/interm!CQ$21</f>
        <v>0</v>
      </c>
      <c r="CR17" s="5">
        <f>interm!CR16/interm!CR$21</f>
        <v>1.219251546986745E-2</v>
      </c>
      <c r="CS17" s="5">
        <f>interm!CS16/interm!CS$21</f>
        <v>1.219251546986745E-2</v>
      </c>
      <c r="CT17" s="5">
        <f>interm!CT16/interm!CT$21</f>
        <v>1.219251546986745E-2</v>
      </c>
      <c r="CU17" s="5">
        <f>interm!CU16/interm!CU$21</f>
        <v>1.219251546986745E-2</v>
      </c>
      <c r="CV17" s="5">
        <f>interm!CV16/interm!CV$21</f>
        <v>1.219251546986745E-2</v>
      </c>
      <c r="CW17" s="5">
        <f>interm!CW16/interm!CW$21</f>
        <v>1.219251546986745E-2</v>
      </c>
      <c r="CX17" s="5">
        <f>interm!CX16/interm!CX$21</f>
        <v>1.219251546986745E-2</v>
      </c>
      <c r="CY17" s="5">
        <f>interm!CY16/interm!CY$21</f>
        <v>1.219251546986745E-2</v>
      </c>
      <c r="CZ17" s="5">
        <f>interm!CZ16/interm!CZ$21</f>
        <v>0</v>
      </c>
      <c r="DA17" s="5">
        <f>interm!DA16/interm!DA$21</f>
        <v>1.219251546986745E-2</v>
      </c>
      <c r="DB17" s="5">
        <f>interm!DB16/interm!DB$21</f>
        <v>2.3667382600207593E-2</v>
      </c>
      <c r="DC17" s="5">
        <f>interm!DC16/interm!DC$21</f>
        <v>1.4307901412205951E-2</v>
      </c>
      <c r="DD17" s="5">
        <f>interm!DD16/interm!DD$21</f>
        <v>0</v>
      </c>
      <c r="DE17" s="5">
        <f>interm!DE16/interm!DE$21</f>
        <v>5.3048786178067032E-3</v>
      </c>
      <c r="DF17" s="5">
        <f>interm!DF16/interm!DF$21</f>
        <v>8.596668142513678E-3</v>
      </c>
      <c r="DG17" s="5">
        <f>interm!DG16/interm!DG$21</f>
        <v>8.596668142513678E-3</v>
      </c>
      <c r="DH17" s="5">
        <f>interm!DH16/interm!DH$21</f>
        <v>1.4307901412205951E-2</v>
      </c>
      <c r="DI17" s="5">
        <f>interm!DI16/interm!DI$21</f>
        <v>2.3667382600207593E-2</v>
      </c>
      <c r="DJ17" s="5">
        <f>interm!DJ16/interm!DJ$21</f>
        <v>2.3667382600207593E-2</v>
      </c>
      <c r="DK17" s="5">
        <f>interm!DK16/interm!DK$21</f>
        <v>1.343307818427017E-2</v>
      </c>
      <c r="DL17" s="5">
        <f>interm!DL16/interm!DL$21</f>
        <v>1.3578235744130907E-2</v>
      </c>
      <c r="DM17" s="5">
        <f>interm!DM16/interm!DM$21</f>
        <v>0</v>
      </c>
    </row>
    <row r="18" spans="1:117" x14ac:dyDescent="0.25">
      <c r="A18" s="6" t="s">
        <v>130</v>
      </c>
      <c r="B18" s="5">
        <f>interm!B17/interm!B$21</f>
        <v>7.3517471235833376E-3</v>
      </c>
      <c r="C18" s="5">
        <f>interm!C17/interm!C$21</f>
        <v>3.076380970017801E-3</v>
      </c>
      <c r="D18" s="5">
        <f>interm!D17/interm!D$21</f>
        <v>3.076380970017801E-3</v>
      </c>
      <c r="E18" s="5">
        <f>interm!E17/interm!E$21</f>
        <v>3.076380970017801E-3</v>
      </c>
      <c r="F18" s="5">
        <f>interm!F17/interm!F$21</f>
        <v>3.076380970017801E-3</v>
      </c>
      <c r="G18" s="5">
        <f>interm!G17/interm!G$21</f>
        <v>0</v>
      </c>
      <c r="H18" s="5">
        <f>interm!H17/interm!H$21</f>
        <v>3.076380970017801E-3</v>
      </c>
      <c r="I18" s="5">
        <f>interm!I17/interm!I$21</f>
        <v>3.076380970017801E-3</v>
      </c>
      <c r="J18" s="5">
        <f>interm!J17/interm!J$21</f>
        <v>3.076380970017801E-3</v>
      </c>
      <c r="K18" s="5">
        <f>interm!K17/interm!K$21</f>
        <v>3.076380970017801E-3</v>
      </c>
      <c r="L18" s="5">
        <f>interm!L17/interm!L$21</f>
        <v>0</v>
      </c>
      <c r="M18" s="5">
        <f>interm!M17/interm!M$21</f>
        <v>3.076380970017801E-3</v>
      </c>
      <c r="N18" s="5">
        <f>interm!N17/interm!N$21</f>
        <v>3.076380970017801E-3</v>
      </c>
      <c r="O18" s="5">
        <f>interm!O17/interm!O$21</f>
        <v>3.076380970017801E-3</v>
      </c>
      <c r="P18" s="5">
        <f>interm!P17/interm!P$21</f>
        <v>3.076380970017801E-3</v>
      </c>
      <c r="Q18" s="5">
        <f>interm!Q17/interm!Q$21</f>
        <v>3.076380970017801E-3</v>
      </c>
      <c r="R18" s="5">
        <f>interm!R17/interm!R$21</f>
        <v>1.7189675404267835E-3</v>
      </c>
      <c r="S18" s="5">
        <f>interm!S17/interm!S$21</f>
        <v>2.1713628481690708E-4</v>
      </c>
      <c r="T18" s="5">
        <f>interm!T17/interm!T$21</f>
        <v>2.1713628481690708E-4</v>
      </c>
      <c r="U18" s="5">
        <f>interm!U17/interm!U$21</f>
        <v>2.1713628481690708E-4</v>
      </c>
      <c r="V18" s="5">
        <f>interm!V17/interm!V$21</f>
        <v>2.1713628481690708E-4</v>
      </c>
      <c r="W18" s="5">
        <f>interm!W17/interm!W$21</f>
        <v>2.1713628481690708E-4</v>
      </c>
      <c r="X18" s="5">
        <f>interm!X17/interm!X$21</f>
        <v>2.1713628481690708E-4</v>
      </c>
      <c r="Y18" s="5">
        <f>interm!Y17/interm!Y$21</f>
        <v>2.1713628481690708E-4</v>
      </c>
      <c r="Z18" s="5">
        <f>interm!Z17/interm!Z$21</f>
        <v>2.1713628481690708E-4</v>
      </c>
      <c r="AA18" s="5">
        <f>interm!AA17/interm!AA$21</f>
        <v>2.1713628481690708E-4</v>
      </c>
      <c r="AB18" s="5">
        <f>interm!AB17/interm!AB$21</f>
        <v>2.1713628481690708E-4</v>
      </c>
      <c r="AC18" s="5">
        <f>interm!AC17/interm!AC$21</f>
        <v>2.1713628481690708E-4</v>
      </c>
      <c r="AD18" s="5">
        <f>interm!AD17/interm!AD$21</f>
        <v>2.1713628481690708E-4</v>
      </c>
      <c r="AE18" s="5">
        <f>interm!AE17/interm!AE$21</f>
        <v>9.4367916241392435E-5</v>
      </c>
      <c r="AF18" s="5">
        <f>interm!AF17/interm!AF$21</f>
        <v>9.4367916241392435E-5</v>
      </c>
      <c r="AG18" s="5">
        <f>interm!AG17/interm!AG$21</f>
        <v>9.4367916241392435E-5</v>
      </c>
      <c r="AH18" s="5">
        <f>interm!AH17/interm!AH$21</f>
        <v>1.7189675404267835E-3</v>
      </c>
      <c r="AI18" s="5">
        <f>interm!AI17/interm!AI$21</f>
        <v>0</v>
      </c>
      <c r="AJ18" s="5">
        <f>interm!AJ17/interm!AJ$21</f>
        <v>0</v>
      </c>
      <c r="AK18" s="5">
        <f>interm!AK17/interm!AK$21</f>
        <v>1.7189675404267835E-3</v>
      </c>
      <c r="AL18" s="5">
        <f>interm!AL17/interm!AL$21</f>
        <v>0</v>
      </c>
      <c r="AM18" s="5">
        <f>interm!AM17/interm!AM$21</f>
        <v>2.6751106059505966E-3</v>
      </c>
      <c r="AN18" s="5">
        <f>interm!AN17/interm!AN$21</f>
        <v>2.6751106059505966E-3</v>
      </c>
      <c r="AO18" s="5">
        <f>interm!AO17/interm!AO$21</f>
        <v>2.6751106059505966E-3</v>
      </c>
      <c r="AP18" s="5">
        <f>interm!AP17/interm!AP$21</f>
        <v>1.1479601895483257E-4</v>
      </c>
      <c r="AQ18" s="5">
        <f>interm!AQ17/interm!AQ$21</f>
        <v>1.1479601895483257E-4</v>
      </c>
      <c r="AR18" s="5">
        <f>interm!AR17/interm!AR$21</f>
        <v>1.1479601895483257E-4</v>
      </c>
      <c r="AS18" s="5">
        <f>interm!AS17/interm!AS$21</f>
        <v>1.6771515638501218E-2</v>
      </c>
      <c r="AT18" s="5">
        <f>interm!AT17/interm!AT$21</f>
        <v>1.1369476006731006E-2</v>
      </c>
      <c r="AU18" s="5">
        <f>interm!AU17/interm!AU$21</f>
        <v>1.8221751669570318E-3</v>
      </c>
      <c r="AV18" s="5">
        <f>interm!AV17/interm!AV$21</f>
        <v>1.8221751669570318E-3</v>
      </c>
      <c r="AW18" s="5">
        <f>interm!AW17/interm!AW$21</f>
        <v>1.8221751669570318E-3</v>
      </c>
      <c r="AX18" s="5">
        <f>interm!AX17/interm!AX$21</f>
        <v>0</v>
      </c>
      <c r="AY18" s="5">
        <f>interm!AY17/interm!AY$21</f>
        <v>1.8221751669570318E-3</v>
      </c>
      <c r="AZ18" s="5">
        <f>interm!AZ17/interm!AZ$21</f>
        <v>1.8221751669570318E-3</v>
      </c>
      <c r="BA18" s="5">
        <f>interm!BA17/interm!BA$21</f>
        <v>1.7189675404267835E-3</v>
      </c>
      <c r="BB18" s="5">
        <f>interm!BB17/interm!BB$21</f>
        <v>9.5236795726738859E-3</v>
      </c>
      <c r="BC18" s="5">
        <f>interm!BC17/interm!BC$21</f>
        <v>9.5236795726738859E-3</v>
      </c>
      <c r="BD18" s="5">
        <f>interm!BD17/interm!BD$21</f>
        <v>9.5236795726738859E-3</v>
      </c>
      <c r="BE18" s="5">
        <f>interm!BE17/interm!BE$21</f>
        <v>9.4367916241392435E-5</v>
      </c>
      <c r="BF18" s="5">
        <f>interm!BF17/interm!BF$21</f>
        <v>9.4367916241392435E-5</v>
      </c>
      <c r="BG18" s="5">
        <f>interm!BG17/interm!BG$21</f>
        <v>9.4367916241392435E-5</v>
      </c>
      <c r="BH18" s="5">
        <f>interm!BH17/interm!BH$21</f>
        <v>0</v>
      </c>
      <c r="BI18" s="5">
        <f>interm!BI17/interm!BI$21</f>
        <v>0</v>
      </c>
      <c r="BJ18" s="5">
        <f>interm!BJ17/interm!BJ$21</f>
        <v>1.7189675404267835E-3</v>
      </c>
      <c r="BK18" s="5">
        <f>interm!BK17/interm!BK$21</f>
        <v>2.0368707189413643E-4</v>
      </c>
      <c r="BL18" s="5">
        <f>interm!BL17/interm!BL$21</f>
        <v>1.7189675404267835E-3</v>
      </c>
      <c r="BM18" s="5">
        <f>interm!BM17/interm!BM$21</f>
        <v>1.7189675404267835E-3</v>
      </c>
      <c r="BN18" s="5">
        <f>interm!BN17/interm!BN$21</f>
        <v>3.605755419440778E-4</v>
      </c>
      <c r="BO18" s="5">
        <f>interm!BO17/interm!BO$21</f>
        <v>3.605755419440778E-4</v>
      </c>
      <c r="BP18" s="5">
        <f>interm!BP17/interm!BP$21</f>
        <v>3.605755419440778E-4</v>
      </c>
      <c r="BQ18" s="5">
        <f>interm!BQ17/interm!BQ$21</f>
        <v>3.605755419440778E-4</v>
      </c>
      <c r="BR18" s="5">
        <f>interm!BR17/interm!BR$21</f>
        <v>3.605755419440778E-4</v>
      </c>
      <c r="BS18" s="5">
        <f>interm!BS17/interm!BS$21</f>
        <v>3.605755419440778E-4</v>
      </c>
      <c r="BT18" s="5">
        <f>interm!BT17/interm!BT$21</f>
        <v>3.605755419440778E-4</v>
      </c>
      <c r="BU18" s="5">
        <f>interm!BU17/interm!BU$21</f>
        <v>3.605755419440778E-4</v>
      </c>
      <c r="BV18" s="5">
        <f>interm!BV17/interm!BV$21</f>
        <v>3.605755419440778E-4</v>
      </c>
      <c r="BW18" s="5">
        <f>interm!BW17/interm!BW$21</f>
        <v>3.605755419440778E-4</v>
      </c>
      <c r="BX18" s="5">
        <f>interm!BX17/interm!BX$21</f>
        <v>3.605755419440778E-4</v>
      </c>
      <c r="BY18" s="5">
        <f>interm!BY17/interm!BY$21</f>
        <v>3.605755419440778E-4</v>
      </c>
      <c r="BZ18" s="5">
        <f>interm!BZ17/interm!BZ$21</f>
        <v>1.7189675404267835E-3</v>
      </c>
      <c r="CA18" s="5">
        <f>interm!CA17/interm!CA$21</f>
        <v>1.7189675404267835E-3</v>
      </c>
      <c r="CB18" s="5">
        <f>interm!CB17/interm!CB$21</f>
        <v>7.217228540297633E-4</v>
      </c>
      <c r="CC18" s="5">
        <f>interm!CC17/interm!CC$21</f>
        <v>1.7189675404267835E-3</v>
      </c>
      <c r="CD18" s="5">
        <f>interm!CD17/interm!CD$21</f>
        <v>1.7189675404267835E-3</v>
      </c>
      <c r="CE18" s="5">
        <f>interm!CE17/interm!CE$21</f>
        <v>1.7189675404267835E-3</v>
      </c>
      <c r="CF18" s="5">
        <f>interm!CF17/interm!CF$21</f>
        <v>0</v>
      </c>
      <c r="CG18" s="5">
        <f>interm!CG17/interm!CG$21</f>
        <v>0</v>
      </c>
      <c r="CH18" s="5">
        <f>interm!CH17/interm!CH$21</f>
        <v>1.7189675404267835E-3</v>
      </c>
      <c r="CI18" s="5">
        <f>interm!CI17/interm!CI$21</f>
        <v>1.7189675404267835E-3</v>
      </c>
      <c r="CJ18" s="5">
        <f>interm!CJ17/interm!CJ$21</f>
        <v>1.7189675404267835E-3</v>
      </c>
      <c r="CK18" s="5">
        <f>interm!CK17/interm!CK$21</f>
        <v>1.7189675404267835E-3</v>
      </c>
      <c r="CL18" s="5">
        <f>interm!CL17/interm!CL$21</f>
        <v>1.7189675404267835E-3</v>
      </c>
      <c r="CM18" s="5">
        <f>interm!CM17/interm!CM$21</f>
        <v>1.7189675404267835E-3</v>
      </c>
      <c r="CN18" s="5">
        <f>interm!CN17/interm!CN$21</f>
        <v>3.0977133338201364E-4</v>
      </c>
      <c r="CO18" s="5">
        <f>interm!CO17/interm!CO$21</f>
        <v>3.0977133338201364E-4</v>
      </c>
      <c r="CP18" s="5">
        <f>interm!CP17/interm!CP$21</f>
        <v>3.0977133338201364E-4</v>
      </c>
      <c r="CQ18" s="5">
        <f>interm!CQ17/interm!CQ$21</f>
        <v>3.0977133338201364E-4</v>
      </c>
      <c r="CR18" s="5">
        <f>interm!CR17/interm!CR$21</f>
        <v>1.7189675404267835E-3</v>
      </c>
      <c r="CS18" s="5">
        <f>interm!CS17/interm!CS$21</f>
        <v>1.7189675404267835E-3</v>
      </c>
      <c r="CT18" s="5">
        <f>interm!CT17/interm!CT$21</f>
        <v>1.7189675404267835E-3</v>
      </c>
      <c r="CU18" s="5">
        <f>interm!CU17/interm!CU$21</f>
        <v>1.7189675404267835E-3</v>
      </c>
      <c r="CV18" s="5">
        <f>interm!CV17/interm!CV$21</f>
        <v>1.7189675404267835E-3</v>
      </c>
      <c r="CW18" s="5">
        <f>interm!CW17/interm!CW$21</f>
        <v>1.7189675404267835E-3</v>
      </c>
      <c r="CX18" s="5">
        <f>interm!CX17/interm!CX$21</f>
        <v>1.7189675404267835E-3</v>
      </c>
      <c r="CY18" s="5">
        <f>interm!CY17/interm!CY$21</f>
        <v>1.7189675404267835E-3</v>
      </c>
      <c r="CZ18" s="5">
        <f>interm!CZ17/interm!CZ$21</f>
        <v>9.4367916241392435E-5</v>
      </c>
      <c r="DA18" s="5">
        <f>interm!DA17/interm!DA$21</f>
        <v>1.7189675404267835E-3</v>
      </c>
      <c r="DB18" s="5">
        <f>interm!DB17/interm!DB$21</f>
        <v>0</v>
      </c>
      <c r="DC18" s="5">
        <f>interm!DC17/interm!DC$21</f>
        <v>5.7866323102056926E-3</v>
      </c>
      <c r="DD18" s="5">
        <f>interm!DD17/interm!DD$21</f>
        <v>3.0977133338201364E-4</v>
      </c>
      <c r="DE18" s="5">
        <f>interm!DE17/interm!DE$21</f>
        <v>7.3160548346990547E-4</v>
      </c>
      <c r="DF18" s="5">
        <f>interm!DF17/interm!DF$21</f>
        <v>0</v>
      </c>
      <c r="DG18" s="5">
        <f>interm!DG17/interm!DG$21</f>
        <v>0</v>
      </c>
      <c r="DH18" s="5">
        <f>interm!DH17/interm!DH$21</f>
        <v>5.7866323102056909E-3</v>
      </c>
      <c r="DI18" s="5">
        <f>interm!DI17/interm!DI$21</f>
        <v>0</v>
      </c>
      <c r="DJ18" s="5">
        <f>interm!DJ17/interm!DJ$21</f>
        <v>0</v>
      </c>
      <c r="DK18" s="5">
        <f>interm!DK17/interm!DK$21</f>
        <v>4.5423482837679587E-3</v>
      </c>
      <c r="DL18" s="5">
        <f>interm!DL17/interm!DL$21</f>
        <v>1.8899380704486169E-3</v>
      </c>
      <c r="DM18" s="5">
        <f>interm!DM17/interm!DM$21</f>
        <v>6.6038480022593442E-4</v>
      </c>
    </row>
    <row r="19" spans="1:117" x14ac:dyDescent="0.25">
      <c r="A19" s="6" t="s">
        <v>131</v>
      </c>
      <c r="B19" s="5">
        <f>interm!B18/interm!B$21</f>
        <v>0</v>
      </c>
      <c r="C19" s="5">
        <f>interm!C18/interm!C$21</f>
        <v>0</v>
      </c>
      <c r="D19" s="5">
        <f>interm!D18/interm!D$21</f>
        <v>0</v>
      </c>
      <c r="E19" s="5">
        <f>interm!E18/interm!E$21</f>
        <v>0</v>
      </c>
      <c r="F19" s="5">
        <f>interm!F18/interm!F$21</f>
        <v>0</v>
      </c>
      <c r="G19" s="5">
        <f>interm!G18/interm!G$21</f>
        <v>0</v>
      </c>
      <c r="H19" s="5">
        <f>interm!H18/interm!H$21</f>
        <v>0</v>
      </c>
      <c r="I19" s="5">
        <f>interm!I18/interm!I$21</f>
        <v>0</v>
      </c>
      <c r="J19" s="5">
        <f>interm!J18/interm!J$21</f>
        <v>0</v>
      </c>
      <c r="K19" s="5">
        <f>interm!K18/interm!K$21</f>
        <v>0</v>
      </c>
      <c r="L19" s="5">
        <f>interm!L18/interm!L$21</f>
        <v>0</v>
      </c>
      <c r="M19" s="5">
        <f>interm!M18/interm!M$21</f>
        <v>0</v>
      </c>
      <c r="N19" s="5">
        <f>interm!N18/interm!N$21</f>
        <v>0</v>
      </c>
      <c r="O19" s="5">
        <f>interm!O18/interm!O$21</f>
        <v>0</v>
      </c>
      <c r="P19" s="5">
        <f>interm!P18/interm!P$21</f>
        <v>0</v>
      </c>
      <c r="Q19" s="5">
        <f>interm!Q18/interm!Q$21</f>
        <v>0</v>
      </c>
      <c r="R19" s="5">
        <f>interm!R18/interm!R$21</f>
        <v>0</v>
      </c>
      <c r="S19" s="5">
        <f>interm!S18/interm!S$21</f>
        <v>0</v>
      </c>
      <c r="T19" s="5">
        <f>interm!T18/interm!T$21</f>
        <v>0</v>
      </c>
      <c r="U19" s="5">
        <f>interm!U18/interm!U$21</f>
        <v>0</v>
      </c>
      <c r="V19" s="5">
        <f>interm!V18/interm!V$21</f>
        <v>0</v>
      </c>
      <c r="W19" s="5">
        <f>interm!W18/interm!W$21</f>
        <v>0</v>
      </c>
      <c r="X19" s="5">
        <f>interm!X18/interm!X$21</f>
        <v>0</v>
      </c>
      <c r="Y19" s="5">
        <f>interm!Y18/interm!Y$21</f>
        <v>0</v>
      </c>
      <c r="Z19" s="5">
        <f>interm!Z18/interm!Z$21</f>
        <v>0</v>
      </c>
      <c r="AA19" s="5">
        <f>interm!AA18/interm!AA$21</f>
        <v>0</v>
      </c>
      <c r="AB19" s="5">
        <f>interm!AB18/interm!AB$21</f>
        <v>0</v>
      </c>
      <c r="AC19" s="5">
        <f>interm!AC18/interm!AC$21</f>
        <v>0</v>
      </c>
      <c r="AD19" s="5">
        <f>interm!AD18/interm!AD$21</f>
        <v>0</v>
      </c>
      <c r="AE19" s="5">
        <f>interm!AE18/interm!AE$21</f>
        <v>0</v>
      </c>
      <c r="AF19" s="5">
        <f>interm!AF18/interm!AF$21</f>
        <v>0</v>
      </c>
      <c r="AG19" s="5">
        <f>interm!AG18/interm!AG$21</f>
        <v>0</v>
      </c>
      <c r="AH19" s="5">
        <f>interm!AH18/interm!AH$21</f>
        <v>0</v>
      </c>
      <c r="AI19" s="5">
        <f>interm!AI18/interm!AI$21</f>
        <v>0</v>
      </c>
      <c r="AJ19" s="5">
        <f>interm!AJ18/interm!AJ$21</f>
        <v>0</v>
      </c>
      <c r="AK19" s="5">
        <f>interm!AK18/interm!AK$21</f>
        <v>0</v>
      </c>
      <c r="AL19" s="5">
        <f>interm!AL18/interm!AL$21</f>
        <v>0</v>
      </c>
      <c r="AM19" s="5">
        <f>interm!AM18/interm!AM$21</f>
        <v>0</v>
      </c>
      <c r="AN19" s="5">
        <f>interm!AN18/interm!AN$21</f>
        <v>0</v>
      </c>
      <c r="AO19" s="5">
        <f>interm!AO18/interm!AO$21</f>
        <v>0</v>
      </c>
      <c r="AP19" s="5">
        <f>interm!AP18/interm!AP$21</f>
        <v>0</v>
      </c>
      <c r="AQ19" s="5">
        <f>interm!AQ18/interm!AQ$21</f>
        <v>0</v>
      </c>
      <c r="AR19" s="5">
        <f>interm!AR18/interm!AR$21</f>
        <v>0</v>
      </c>
      <c r="AS19" s="5">
        <f>interm!AS18/interm!AS$21</f>
        <v>0</v>
      </c>
      <c r="AT19" s="5">
        <f>interm!AT18/interm!AT$21</f>
        <v>0</v>
      </c>
      <c r="AU19" s="5">
        <f>interm!AU18/interm!AU$21</f>
        <v>0</v>
      </c>
      <c r="AV19" s="5">
        <f>interm!AV18/interm!AV$21</f>
        <v>0</v>
      </c>
      <c r="AW19" s="5">
        <f>interm!AW18/interm!AW$21</f>
        <v>0</v>
      </c>
      <c r="AX19" s="5">
        <f>interm!AX18/interm!AX$21</f>
        <v>0</v>
      </c>
      <c r="AY19" s="5">
        <f>interm!AY18/interm!AY$21</f>
        <v>0</v>
      </c>
      <c r="AZ19" s="5">
        <f>interm!AZ18/interm!AZ$21</f>
        <v>0</v>
      </c>
      <c r="BA19" s="5">
        <f>interm!BA18/interm!BA$21</f>
        <v>0</v>
      </c>
      <c r="BB19" s="5">
        <f>interm!BB18/interm!BB$21</f>
        <v>0</v>
      </c>
      <c r="BC19" s="5">
        <f>interm!BC18/interm!BC$21</f>
        <v>0</v>
      </c>
      <c r="BD19" s="5">
        <f>interm!BD18/interm!BD$21</f>
        <v>0</v>
      </c>
      <c r="BE19" s="5">
        <f>interm!BE18/interm!BE$21</f>
        <v>0</v>
      </c>
      <c r="BF19" s="5">
        <f>interm!BF18/interm!BF$21</f>
        <v>0</v>
      </c>
      <c r="BG19" s="5">
        <f>interm!BG18/interm!BG$21</f>
        <v>0</v>
      </c>
      <c r="BH19" s="5">
        <f>interm!BH18/interm!BH$21</f>
        <v>0</v>
      </c>
      <c r="BI19" s="5">
        <f>interm!BI18/interm!BI$21</f>
        <v>0</v>
      </c>
      <c r="BJ19" s="5">
        <f>interm!BJ18/interm!BJ$21</f>
        <v>0</v>
      </c>
      <c r="BK19" s="5">
        <f>interm!BK18/interm!BK$21</f>
        <v>0</v>
      </c>
      <c r="BL19" s="5">
        <f>interm!BL18/interm!BL$21</f>
        <v>0</v>
      </c>
      <c r="BM19" s="5">
        <f>interm!BM18/interm!BM$21</f>
        <v>0</v>
      </c>
      <c r="BN19" s="5">
        <f>interm!BN18/interm!BN$21</f>
        <v>0</v>
      </c>
      <c r="BO19" s="5">
        <f>interm!BO18/interm!BO$21</f>
        <v>0</v>
      </c>
      <c r="BP19" s="5">
        <f>interm!BP18/interm!BP$21</f>
        <v>0</v>
      </c>
      <c r="BQ19" s="5">
        <f>interm!BQ18/interm!BQ$21</f>
        <v>0</v>
      </c>
      <c r="BR19" s="5">
        <f>interm!BR18/interm!BR$21</f>
        <v>0</v>
      </c>
      <c r="BS19" s="5">
        <f>interm!BS18/interm!BS$21</f>
        <v>0</v>
      </c>
      <c r="BT19" s="5">
        <f>interm!BT18/interm!BT$21</f>
        <v>0</v>
      </c>
      <c r="BU19" s="5">
        <f>interm!BU18/interm!BU$21</f>
        <v>0</v>
      </c>
      <c r="BV19" s="5">
        <f>interm!BV18/interm!BV$21</f>
        <v>0</v>
      </c>
      <c r="BW19" s="5">
        <f>interm!BW18/interm!BW$21</f>
        <v>0</v>
      </c>
      <c r="BX19" s="5">
        <f>interm!BX18/interm!BX$21</f>
        <v>0</v>
      </c>
      <c r="BY19" s="5">
        <f>interm!BY18/interm!BY$21</f>
        <v>0</v>
      </c>
      <c r="BZ19" s="5">
        <f>interm!BZ18/interm!BZ$21</f>
        <v>0</v>
      </c>
      <c r="CA19" s="5">
        <f>interm!CA18/interm!CA$21</f>
        <v>0</v>
      </c>
      <c r="CB19" s="5">
        <f>interm!CB18/interm!CB$21</f>
        <v>0</v>
      </c>
      <c r="CC19" s="5">
        <f>interm!CC18/interm!CC$21</f>
        <v>0</v>
      </c>
      <c r="CD19" s="5">
        <f>interm!CD18/interm!CD$21</f>
        <v>0</v>
      </c>
      <c r="CE19" s="5">
        <f>interm!CE18/interm!CE$21</f>
        <v>0</v>
      </c>
      <c r="CF19" s="5">
        <f>interm!CF18/interm!CF$21</f>
        <v>0</v>
      </c>
      <c r="CG19" s="5">
        <f>interm!CG18/interm!CG$21</f>
        <v>0</v>
      </c>
      <c r="CH19" s="5">
        <f>interm!CH18/interm!CH$21</f>
        <v>0</v>
      </c>
      <c r="CI19" s="5">
        <f>interm!CI18/interm!CI$21</f>
        <v>0</v>
      </c>
      <c r="CJ19" s="5">
        <f>interm!CJ18/interm!CJ$21</f>
        <v>0</v>
      </c>
      <c r="CK19" s="5">
        <f>interm!CK18/interm!CK$21</f>
        <v>0</v>
      </c>
      <c r="CL19" s="5">
        <f>interm!CL18/interm!CL$21</f>
        <v>0</v>
      </c>
      <c r="CM19" s="5">
        <f>interm!CM18/interm!CM$21</f>
        <v>0</v>
      </c>
      <c r="CN19" s="5">
        <f>interm!CN18/interm!CN$21</f>
        <v>0</v>
      </c>
      <c r="CO19" s="5">
        <f>interm!CO18/interm!CO$21</f>
        <v>0</v>
      </c>
      <c r="CP19" s="5">
        <f>interm!CP18/interm!CP$21</f>
        <v>0</v>
      </c>
      <c r="CQ19" s="5">
        <f>interm!CQ18/interm!CQ$21</f>
        <v>0</v>
      </c>
      <c r="CR19" s="5">
        <f>interm!CR18/interm!CR$21</f>
        <v>0</v>
      </c>
      <c r="CS19" s="5">
        <f>interm!CS18/interm!CS$21</f>
        <v>0</v>
      </c>
      <c r="CT19" s="5">
        <f>interm!CT18/interm!CT$21</f>
        <v>0</v>
      </c>
      <c r="CU19" s="5">
        <f>interm!CU18/interm!CU$21</f>
        <v>0</v>
      </c>
      <c r="CV19" s="5">
        <f>interm!CV18/interm!CV$21</f>
        <v>0</v>
      </c>
      <c r="CW19" s="5">
        <f>interm!CW18/interm!CW$21</f>
        <v>0</v>
      </c>
      <c r="CX19" s="5">
        <f>interm!CX18/interm!CX$21</f>
        <v>0</v>
      </c>
      <c r="CY19" s="5">
        <f>interm!CY18/interm!CY$21</f>
        <v>0</v>
      </c>
      <c r="CZ19" s="5">
        <f>interm!CZ18/interm!CZ$21</f>
        <v>0</v>
      </c>
      <c r="DA19" s="5">
        <f>interm!DA18/interm!DA$21</f>
        <v>0</v>
      </c>
      <c r="DB19" s="5">
        <f>interm!DB18/interm!DB$21</f>
        <v>0</v>
      </c>
      <c r="DC19" s="5">
        <f>interm!DC18/interm!DC$21</f>
        <v>0</v>
      </c>
      <c r="DD19" s="5">
        <f>interm!DD18/interm!DD$21</f>
        <v>0</v>
      </c>
      <c r="DE19" s="5">
        <f>interm!DE18/interm!DE$21</f>
        <v>0</v>
      </c>
      <c r="DF19" s="5">
        <f>interm!DF18/interm!DF$21</f>
        <v>0</v>
      </c>
      <c r="DG19" s="5">
        <f>interm!DG18/interm!DG$21</f>
        <v>0</v>
      </c>
      <c r="DH19" s="5">
        <f>interm!DH18/interm!DH$21</f>
        <v>0</v>
      </c>
      <c r="DI19" s="5">
        <f>interm!DI18/interm!DI$21</f>
        <v>0</v>
      </c>
      <c r="DJ19" s="5">
        <f>interm!DJ18/interm!DJ$21</f>
        <v>0</v>
      </c>
      <c r="DK19" s="5">
        <f>interm!DK18/interm!DK$21</f>
        <v>0</v>
      </c>
      <c r="DL19" s="5">
        <f>interm!DL18/interm!DL$21</f>
        <v>0</v>
      </c>
      <c r="DM19" s="5">
        <f>interm!DM18/interm!DM$21</f>
        <v>0</v>
      </c>
    </row>
    <row r="20" spans="1:117" x14ac:dyDescent="0.25">
      <c r="A20" s="6" t="s">
        <v>132</v>
      </c>
      <c r="B20" s="5">
        <f>interm!B19/interm!B$21</f>
        <v>0</v>
      </c>
      <c r="C20" s="5">
        <f>interm!C19/interm!C$21</f>
        <v>0</v>
      </c>
      <c r="D20" s="5">
        <f>interm!D19/interm!D$21</f>
        <v>0</v>
      </c>
      <c r="E20" s="5">
        <f>interm!E19/interm!E$21</f>
        <v>0</v>
      </c>
      <c r="F20" s="5">
        <f>interm!F19/interm!F$21</f>
        <v>0</v>
      </c>
      <c r="G20" s="5">
        <f>interm!G19/interm!G$21</f>
        <v>0</v>
      </c>
      <c r="H20" s="5">
        <f>interm!H19/interm!H$21</f>
        <v>0</v>
      </c>
      <c r="I20" s="5">
        <f>interm!I19/interm!I$21</f>
        <v>0</v>
      </c>
      <c r="J20" s="5">
        <f>interm!J19/interm!J$21</f>
        <v>0</v>
      </c>
      <c r="K20" s="5">
        <f>interm!K19/interm!K$21</f>
        <v>0</v>
      </c>
      <c r="L20" s="5">
        <f>interm!L19/interm!L$21</f>
        <v>0</v>
      </c>
      <c r="M20" s="5">
        <f>interm!M19/interm!M$21</f>
        <v>0</v>
      </c>
      <c r="N20" s="5">
        <f>interm!N19/interm!N$21</f>
        <v>0</v>
      </c>
      <c r="O20" s="5">
        <f>interm!O19/interm!O$21</f>
        <v>0</v>
      </c>
      <c r="P20" s="5">
        <f>interm!P19/interm!P$21</f>
        <v>0</v>
      </c>
      <c r="Q20" s="5">
        <f>interm!Q19/interm!Q$21</f>
        <v>0</v>
      </c>
      <c r="R20" s="5">
        <f>interm!R19/interm!R$21</f>
        <v>0</v>
      </c>
      <c r="S20" s="5">
        <f>interm!S19/interm!S$21</f>
        <v>0</v>
      </c>
      <c r="T20" s="5">
        <f>interm!T19/interm!T$21</f>
        <v>0</v>
      </c>
      <c r="U20" s="5">
        <f>interm!U19/interm!U$21</f>
        <v>0</v>
      </c>
      <c r="V20" s="5">
        <f>interm!V19/interm!V$21</f>
        <v>0</v>
      </c>
      <c r="W20" s="5">
        <f>interm!W19/interm!W$21</f>
        <v>0</v>
      </c>
      <c r="X20" s="5">
        <f>interm!X19/interm!X$21</f>
        <v>0</v>
      </c>
      <c r="Y20" s="5">
        <f>interm!Y19/interm!Y$21</f>
        <v>0</v>
      </c>
      <c r="Z20" s="5">
        <f>interm!Z19/interm!Z$21</f>
        <v>0</v>
      </c>
      <c r="AA20" s="5">
        <f>interm!AA19/interm!AA$21</f>
        <v>0</v>
      </c>
      <c r="AB20" s="5">
        <f>interm!AB19/interm!AB$21</f>
        <v>0</v>
      </c>
      <c r="AC20" s="5">
        <f>interm!AC19/interm!AC$21</f>
        <v>0</v>
      </c>
      <c r="AD20" s="5">
        <f>interm!AD19/interm!AD$21</f>
        <v>0</v>
      </c>
      <c r="AE20" s="5">
        <f>interm!AE19/interm!AE$21</f>
        <v>0</v>
      </c>
      <c r="AF20" s="5">
        <f>interm!AF19/interm!AF$21</f>
        <v>0</v>
      </c>
      <c r="AG20" s="5">
        <f>interm!AG19/interm!AG$21</f>
        <v>0</v>
      </c>
      <c r="AH20" s="5">
        <f>interm!AH19/interm!AH$21</f>
        <v>0</v>
      </c>
      <c r="AI20" s="5">
        <f>interm!AI19/interm!AI$21</f>
        <v>0</v>
      </c>
      <c r="AJ20" s="5">
        <f>interm!AJ19/interm!AJ$21</f>
        <v>0</v>
      </c>
      <c r="AK20" s="5">
        <f>interm!AK19/interm!AK$21</f>
        <v>0</v>
      </c>
      <c r="AL20" s="5">
        <f>interm!AL19/interm!AL$21</f>
        <v>0</v>
      </c>
      <c r="AM20" s="5">
        <f>interm!AM19/interm!AM$21</f>
        <v>0</v>
      </c>
      <c r="AN20" s="5">
        <f>interm!AN19/interm!AN$21</f>
        <v>0</v>
      </c>
      <c r="AO20" s="5">
        <f>interm!AO19/interm!AO$21</f>
        <v>0</v>
      </c>
      <c r="AP20" s="5">
        <f>interm!AP19/interm!AP$21</f>
        <v>0</v>
      </c>
      <c r="AQ20" s="5">
        <f>interm!AQ19/interm!AQ$21</f>
        <v>0</v>
      </c>
      <c r="AR20" s="5">
        <f>interm!AR19/interm!AR$21</f>
        <v>0</v>
      </c>
      <c r="AS20" s="5">
        <f>interm!AS19/interm!AS$21</f>
        <v>0</v>
      </c>
      <c r="AT20" s="5">
        <f>interm!AT19/interm!AT$21</f>
        <v>0</v>
      </c>
      <c r="AU20" s="5">
        <f>interm!AU19/interm!AU$21</f>
        <v>0</v>
      </c>
      <c r="AV20" s="5">
        <f>interm!AV19/interm!AV$21</f>
        <v>0</v>
      </c>
      <c r="AW20" s="5">
        <f>interm!AW19/interm!AW$21</f>
        <v>0</v>
      </c>
      <c r="AX20" s="5">
        <f>interm!AX19/interm!AX$21</f>
        <v>0</v>
      </c>
      <c r="AY20" s="5">
        <f>interm!AY19/interm!AY$21</f>
        <v>0</v>
      </c>
      <c r="AZ20" s="5">
        <f>interm!AZ19/interm!AZ$21</f>
        <v>0</v>
      </c>
      <c r="BA20" s="5">
        <f>interm!BA19/interm!BA$21</f>
        <v>0</v>
      </c>
      <c r="BB20" s="5">
        <f>interm!BB19/interm!BB$21</f>
        <v>0</v>
      </c>
      <c r="BC20" s="5">
        <f>interm!BC19/interm!BC$21</f>
        <v>0</v>
      </c>
      <c r="BD20" s="5">
        <f>interm!BD19/interm!BD$21</f>
        <v>0</v>
      </c>
      <c r="BE20" s="5">
        <f>interm!BE19/interm!BE$21</f>
        <v>0</v>
      </c>
      <c r="BF20" s="5">
        <f>interm!BF19/interm!BF$21</f>
        <v>0</v>
      </c>
      <c r="BG20" s="5">
        <f>interm!BG19/interm!BG$21</f>
        <v>0</v>
      </c>
      <c r="BH20" s="5">
        <f>interm!BH19/interm!BH$21</f>
        <v>0</v>
      </c>
      <c r="BI20" s="5">
        <f>interm!BI19/interm!BI$21</f>
        <v>0</v>
      </c>
      <c r="BJ20" s="5">
        <f>interm!BJ19/interm!BJ$21</f>
        <v>0</v>
      </c>
      <c r="BK20" s="5">
        <f>interm!BK19/interm!BK$21</f>
        <v>0</v>
      </c>
      <c r="BL20" s="5">
        <f>interm!BL19/interm!BL$21</f>
        <v>0</v>
      </c>
      <c r="BM20" s="5">
        <f>interm!BM19/interm!BM$21</f>
        <v>0</v>
      </c>
      <c r="BN20" s="5">
        <f>interm!BN19/interm!BN$21</f>
        <v>0</v>
      </c>
      <c r="BO20" s="5">
        <f>interm!BO19/interm!BO$21</f>
        <v>0</v>
      </c>
      <c r="BP20" s="5">
        <f>interm!BP19/interm!BP$21</f>
        <v>0</v>
      </c>
      <c r="BQ20" s="5">
        <f>interm!BQ19/interm!BQ$21</f>
        <v>0</v>
      </c>
      <c r="BR20" s="5">
        <f>interm!BR19/interm!BR$21</f>
        <v>0</v>
      </c>
      <c r="BS20" s="5">
        <f>interm!BS19/interm!BS$21</f>
        <v>0</v>
      </c>
      <c r="BT20" s="5">
        <f>interm!BT19/interm!BT$21</f>
        <v>0</v>
      </c>
      <c r="BU20" s="5">
        <f>interm!BU19/interm!BU$21</f>
        <v>0</v>
      </c>
      <c r="BV20" s="5">
        <f>interm!BV19/interm!BV$21</f>
        <v>0</v>
      </c>
      <c r="BW20" s="5">
        <f>interm!BW19/interm!BW$21</f>
        <v>0</v>
      </c>
      <c r="BX20" s="5">
        <f>interm!BX19/interm!BX$21</f>
        <v>0</v>
      </c>
      <c r="BY20" s="5">
        <f>interm!BY19/interm!BY$21</f>
        <v>0</v>
      </c>
      <c r="BZ20" s="5">
        <f>interm!BZ19/interm!BZ$21</f>
        <v>0</v>
      </c>
      <c r="CA20" s="5">
        <f>interm!CA19/interm!CA$21</f>
        <v>0</v>
      </c>
      <c r="CB20" s="5">
        <f>interm!CB19/interm!CB$21</f>
        <v>0</v>
      </c>
      <c r="CC20" s="5">
        <f>interm!CC19/interm!CC$21</f>
        <v>0</v>
      </c>
      <c r="CD20" s="5">
        <f>interm!CD19/interm!CD$21</f>
        <v>0</v>
      </c>
      <c r="CE20" s="5">
        <f>interm!CE19/interm!CE$21</f>
        <v>0</v>
      </c>
      <c r="CF20" s="5">
        <f>interm!CF19/interm!CF$21</f>
        <v>0</v>
      </c>
      <c r="CG20" s="5">
        <f>interm!CG19/interm!CG$21</f>
        <v>0</v>
      </c>
      <c r="CH20" s="5">
        <f>interm!CH19/interm!CH$21</f>
        <v>0</v>
      </c>
      <c r="CI20" s="5">
        <f>interm!CI19/interm!CI$21</f>
        <v>0</v>
      </c>
      <c r="CJ20" s="5">
        <f>interm!CJ19/interm!CJ$21</f>
        <v>0</v>
      </c>
      <c r="CK20" s="5">
        <f>interm!CK19/interm!CK$21</f>
        <v>0</v>
      </c>
      <c r="CL20" s="5">
        <f>interm!CL19/interm!CL$21</f>
        <v>0</v>
      </c>
      <c r="CM20" s="5">
        <f>interm!CM19/interm!CM$21</f>
        <v>0</v>
      </c>
      <c r="CN20" s="5">
        <f>interm!CN19/interm!CN$21</f>
        <v>0</v>
      </c>
      <c r="CO20" s="5">
        <f>interm!CO19/interm!CO$21</f>
        <v>0</v>
      </c>
      <c r="CP20" s="5">
        <f>interm!CP19/interm!CP$21</f>
        <v>0</v>
      </c>
      <c r="CQ20" s="5">
        <f>interm!CQ19/interm!CQ$21</f>
        <v>0</v>
      </c>
      <c r="CR20" s="5">
        <f>interm!CR19/interm!CR$21</f>
        <v>0</v>
      </c>
      <c r="CS20" s="5">
        <f>interm!CS19/interm!CS$21</f>
        <v>0</v>
      </c>
      <c r="CT20" s="5">
        <f>interm!CT19/interm!CT$21</f>
        <v>0</v>
      </c>
      <c r="CU20" s="5">
        <f>interm!CU19/interm!CU$21</f>
        <v>0</v>
      </c>
      <c r="CV20" s="5">
        <f>interm!CV19/interm!CV$21</f>
        <v>0</v>
      </c>
      <c r="CW20" s="5">
        <f>interm!CW19/interm!CW$21</f>
        <v>0</v>
      </c>
      <c r="CX20" s="5">
        <f>interm!CX19/interm!CX$21</f>
        <v>0</v>
      </c>
      <c r="CY20" s="5">
        <f>interm!CY19/interm!CY$21</f>
        <v>0</v>
      </c>
      <c r="CZ20" s="5">
        <f>interm!CZ19/interm!CZ$21</f>
        <v>0</v>
      </c>
      <c r="DA20" s="5">
        <f>interm!DA19/interm!DA$21</f>
        <v>0</v>
      </c>
      <c r="DB20" s="5">
        <f>interm!DB19/interm!DB$21</f>
        <v>0</v>
      </c>
      <c r="DC20" s="5">
        <f>interm!DC19/interm!DC$21</f>
        <v>0</v>
      </c>
      <c r="DD20" s="5">
        <f>interm!DD19/interm!DD$21</f>
        <v>0</v>
      </c>
      <c r="DE20" s="5">
        <f>interm!DE19/interm!DE$21</f>
        <v>0</v>
      </c>
      <c r="DF20" s="5">
        <f>interm!DF19/interm!DF$21</f>
        <v>0</v>
      </c>
      <c r="DG20" s="5">
        <f>interm!DG19/interm!DG$21</f>
        <v>0</v>
      </c>
      <c r="DH20" s="5">
        <f>interm!DH19/interm!DH$21</f>
        <v>0</v>
      </c>
      <c r="DI20" s="5">
        <f>interm!DI19/interm!DI$21</f>
        <v>0</v>
      </c>
      <c r="DJ20" s="5">
        <f>interm!DJ19/interm!DJ$21</f>
        <v>0</v>
      </c>
      <c r="DK20" s="5">
        <f>interm!DK19/interm!DK$21</f>
        <v>0</v>
      </c>
      <c r="DL20" s="5">
        <f>interm!DL19/interm!DL$21</f>
        <v>0</v>
      </c>
      <c r="DM20" s="5">
        <f>interm!DM19/interm!DM$21</f>
        <v>0</v>
      </c>
    </row>
    <row r="22" spans="1:117" x14ac:dyDescent="0.25">
      <c r="B22">
        <f>SUM(B3:B21)</f>
        <v>1</v>
      </c>
      <c r="C22" s="5">
        <f t="shared" ref="C22:BN22" si="0">SUM(C3:C21)</f>
        <v>1.0000000000000004</v>
      </c>
      <c r="D22" s="5">
        <f t="shared" si="0"/>
        <v>1.0000000000000004</v>
      </c>
      <c r="E22" s="5">
        <f t="shared" si="0"/>
        <v>1.0000000000000004</v>
      </c>
      <c r="F22" s="5">
        <f t="shared" si="0"/>
        <v>1.0000000000000004</v>
      </c>
      <c r="G22" s="5">
        <f t="shared" si="0"/>
        <v>1</v>
      </c>
      <c r="H22" s="5">
        <f t="shared" si="0"/>
        <v>1.0000000000000004</v>
      </c>
      <c r="I22" s="5">
        <f t="shared" si="0"/>
        <v>1.0000000000000004</v>
      </c>
      <c r="J22" s="5">
        <f t="shared" si="0"/>
        <v>1.0000000000000004</v>
      </c>
      <c r="K22" s="5">
        <f t="shared" si="0"/>
        <v>1.0000000000000004</v>
      </c>
      <c r="L22" s="5">
        <f t="shared" si="0"/>
        <v>1</v>
      </c>
      <c r="M22" s="5">
        <f t="shared" si="0"/>
        <v>1.0000000000000004</v>
      </c>
      <c r="N22" s="5">
        <f t="shared" si="0"/>
        <v>1.0000000000000004</v>
      </c>
      <c r="O22" s="5">
        <f t="shared" si="0"/>
        <v>1.0000000000000004</v>
      </c>
      <c r="P22" s="5">
        <f t="shared" si="0"/>
        <v>1.0000000000000004</v>
      </c>
      <c r="Q22" s="5">
        <f t="shared" si="0"/>
        <v>1.0000000000000004</v>
      </c>
      <c r="R22" s="5">
        <f t="shared" si="0"/>
        <v>0.99999999999999989</v>
      </c>
      <c r="S22" s="5">
        <f t="shared" si="0"/>
        <v>1.0000000000000002</v>
      </c>
      <c r="T22" s="5">
        <f t="shared" si="0"/>
        <v>1.0000000000000002</v>
      </c>
      <c r="U22" s="5">
        <f t="shared" si="0"/>
        <v>1.0000000000000002</v>
      </c>
      <c r="V22" s="5">
        <f t="shared" si="0"/>
        <v>1.0000000000000002</v>
      </c>
      <c r="W22" s="5">
        <f t="shared" si="0"/>
        <v>1.0000000000000002</v>
      </c>
      <c r="X22" s="5">
        <f t="shared" si="0"/>
        <v>1.0000000000000002</v>
      </c>
      <c r="Y22" s="5">
        <f t="shared" si="0"/>
        <v>1.0000000000000002</v>
      </c>
      <c r="Z22" s="5">
        <f t="shared" si="0"/>
        <v>1.0000000000000002</v>
      </c>
      <c r="AA22" s="5">
        <f t="shared" si="0"/>
        <v>1.0000000000000002</v>
      </c>
      <c r="AB22" s="5">
        <f t="shared" si="0"/>
        <v>1.0000000000000002</v>
      </c>
      <c r="AC22" s="5">
        <f t="shared" si="0"/>
        <v>1.0000000000000002</v>
      </c>
      <c r="AD22" s="5">
        <f t="shared" si="0"/>
        <v>1.0000000000000002</v>
      </c>
      <c r="AE22" s="5">
        <f t="shared" si="0"/>
        <v>1.0000000000000002</v>
      </c>
      <c r="AF22" s="5">
        <f t="shared" si="0"/>
        <v>1.0000000000000002</v>
      </c>
      <c r="AG22" s="5">
        <f t="shared" si="0"/>
        <v>1.0000000000000002</v>
      </c>
      <c r="AH22" s="5">
        <f t="shared" si="0"/>
        <v>0.99999999999999989</v>
      </c>
      <c r="AI22" s="5">
        <f t="shared" si="0"/>
        <v>0.99999999999999989</v>
      </c>
      <c r="AJ22" s="5">
        <f t="shared" si="0"/>
        <v>0.99999999999999989</v>
      </c>
      <c r="AK22" s="5">
        <f t="shared" si="0"/>
        <v>0.99999999999999989</v>
      </c>
      <c r="AL22" s="5">
        <f t="shared" si="0"/>
        <v>0.99999999999999989</v>
      </c>
      <c r="AM22" s="5">
        <f t="shared" si="0"/>
        <v>0.99999999999999978</v>
      </c>
      <c r="AN22" s="5">
        <f t="shared" si="0"/>
        <v>0.99999999999999978</v>
      </c>
      <c r="AO22" s="5">
        <f t="shared" si="0"/>
        <v>0.99999999999999978</v>
      </c>
      <c r="AP22" s="5">
        <f t="shared" si="0"/>
        <v>0.99999999999999933</v>
      </c>
      <c r="AQ22" s="5">
        <f t="shared" si="0"/>
        <v>0.99999999999999933</v>
      </c>
      <c r="AR22" s="5">
        <f t="shared" si="0"/>
        <v>0.99999999999999933</v>
      </c>
      <c r="AS22" s="5">
        <f t="shared" si="0"/>
        <v>1.0000000000000002</v>
      </c>
      <c r="AT22" s="5">
        <f t="shared" si="0"/>
        <v>0.99999999999999989</v>
      </c>
      <c r="AU22" s="5">
        <f t="shared" si="0"/>
        <v>1</v>
      </c>
      <c r="AV22" s="5">
        <f t="shared" si="0"/>
        <v>1</v>
      </c>
      <c r="AW22" s="5">
        <f t="shared" si="0"/>
        <v>1</v>
      </c>
      <c r="AX22" s="5">
        <f t="shared" si="0"/>
        <v>1</v>
      </c>
      <c r="AY22" s="5">
        <f t="shared" si="0"/>
        <v>1</v>
      </c>
      <c r="AZ22" s="5">
        <f t="shared" si="0"/>
        <v>1</v>
      </c>
      <c r="BA22" s="5">
        <f t="shared" si="0"/>
        <v>0.99999999999999989</v>
      </c>
      <c r="BB22" s="5">
        <f t="shared" si="0"/>
        <v>0.99999999999999989</v>
      </c>
      <c r="BC22" s="5">
        <f t="shared" si="0"/>
        <v>0.99999999999999989</v>
      </c>
      <c r="BD22" s="5">
        <f t="shared" si="0"/>
        <v>0.99999999999999989</v>
      </c>
      <c r="BE22" s="5">
        <f t="shared" si="0"/>
        <v>1.0000000000000002</v>
      </c>
      <c r="BF22" s="5">
        <f t="shared" si="0"/>
        <v>1.0000000000000002</v>
      </c>
      <c r="BG22" s="5">
        <f t="shared" si="0"/>
        <v>1.0000000000000002</v>
      </c>
      <c r="BH22" s="5">
        <f t="shared" si="0"/>
        <v>1</v>
      </c>
      <c r="BI22" s="5">
        <f t="shared" si="0"/>
        <v>1</v>
      </c>
      <c r="BJ22" s="5">
        <f t="shared" si="0"/>
        <v>0.99999999999999989</v>
      </c>
      <c r="BK22" s="5">
        <f t="shared" si="0"/>
        <v>1.0000000000000002</v>
      </c>
      <c r="BL22" s="5">
        <f t="shared" si="0"/>
        <v>0.99999999999999989</v>
      </c>
      <c r="BM22" s="5">
        <f t="shared" si="0"/>
        <v>0.99999999999999989</v>
      </c>
      <c r="BN22" s="5">
        <f t="shared" si="0"/>
        <v>1</v>
      </c>
      <c r="BO22" s="5">
        <f t="shared" ref="BO22:DM22" si="1">SUM(BO3:BO21)</f>
        <v>1</v>
      </c>
      <c r="BP22" s="5">
        <f t="shared" si="1"/>
        <v>1</v>
      </c>
      <c r="BQ22" s="5">
        <f t="shared" si="1"/>
        <v>1</v>
      </c>
      <c r="BR22" s="5">
        <f t="shared" si="1"/>
        <v>1</v>
      </c>
      <c r="BS22" s="5">
        <f t="shared" si="1"/>
        <v>1</v>
      </c>
      <c r="BT22" s="5">
        <f t="shared" si="1"/>
        <v>1</v>
      </c>
      <c r="BU22" s="5">
        <f t="shared" si="1"/>
        <v>1</v>
      </c>
      <c r="BV22" s="5">
        <f t="shared" si="1"/>
        <v>1</v>
      </c>
      <c r="BW22" s="5">
        <f t="shared" si="1"/>
        <v>1</v>
      </c>
      <c r="BX22" s="5">
        <f t="shared" si="1"/>
        <v>1</v>
      </c>
      <c r="BY22" s="5">
        <f t="shared" si="1"/>
        <v>1</v>
      </c>
      <c r="BZ22" s="5">
        <f t="shared" si="1"/>
        <v>0.99999999999999989</v>
      </c>
      <c r="CA22" s="5">
        <f t="shared" si="1"/>
        <v>0.99999999999999989</v>
      </c>
      <c r="CB22" s="5">
        <f t="shared" si="1"/>
        <v>1.0000000000000002</v>
      </c>
      <c r="CC22" s="5">
        <f t="shared" si="1"/>
        <v>0.99999999999999989</v>
      </c>
      <c r="CD22" s="5">
        <f t="shared" si="1"/>
        <v>0.99999999999999989</v>
      </c>
      <c r="CE22" s="5">
        <f t="shared" si="1"/>
        <v>0.99999999999999989</v>
      </c>
      <c r="CF22" s="5">
        <f t="shared" si="1"/>
        <v>1</v>
      </c>
      <c r="CG22" s="5">
        <f t="shared" si="1"/>
        <v>1</v>
      </c>
      <c r="CH22" s="5">
        <f t="shared" si="1"/>
        <v>0.99999999999999989</v>
      </c>
      <c r="CI22" s="5">
        <f t="shared" si="1"/>
        <v>0.99999999999999989</v>
      </c>
      <c r="CJ22" s="5">
        <f t="shared" si="1"/>
        <v>0.99999999999999989</v>
      </c>
      <c r="CK22" s="5">
        <f t="shared" si="1"/>
        <v>0.99999999999999989</v>
      </c>
      <c r="CL22" s="5">
        <f t="shared" si="1"/>
        <v>0.99999999999999989</v>
      </c>
      <c r="CM22" s="5">
        <f t="shared" si="1"/>
        <v>0.99999999999999989</v>
      </c>
      <c r="CN22" s="5">
        <f t="shared" si="1"/>
        <v>1</v>
      </c>
      <c r="CO22" s="5">
        <f t="shared" si="1"/>
        <v>1</v>
      </c>
      <c r="CP22" s="5">
        <f t="shared" si="1"/>
        <v>1</v>
      </c>
      <c r="CQ22" s="5">
        <f t="shared" si="1"/>
        <v>1</v>
      </c>
      <c r="CR22" s="5">
        <f t="shared" si="1"/>
        <v>0.99999999999999989</v>
      </c>
      <c r="CS22" s="5">
        <f t="shared" si="1"/>
        <v>0.99999999999999989</v>
      </c>
      <c r="CT22" s="5">
        <f t="shared" si="1"/>
        <v>0.99999999999999989</v>
      </c>
      <c r="CU22" s="5">
        <f t="shared" si="1"/>
        <v>0.99999999999999989</v>
      </c>
      <c r="CV22" s="5">
        <f t="shared" si="1"/>
        <v>0.99999999999999989</v>
      </c>
      <c r="CW22" s="5">
        <f t="shared" si="1"/>
        <v>0.99999999999999989</v>
      </c>
      <c r="CX22" s="5">
        <f t="shared" si="1"/>
        <v>0.99999999999999989</v>
      </c>
      <c r="CY22" s="5">
        <f t="shared" si="1"/>
        <v>0.99999999999999989</v>
      </c>
      <c r="CZ22" s="5">
        <f t="shared" si="1"/>
        <v>1.0000000000000002</v>
      </c>
      <c r="DA22" s="5">
        <f t="shared" si="1"/>
        <v>0.99999999999999989</v>
      </c>
      <c r="DB22" s="5">
        <f t="shared" si="1"/>
        <v>1</v>
      </c>
      <c r="DC22" s="5">
        <f t="shared" si="1"/>
        <v>1.0000000000000002</v>
      </c>
      <c r="DD22" s="5">
        <f t="shared" si="1"/>
        <v>1</v>
      </c>
      <c r="DE22" s="5">
        <f t="shared" si="1"/>
        <v>1.0000000000000002</v>
      </c>
      <c r="DF22" s="5">
        <f t="shared" si="1"/>
        <v>1</v>
      </c>
      <c r="DG22" s="5">
        <f t="shared" si="1"/>
        <v>1</v>
      </c>
      <c r="DH22" s="5">
        <f t="shared" si="1"/>
        <v>1.0000000000000002</v>
      </c>
      <c r="DI22" s="5">
        <f t="shared" si="1"/>
        <v>1</v>
      </c>
      <c r="DJ22" s="5">
        <f t="shared" si="1"/>
        <v>1</v>
      </c>
      <c r="DK22" s="5">
        <f t="shared" si="1"/>
        <v>1</v>
      </c>
      <c r="DL22" s="5">
        <f t="shared" si="1"/>
        <v>0.99999999999999978</v>
      </c>
      <c r="DM22" s="5">
        <f t="shared" si="1"/>
        <v>1</v>
      </c>
    </row>
    <row r="27" spans="1:117" x14ac:dyDescent="0.25">
      <c r="B27" t="s">
        <v>137</v>
      </c>
      <c r="C27" t="s">
        <v>138</v>
      </c>
    </row>
    <row r="28" spans="1:117" x14ac:dyDescent="0.25">
      <c r="A28" s="6" t="s">
        <v>115</v>
      </c>
      <c r="B28">
        <f>+$E$3*[1]VOC!$L$2/3600</f>
        <v>5.6407996820123712E-3</v>
      </c>
      <c r="C28" s="5">
        <f>+$E$3*[1]VOC!$M$2/3600</f>
        <v>5.6407996820123712E-3</v>
      </c>
    </row>
    <row r="29" spans="1:117" x14ac:dyDescent="0.25">
      <c r="A29" s="6" t="s">
        <v>116</v>
      </c>
      <c r="B29" s="5">
        <f>+$E$3*[1]VOC!$L$2/3600</f>
        <v>5.6407996820123712E-3</v>
      </c>
      <c r="C29" s="5">
        <f>+$E$3*[1]VOC!$M$2/3600</f>
        <v>5.6407996820123712E-3</v>
      </c>
    </row>
    <row r="30" spans="1:117" x14ac:dyDescent="0.25">
      <c r="A30" s="6" t="s">
        <v>117</v>
      </c>
      <c r="B30" s="5">
        <f>+$E$3*[1]VOC!$L$2/3600</f>
        <v>5.6407996820123712E-3</v>
      </c>
      <c r="C30" s="5">
        <f>+$E$3*[1]VOC!$M$2/3600</f>
        <v>5.6407996820123712E-3</v>
      </c>
    </row>
    <row r="31" spans="1:117" x14ac:dyDescent="0.25">
      <c r="A31" s="6" t="s">
        <v>118</v>
      </c>
      <c r="B31" s="5">
        <f>+$E$3*[1]VOC!$L$2/3600</f>
        <v>5.6407996820123712E-3</v>
      </c>
      <c r="C31" s="5">
        <f>+$E$3*[1]VOC!$M$2/3600</f>
        <v>5.6407996820123712E-3</v>
      </c>
    </row>
    <row r="32" spans="1:117" x14ac:dyDescent="0.25">
      <c r="A32" s="6" t="s">
        <v>119</v>
      </c>
      <c r="B32" s="5">
        <f>+$E$3*[1]VOC!$L$2/3600</f>
        <v>5.6407996820123712E-3</v>
      </c>
      <c r="C32" s="5">
        <f>+$E$3*[1]VOC!$M$2/3600</f>
        <v>5.6407996820123712E-3</v>
      </c>
    </row>
    <row r="33" spans="1:3" x14ac:dyDescent="0.25">
      <c r="A33" s="6" t="s">
        <v>120</v>
      </c>
      <c r="B33" s="5">
        <f>+$E$3*[1]VOC!$L$2/3600</f>
        <v>5.6407996820123712E-3</v>
      </c>
      <c r="C33" s="5">
        <f>+$E$3*[1]VOC!$M$2/3600</f>
        <v>5.6407996820123712E-3</v>
      </c>
    </row>
    <row r="34" spans="1:3" x14ac:dyDescent="0.25">
      <c r="A34" s="6" t="s">
        <v>121</v>
      </c>
      <c r="B34" s="5">
        <f>+$E$3*[1]VOC!$L$2/3600</f>
        <v>5.6407996820123712E-3</v>
      </c>
      <c r="C34" s="5">
        <f>+$E$3*[1]VOC!$M$2/3600</f>
        <v>5.6407996820123712E-3</v>
      </c>
    </row>
    <row r="35" spans="1:3" x14ac:dyDescent="0.25">
      <c r="A35" s="6" t="s">
        <v>122</v>
      </c>
      <c r="B35" s="5">
        <f>+$E$3*[1]VOC!$L$2/3600</f>
        <v>5.6407996820123712E-3</v>
      </c>
      <c r="C35" s="5">
        <f>+$E$3*[1]VOC!$M$2/3600</f>
        <v>5.6407996820123712E-3</v>
      </c>
    </row>
    <row r="36" spans="1:3" x14ac:dyDescent="0.25">
      <c r="A36" s="6" t="s">
        <v>123</v>
      </c>
      <c r="B36" s="5">
        <f>+$E$3*[1]VOC!$L$2/3600</f>
        <v>5.6407996820123712E-3</v>
      </c>
      <c r="C36" s="5">
        <f>+$E$3*[1]VOC!$M$2/3600</f>
        <v>5.6407996820123712E-3</v>
      </c>
    </row>
    <row r="37" spans="1:3" x14ac:dyDescent="0.25">
      <c r="A37" s="6" t="s">
        <v>124</v>
      </c>
      <c r="B37" s="5">
        <f>+$E$3*[1]VOC!$L$2/3600</f>
        <v>5.6407996820123712E-3</v>
      </c>
      <c r="C37" s="5">
        <f>+$E$3*[1]VOC!$M$2/3600</f>
        <v>5.6407996820123712E-3</v>
      </c>
    </row>
    <row r="38" spans="1:3" x14ac:dyDescent="0.25">
      <c r="A38" s="6" t="s">
        <v>125</v>
      </c>
      <c r="B38" s="5">
        <f>+$E$3*[1]VOC!$L$2/3600</f>
        <v>5.6407996820123712E-3</v>
      </c>
      <c r="C38" s="5">
        <f>+$E$3*[1]VOC!$M$2/3600</f>
        <v>5.6407996820123712E-3</v>
      </c>
    </row>
    <row r="39" spans="1:3" x14ac:dyDescent="0.25">
      <c r="A39" s="6" t="s">
        <v>126</v>
      </c>
      <c r="B39" s="5">
        <f>+$E$3*[1]VOC!$L$2/3600</f>
        <v>5.6407996820123712E-3</v>
      </c>
      <c r="C39" s="5">
        <f>+$E$3*[1]VOC!$M$2/3600</f>
        <v>5.6407996820123712E-3</v>
      </c>
    </row>
    <row r="40" spans="1:3" x14ac:dyDescent="0.25">
      <c r="A40" s="6" t="s">
        <v>127</v>
      </c>
      <c r="B40" s="5">
        <f>+$E$3*[1]VOC!$L$2/3600</f>
        <v>5.6407996820123712E-3</v>
      </c>
      <c r="C40" s="5">
        <f>+$E$3*[1]VOC!$M$2/3600</f>
        <v>5.6407996820123712E-3</v>
      </c>
    </row>
    <row r="41" spans="1:3" x14ac:dyDescent="0.25">
      <c r="A41" s="6" t="s">
        <v>128</v>
      </c>
      <c r="B41" s="5">
        <f>+$E$3*[1]VOC!$L$2/3600</f>
        <v>5.6407996820123712E-3</v>
      </c>
      <c r="C41" s="5">
        <f>+$E$3*[1]VOC!$M$2/3600</f>
        <v>5.6407996820123712E-3</v>
      </c>
    </row>
    <row r="42" spans="1:3" x14ac:dyDescent="0.25">
      <c r="A42" s="6" t="s">
        <v>129</v>
      </c>
      <c r="B42" s="5">
        <f>+$E$3*[1]VOC!$L$2/3600</f>
        <v>5.6407996820123712E-3</v>
      </c>
      <c r="C42" s="5">
        <f>+$E$3*[1]VOC!$M$2/3600</f>
        <v>5.6407996820123712E-3</v>
      </c>
    </row>
    <row r="43" spans="1:3" x14ac:dyDescent="0.25">
      <c r="A43" s="6" t="s">
        <v>130</v>
      </c>
      <c r="B43" s="5">
        <f>+$E$3*[1]VOC!$L$2/3600</f>
        <v>5.6407996820123712E-3</v>
      </c>
      <c r="C43" s="5">
        <f>+$E$3*[1]VOC!$M$2/3600</f>
        <v>5.6407996820123712E-3</v>
      </c>
    </row>
    <row r="44" spans="1:3" x14ac:dyDescent="0.25">
      <c r="A44" s="6" t="s">
        <v>131</v>
      </c>
      <c r="B44" s="5">
        <f>+$E$3*[1]VOC!$L$2/3600</f>
        <v>5.6407996820123712E-3</v>
      </c>
      <c r="C44" s="5">
        <f>+$E$3*[1]VOC!$M$2/3600</f>
        <v>5.6407996820123712E-3</v>
      </c>
    </row>
    <row r="45" spans="1:3" x14ac:dyDescent="0.25">
      <c r="A45" s="6" t="s">
        <v>132</v>
      </c>
      <c r="B45" s="5">
        <f>+$E$3*[1]VOC!$L$2/3600</f>
        <v>5.6407996820123712E-3</v>
      </c>
      <c r="C45" s="5">
        <f>+$E$3*[1]VOC!$M$2/3600</f>
        <v>5.6407996820123712E-3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"/>
  <sheetViews>
    <sheetView workbookViewId="0">
      <selection activeCell="B4" sqref="B4:N4"/>
    </sheetView>
  </sheetViews>
  <sheetFormatPr baseColWidth="10" defaultRowHeight="15" x14ac:dyDescent="0.25"/>
  <sheetData>
    <row r="3" spans="1:16" ht="15.75" thickBot="1" x14ac:dyDescent="0.3">
      <c r="B3" s="7" t="s">
        <v>115</v>
      </c>
      <c r="C3" s="7" t="s">
        <v>116</v>
      </c>
      <c r="D3" s="7" t="s">
        <v>117</v>
      </c>
      <c r="E3" s="7" t="s">
        <v>118</v>
      </c>
      <c r="F3" s="7" t="s">
        <v>119</v>
      </c>
      <c r="G3" s="7" t="s">
        <v>120</v>
      </c>
      <c r="H3" s="7" t="s">
        <v>121</v>
      </c>
      <c r="I3" s="7" t="s">
        <v>122</v>
      </c>
      <c r="J3" s="7" t="s">
        <v>123</v>
      </c>
      <c r="K3" s="7" t="s">
        <v>124</v>
      </c>
      <c r="L3" s="7" t="s">
        <v>126</v>
      </c>
      <c r="M3" s="7" t="s">
        <v>127</v>
      </c>
      <c r="N3" s="7" t="s">
        <v>128</v>
      </c>
      <c r="O3" s="7" t="s">
        <v>129</v>
      </c>
      <c r="P3" s="7" t="s">
        <v>130</v>
      </c>
    </row>
    <row r="4" spans="1:16" ht="15.75" thickBot="1" x14ac:dyDescent="0.3">
      <c r="A4" t="s">
        <v>135</v>
      </c>
      <c r="B4" s="8">
        <v>0.48627999999999999</v>
      </c>
      <c r="C4" s="8">
        <v>9.0600000000000003E-3</v>
      </c>
      <c r="D4" s="8">
        <v>0.16757</v>
      </c>
      <c r="E4" s="8">
        <v>0.16300000000000001</v>
      </c>
      <c r="F4" s="8">
        <v>6.7600000000000004E-3</v>
      </c>
      <c r="G4" s="8">
        <v>5.4200000000000003E-3</v>
      </c>
      <c r="H4" s="8">
        <v>1.9570000000000001E-2</v>
      </c>
      <c r="I4" s="8">
        <v>1.8000000000000001E-4</v>
      </c>
      <c r="J4" s="8">
        <v>6.6299999999999996E-3</v>
      </c>
      <c r="K4" s="8">
        <v>9.9849999999999994E-2</v>
      </c>
      <c r="L4" s="8">
        <v>4.5399999999999998E-3</v>
      </c>
      <c r="M4" s="8">
        <v>1.013E-2</v>
      </c>
      <c r="N4" s="8">
        <v>8.6599999999999993E-3</v>
      </c>
      <c r="O4" s="8">
        <v>1.013E-2</v>
      </c>
      <c r="P4" s="8">
        <v>2.2200000000000002E-3</v>
      </c>
    </row>
    <row r="5" spans="1:16" ht="15.75" thickBot="1" x14ac:dyDescent="0.3">
      <c r="A5" t="s">
        <v>136</v>
      </c>
      <c r="B5" s="8">
        <v>8.965178E-2</v>
      </c>
      <c r="C5" s="8">
        <v>0.1010079</v>
      </c>
      <c r="D5" s="8">
        <v>1.3242159999999999E-2</v>
      </c>
      <c r="E5" s="8">
        <v>6.0158900000000003E-3</v>
      </c>
      <c r="F5" s="8">
        <v>2.0280690000000001E-2</v>
      </c>
      <c r="G5" s="8">
        <v>0.14561895999999999</v>
      </c>
      <c r="H5" s="8">
        <v>9.8858699999999997E-3</v>
      </c>
      <c r="I5" s="8">
        <v>2.3754000000000001E-4</v>
      </c>
      <c r="J5" s="8">
        <v>8.6229500000000008E-3</v>
      </c>
      <c r="K5" s="8">
        <v>4.5970619999999997E-2</v>
      </c>
      <c r="L5" s="8">
        <v>0.17377956</v>
      </c>
      <c r="M5" s="8">
        <v>1.343308E-2</v>
      </c>
      <c r="N5" s="8">
        <v>0.17841645</v>
      </c>
      <c r="O5" s="8">
        <v>4.5423499999999997E-3</v>
      </c>
      <c r="P5" s="8">
        <v>0.18929419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mol_frac</vt:lpstr>
      <vt:lpstr>MW_VOC_SPCID</vt:lpstr>
      <vt:lpstr>interm</vt:lpstr>
      <vt:lpstr>MASSRAC_VOC_INDUST</vt:lpstr>
      <vt:lpstr>General_profile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INGENIERIA</cp:lastModifiedBy>
  <dcterms:created xsi:type="dcterms:W3CDTF">2016-04-22T06:01:43Z</dcterms:created>
  <dcterms:modified xsi:type="dcterms:W3CDTF">2016-09-12T18:21:35Z</dcterms:modified>
</cp:coreProperties>
</file>