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udhanshu\Desktop\IAC NEW\"/>
    </mc:Choice>
  </mc:AlternateContent>
  <bookViews>
    <workbookView xWindow="0" yWindow="456" windowWidth="28800" windowHeight="16140" firstSheet="1" activeTab="1"/>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62913"/>
</workbook>
</file>

<file path=xl/calcChain.xml><?xml version="1.0" encoding="utf-8"?>
<calcChain xmlns="http://schemas.openxmlformats.org/spreadsheetml/2006/main">
  <c r="P6" i="16" l="1"/>
  <c r="Q6" i="16" s="1"/>
  <c r="R6" i="16" l="1"/>
  <c r="K7" i="16"/>
  <c r="P5" i="16"/>
  <c r="J7" i="16"/>
  <c r="S6" i="16" l="1"/>
  <c r="L7" i="16"/>
  <c r="T6" i="16" l="1"/>
  <c r="M7" i="16"/>
  <c r="U6" i="16" l="1"/>
  <c r="N7" i="16"/>
  <c r="O7" i="16" l="1"/>
  <c r="V6" i="16"/>
  <c r="P7" i="16" l="1"/>
  <c r="W6" i="16"/>
  <c r="X6" i="16" l="1"/>
  <c r="W5" i="16"/>
  <c r="Q7" i="16"/>
  <c r="Y6" i="16" l="1"/>
  <c r="R7" i="16"/>
  <c r="Z6" i="16" l="1"/>
  <c r="S7" i="16"/>
  <c r="AA6" i="16" l="1"/>
  <c r="T7" i="16"/>
  <c r="AB6" i="16" l="1"/>
  <c r="U7" i="16"/>
  <c r="AC6" i="16" l="1"/>
  <c r="V7" i="16"/>
  <c r="W7" i="16" l="1"/>
  <c r="AD6" i="16"/>
  <c r="X7" i="16" l="1"/>
  <c r="AD5" i="16"/>
  <c r="AE6" i="16"/>
  <c r="AF6" i="16" l="1"/>
  <c r="Y7" i="16"/>
  <c r="AG6" i="16" l="1"/>
  <c r="Z7" i="16"/>
  <c r="AH6" i="16" l="1"/>
  <c r="AA7" i="16"/>
  <c r="AI6" i="16" l="1"/>
  <c r="AB7" i="16"/>
  <c r="AJ6" i="16" l="1"/>
  <c r="AC7" i="16"/>
  <c r="AK6" i="16" l="1"/>
  <c r="AD7" i="16"/>
  <c r="AE7" i="16" l="1"/>
  <c r="AK5" i="16"/>
  <c r="AL6" i="16"/>
  <c r="AF7" i="16" l="1"/>
  <c r="AM6" i="16"/>
  <c r="AN6" i="16" l="1"/>
  <c r="AG7" i="16"/>
  <c r="AO6" i="16" l="1"/>
  <c r="AH7" i="16"/>
  <c r="AP6" i="16" l="1"/>
  <c r="AI7" i="16"/>
  <c r="AQ6" i="16" l="1"/>
  <c r="AJ7" i="16"/>
  <c r="AR6" i="16" l="1"/>
  <c r="AK7" i="16"/>
  <c r="AS6" i="16" l="1"/>
  <c r="AL7" i="16"/>
  <c r="AR5" i="16"/>
  <c r="AM7" i="16" l="1"/>
  <c r="AT6" i="16"/>
  <c r="AN7" i="16" l="1"/>
  <c r="AU6" i="16"/>
  <c r="AV6" i="16" l="1"/>
  <c r="AO7" i="16"/>
  <c r="AW6" i="16" l="1"/>
  <c r="AP7" i="16"/>
  <c r="AX6" i="16" l="1"/>
  <c r="AQ7" i="16"/>
  <c r="AY6" i="16" l="1"/>
  <c r="AR7" i="16"/>
  <c r="AZ6" i="16" l="1"/>
  <c r="AY5" i="16"/>
  <c r="AS7" i="16"/>
  <c r="BA6" i="16" l="1"/>
  <c r="AT7" i="16"/>
  <c r="AU7" i="16" l="1"/>
  <c r="BB6" i="16"/>
  <c r="AV7" i="16" l="1"/>
  <c r="BC6" i="16"/>
  <c r="BD6" i="16" l="1"/>
  <c r="AW7" i="16"/>
  <c r="BE6" i="16" l="1"/>
  <c r="AX7" i="16"/>
  <c r="AY7" i="16" l="1"/>
  <c r="BF6" i="16"/>
  <c r="BF5" i="16" l="1"/>
  <c r="BG6" i="16"/>
  <c r="AZ7" i="16"/>
  <c r="BH6" i="16" l="1"/>
  <c r="BA7" i="16"/>
  <c r="BI6" i="16" l="1"/>
  <c r="BB7" i="16"/>
  <c r="BC7" i="16" l="1"/>
  <c r="BJ6" i="16"/>
  <c r="BD7" i="16" l="1"/>
  <c r="BK6" i="16"/>
  <c r="BL6" i="16" l="1"/>
  <c r="BE7" i="16"/>
  <c r="BM6" i="16" l="1"/>
  <c r="BF7" i="16"/>
  <c r="BN6" i="16" l="1"/>
  <c r="BG7" i="16"/>
  <c r="BM5" i="16"/>
  <c r="BO6" i="16" l="1"/>
  <c r="BH7" i="16"/>
  <c r="BP6" i="16" l="1"/>
  <c r="BI7" i="16"/>
  <c r="BQ6" i="16" l="1"/>
  <c r="BJ7" i="16"/>
  <c r="BK7" i="16" l="1"/>
  <c r="BR6" i="16"/>
  <c r="BL7" i="16" l="1"/>
  <c r="BS6" i="16"/>
  <c r="BT6" i="16" l="1"/>
  <c r="BM7" i="16"/>
  <c r="BU6" i="16" l="1"/>
  <c r="BT5" i="16"/>
  <c r="BN7" i="16"/>
  <c r="BV6" i="16" l="1"/>
  <c r="BO7" i="16"/>
  <c r="BW6" i="16" l="1"/>
  <c r="BP7" i="16"/>
  <c r="BX6" i="16" l="1"/>
  <c r="BQ7" i="16"/>
  <c r="BY6" i="16" l="1"/>
  <c r="BR7" i="16"/>
  <c r="BS7" i="16" l="1"/>
  <c r="BZ6" i="16"/>
  <c r="BT7" i="16" s="1"/>
</calcChain>
</file>

<file path=xl/comments1.xml><?xml version="1.0" encoding="utf-8"?>
<comments xmlns="http://schemas.openxmlformats.org/spreadsheetml/2006/main">
  <authors>
    <author>tc={D0841952-949D-4F49-916F-D8AAD4F9B4A1}</author>
  </authors>
  <commentList>
    <comment ref="F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<sst xmlns="http://schemas.openxmlformats.org/spreadsheetml/2006/main" count="111" uniqueCount="73">
  <si>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</si>
  <si>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</si>
  <si>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</si>
  <si>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</si>
  <si>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</si>
  <si>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</si>
  <si>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</si>
  <si>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</si>
  <si>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</si>
  <si>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</si>
  <si>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</si>
  <si>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</si>
  <si>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</si>
  <si>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</si>
  <si>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</si>
  <si>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</si>
  <si>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</si>
  <si>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</si>
  <si>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</si>
  <si>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</si>
  <si>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</si>
  <si>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Assigned to</t>
  </si>
  <si>
    <t>Start Date</t>
  </si>
  <si>
    <t>End Date</t>
  </si>
  <si>
    <t>Status</t>
  </si>
  <si>
    <t>IAC Internship Program 2023 - Python Project Schedule</t>
  </si>
  <si>
    <t>Week 1</t>
  </si>
  <si>
    <t>Week 2</t>
  </si>
  <si>
    <t>Project Initiation</t>
  </si>
  <si>
    <t>Identify given  problem</t>
  </si>
  <si>
    <t>Finalize on the problem statement</t>
  </si>
  <si>
    <t>Create a project charter</t>
  </si>
  <si>
    <t>Requirement Elicitation</t>
  </si>
  <si>
    <t>01-08-20223</t>
  </si>
  <si>
    <t>Planning</t>
  </si>
  <si>
    <t>Project Scope</t>
  </si>
  <si>
    <t>Technologies to be used</t>
  </si>
  <si>
    <t>Use Of IDE</t>
  </si>
  <si>
    <t>Week 3</t>
  </si>
  <si>
    <t>Execution</t>
  </si>
  <si>
    <t>Finalize design</t>
  </si>
  <si>
    <t xml:space="preserve">Build </t>
  </si>
  <si>
    <t>Visualizing data</t>
  </si>
  <si>
    <t>Removing NULL Values</t>
  </si>
  <si>
    <t xml:space="preserve">                                                         3.2.1.3 Model Training</t>
  </si>
  <si>
    <t xml:space="preserve">                                                                  Training Various Models</t>
  </si>
  <si>
    <t xml:space="preserve">                                                         3.2.1.4  Model Evaluation and Prediction</t>
  </si>
  <si>
    <t xml:space="preserve">                                                                  Evaluating Test Data on Trained ML model </t>
  </si>
  <si>
    <t xml:space="preserve">                                3.2.2 Graduation Year</t>
  </si>
  <si>
    <t xml:space="preserve">                                          Exploratory Data Analysis</t>
  </si>
  <si>
    <t xml:space="preserve">                                          Devising Equation to Predict Graduation Year</t>
  </si>
  <si>
    <t>Placement Status</t>
  </si>
  <si>
    <t>Exploratory Data Analysis</t>
  </si>
  <si>
    <t>Finding Features affecting Placement status</t>
  </si>
  <si>
    <t>Checking For redundant Data</t>
  </si>
  <si>
    <t>Data Cleaning</t>
  </si>
  <si>
    <t>Checking for duplicates and removing them</t>
  </si>
  <si>
    <t>Removing Columns not required</t>
  </si>
  <si>
    <t>Week 4</t>
  </si>
  <si>
    <t>Completed</t>
  </si>
  <si>
    <t>Model Training</t>
  </si>
  <si>
    <t>Training Various Models</t>
  </si>
  <si>
    <t>Model Evaluation and Prediction</t>
  </si>
  <si>
    <t xml:space="preserve">Evaluating Test Data on Trained ML model </t>
  </si>
  <si>
    <t>Training</t>
  </si>
  <si>
    <t>Graduation Year</t>
  </si>
  <si>
    <t>Devising Equation to Predict Graduation Year</t>
  </si>
  <si>
    <t>Testing</t>
  </si>
  <si>
    <t>Manual testing (USING EACH FILE COMPARISON)</t>
  </si>
  <si>
    <t>Automation testing (USING TEST DATASET)</t>
  </si>
  <si>
    <t>Week 5</t>
  </si>
  <si>
    <t>Sudhanshu Ambhore</t>
  </si>
  <si>
    <t>Software Requirements Specification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</si>
</sst>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d\-mmm\-yy"/>
    <numFmt numFmtId="165" formatCode="[$-409]d\-mmm\-yy;@"/>
    <numFmt numFmtId="166" formatCode="d"/>
    <numFmt numFmtId="167" formatCode="0.0"/>
  </numFmts>
  <fonts count="20"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sz val="11"/>
      <color theme="1"/>
      <name val="Arial"/>
      <family val="2"/>
    </font>
    <font>
      <u/>
      <sz val="11"/>
      <color theme="10"/>
      <name val="Arial"/>
      <family val="2"/>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
      <left style="thin">
        <color theme="4"/>
      </left>
      <right style="thin">
        <color theme="4"/>
      </right>
      <top style="thin">
        <color theme="4"/>
      </top>
      <bottom style="thin">
        <color theme="4"/>
      </bottom>
      <diagonal/>
    </border>
  </borders>
  <cellStyleXfs count="4">
    <xf numFmtId="0" fontId="0" fillId="0" borderId="0"/>
    <xf numFmtId="0" fontId="6" fillId="0" borderId="0"/>
    <xf numFmtId="0" fontId="7" fillId="0" borderId="0" applyNumberFormat="0" applyFill="0" applyBorder="0" applyAlignment="0" applyProtection="0"/>
    <xf numFmtId="0" fontId="15" fillId="0" borderId="0" applyNumberFormat="0" applyFill="0" applyBorder="0" applyAlignment="0" applyProtection="0"/>
  </cellStyleXfs>
  <cellXfs count="85">
    <xf numFmtId="0" fontId="0" fillId="0" borderId="0" xfId="0"/>
    <xf numFmtId="0" fontId="6" fillId="0" borderId="0" xfId="1" applyAlignment="1">
      <alignment wrapText="1"/>
    </xf>
    <xf numFmtId="165" fontId="6" fillId="0" borderId="0" xfId="1" applyNumberFormat="1"/>
    <xf numFmtId="165" fontId="6" fillId="0" borderId="0" xfId="1" applyNumberFormat="1" applyAlignment="1">
      <alignment wrapText="1"/>
    </xf>
    <xf numFmtId="1" fontId="6" fillId="0" borderId="0" xfId="1" applyNumberFormat="1" applyAlignment="1">
      <alignment wrapText="1"/>
    </xf>
    <xf numFmtId="1" fontId="6" fillId="0" borderId="0" xfId="1" applyNumberFormat="1" applyAlignment="1">
      <alignment horizontal="center" vertical="center"/>
    </xf>
    <xf numFmtId="0" fontId="6" fillId="0" borderId="0" xfId="1"/>
    <xf numFmtId="0" fontId="6"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xf numFmtId="0" fontId="2" fillId="0" borderId="0" xfId="1" applyFont="1" applyAlignment="1">
      <alignment wrapText="1"/>
    </xf>
    <xf numFmtId="165" fontId="2" fillId="0" borderId="0" xfId="1" applyNumberFormat="1" applyFont="1"/>
    <xf numFmtId="165" fontId="4" fillId="0" borderId="0" xfId="1" applyNumberFormat="1" applyFont="1"/>
    <xf numFmtId="0" fontId="8" fillId="0" borderId="0" xfId="0" applyFont="1"/>
    <xf numFmtId="0" fontId="9"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4" fillId="7" borderId="0" xfId="1" applyNumberFormat="1" applyFont="1" applyFill="1"/>
    <xf numFmtId="0" fontId="5" fillId="7" borderId="0" xfId="1" applyFont="1" applyFill="1"/>
    <xf numFmtId="0" fontId="6" fillId="7" borderId="0" xfId="1" applyFill="1"/>
    <xf numFmtId="0" fontId="4" fillId="7" borderId="0" xfId="1" applyFont="1" applyFill="1"/>
    <xf numFmtId="0" fontId="10" fillId="0" borderId="0" xfId="1" applyFont="1" applyAlignment="1">
      <alignment horizontal="right"/>
    </xf>
    <xf numFmtId="0" fontId="10" fillId="0" borderId="0" xfId="1" applyFont="1"/>
    <xf numFmtId="0" fontId="11" fillId="0" borderId="0" xfId="1" applyFont="1" applyAlignment="1">
      <alignment wrapText="1"/>
    </xf>
    <xf numFmtId="164" fontId="11" fillId="4" borderId="0" xfId="1" applyNumberFormat="1" applyFont="1" applyFill="1" applyAlignment="1">
      <alignment horizontal="center" vertical="center" wrapText="1"/>
    </xf>
    <xf numFmtId="0" fontId="10" fillId="0" borderId="0" xfId="1" applyFont="1" applyAlignment="1">
      <alignment wrapText="1"/>
    </xf>
    <xf numFmtId="165" fontId="10" fillId="0" borderId="0" xfId="1" applyNumberFormat="1" applyFont="1"/>
    <xf numFmtId="165" fontId="10" fillId="0" borderId="0" xfId="1" applyNumberFormat="1" applyFont="1" applyAlignment="1">
      <alignment wrapText="1"/>
    </xf>
    <xf numFmtId="1" fontId="10" fillId="0" borderId="0" xfId="1" applyNumberFormat="1" applyFont="1" applyAlignment="1">
      <alignment wrapText="1"/>
    </xf>
    <xf numFmtId="1" fontId="10" fillId="0" borderId="0" xfId="1" applyNumberFormat="1" applyFont="1" applyAlignment="1">
      <alignment horizontal="center" vertical="center"/>
    </xf>
    <xf numFmtId="0" fontId="11" fillId="0" borderId="0" xfId="1" applyFont="1" applyAlignment="1">
      <alignment horizontal="center" vertical="center" wrapText="1"/>
    </xf>
    <xf numFmtId="0" fontId="10" fillId="2" borderId="3" xfId="1" applyFont="1" applyFill="1" applyBorder="1"/>
    <xf numFmtId="0" fontId="12" fillId="7" borderId="0" xfId="1" applyFont="1" applyFill="1"/>
    <xf numFmtId="0" fontId="6" fillId="7" borderId="0" xfId="1" applyFill="1" applyAlignment="1">
      <alignment wrapText="1"/>
    </xf>
    <xf numFmtId="0" fontId="13" fillId="0" borderId="0" xfId="0" applyFont="1"/>
    <xf numFmtId="0" fontId="14" fillId="0" borderId="0" xfId="0" applyFont="1"/>
    <xf numFmtId="0" fontId="0" fillId="4" borderId="0" xfId="0" applyFill="1"/>
    <xf numFmtId="0" fontId="14" fillId="4" borderId="0" xfId="0" applyFont="1" applyFill="1"/>
    <xf numFmtId="0" fontId="16" fillId="4" borderId="0" xfId="3" applyFont="1" applyFill="1"/>
    <xf numFmtId="0" fontId="18" fillId="0" borderId="0" xfId="3" applyFont="1"/>
    <xf numFmtId="15" fontId="10" fillId="2" borderId="1" xfId="1" applyNumberFormat="1" applyFont="1" applyFill="1" applyBorder="1" applyAlignment="1">
      <alignment horizontal="left"/>
    </xf>
    <xf numFmtId="15" fontId="10" fillId="2" borderId="2" xfId="1" applyNumberFormat="1" applyFont="1" applyFill="1" applyBorder="1" applyAlignment="1">
      <alignment horizontal="left"/>
    </xf>
    <xf numFmtId="0" fontId="0" fillId="0" borderId="7" xfId="0" applyFont="1" applyBorder="1"/>
    <xf numFmtId="0" fontId="0" fillId="0" borderId="10" xfId="0" applyFont="1" applyBorder="1" applyAlignment="1">
      <alignment horizontal="left"/>
    </xf>
    <xf numFmtId="14" fontId="0" fillId="0" borderId="10" xfId="0" applyNumberFormat="1" applyFont="1" applyBorder="1" applyAlignment="1">
      <alignment horizontal="left"/>
    </xf>
    <xf numFmtId="165" fontId="2" fillId="0" borderId="9" xfId="1" applyNumberFormat="1" applyFont="1" applyBorder="1" applyAlignme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xf numFmtId="14" fontId="0" fillId="0" borderId="0" xfId="0" applyNumberFormat="1" applyFont="1" applyAlignment="1">
      <alignment horizontal="left" vertical="top"/>
    </xf>
    <xf numFmtId="0" fontId="0" fillId="0" borderId="0" xfId="0" applyFont="1" applyAlignment="1">
      <alignment horizontal="center"/>
    </xf>
    <xf numFmtId="0" fontId="6" fillId="0" borderId="0" xfId="1" applyFont="1"/>
    <xf numFmtId="0" fontId="6" fillId="0" borderId="0" xfId="1" applyFont="1" applyAlignment="1">
      <alignment wrapText="1"/>
    </xf>
    <xf numFmtId="0" fontId="0" fillId="6" borderId="0" xfId="0" applyFont="1" applyFill="1"/>
    <xf numFmtId="0" fontId="0" fillId="0" borderId="7" xfId="0" applyFont="1" applyBorder="1" applyAlignment="1">
      <alignment wrapText="1"/>
    </xf>
    <xf numFmtId="0" fontId="0" fillId="0" borderId="0" xfId="0" applyFont="1" applyAlignment="1">
      <alignment wrapText="1"/>
    </xf>
    <xf numFmtId="0" fontId="8" fillId="6" borderId="7" xfId="0" applyFont="1" applyFill="1" applyBorder="1"/>
    <xf numFmtId="0" fontId="8" fillId="6" borderId="0" xfId="0" applyFont="1" applyFill="1" applyAlignment="1">
      <alignment horizontal="center"/>
    </xf>
    <xf numFmtId="0" fontId="0" fillId="0" borderId="8" xfId="0" applyFont="1" applyBorder="1" applyAlignment="1">
      <alignment horizontal="center"/>
    </xf>
    <xf numFmtId="0" fontId="8" fillId="6" borderId="0" xfId="0" applyFont="1" applyFill="1" applyAlignment="1">
      <alignment horizontal="left" wrapText="1"/>
    </xf>
    <xf numFmtId="0" fontId="0" fillId="6" borderId="0" xfId="0" applyFont="1" applyFill="1" applyAlignment="1">
      <alignment horizontal="left" wrapText="1"/>
    </xf>
    <xf numFmtId="0" fontId="0" fillId="0" borderId="7" xfId="0" applyFont="1" applyBorder="1" applyAlignment="1">
      <alignment horizontal="left" wrapText="1"/>
    </xf>
    <xf numFmtId="0" fontId="0" fillId="0" borderId="0" xfId="0" applyFont="1" applyAlignment="1">
      <alignment horizontal="left" wrapText="1"/>
    </xf>
    <xf numFmtId="0" fontId="2" fillId="0" borderId="0" xfId="1" applyFont="1" applyAlignment="1">
      <alignment horizontal="left" wrapText="1"/>
    </xf>
    <xf numFmtId="0" fontId="4" fillId="7" borderId="0" xfId="1" applyFont="1" applyFill="1" applyAlignment="1">
      <alignment horizontal="left" wrapText="1"/>
    </xf>
    <xf numFmtId="0" fontId="2" fillId="7" borderId="0" xfId="1" applyFont="1" applyFill="1" applyAlignment="1">
      <alignment horizontal="left" wrapText="1"/>
    </xf>
    <xf numFmtId="0" fontId="6" fillId="0" borderId="0" xfId="1" applyFont="1" applyAlignment="1">
      <alignment horizontal="left" wrapText="1"/>
    </xf>
    <xf numFmtId="0" fontId="8" fillId="6" borderId="0" xfId="0" applyFont="1" applyFill="1" applyAlignment="1">
      <alignment horizontal="center" wrapText="1"/>
    </xf>
    <xf numFmtId="0" fontId="8" fillId="6" borderId="7" xfId="0" applyFont="1" applyFill="1" applyBorder="1" applyAlignment="1">
      <alignment horizontal="center" wrapText="1"/>
    </xf>
    <xf numFmtId="0" fontId="8" fillId="6" borderId="0" xfId="0" applyFont="1" applyFill="1" applyAlignment="1">
      <alignment vertical="top" wrapText="1"/>
    </xf>
    <xf numFmtId="14" fontId="0" fillId="6" borderId="0" xfId="0" applyNumberFormat="1" applyFont="1" applyFill="1" applyAlignment="1">
      <alignment horizontal="left"/>
    </xf>
    <xf numFmtId="14" fontId="2" fillId="7" borderId="0" xfId="1" applyNumberFormat="1" applyFont="1" applyFill="1" applyAlignment="1">
      <alignment horizontal="left"/>
    </xf>
    <xf numFmtId="14" fontId="2" fillId="0" borderId="0" xfId="1" applyNumberFormat="1" applyFont="1" applyAlignment="1">
      <alignment horizontal="left"/>
    </xf>
    <xf numFmtId="14" fontId="2" fillId="0" borderId="0" xfId="1" applyNumberFormat="1" applyFont="1" applyAlignment="1">
      <alignment horizontal="left" vertical="center"/>
    </xf>
    <xf numFmtId="14" fontId="6" fillId="0" borderId="0" xfId="1" applyNumberFormat="1" applyFont="1" applyAlignment="1">
      <alignment horizontal="left" wrapText="1"/>
    </xf>
    <xf numFmtId="14" fontId="2" fillId="7" borderId="7" xfId="1" applyNumberFormat="1" applyFont="1" applyFill="1" applyBorder="1" applyAlignment="1">
      <alignment horizontal="left"/>
    </xf>
    <xf numFmtId="0" fontId="0" fillId="0" borderId="0" xfId="1" applyFont="1" applyAlignment="1">
      <alignment horizontal="center"/>
    </xf>
    <xf numFmtId="0" fontId="8" fillId="7" borderId="0" xfId="1" applyFont="1" applyFill="1" applyAlignment="1">
      <alignment horizontal="center"/>
    </xf>
  </cellXfs>
  <cellStyles count="4">
    <cellStyle name="Hyperlink" xfId="3" builtinId="8"/>
    <cellStyle name="Hyperlink 2" xfId="2"/>
    <cellStyle name="Normal" xfId="0" builtinId="0"/>
    <cellStyle name="Normal 2" xfId="1"/>
  </cellStyles>
  <dxfs count="35">
    <dxf>
      <border>
        <left style="thin">
          <color rgb="FFFF0000"/>
        </left>
        <right style="thin">
          <color rgb="FFFF0000"/>
        </right>
        <vertical/>
        <horizontal/>
      </border>
    </dxf>
    <dxf>
      <fill>
        <patternFill>
          <bgColor rgb="FFFF0000"/>
        </patternFill>
      </fill>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border>
        <left style="thin">
          <color rgb="FFFF0000"/>
        </left>
        <right style="thin">
          <color rgb="FFFF0000"/>
        </right>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fill>
        <patternFill>
          <bgColor rgb="FF7030A0"/>
        </patternFill>
      </fill>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scheme val="none"/>
      </font>
      <alignment horizontal="left" vertical="bottom" textRotation="0" wrapText="1" indent="0" justifyLastLine="0" shrinkToFit="0" readingOrder="0"/>
    </dxf>
    <dxf>
      <font>
        <b val="0"/>
        <i val="0"/>
        <strike val="0"/>
        <outline val="0"/>
        <shadow val="0"/>
        <u val="none"/>
        <vertAlign val="baseline"/>
        <sz val="11"/>
        <color theme="1"/>
        <name val="Calibri"/>
      </font>
      <alignment horizontal="left" vertical="bottom" textRotation="0" wrapText="1" indent="0" justifyLastLine="0" shrinkToFit="0" readingOrder="0"/>
    </dxf>
    <dxf>
      <font>
        <b val="0"/>
        <i val="0"/>
        <strike val="0"/>
        <outline val="0"/>
        <shadow val="0"/>
        <u val="none"/>
        <vertAlign val="baseline"/>
        <sz val="11"/>
        <color theme="1"/>
        <name val="Calibri"/>
      </font>
      <alignment horizontal="center" vertical="bottom" textRotation="0" wrapText="0" indent="0" justifyLastLine="0" shrinkToFit="0" readingOrder="0"/>
    </dxf>
    <dxf>
      <font>
        <b val="0"/>
        <i val="0"/>
        <strike val="0"/>
        <outline val="0"/>
        <shadow val="0"/>
        <u val="none"/>
        <vertAlign val="baseline"/>
        <sz val="11"/>
        <color theme="1"/>
        <name val="Calibri"/>
      </font>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Weekly%20Plan?FB2DA484" TargetMode="External"/><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id="9" name="Table3" displayName="Table3" ref="A7:H65" totalsRowShown="0" headerRowDxfId="34" dataDxfId="33">
  <autoFilter ref="A7:H65"/>
  <tableColumns count="8">
    <tableColumn id="1" name="Sr No" dataDxfId="28"/>
    <tableColumn id="2" name="Week/ Duration/ Sprint/ Phase" dataDxfId="29"/>
    <tableColumn id="5" name="Activities" dataDxfId="27"/>
    <tableColumn id="7" name="Task" dataDxfId="26"/>
    <tableColumn id="3" name="Assigned to" dataDxfId="32"/>
    <tableColumn id="9" name="Start Date" dataDxfId="31"/>
    <tableColumn id="10" name="End Date" dataDxfId="30"/>
    <tableColumn id="4" name="Statu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18" t="s">
        <v>0</v>
      </c>
    </row>
    <row r="4" spans="1:15" x14ac:dyDescent="0.3">
      <c r="A4" t="s">
        <v>1</v>
      </c>
      <c r="B4" s="17" t="s">
        <v>2</v>
      </c>
    </row>
    <row r="5" spans="1:15" x14ac:dyDescent="0.3">
      <c r="A5" t="s">
        <v>3</v>
      </c>
      <c r="B5" s="17" t="s">
        <v>4</v>
      </c>
    </row>
    <row r="6" spans="1:15" x14ac:dyDescent="0.3">
      <c r="A6" t="s">
        <v>5</v>
      </c>
      <c r="B6" t="s">
        <v>6</v>
      </c>
    </row>
    <row r="7" spans="1:15" x14ac:dyDescent="0.3">
      <c r="A7" t="s">
        <v>7</v>
      </c>
      <c r="B7" s="19">
        <v>1</v>
      </c>
    </row>
    <row r="10" spans="1:15" x14ac:dyDescent="0.3">
      <c r="A10" s="42" t="s">
        <v>8</v>
      </c>
    </row>
    <row r="11" spans="1:15" x14ac:dyDescent="0.3">
      <c r="A11" s="41" t="s">
        <v>9</v>
      </c>
    </row>
    <row r="12" spans="1:15" x14ac:dyDescent="0.3">
      <c r="A12" s="41" t="s">
        <v>10</v>
      </c>
    </row>
    <row r="13" spans="1:15" x14ac:dyDescent="0.3">
      <c r="A13" s="41" t="s">
        <v>11</v>
      </c>
    </row>
    <row r="14" spans="1:15" x14ac:dyDescent="0.3">
      <c r="A14" s="44" t="s">
        <v>12</v>
      </c>
      <c r="B14" s="43"/>
      <c r="C14" s="43"/>
      <c r="D14" s="43"/>
      <c r="E14" s="43"/>
      <c r="F14" s="43"/>
      <c r="G14" s="43"/>
    </row>
    <row r="16" spans="1:15" x14ac:dyDescent="0.3">
      <c r="A16" s="45" t="s">
        <v>13</v>
      </c>
      <c r="B16" s="43"/>
      <c r="C16" s="43"/>
      <c r="D16" s="43"/>
      <c r="E16" s="43"/>
      <c r="F16" s="43"/>
      <c r="G16" s="43"/>
      <c r="H16" s="43"/>
      <c r="I16" s="43"/>
      <c r="J16" s="43"/>
      <c r="K16" s="43"/>
      <c r="L16" s="43"/>
      <c r="M16" s="43"/>
      <c r="N16" s="43"/>
      <c r="O16" s="43"/>
    </row>
    <row r="31" spans="5:5" x14ac:dyDescent="0.3">
      <c r="E31" s="17"/>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Z1918"/>
  <sheetViews>
    <sheetView tabSelected="1" topLeftCell="BQ1" zoomScale="80" zoomScaleNormal="80" workbookViewId="0">
      <selection activeCell="CY7" sqref="CY7"/>
    </sheetView>
  </sheetViews>
  <sheetFormatPr defaultColWidth="8.6640625" defaultRowHeight="13.8" outlineLevelRow="1" x14ac:dyDescent="0.25"/>
  <cols>
    <col min="1" max="1" width="8.6640625" style="7"/>
    <col min="2" max="2" width="8.6640625" style="6"/>
    <col min="3" max="3" width="20.8867187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39" t="s">
        <v>25</v>
      </c>
      <c r="D2" s="40"/>
      <c r="E2" s="40"/>
      <c r="F2" s="40"/>
    </row>
    <row r="4" spans="1:78" s="29" customFormat="1" ht="42" x14ac:dyDescent="0.4">
      <c r="A4" s="28"/>
      <c r="C4" s="30" t="s">
        <v>14</v>
      </c>
      <c r="D4" s="31">
        <v>45138</v>
      </c>
      <c r="E4" s="32"/>
      <c r="F4" s="32"/>
      <c r="G4" s="32"/>
      <c r="H4" s="33"/>
      <c r="I4" s="33"/>
      <c r="J4" s="34"/>
      <c r="K4" s="35"/>
      <c r="L4" s="33"/>
      <c r="M4" s="36"/>
      <c r="N4" s="32"/>
    </row>
    <row r="5" spans="1:78" s="29" customFormat="1" ht="42" x14ac:dyDescent="0.4">
      <c r="A5" s="28"/>
      <c r="C5" s="30" t="s">
        <v>15</v>
      </c>
      <c r="D5" s="37">
        <v>1</v>
      </c>
      <c r="E5" s="32"/>
      <c r="F5" s="32"/>
      <c r="G5" s="32"/>
      <c r="H5" s="33"/>
      <c r="I5" s="33"/>
      <c r="J5" s="34"/>
      <c r="K5" s="35"/>
      <c r="L5" s="33"/>
      <c r="M5" s="36"/>
      <c r="N5" s="32"/>
      <c r="P5" s="47">
        <f>P6</f>
        <v>45138</v>
      </c>
      <c r="Q5" s="48"/>
      <c r="R5" s="48"/>
      <c r="S5" s="48"/>
      <c r="T5" s="48"/>
      <c r="U5" s="48"/>
      <c r="V5" s="38"/>
      <c r="W5" s="47">
        <f>W6</f>
        <v>45145</v>
      </c>
      <c r="X5" s="48"/>
      <c r="Y5" s="48"/>
      <c r="Z5" s="48"/>
      <c r="AA5" s="48"/>
      <c r="AB5" s="48"/>
      <c r="AC5" s="38"/>
      <c r="AD5" s="47">
        <f>AD6</f>
        <v>45152</v>
      </c>
      <c r="AE5" s="48"/>
      <c r="AF5" s="48"/>
      <c r="AG5" s="48"/>
      <c r="AH5" s="48"/>
      <c r="AI5" s="48"/>
      <c r="AJ5" s="38"/>
      <c r="AK5" s="47">
        <f>AK6</f>
        <v>45159</v>
      </c>
      <c r="AL5" s="48"/>
      <c r="AM5" s="48"/>
      <c r="AN5" s="48"/>
      <c r="AO5" s="48"/>
      <c r="AP5" s="48"/>
      <c r="AQ5" s="38"/>
      <c r="AR5" s="47">
        <f>AR6</f>
        <v>45166</v>
      </c>
      <c r="AS5" s="48"/>
      <c r="AT5" s="48"/>
      <c r="AU5" s="48"/>
      <c r="AV5" s="48"/>
      <c r="AW5" s="48"/>
      <c r="AX5" s="38"/>
      <c r="AY5" s="47">
        <f>AY6</f>
        <v>45173</v>
      </c>
      <c r="AZ5" s="48"/>
      <c r="BA5" s="48"/>
      <c r="BB5" s="48"/>
      <c r="BC5" s="48"/>
      <c r="BD5" s="48"/>
      <c r="BE5" s="38"/>
      <c r="BF5" s="47">
        <f>BF6</f>
        <v>45180</v>
      </c>
      <c r="BG5" s="48"/>
      <c r="BH5" s="48"/>
      <c r="BI5" s="48"/>
      <c r="BJ5" s="48"/>
      <c r="BK5" s="48"/>
      <c r="BL5" s="38"/>
      <c r="BM5" s="47">
        <f>BM6</f>
        <v>45187</v>
      </c>
      <c r="BN5" s="48"/>
      <c r="BO5" s="48"/>
      <c r="BP5" s="48"/>
      <c r="BQ5" s="48"/>
      <c r="BR5" s="48"/>
      <c r="BS5" s="38"/>
      <c r="BT5" s="47">
        <f>BT6</f>
        <v>45194</v>
      </c>
      <c r="BU5" s="48"/>
      <c r="BV5" s="48"/>
      <c r="BW5" s="48"/>
      <c r="BX5" s="48"/>
      <c r="BY5" s="48"/>
      <c r="BZ5" s="38"/>
    </row>
    <row r="6" spans="1:78" ht="14.4" x14ac:dyDescent="0.3">
      <c r="C6" s="46" t="s">
        <v>16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14.4" x14ac:dyDescent="0.25">
      <c r="A7" s="20" t="s">
        <v>17</v>
      </c>
      <c r="B7" s="21" t="s">
        <v>18</v>
      </c>
      <c r="C7" s="22" t="s">
        <v>19</v>
      </c>
      <c r="D7" s="22" t="s">
        <v>20</v>
      </c>
      <c r="E7" s="22" t="s">
        <v>21</v>
      </c>
      <c r="F7" s="23" t="s">
        <v>22</v>
      </c>
      <c r="G7" s="23" t="s">
        <v>23</v>
      </c>
      <c r="H7" s="23" t="s">
        <v>24</v>
      </c>
      <c r="I7" s="6"/>
      <c r="J7" s="11" t="str">
        <f t="shared" ref="J7:BT7" si="1">LEFT(TEXT(P6,"ddd"),1)</f>
        <v>M</v>
      </c>
      <c r="K7" s="11" t="str">
        <f t="shared" si="1"/>
        <v>T</v>
      </c>
      <c r="L7" s="11" t="str">
        <f t="shared" si="1"/>
        <v>W</v>
      </c>
      <c r="M7" s="11" t="str">
        <f t="shared" si="1"/>
        <v>T</v>
      </c>
      <c r="N7" s="11" t="str">
        <f t="shared" si="1"/>
        <v>F</v>
      </c>
      <c r="O7" s="11" t="str">
        <f t="shared" si="1"/>
        <v>S</v>
      </c>
      <c r="P7" s="11" t="str">
        <f t="shared" si="1"/>
        <v>S</v>
      </c>
      <c r="Q7" s="11" t="str">
        <f t="shared" si="1"/>
        <v>M</v>
      </c>
      <c r="R7" s="11" t="str">
        <f t="shared" si="1"/>
        <v>T</v>
      </c>
      <c r="S7" s="11" t="str">
        <f t="shared" si="1"/>
        <v>W</v>
      </c>
      <c r="T7" s="11" t="str">
        <f t="shared" si="1"/>
        <v>T</v>
      </c>
      <c r="U7" s="11" t="str">
        <f t="shared" si="1"/>
        <v>F</v>
      </c>
      <c r="V7" s="11" t="str">
        <f t="shared" si="1"/>
        <v>S</v>
      </c>
      <c r="W7" s="11" t="str">
        <f t="shared" si="1"/>
        <v>S</v>
      </c>
      <c r="X7" s="11" t="str">
        <f t="shared" si="1"/>
        <v>M</v>
      </c>
      <c r="Y7" s="11" t="str">
        <f t="shared" si="1"/>
        <v>T</v>
      </c>
      <c r="Z7" s="11" t="str">
        <f t="shared" si="1"/>
        <v>W</v>
      </c>
      <c r="AA7" s="11" t="str">
        <f t="shared" si="1"/>
        <v>T</v>
      </c>
      <c r="AB7" s="11" t="str">
        <f t="shared" si="1"/>
        <v>F</v>
      </c>
      <c r="AC7" s="11" t="str">
        <f t="shared" si="1"/>
        <v>S</v>
      </c>
      <c r="AD7" s="11" t="str">
        <f t="shared" si="1"/>
        <v>S</v>
      </c>
      <c r="AE7" s="11" t="str">
        <f t="shared" si="1"/>
        <v>M</v>
      </c>
      <c r="AF7" s="11" t="str">
        <f t="shared" si="1"/>
        <v>T</v>
      </c>
      <c r="AG7" s="11" t="str">
        <f t="shared" si="1"/>
        <v>W</v>
      </c>
      <c r="AH7" s="11" t="str">
        <f t="shared" si="1"/>
        <v>T</v>
      </c>
      <c r="AI7" s="11" t="str">
        <f t="shared" si="1"/>
        <v>F</v>
      </c>
      <c r="AJ7" s="11" t="str">
        <f t="shared" si="1"/>
        <v>S</v>
      </c>
      <c r="AK7" s="11" t="str">
        <f t="shared" si="1"/>
        <v>S</v>
      </c>
      <c r="AL7" s="11" t="str">
        <f t="shared" si="1"/>
        <v>M</v>
      </c>
      <c r="AM7" s="11" t="str">
        <f t="shared" si="1"/>
        <v>T</v>
      </c>
      <c r="AN7" s="11" t="str">
        <f t="shared" si="1"/>
        <v>W</v>
      </c>
      <c r="AO7" s="11" t="str">
        <f t="shared" si="1"/>
        <v>T</v>
      </c>
      <c r="AP7" s="11" t="str">
        <f t="shared" si="1"/>
        <v>F</v>
      </c>
      <c r="AQ7" s="11" t="str">
        <f t="shared" si="1"/>
        <v>S</v>
      </c>
      <c r="AR7" s="11" t="str">
        <f t="shared" si="1"/>
        <v>S</v>
      </c>
      <c r="AS7" s="11" t="str">
        <f t="shared" si="1"/>
        <v>M</v>
      </c>
      <c r="AT7" s="11" t="str">
        <f t="shared" si="1"/>
        <v>T</v>
      </c>
      <c r="AU7" s="11" t="str">
        <f t="shared" si="1"/>
        <v>W</v>
      </c>
      <c r="AV7" s="11" t="str">
        <f t="shared" si="1"/>
        <v>T</v>
      </c>
      <c r="AW7" s="11" t="str">
        <f t="shared" si="1"/>
        <v>F</v>
      </c>
      <c r="AX7" s="11" t="str">
        <f t="shared" si="1"/>
        <v>S</v>
      </c>
      <c r="AY7" s="11" t="str">
        <f t="shared" si="1"/>
        <v>S</v>
      </c>
      <c r="AZ7" s="11" t="str">
        <f t="shared" si="1"/>
        <v>M</v>
      </c>
      <c r="BA7" s="11" t="str">
        <f t="shared" si="1"/>
        <v>T</v>
      </c>
      <c r="BB7" s="11" t="str">
        <f t="shared" si="1"/>
        <v>W</v>
      </c>
      <c r="BC7" s="11" t="str">
        <f t="shared" si="1"/>
        <v>T</v>
      </c>
      <c r="BD7" s="11" t="str">
        <f t="shared" si="1"/>
        <v>F</v>
      </c>
      <c r="BE7" s="11" t="str">
        <f t="shared" si="1"/>
        <v>S</v>
      </c>
      <c r="BF7" s="11" t="str">
        <f t="shared" si="1"/>
        <v>S</v>
      </c>
      <c r="BG7" s="11" t="str">
        <f t="shared" si="1"/>
        <v>M</v>
      </c>
      <c r="BH7" s="11" t="str">
        <f t="shared" si="1"/>
        <v>T</v>
      </c>
      <c r="BI7" s="11" t="str">
        <f t="shared" si="1"/>
        <v>W</v>
      </c>
      <c r="BJ7" s="11" t="str">
        <f t="shared" si="1"/>
        <v>T</v>
      </c>
      <c r="BK7" s="11" t="str">
        <f t="shared" si="1"/>
        <v>F</v>
      </c>
      <c r="BL7" s="11" t="str">
        <f t="shared" si="1"/>
        <v>S</v>
      </c>
      <c r="BM7" s="11" t="str">
        <f t="shared" si="1"/>
        <v>S</v>
      </c>
      <c r="BN7" s="11" t="str">
        <f t="shared" si="1"/>
        <v>M</v>
      </c>
      <c r="BO7" s="11" t="str">
        <f t="shared" si="1"/>
        <v>T</v>
      </c>
      <c r="BP7" s="11" t="str">
        <f t="shared" si="1"/>
        <v>W</v>
      </c>
      <c r="BQ7" s="11" t="str">
        <f t="shared" si="1"/>
        <v>T</v>
      </c>
      <c r="BR7" s="11" t="str">
        <f t="shared" si="1"/>
        <v>F</v>
      </c>
      <c r="BS7" s="11" t="str">
        <f t="shared" si="1"/>
        <v>S</v>
      </c>
      <c r="BT7" s="11" t="str">
        <f t="shared" si="1"/>
        <v>S</v>
      </c>
    </row>
    <row r="8" spans="1:78" s="25" customFormat="1" ht="18.75" customHeight="1" x14ac:dyDescent="0.3">
      <c r="A8" s="64">
        <v>1</v>
      </c>
      <c r="B8" s="63" t="s">
        <v>26</v>
      </c>
      <c r="C8" s="66" t="s">
        <v>28</v>
      </c>
      <c r="D8" s="67"/>
      <c r="E8" s="74" t="s">
        <v>71</v>
      </c>
      <c r="F8" s="60"/>
      <c r="G8" s="60"/>
      <c r="H8" s="24" t="s">
        <v>59</v>
      </c>
    </row>
    <row r="9" spans="1:78" ht="14.4" outlineLevel="1" x14ac:dyDescent="0.3">
      <c r="A9" s="65">
        <v>1.2</v>
      </c>
      <c r="B9" s="49"/>
      <c r="C9" s="68"/>
      <c r="D9" s="53" t="s">
        <v>29</v>
      </c>
      <c r="E9" s="61"/>
      <c r="F9" s="54" t="s">
        <v>33</v>
      </c>
      <c r="G9" s="54">
        <v>45142</v>
      </c>
      <c r="H9" s="15" t="s">
        <v>59</v>
      </c>
      <c r="I9" s="6"/>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row>
    <row r="10" spans="1:78" ht="27.75" customHeight="1" outlineLevel="1" x14ac:dyDescent="0.3">
      <c r="A10" s="65">
        <v>1.3</v>
      </c>
      <c r="B10" s="49"/>
      <c r="C10" s="68"/>
      <c r="D10" s="53" t="s">
        <v>30</v>
      </c>
      <c r="E10" s="61"/>
      <c r="F10" s="54">
        <v>45143</v>
      </c>
      <c r="G10" s="54">
        <v>45144</v>
      </c>
      <c r="H10" s="15" t="s">
        <v>59</v>
      </c>
      <c r="I10" s="6"/>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row>
    <row r="11" spans="1:78" ht="27.75" customHeight="1" outlineLevel="1" x14ac:dyDescent="0.3">
      <c r="A11" s="65">
        <v>1.4</v>
      </c>
      <c r="B11" s="49"/>
      <c r="C11" s="68"/>
      <c r="D11" s="53" t="s">
        <v>31</v>
      </c>
      <c r="E11" s="61"/>
      <c r="F11" s="54">
        <v>45146</v>
      </c>
      <c r="G11" s="54">
        <v>45147</v>
      </c>
      <c r="H11" s="15" t="s">
        <v>59</v>
      </c>
      <c r="I11" s="6"/>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8" ht="27.75" customHeight="1" outlineLevel="1" x14ac:dyDescent="0.3">
      <c r="A12" s="65">
        <v>1.5</v>
      </c>
      <c r="B12" s="49"/>
      <c r="C12" s="68"/>
      <c r="D12" s="53" t="s">
        <v>32</v>
      </c>
      <c r="E12" s="61"/>
      <c r="F12" s="54">
        <v>45151</v>
      </c>
      <c r="G12" s="56">
        <v>45156</v>
      </c>
      <c r="H12" s="15" t="s">
        <v>59</v>
      </c>
      <c r="I12" s="6"/>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1:78" ht="14.4" outlineLevel="1" x14ac:dyDescent="0.3">
      <c r="A13" s="65">
        <v>1.6</v>
      </c>
      <c r="B13" s="49"/>
      <c r="C13" s="68"/>
      <c r="D13" s="53" t="s">
        <v>72</v>
      </c>
      <c r="E13" s="61"/>
      <c r="F13" s="56">
        <v>45157</v>
      </c>
      <c r="G13" s="54">
        <v>45158</v>
      </c>
      <c r="H13" s="15" t="s">
        <v>59</v>
      </c>
      <c r="I13" s="6"/>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8" s="26" customFormat="1" ht="17.25" customHeight="1" x14ac:dyDescent="0.3">
      <c r="A14" s="64">
        <v>2</v>
      </c>
      <c r="B14" s="63" t="s">
        <v>27</v>
      </c>
      <c r="C14" s="66" t="s">
        <v>34</v>
      </c>
      <c r="D14" s="67"/>
      <c r="E14" s="74" t="s">
        <v>71</v>
      </c>
      <c r="F14" s="77"/>
      <c r="G14" s="77"/>
      <c r="H14" s="24" t="s">
        <v>59</v>
      </c>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row>
    <row r="15" spans="1:78" ht="14.4" outlineLevel="1" x14ac:dyDescent="0.3">
      <c r="A15" s="57">
        <v>2.1</v>
      </c>
      <c r="B15" s="55"/>
      <c r="C15" s="69"/>
      <c r="D15" s="53" t="s">
        <v>36</v>
      </c>
      <c r="E15" s="62"/>
      <c r="F15" s="54">
        <v>45160</v>
      </c>
      <c r="G15" s="54">
        <v>45160</v>
      </c>
      <c r="H15" s="15" t="s">
        <v>59</v>
      </c>
      <c r="I15" s="6"/>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8" ht="26.25" customHeight="1" outlineLevel="1" x14ac:dyDescent="0.3">
      <c r="A16" s="83">
        <v>2.2000000000000002</v>
      </c>
      <c r="B16" s="13"/>
      <c r="C16" s="70"/>
      <c r="D16" s="53" t="s">
        <v>35</v>
      </c>
      <c r="E16" s="14"/>
      <c r="F16" s="54">
        <v>45161</v>
      </c>
      <c r="G16" s="54">
        <v>45161</v>
      </c>
      <c r="H16" s="15" t="s">
        <v>59</v>
      </c>
      <c r="I16" s="6"/>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row>
    <row r="17" spans="1:72" ht="14.4" outlineLevel="1" x14ac:dyDescent="0.3">
      <c r="A17" s="83">
        <v>2.2999999999999998</v>
      </c>
      <c r="B17" s="13"/>
      <c r="C17" s="70"/>
      <c r="D17" s="53" t="s">
        <v>37</v>
      </c>
      <c r="E17" s="14"/>
      <c r="F17" s="54">
        <v>45162</v>
      </c>
      <c r="G17" s="54">
        <v>45162</v>
      </c>
      <c r="H17" s="15" t="s">
        <v>59</v>
      </c>
      <c r="I17" s="6"/>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s="26" customFormat="1" ht="14.4" x14ac:dyDescent="0.3">
      <c r="A18" s="84">
        <v>3</v>
      </c>
      <c r="B18" s="27" t="s">
        <v>38</v>
      </c>
      <c r="C18" s="71" t="s">
        <v>39</v>
      </c>
      <c r="D18" s="72"/>
      <c r="E18" s="76" t="s">
        <v>71</v>
      </c>
      <c r="F18" s="78"/>
      <c r="G18" s="78"/>
      <c r="H18" s="24" t="s">
        <v>59</v>
      </c>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row>
    <row r="19" spans="1:72" ht="14.4" outlineLevel="1" x14ac:dyDescent="0.3">
      <c r="A19" s="83">
        <v>3.1</v>
      </c>
      <c r="B19" s="13"/>
      <c r="C19" s="70"/>
      <c r="D19" s="53" t="s">
        <v>40</v>
      </c>
      <c r="E19" s="14"/>
      <c r="F19" s="54">
        <v>45163</v>
      </c>
      <c r="G19" s="54">
        <v>45165</v>
      </c>
      <c r="H19" s="15" t="s">
        <v>59</v>
      </c>
      <c r="I19" s="6"/>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row>
    <row r="20" spans="1:72" ht="14.4" outlineLevel="1" x14ac:dyDescent="0.3">
      <c r="A20" s="83">
        <v>3.2</v>
      </c>
      <c r="B20" s="13"/>
      <c r="C20" s="70"/>
      <c r="D20" s="53" t="s">
        <v>41</v>
      </c>
      <c r="E20" s="14"/>
      <c r="F20" s="54">
        <v>45165</v>
      </c>
      <c r="G20" s="54">
        <v>45180</v>
      </c>
      <c r="H20" s="15" t="s">
        <v>59</v>
      </c>
      <c r="I20" s="6"/>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row>
    <row r="21" spans="1:72" ht="14.4" outlineLevel="1" x14ac:dyDescent="0.3">
      <c r="A21" s="83">
        <v>3.3</v>
      </c>
      <c r="B21" s="13"/>
      <c r="C21" s="70"/>
      <c r="D21" s="53" t="s">
        <v>51</v>
      </c>
      <c r="E21" s="14"/>
      <c r="F21" s="54">
        <v>45165</v>
      </c>
      <c r="G21" s="54">
        <v>45178</v>
      </c>
      <c r="H21" s="15" t="s">
        <v>59</v>
      </c>
      <c r="I21" s="6"/>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row>
    <row r="22" spans="1:72" ht="14.4" outlineLevel="1" x14ac:dyDescent="0.3">
      <c r="A22" s="83">
        <v>3.4</v>
      </c>
      <c r="B22" s="13"/>
      <c r="C22" s="70"/>
      <c r="D22" s="53" t="s">
        <v>52</v>
      </c>
      <c r="E22" s="14"/>
      <c r="F22" s="54">
        <v>45165</v>
      </c>
      <c r="G22" s="54">
        <v>45167</v>
      </c>
      <c r="H22" s="15" t="s">
        <v>59</v>
      </c>
      <c r="I22" s="6"/>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ht="14.4" outlineLevel="1" x14ac:dyDescent="0.3">
      <c r="A23" s="83">
        <v>3.5</v>
      </c>
      <c r="B23" s="13"/>
      <c r="C23" s="70"/>
      <c r="D23" s="53" t="s">
        <v>53</v>
      </c>
      <c r="E23" s="14"/>
      <c r="F23" s="79"/>
      <c r="G23" s="79"/>
      <c r="H23" s="15" t="s">
        <v>59</v>
      </c>
      <c r="I23" s="6"/>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row>
    <row r="24" spans="1:72" ht="14.4" outlineLevel="1" x14ac:dyDescent="0.3">
      <c r="A24" s="83">
        <v>3.6</v>
      </c>
      <c r="B24" s="13"/>
      <c r="C24" s="70"/>
      <c r="D24" s="53" t="s">
        <v>54</v>
      </c>
      <c r="E24" s="14"/>
      <c r="F24" s="79"/>
      <c r="G24" s="79"/>
      <c r="H24" s="15" t="s">
        <v>59</v>
      </c>
      <c r="I24" s="6"/>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ht="14.4" outlineLevel="1" x14ac:dyDescent="0.3">
      <c r="A25" s="83">
        <v>3.7</v>
      </c>
      <c r="B25" s="13"/>
      <c r="C25" s="70"/>
      <c r="D25" s="53" t="s">
        <v>55</v>
      </c>
      <c r="E25" s="14"/>
      <c r="F25" s="54">
        <v>45168</v>
      </c>
      <c r="G25" s="54">
        <v>45172</v>
      </c>
      <c r="H25" s="15" t="s">
        <v>59</v>
      </c>
      <c r="I25" s="6"/>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ht="14.4" outlineLevel="1" x14ac:dyDescent="0.3">
      <c r="A26" s="83">
        <v>3.8</v>
      </c>
      <c r="B26" s="13"/>
      <c r="C26" s="70"/>
      <c r="D26" s="53" t="s">
        <v>56</v>
      </c>
      <c r="E26" s="14"/>
      <c r="F26" s="79"/>
      <c r="G26" s="79"/>
      <c r="H26" s="15" t="s">
        <v>59</v>
      </c>
      <c r="I26" s="6"/>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row>
    <row r="27" spans="1:72" ht="14.4" outlineLevel="1" x14ac:dyDescent="0.3">
      <c r="A27" s="83">
        <v>3.9</v>
      </c>
      <c r="B27" s="13"/>
      <c r="C27" s="70"/>
      <c r="D27" s="53" t="s">
        <v>57</v>
      </c>
      <c r="E27" s="14"/>
      <c r="F27" s="79"/>
      <c r="G27" s="79"/>
      <c r="H27" s="15" t="s">
        <v>59</v>
      </c>
      <c r="I27" s="6"/>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row>
    <row r="28" spans="1:72" ht="14.4" outlineLevel="1" x14ac:dyDescent="0.3">
      <c r="A28" s="83">
        <v>3.1</v>
      </c>
      <c r="B28" s="13"/>
      <c r="C28" s="70"/>
      <c r="D28" s="53" t="s">
        <v>42</v>
      </c>
      <c r="E28" s="14"/>
      <c r="F28" s="79"/>
      <c r="G28" s="79"/>
      <c r="H28" s="15" t="s">
        <v>59</v>
      </c>
      <c r="I28" s="6"/>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ht="14.4" outlineLevel="1" x14ac:dyDescent="0.3">
      <c r="A29" s="83">
        <v>3.11</v>
      </c>
      <c r="B29" s="13"/>
      <c r="C29" s="70"/>
      <c r="D29" s="53" t="s">
        <v>43</v>
      </c>
      <c r="E29" s="14"/>
      <c r="F29" s="79"/>
      <c r="G29" s="79"/>
      <c r="H29" s="15" t="s">
        <v>59</v>
      </c>
      <c r="I29" s="6"/>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row>
    <row r="30" spans="1:72" ht="14.4" hidden="1" outlineLevel="1" x14ac:dyDescent="0.3">
      <c r="A30" s="83"/>
      <c r="B30" s="13"/>
      <c r="C30" s="70"/>
      <c r="D30" s="53" t="s">
        <v>44</v>
      </c>
      <c r="E30" s="14"/>
      <c r="F30" s="79"/>
      <c r="G30" s="79"/>
      <c r="H30" s="16"/>
      <c r="I30" s="6"/>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ht="14.4" hidden="1" outlineLevel="1" x14ac:dyDescent="0.3">
      <c r="A31" s="83"/>
      <c r="B31" s="13"/>
      <c r="C31" s="70"/>
      <c r="D31" s="53" t="s">
        <v>45</v>
      </c>
      <c r="E31" s="14"/>
      <c r="F31" s="79"/>
      <c r="G31" s="79"/>
      <c r="H31" s="16"/>
      <c r="I31" s="6"/>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ht="14.4" hidden="1" outlineLevel="1" x14ac:dyDescent="0.3">
      <c r="A32" s="83"/>
      <c r="B32" s="13"/>
      <c r="C32" s="70"/>
      <c r="D32" s="53" t="s">
        <v>46</v>
      </c>
      <c r="E32" s="14"/>
      <c r="F32" s="79"/>
      <c r="G32" s="79"/>
      <c r="H32" s="15"/>
      <c r="I32" s="6"/>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ht="28.5" hidden="1" customHeight="1" outlineLevel="1" x14ac:dyDescent="0.3">
      <c r="A33" s="83"/>
      <c r="B33" s="13"/>
      <c r="C33" s="70"/>
      <c r="D33" s="53" t="s">
        <v>47</v>
      </c>
      <c r="E33" s="14"/>
      <c r="F33" s="80"/>
      <c r="G33" s="80"/>
      <c r="H33" s="15"/>
      <c r="I33" s="6"/>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row>
    <row r="34" spans="1:72" ht="14.4" hidden="1" outlineLevel="1" x14ac:dyDescent="0.3">
      <c r="A34" s="83"/>
      <c r="B34" s="13"/>
      <c r="C34" s="70"/>
      <c r="D34" s="53"/>
      <c r="E34" s="14"/>
      <c r="F34" s="80"/>
      <c r="G34" s="80"/>
      <c r="H34" s="15"/>
      <c r="I34" s="6"/>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row>
    <row r="35" spans="1:72" ht="14.4" hidden="1" outlineLevel="1" x14ac:dyDescent="0.3">
      <c r="A35" s="83"/>
      <c r="B35" s="13"/>
      <c r="C35" s="70"/>
      <c r="D35" s="53" t="s">
        <v>48</v>
      </c>
      <c r="E35" s="14"/>
      <c r="F35" s="79"/>
      <c r="G35" s="79"/>
      <c r="H35" s="15"/>
      <c r="I35" s="6"/>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ht="14.4" hidden="1" outlineLevel="1" x14ac:dyDescent="0.3">
      <c r="A36" s="83"/>
      <c r="B36" s="13"/>
      <c r="C36" s="70"/>
      <c r="D36" s="53" t="s">
        <v>49</v>
      </c>
      <c r="E36" s="14"/>
      <c r="F36" s="79"/>
      <c r="G36" s="79"/>
      <c r="H36" s="15"/>
      <c r="I36" s="6"/>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row>
    <row r="37" spans="1:72" ht="14.4" hidden="1" outlineLevel="1" x14ac:dyDescent="0.3">
      <c r="A37" s="83"/>
      <c r="B37" s="13"/>
      <c r="C37" s="70"/>
      <c r="D37" s="53" t="s">
        <v>50</v>
      </c>
      <c r="E37" s="14"/>
      <c r="F37" s="79"/>
      <c r="G37" s="79"/>
      <c r="H37" s="15"/>
      <c r="I37" s="6"/>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ht="14.4" hidden="1" outlineLevel="1" x14ac:dyDescent="0.3">
      <c r="A38" s="83"/>
      <c r="B38" s="13"/>
      <c r="C38" s="70"/>
      <c r="D38" s="70"/>
      <c r="E38" s="14"/>
      <c r="F38" s="79"/>
      <c r="G38" s="79"/>
      <c r="H38" s="15"/>
      <c r="I38" s="6"/>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ht="14.4" hidden="1" outlineLevel="1" x14ac:dyDescent="0.3">
      <c r="A39" s="83"/>
      <c r="B39" s="13"/>
      <c r="C39" s="70"/>
      <c r="D39" s="70"/>
      <c r="E39" s="14"/>
      <c r="F39" s="79"/>
      <c r="G39" s="79"/>
      <c r="H39" s="15"/>
      <c r="I39" s="6"/>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ht="14.4" hidden="1" outlineLevel="1" x14ac:dyDescent="0.3">
      <c r="A40" s="83"/>
      <c r="B40" s="13"/>
      <c r="C40" s="70"/>
      <c r="D40" s="70"/>
      <c r="E40" s="14"/>
      <c r="F40" s="79"/>
      <c r="G40" s="79"/>
      <c r="H40" s="15"/>
      <c r="I40" s="6"/>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row>
    <row r="41" spans="1:72" ht="14.4" hidden="1" outlineLevel="1" x14ac:dyDescent="0.3">
      <c r="A41" s="83"/>
      <c r="B41" s="13"/>
      <c r="C41" s="70"/>
      <c r="D41" s="70"/>
      <c r="E41" s="14"/>
      <c r="F41" s="79"/>
      <c r="G41" s="79"/>
      <c r="H41" s="15"/>
      <c r="I41" s="6"/>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row>
    <row r="42" spans="1:72" ht="14.4" hidden="1" outlineLevel="1" x14ac:dyDescent="0.3">
      <c r="A42" s="83"/>
      <c r="B42" s="13"/>
      <c r="C42" s="70"/>
      <c r="D42" s="70"/>
      <c r="E42" s="14"/>
      <c r="F42" s="79"/>
      <c r="G42" s="79"/>
      <c r="H42" s="15"/>
      <c r="I42" s="6"/>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row>
    <row r="43" spans="1:72" ht="14.4" hidden="1" outlineLevel="1" x14ac:dyDescent="0.3">
      <c r="A43" s="83"/>
      <c r="B43" s="13"/>
      <c r="C43" s="70"/>
      <c r="D43" s="70"/>
      <c r="E43" s="14"/>
      <c r="F43" s="79"/>
      <c r="G43" s="79"/>
      <c r="H43" s="15"/>
      <c r="I43" s="6"/>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ht="14.4" hidden="1" outlineLevel="1" x14ac:dyDescent="0.3">
      <c r="A44" s="83"/>
      <c r="B44" s="13"/>
      <c r="C44" s="70"/>
      <c r="D44" s="70"/>
      <c r="E44" s="14"/>
      <c r="F44" s="79"/>
      <c r="G44" s="79"/>
      <c r="H44" s="15"/>
      <c r="I44" s="6"/>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row>
    <row r="45" spans="1:72" ht="14.4" hidden="1" outlineLevel="1" x14ac:dyDescent="0.3">
      <c r="A45" s="83"/>
      <c r="B45" s="13"/>
      <c r="C45" s="70"/>
      <c r="D45" s="70"/>
      <c r="E45" s="14"/>
      <c r="F45" s="79"/>
      <c r="G45" s="79"/>
      <c r="H45" s="15"/>
      <c r="I45" s="6"/>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row>
    <row r="46" spans="1:72" ht="14.4" hidden="1" outlineLevel="1" x14ac:dyDescent="0.3">
      <c r="A46" s="83"/>
      <c r="B46" s="13"/>
      <c r="C46" s="70"/>
      <c r="D46" s="70"/>
      <c r="E46" s="14"/>
      <c r="F46" s="79"/>
      <c r="G46" s="79"/>
      <c r="H46" s="15"/>
      <c r="I46" s="6"/>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ht="14.4" hidden="1" outlineLevel="1" x14ac:dyDescent="0.3">
      <c r="A47" s="83"/>
      <c r="B47" s="13"/>
      <c r="C47" s="70"/>
      <c r="D47" s="70"/>
      <c r="E47" s="14"/>
      <c r="F47" s="79"/>
      <c r="G47" s="79"/>
      <c r="H47" s="15"/>
      <c r="I47" s="6"/>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row>
    <row r="48" spans="1:72" ht="14.4" hidden="1" outlineLevel="1" x14ac:dyDescent="0.3">
      <c r="A48" s="83"/>
      <c r="B48" s="13"/>
      <c r="C48" s="70"/>
      <c r="D48" s="70"/>
      <c r="E48" s="14"/>
      <c r="F48" s="79"/>
      <c r="G48" s="79"/>
      <c r="I48" s="6"/>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row>
    <row r="49" spans="1:72" ht="14.4" hidden="1" outlineLevel="1" x14ac:dyDescent="0.3">
      <c r="A49" s="83"/>
      <c r="B49" s="13"/>
      <c r="C49" s="70"/>
      <c r="D49" s="70"/>
      <c r="E49" s="14"/>
      <c r="F49" s="79"/>
      <c r="G49" s="79"/>
      <c r="I49" s="6"/>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row>
    <row r="50" spans="1:72" ht="14.4" hidden="1" outlineLevel="1" x14ac:dyDescent="0.3">
      <c r="A50" s="83"/>
      <c r="B50" s="13"/>
      <c r="C50" s="70"/>
      <c r="D50" s="70"/>
      <c r="E50" s="14"/>
      <c r="F50" s="79"/>
      <c r="G50" s="79"/>
      <c r="I50" s="6"/>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row>
    <row r="51" spans="1:72" ht="14.4" hidden="1" outlineLevel="1" x14ac:dyDescent="0.3">
      <c r="A51" s="83"/>
      <c r="B51" s="13"/>
      <c r="C51" s="70"/>
      <c r="D51" s="70"/>
      <c r="E51" s="14"/>
      <c r="F51" s="79"/>
      <c r="G51" s="79"/>
      <c r="I51" s="6"/>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row>
    <row r="52" spans="1:72" ht="14.4" hidden="1" outlineLevel="1" x14ac:dyDescent="0.3">
      <c r="A52" s="83"/>
      <c r="B52" s="13"/>
      <c r="C52" s="70"/>
      <c r="D52" s="70"/>
      <c r="E52" s="14"/>
      <c r="F52" s="79"/>
      <c r="G52" s="79"/>
      <c r="I52" s="6"/>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row>
    <row r="53" spans="1:72" ht="14.4" hidden="1" outlineLevel="1" x14ac:dyDescent="0.3">
      <c r="A53" s="83"/>
      <c r="B53" s="13"/>
      <c r="C53" s="70"/>
      <c r="D53" s="70"/>
      <c r="E53" s="14"/>
      <c r="F53" s="79"/>
      <c r="G53" s="79"/>
      <c r="I53" s="6"/>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row>
    <row r="54" spans="1:72" ht="14.4" hidden="1" outlineLevel="1" x14ac:dyDescent="0.3">
      <c r="A54" s="83"/>
      <c r="B54" s="13"/>
      <c r="C54" s="70"/>
      <c r="D54" s="70"/>
      <c r="E54" s="14"/>
      <c r="F54" s="79"/>
      <c r="G54" s="79"/>
      <c r="I54" s="6"/>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row>
    <row r="55" spans="1:72" ht="14.4" hidden="1" outlineLevel="1" x14ac:dyDescent="0.3">
      <c r="A55" s="83"/>
      <c r="B55" s="13"/>
      <c r="C55" s="70"/>
      <c r="D55" s="70"/>
      <c r="E55" s="14"/>
      <c r="F55" s="79"/>
      <c r="G55" s="79"/>
      <c r="I55" s="6"/>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row>
    <row r="56" spans="1:72" ht="14.4" hidden="1" outlineLevel="1" x14ac:dyDescent="0.3">
      <c r="A56" s="83"/>
      <c r="B56" s="13"/>
      <c r="C56" s="70"/>
      <c r="D56" s="70"/>
      <c r="E56" s="14"/>
      <c r="F56" s="79"/>
      <c r="G56" s="79"/>
      <c r="I56" s="6"/>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row>
    <row r="57" spans="1:72" ht="14.4" hidden="1" outlineLevel="1" x14ac:dyDescent="0.3">
      <c r="A57" s="83"/>
      <c r="B57" s="13"/>
      <c r="C57" s="70"/>
      <c r="D57" s="70"/>
      <c r="E57" s="14"/>
      <c r="F57" s="79"/>
      <c r="G57" s="79"/>
      <c r="I57" s="6"/>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row>
    <row r="58" spans="1:72" ht="14.4" hidden="1" outlineLevel="1" x14ac:dyDescent="0.3">
      <c r="A58" s="83"/>
      <c r="B58" s="13"/>
      <c r="C58" s="70"/>
      <c r="D58" s="70"/>
      <c r="E58" s="14"/>
      <c r="F58" s="79"/>
      <c r="G58" s="79"/>
      <c r="I58" s="6"/>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row>
    <row r="59" spans="1:72" ht="14.4" hidden="1" outlineLevel="1" x14ac:dyDescent="0.3">
      <c r="A59" s="83"/>
      <c r="B59" s="13"/>
      <c r="C59" s="70"/>
      <c r="D59" s="70"/>
      <c r="E59" s="14"/>
      <c r="F59" s="79"/>
      <c r="G59" s="79"/>
      <c r="I59" s="6"/>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row>
    <row r="60" spans="1:72" ht="14.4" hidden="1" outlineLevel="1" x14ac:dyDescent="0.3">
      <c r="A60" s="83"/>
      <c r="B60" s="13"/>
      <c r="C60" s="70"/>
      <c r="D60" s="70"/>
      <c r="E60" s="14"/>
      <c r="F60" s="79"/>
      <c r="G60" s="79"/>
      <c r="I60" s="6"/>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1:72" ht="14.4" hidden="1" outlineLevel="1" x14ac:dyDescent="0.3">
      <c r="A61" s="83"/>
      <c r="B61" s="13"/>
      <c r="C61" s="70"/>
      <c r="D61" s="70"/>
      <c r="E61" s="14"/>
      <c r="F61" s="79"/>
      <c r="G61" s="79"/>
      <c r="I61" s="6"/>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row>
    <row r="62" spans="1:72" ht="14.4" hidden="1" outlineLevel="1" x14ac:dyDescent="0.3">
      <c r="A62" s="83"/>
      <c r="B62" s="13"/>
      <c r="C62" s="70"/>
      <c r="D62" s="70"/>
      <c r="E62" s="14"/>
      <c r="F62" s="79"/>
      <c r="G62" s="79"/>
      <c r="I62" s="6"/>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row>
    <row r="63" spans="1:72" ht="14.4" hidden="1" outlineLevel="1" x14ac:dyDescent="0.3">
      <c r="A63" s="83"/>
      <c r="B63" s="13"/>
      <c r="C63" s="70"/>
      <c r="D63" s="70"/>
      <c r="E63" s="14"/>
      <c r="F63" s="79"/>
      <c r="G63" s="79"/>
      <c r="I63" s="6"/>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row>
    <row r="64" spans="1:72" ht="14.4" hidden="1" outlineLevel="1" x14ac:dyDescent="0.3">
      <c r="A64" s="83"/>
      <c r="B64" s="13"/>
      <c r="C64" s="70"/>
      <c r="D64" s="70"/>
      <c r="E64" s="14"/>
      <c r="F64" s="79"/>
      <c r="G64" s="79"/>
      <c r="I64" s="6"/>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row>
    <row r="65" spans="1:78" ht="14.4" hidden="1" outlineLevel="1" x14ac:dyDescent="0.3">
      <c r="A65" s="83"/>
      <c r="B65" s="13"/>
      <c r="C65" s="70"/>
      <c r="D65" s="70"/>
      <c r="E65" s="14"/>
      <c r="F65" s="79"/>
      <c r="G65" s="79"/>
      <c r="I65" s="6"/>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row>
    <row r="66" spans="1:78" s="26" customFormat="1" ht="14.4" collapsed="1" x14ac:dyDescent="0.3">
      <c r="A66" s="84">
        <v>4</v>
      </c>
      <c r="B66" s="27" t="s">
        <v>58</v>
      </c>
      <c r="C66" s="71" t="s">
        <v>64</v>
      </c>
      <c r="D66" s="72"/>
      <c r="E66" s="75" t="s">
        <v>71</v>
      </c>
      <c r="F66" s="78"/>
      <c r="G66" s="78"/>
      <c r="H66" s="52" t="s">
        <v>59</v>
      </c>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row>
    <row r="67" spans="1:78" ht="14.4" x14ac:dyDescent="0.3">
      <c r="A67" s="83">
        <v>4.0999999999999996</v>
      </c>
      <c r="B67" s="58"/>
      <c r="C67" s="73"/>
      <c r="D67" s="50" t="s">
        <v>60</v>
      </c>
      <c r="E67" s="59"/>
      <c r="F67" s="51">
        <v>45173</v>
      </c>
      <c r="G67" s="51">
        <v>45175</v>
      </c>
      <c r="H67" s="52" t="s">
        <v>59</v>
      </c>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x14ac:dyDescent="0.3">
      <c r="A68" s="83">
        <v>4.2</v>
      </c>
      <c r="B68" s="58"/>
      <c r="C68" s="73"/>
      <c r="D68" s="50" t="s">
        <v>61</v>
      </c>
      <c r="E68" s="59"/>
      <c r="F68" s="51"/>
      <c r="G68" s="51"/>
      <c r="H68" s="52" t="s">
        <v>59</v>
      </c>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x14ac:dyDescent="0.3">
      <c r="A69" s="83">
        <v>4.3</v>
      </c>
      <c r="B69" s="58"/>
      <c r="C69" s="73"/>
      <c r="D69" s="50" t="s">
        <v>62</v>
      </c>
      <c r="E69" s="59"/>
      <c r="F69" s="51">
        <v>45175</v>
      </c>
      <c r="G69" s="51">
        <v>45178</v>
      </c>
      <c r="H69" s="52" t="s">
        <v>59</v>
      </c>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x14ac:dyDescent="0.3">
      <c r="A70" s="83">
        <v>4.4000000000000004</v>
      </c>
      <c r="B70" s="58"/>
      <c r="C70" s="73"/>
      <c r="D70" s="50" t="s">
        <v>63</v>
      </c>
      <c r="E70" s="59"/>
      <c r="F70" s="51"/>
      <c r="G70" s="51"/>
      <c r="H70" s="52" t="s">
        <v>59</v>
      </c>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x14ac:dyDescent="0.3">
      <c r="A71" s="83">
        <v>4.5</v>
      </c>
      <c r="B71" s="58"/>
      <c r="C71" s="73"/>
      <c r="D71" s="50" t="s">
        <v>65</v>
      </c>
      <c r="E71" s="59"/>
      <c r="F71" s="81"/>
      <c r="G71" s="81"/>
      <c r="H71" s="52" t="s">
        <v>59</v>
      </c>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x14ac:dyDescent="0.3">
      <c r="A72" s="83">
        <v>4.5999999999999996</v>
      </c>
      <c r="B72" s="58"/>
      <c r="C72" s="73"/>
      <c r="D72" s="50" t="s">
        <v>52</v>
      </c>
      <c r="E72" s="59"/>
      <c r="F72" s="81"/>
      <c r="G72" s="81"/>
      <c r="H72" s="52" t="s">
        <v>59</v>
      </c>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x14ac:dyDescent="0.3">
      <c r="A73" s="83">
        <v>4.7</v>
      </c>
      <c r="B73" s="58"/>
      <c r="C73" s="73"/>
      <c r="D73" s="50" t="s">
        <v>66</v>
      </c>
      <c r="E73" s="59"/>
      <c r="F73" s="81"/>
      <c r="G73" s="81"/>
      <c r="H73" s="52" t="s">
        <v>59</v>
      </c>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26" customFormat="1" ht="14.4" collapsed="1" x14ac:dyDescent="0.3">
      <c r="A74" s="84">
        <v>5</v>
      </c>
      <c r="B74" s="27" t="s">
        <v>70</v>
      </c>
      <c r="C74" s="71" t="s">
        <v>67</v>
      </c>
      <c r="D74" s="72"/>
      <c r="E74" s="75" t="s">
        <v>71</v>
      </c>
      <c r="F74" s="82">
        <v>45181</v>
      </c>
      <c r="G74" s="82">
        <v>45183</v>
      </c>
      <c r="H74" s="52" t="s">
        <v>59</v>
      </c>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row>
    <row r="75" spans="1:78" ht="14.4" x14ac:dyDescent="0.3">
      <c r="A75" s="83">
        <v>5.0999999999999996</v>
      </c>
      <c r="B75" s="58"/>
      <c r="C75" s="73"/>
      <c r="D75" s="50" t="s">
        <v>68</v>
      </c>
      <c r="E75" s="59"/>
      <c r="F75" s="59"/>
      <c r="G75" s="59"/>
      <c r="H75" s="52" t="s">
        <v>59</v>
      </c>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x14ac:dyDescent="0.3">
      <c r="A76" s="83">
        <v>5.2</v>
      </c>
      <c r="B76" s="58"/>
      <c r="C76" s="73"/>
      <c r="D76" s="50" t="s">
        <v>69</v>
      </c>
      <c r="E76" s="59"/>
      <c r="F76" s="59"/>
      <c r="G76" s="59"/>
      <c r="H76" s="52" t="s">
        <v>59</v>
      </c>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x14ac:dyDescent="0.2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x14ac:dyDescent="0.2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x14ac:dyDescent="0.2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x14ac:dyDescent="0.25">
      <c r="C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3:78" x14ac:dyDescent="0.25">
      <c r="C81" s="6"/>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3:78" x14ac:dyDescent="0.25">
      <c r="C82" s="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3:78" x14ac:dyDescent="0.25">
      <c r="C83" s="6"/>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3:78" x14ac:dyDescent="0.2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3:78" x14ac:dyDescent="0.2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3:78" x14ac:dyDescent="0.2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3:78" x14ac:dyDescent="0.2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3:78" x14ac:dyDescent="0.2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3:78" x14ac:dyDescent="0.2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3:78" x14ac:dyDescent="0.2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3:78" x14ac:dyDescent="0.2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3:78" x14ac:dyDescent="0.2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3:78" x14ac:dyDescent="0.2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3:78" x14ac:dyDescent="0.2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3:78" x14ac:dyDescent="0.2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3:78" x14ac:dyDescent="0.2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6:78" x14ac:dyDescent="0.2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6:78" x14ac:dyDescent="0.2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6:78" x14ac:dyDescent="0.2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6:78" x14ac:dyDescent="0.2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6:78" x14ac:dyDescent="0.2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6:78" x14ac:dyDescent="0.2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6:78"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6:78"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6:78"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6:78"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6:78"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6:78"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6:78"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6:78"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6:78"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6:78"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6:78"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6:78"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6:78"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6:78"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6:78"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6:78"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6:78"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6:78" x14ac:dyDescent="0.2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6:78"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6:78"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6:78"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6:78"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6:78"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6: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6: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6: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sheetData>
  <mergeCells count="9">
    <mergeCell ref="BF5:BK5"/>
    <mergeCell ref="BM5:BR5"/>
    <mergeCell ref="BT5:BY5"/>
    <mergeCell ref="P5:U5"/>
    <mergeCell ref="W5:AB5"/>
    <mergeCell ref="AD5:AI5"/>
    <mergeCell ref="AK5:AP5"/>
    <mergeCell ref="AR5:AW5"/>
    <mergeCell ref="AY5:BD5"/>
  </mergeCells>
  <conditionalFormatting sqref="L1:M6 L67:M73 H7:H65 L75:M1048576">
    <cfRule type="cellIs" dxfId="25" priority="23" operator="equal">
      <formula>"Completed"</formula>
    </cfRule>
  </conditionalFormatting>
  <conditionalFormatting sqref="L1:M6 L67:M73 H7:H65 L75:M1048576">
    <cfRule type="cellIs" dxfId="24" priority="22" operator="equal">
      <formula>"In progress"</formula>
    </cfRule>
  </conditionalFormatting>
  <conditionalFormatting sqref="L1:M6 L67:M73 H7:H65 L75:M1048576">
    <cfRule type="cellIs" dxfId="23" priority="21" operator="equal">
      <formula>"Not Started"</formula>
    </cfRule>
  </conditionalFormatting>
  <conditionalFormatting sqref="P67:BZ73 P75:BZ1918">
    <cfRule type="expression" dxfId="22" priority="20">
      <formula>AND(P$6&gt;=$H67,P$6&lt;=$I67)</formula>
    </cfRule>
  </conditionalFormatting>
  <conditionalFormatting sqref="P67:BZ73 P5:BZ6 P75:BZ1918">
    <cfRule type="expression" dxfId="21" priority="19">
      <formula>P$6=TODAY()</formula>
    </cfRule>
  </conditionalFormatting>
  <conditionalFormatting sqref="J65:BT65">
    <cfRule type="expression" dxfId="20" priority="25">
      <formula>AND(P$6&gt;=#REF!,P$6&lt;=#REF!)</formula>
    </cfRule>
  </conditionalFormatting>
  <conditionalFormatting sqref="J7:BT65">
    <cfRule type="expression" dxfId="19" priority="35">
      <formula>P$6=TODAY()</formula>
    </cfRule>
  </conditionalFormatting>
  <conditionalFormatting sqref="M75:M1048576 M67:M73 M1:M6">
    <cfRule type="dataBar" priority="75">
      <dataBar>
        <cfvo type="min"/>
        <cfvo type="max"/>
        <color rgb="FF638EC6"/>
      </dataBar>
      <extLst>
        <ext xmlns:x14="http://schemas.microsoft.com/office/spreadsheetml/2009/9/main" uri="{B025F937-C7B1-47D3-B67F-A62EFF666E3E}">
          <x14:id>{F0C3684D-A09D-4D8E-916F-B61D85D90462}</x14:id>
        </ext>
      </extLst>
    </cfRule>
  </conditionalFormatting>
  <conditionalFormatting sqref="J8:BT65 J74:BT74">
    <cfRule type="expression" dxfId="18" priority="78">
      <formula>AND(P$6&gt;=$F8,P$6&lt;=$G8)</formula>
    </cfRule>
  </conditionalFormatting>
  <conditionalFormatting sqref="J64:BT64">
    <cfRule type="expression" dxfId="17" priority="79">
      <formula>AND(P$6&gt;=$F65,P$6&lt;=$G65)</formula>
    </cfRule>
  </conditionalFormatting>
  <conditionalFormatting sqref="J8:BT65 J74:BT74">
    <cfRule type="expression" dxfId="16" priority="80">
      <formula>AND(P$6&gt;$G8,P$6&lt;=#REF!)</formula>
    </cfRule>
  </conditionalFormatting>
  <conditionalFormatting sqref="J66:BT66">
    <cfRule type="expression" dxfId="12" priority="13">
      <formula>P$6=TODAY()</formula>
    </cfRule>
  </conditionalFormatting>
  <conditionalFormatting sqref="J66:BT66">
    <cfRule type="expression" dxfId="11" priority="14">
      <formula>AND(P$6&gt;=$F66,P$6&lt;=$G66)</formula>
    </cfRule>
  </conditionalFormatting>
  <conditionalFormatting sqref="J66:BT66">
    <cfRule type="expression" dxfId="10" priority="15">
      <formula>AND(P$6&gt;$G66,P$6&lt;=#REF!)</formula>
    </cfRule>
  </conditionalFormatting>
  <conditionalFormatting sqref="J74:BT74">
    <cfRule type="expression" dxfId="6" priority="7">
      <formula>P$6=TODAY()</formula>
    </cfRule>
  </conditionalFormatting>
  <conditionalFormatting sqref="H66:H76">
    <cfRule type="cellIs" dxfId="5" priority="3" operator="equal">
      <formula>"Completed"</formula>
    </cfRule>
  </conditionalFormatting>
  <conditionalFormatting sqref="H66:H76">
    <cfRule type="cellIs" dxfId="4" priority="2" operator="equal">
      <formula>"In progress"</formula>
    </cfRule>
  </conditionalFormatting>
  <conditionalFormatting sqref="H66:H76">
    <cfRule type="cellIs" dxfId="3" priority="1" operator="equal">
      <formula>"Not Started"</formula>
    </cfRule>
  </conditionalFormatting>
  <dataValidations count="2">
    <dataValidation type="list" allowBlank="1" showInputMessage="1" showErrorMessage="1" sqref="L4:L6 L75:L1048576 L67:L73">
      <formula1>$C$81:$C$83</formula1>
    </dataValidation>
    <dataValidation type="list" allowBlank="1" showInputMessage="1" showErrorMessage="1" sqref="H7:H76">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M75:M1048576 M67:M73 M1:M6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purl.org/dc/elements/1.1/"/>
    <ds:schemaRef ds:uri="http://schemas.microsoft.com/office/2006/metadata/properties"/>
    <ds:schemaRef ds:uri="http://schemas.microsoft.com/office/infopath/2007/PartnerControls"/>
    <ds:schemaRef ds:uri="http://purl.org/dc/terms/"/>
    <ds:schemaRef ds:uri="http://www.w3.org/XML/1998/namespace"/>
    <ds:schemaRef ds:uri="3e1c734f-cd3c-409a-b830-21836909dd77"/>
    <ds:schemaRef ds:uri="http://schemas.microsoft.com/office/2006/documentManagement/types"/>
    <ds:schemaRef ds:uri="http://schemas.openxmlformats.org/package/2006/metadata/core-properties"/>
    <ds:schemaRef ds:uri="f800943e-7719-4474-9402-4616db300049"/>
    <ds:schemaRef ds:uri="http://purl.org/dc/dcmitype/"/>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Sudhanshu</cp:lastModifiedBy>
  <cp:revision/>
  <dcterms:created xsi:type="dcterms:W3CDTF">2020-10-23T22:38:51Z</dcterms:created>
  <dcterms:modified xsi:type="dcterms:W3CDTF">2023-09-29T06:55:30Z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