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mc:AlternateContent xmlns:mc="http://schemas.openxmlformats.org/markup-compatibility/2006">
    <mc:Choice Requires="x15">
      <x15ac:absPath xmlns:x15ac="http://schemas.microsoft.com/office/spreadsheetml/2010/11/ac" url="K:\Datentausch\Forschung\Forschungsdaten\Vergleich AIs\Nutzung von KI in Banken\"/>
    </mc:Choice>
  </mc:AlternateContent>
  <bookViews>
    <workbookView xWindow="120" yWindow="90" windowWidth="23895" windowHeight="14535"/>
  </bookViews>
  <sheets>
    <sheet name="Benchmarking" sheetId="1" r:id="rId1"/>
    <sheet name="Dropdowns" sheetId="3" r:id="rId2"/>
  </sheets>
  <definedNames>
    <definedName name="_xlnm._FilterDatabase" localSheetId="0" hidden="1">Benchmarking!$A$1:$O$432</definedName>
  </definedNames>
  <calcPr calcId="162913"/>
</workbook>
</file>

<file path=xl/calcChain.xml><?xml version="1.0" encoding="utf-8"?>
<calcChain xmlns="http://schemas.openxmlformats.org/spreadsheetml/2006/main">
  <c r="E349" i="1" l="1"/>
  <c r="O347" i="1" l="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346" i="1" l="1"/>
  <c r="E348" i="1" l="1"/>
  <c r="E350" i="1"/>
  <c r="E351" i="1"/>
  <c r="E353" i="1"/>
  <c r="E355" i="1"/>
  <c r="E356" i="1"/>
  <c r="E357" i="1"/>
  <c r="E359" i="1"/>
  <c r="E360" i="1"/>
  <c r="E361" i="1"/>
  <c r="E362" i="1"/>
  <c r="E363" i="1"/>
  <c r="E364" i="1"/>
  <c r="E365" i="1"/>
  <c r="E366" i="1"/>
  <c r="E367" i="1"/>
  <c r="E368" i="1"/>
  <c r="E369" i="1"/>
  <c r="E370" i="1"/>
  <c r="E371" i="1"/>
  <c r="E372" i="1"/>
  <c r="E373" i="1"/>
  <c r="E374" i="1"/>
  <c r="E375" i="1"/>
  <c r="E376" i="1"/>
  <c r="E377" i="1"/>
  <c r="E336" i="1" l="1"/>
  <c r="O317" i="1" l="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E317" i="1" l="1"/>
  <c r="E318" i="1"/>
  <c r="E319" i="1"/>
  <c r="E321" i="1"/>
  <c r="E323" i="1"/>
  <c r="E324" i="1"/>
  <c r="E325" i="1"/>
  <c r="E326" i="1"/>
  <c r="E327" i="1"/>
  <c r="E328" i="1"/>
  <c r="E329" i="1"/>
  <c r="E330" i="1"/>
  <c r="E331" i="1"/>
  <c r="E332" i="1"/>
  <c r="E333" i="1"/>
  <c r="E334" i="1"/>
  <c r="E335" i="1"/>
  <c r="E337" i="1"/>
  <c r="E338" i="1"/>
  <c r="E339" i="1"/>
  <c r="E340" i="1"/>
  <c r="E342" i="1"/>
  <c r="E343" i="1"/>
  <c r="E305" i="1" l="1"/>
  <c r="E299" i="1" l="1"/>
  <c r="E300" i="1"/>
  <c r="E301" i="1"/>
  <c r="E302" i="1"/>
  <c r="E311" i="1"/>
  <c r="E312" i="1"/>
  <c r="E314" i="1"/>
  <c r="E315" i="1"/>
  <c r="E298" i="1"/>
  <c r="O299" i="1" l="1"/>
  <c r="O300" i="1"/>
  <c r="O301" i="1"/>
  <c r="O302" i="1"/>
  <c r="O303" i="1"/>
  <c r="O304" i="1"/>
  <c r="O305" i="1"/>
  <c r="O306" i="1"/>
  <c r="O307" i="1"/>
  <c r="O308" i="1"/>
  <c r="O309" i="1"/>
  <c r="O310" i="1"/>
  <c r="O311" i="1"/>
  <c r="O312" i="1"/>
  <c r="O313" i="1"/>
  <c r="O314" i="1"/>
  <c r="O315" i="1"/>
  <c r="O316" i="1"/>
  <c r="O298" i="1"/>
  <c r="O296" i="1"/>
  <c r="O297" i="1"/>
  <c r="O295" i="1"/>
  <c r="E295" i="1" l="1"/>
  <c r="O280" i="1" l="1"/>
  <c r="O281" i="1"/>
  <c r="O282" i="1"/>
  <c r="O283" i="1"/>
  <c r="O284" i="1"/>
  <c r="O285" i="1"/>
  <c r="O286" i="1"/>
  <c r="O287" i="1"/>
  <c r="O288" i="1"/>
  <c r="O289" i="1"/>
  <c r="O290" i="1"/>
  <c r="O291" i="1"/>
  <c r="O292" i="1"/>
  <c r="O293" i="1"/>
  <c r="O294" i="1"/>
  <c r="E281" i="1" l="1"/>
  <c r="E282" i="1"/>
  <c r="E283" i="1"/>
  <c r="E284" i="1"/>
  <c r="E289" i="1"/>
  <c r="E291" i="1"/>
  <c r="E292" i="1"/>
  <c r="O258" i="1" l="1"/>
  <c r="O259" i="1"/>
  <c r="O260" i="1"/>
  <c r="O261" i="1"/>
  <c r="O262" i="1"/>
  <c r="O263" i="1"/>
  <c r="O264" i="1"/>
  <c r="O265" i="1"/>
  <c r="O266" i="1"/>
  <c r="O267" i="1"/>
  <c r="O268" i="1"/>
  <c r="O269" i="1"/>
  <c r="O270" i="1"/>
  <c r="O271" i="1"/>
  <c r="O272" i="1"/>
  <c r="O273" i="1"/>
  <c r="O274" i="1"/>
  <c r="O275" i="1"/>
  <c r="O276" i="1"/>
  <c r="O277" i="1"/>
  <c r="O278" i="1"/>
  <c r="O279" i="1"/>
  <c r="O257" i="1"/>
  <c r="O256" i="1"/>
  <c r="O255" i="1"/>
  <c r="E257" i="1" l="1"/>
  <c r="E258" i="1"/>
  <c r="E259" i="1"/>
  <c r="E260" i="1"/>
  <c r="E262" i="1"/>
  <c r="E263" i="1"/>
  <c r="E264" i="1"/>
  <c r="E265" i="1"/>
  <c r="E266" i="1"/>
  <c r="E267" i="1"/>
  <c r="E268" i="1"/>
  <c r="E269" i="1"/>
  <c r="E270" i="1"/>
  <c r="E271" i="1"/>
  <c r="E272" i="1"/>
  <c r="E273" i="1"/>
  <c r="E275" i="1"/>
  <c r="E277" i="1"/>
  <c r="E278" i="1"/>
  <c r="E247" i="1"/>
  <c r="E248" i="1"/>
  <c r="E249" i="1"/>
  <c r="E250" i="1"/>
  <c r="E252" i="1"/>
  <c r="E223" i="1" l="1"/>
  <c r="O205" i="1" l="1"/>
  <c r="E199" i="1" l="1"/>
  <c r="E200" i="1"/>
  <c r="E201" i="1"/>
  <c r="E202" i="1"/>
  <c r="E203" i="1"/>
  <c r="E204" i="1"/>
  <c r="E205" i="1"/>
  <c r="E206" i="1"/>
  <c r="E207" i="1"/>
  <c r="E208" i="1"/>
  <c r="E209" i="1"/>
  <c r="E210" i="1"/>
  <c r="E214" i="1"/>
  <c r="E215" i="1"/>
  <c r="E216" i="1"/>
  <c r="E217" i="1"/>
  <c r="E219" i="1"/>
  <c r="E221" i="1"/>
  <c r="E222" i="1"/>
  <c r="E224" i="1"/>
  <c r="E225" i="1"/>
  <c r="E227" i="1"/>
  <c r="E229" i="1"/>
  <c r="E230" i="1"/>
  <c r="E237" i="1"/>
  <c r="E238" i="1"/>
  <c r="E239" i="1"/>
  <c r="E240" i="1"/>
  <c r="E241" i="1"/>
  <c r="E242" i="1"/>
  <c r="E244" i="1"/>
  <c r="E246" i="1"/>
  <c r="O199" i="1"/>
  <c r="O200" i="1"/>
  <c r="O201" i="1"/>
  <c r="O202" i="1"/>
  <c r="O203" i="1"/>
  <c r="O204"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198" i="1"/>
  <c r="E198" i="1"/>
  <c r="O197" i="1" l="1"/>
  <c r="E197" i="1"/>
  <c r="O196" i="1"/>
  <c r="E196" i="1"/>
  <c r="O195" i="1"/>
  <c r="E195" i="1"/>
  <c r="E130" i="1" l="1"/>
  <c r="O3" i="1" l="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2" i="1"/>
  <c r="E193" i="1"/>
  <c r="E183" i="1"/>
  <c r="E182" i="1"/>
  <c r="E181" i="1"/>
  <c r="E157" i="1"/>
  <c r="E155" i="1"/>
  <c r="E143" i="1"/>
  <c r="E138" i="1"/>
  <c r="E116" i="1"/>
  <c r="E97" i="1"/>
  <c r="E91" i="1"/>
  <c r="E89" i="1"/>
  <c r="E88" i="1"/>
  <c r="E71" i="1"/>
  <c r="E65" i="1"/>
  <c r="E41"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2" i="1"/>
  <c r="E43" i="1"/>
  <c r="E44" i="1"/>
  <c r="E45" i="1"/>
  <c r="E46" i="1"/>
  <c r="E47" i="1"/>
  <c r="E48" i="1"/>
  <c r="E49" i="1"/>
  <c r="E50" i="1"/>
  <c r="E51" i="1"/>
  <c r="E52" i="1"/>
  <c r="E53" i="1"/>
  <c r="E54" i="1"/>
  <c r="E55" i="1"/>
  <c r="E56" i="1"/>
  <c r="E57" i="1"/>
  <c r="E58" i="1"/>
  <c r="E59" i="1"/>
  <c r="E60" i="1"/>
  <c r="E61" i="1"/>
  <c r="E62" i="1"/>
  <c r="E63" i="1"/>
  <c r="E64" i="1"/>
  <c r="E66" i="1"/>
  <c r="E67" i="1"/>
  <c r="E68" i="1"/>
  <c r="E69" i="1"/>
  <c r="E70" i="1"/>
  <c r="E72" i="1"/>
  <c r="E73" i="1"/>
  <c r="E74" i="1"/>
  <c r="E75" i="1"/>
  <c r="E76" i="1"/>
  <c r="E77" i="1"/>
  <c r="E78" i="1"/>
  <c r="E79" i="1"/>
  <c r="E80" i="1"/>
  <c r="E81" i="1"/>
  <c r="E82" i="1"/>
  <c r="E83" i="1"/>
  <c r="E84" i="1"/>
  <c r="E85" i="1"/>
  <c r="E86" i="1"/>
  <c r="E87" i="1"/>
  <c r="E90" i="1"/>
  <c r="E92" i="1"/>
  <c r="E93" i="1"/>
  <c r="E94" i="1"/>
  <c r="E95" i="1"/>
  <c r="E96" i="1"/>
  <c r="E98" i="1"/>
  <c r="E99" i="1"/>
  <c r="E100" i="1"/>
  <c r="E101" i="1"/>
  <c r="E102" i="1"/>
  <c r="E103" i="1"/>
  <c r="E104" i="1"/>
  <c r="E105" i="1"/>
  <c r="E106" i="1"/>
  <c r="E107" i="1"/>
  <c r="E108" i="1"/>
  <c r="E109" i="1"/>
  <c r="E110" i="1"/>
  <c r="E111" i="1"/>
  <c r="E112" i="1"/>
  <c r="E113" i="1"/>
  <c r="E114" i="1"/>
  <c r="E115" i="1"/>
  <c r="E117" i="1"/>
  <c r="E118" i="1"/>
  <c r="E119" i="1"/>
  <c r="E120" i="1"/>
  <c r="E121" i="1"/>
  <c r="E122" i="1"/>
  <c r="E123" i="1"/>
  <c r="E124" i="1"/>
  <c r="E125" i="1"/>
  <c r="E126" i="1"/>
  <c r="E127" i="1"/>
  <c r="E128" i="1"/>
  <c r="E129" i="1"/>
  <c r="E131" i="1"/>
  <c r="E132" i="1"/>
  <c r="E133" i="1"/>
  <c r="E134" i="1"/>
  <c r="E135" i="1"/>
  <c r="E136" i="1"/>
  <c r="E137" i="1"/>
  <c r="E139" i="1"/>
  <c r="E140" i="1"/>
  <c r="E141" i="1"/>
  <c r="E142" i="1"/>
  <c r="E145" i="1"/>
  <c r="E146" i="1"/>
  <c r="E147" i="1"/>
  <c r="E148" i="1"/>
  <c r="E149" i="1"/>
  <c r="E150" i="1"/>
  <c r="E151" i="1"/>
  <c r="E152" i="1"/>
  <c r="E153" i="1"/>
  <c r="E154" i="1"/>
  <c r="E158" i="1"/>
  <c r="E160" i="1"/>
  <c r="E161" i="1"/>
  <c r="E164" i="1"/>
  <c r="E167" i="1"/>
  <c r="E168" i="1"/>
  <c r="E169" i="1"/>
  <c r="E170" i="1"/>
  <c r="E171" i="1"/>
  <c r="E172" i="1"/>
  <c r="E173" i="1"/>
  <c r="E174" i="1"/>
  <c r="E175" i="1"/>
  <c r="E176" i="1"/>
  <c r="E177" i="1"/>
  <c r="E178" i="1"/>
  <c r="E179" i="1"/>
  <c r="E180" i="1"/>
  <c r="E185" i="1"/>
  <c r="E186" i="1"/>
  <c r="E187" i="1"/>
  <c r="E188" i="1"/>
  <c r="E190" i="1"/>
  <c r="E191" i="1"/>
  <c r="E192" i="1"/>
  <c r="E194" i="1"/>
  <c r="E3" i="1"/>
  <c r="E2" i="1"/>
</calcChain>
</file>

<file path=xl/comments1.xml><?xml version="1.0" encoding="utf-8"?>
<comments xmlns="http://schemas.openxmlformats.org/spreadsheetml/2006/main">
  <authors>
    <author>Salim Zeno Willems</author>
  </authors>
  <commentList>
    <comment ref="K9" authorId="0" shapeId="0">
      <text>
        <r>
          <rPr>
            <b/>
            <sz val="9"/>
            <color indexed="81"/>
            <rFont val="Segoe UI"/>
            <family val="2"/>
          </rPr>
          <t>Salim Zeno Willems:</t>
        </r>
        <r>
          <rPr>
            <sz val="9"/>
            <color indexed="81"/>
            <rFont val="Segoe UI"/>
            <family val="2"/>
          </rPr>
          <t xml:space="preserve">
ist generative AI, aber nur interne Anwendung</t>
        </r>
      </text>
    </comment>
    <comment ref="K20" authorId="0" shapeId="0">
      <text>
        <r>
          <rPr>
            <b/>
            <sz val="9"/>
            <color indexed="81"/>
            <rFont val="Segoe UI"/>
            <family val="2"/>
          </rPr>
          <t>Salim Zeno Willems:</t>
        </r>
        <r>
          <rPr>
            <sz val="9"/>
            <color indexed="81"/>
            <rFont val="Segoe UI"/>
            <family val="2"/>
          </rPr>
          <t xml:space="preserve">
Chatbot, aber theoretisch auch interne Anwendung - also nur "minimal"?</t>
        </r>
      </text>
    </comment>
    <comment ref="K21" authorId="0" shapeId="0">
      <text>
        <r>
          <rPr>
            <b/>
            <sz val="9"/>
            <color indexed="81"/>
            <rFont val="Segoe UI"/>
            <family val="2"/>
          </rPr>
          <t>Salim Zeno Willems:</t>
        </r>
        <r>
          <rPr>
            <sz val="9"/>
            <color indexed="81"/>
            <rFont val="Segoe UI"/>
            <family val="2"/>
          </rPr>
          <t xml:space="preserve">
KYC - hoch oder limitiert?</t>
        </r>
      </text>
    </comment>
    <comment ref="K23" authorId="0" shapeId="0">
      <text>
        <r>
          <rPr>
            <b/>
            <sz val="9"/>
            <color indexed="81"/>
            <rFont val="Segoe UI"/>
            <family val="2"/>
          </rPr>
          <t>Salim Zeno Willems:</t>
        </r>
        <r>
          <rPr>
            <sz val="9"/>
            <color indexed="81"/>
            <rFont val="Segoe UI"/>
            <family val="2"/>
          </rPr>
          <t xml:space="preserve">
da interne Anwendung;
unklar, inwieweit bzw welche Kundendaten für die Entscheidungsfindung verwendet werden</t>
        </r>
      </text>
    </comment>
    <comment ref="K31" authorId="0" shapeId="0">
      <text>
        <r>
          <rPr>
            <b/>
            <sz val="9"/>
            <color indexed="81"/>
            <rFont val="Segoe UI"/>
            <family val="2"/>
          </rPr>
          <t>Salim Zeno Willems:</t>
        </r>
        <r>
          <rPr>
            <sz val="9"/>
            <color indexed="81"/>
            <rFont val="Segoe UI"/>
            <family val="2"/>
          </rPr>
          <t xml:space="preserve">
unklar, welche Daten im Endeffekt ausgewertet werden
Aber letztendliche Zusage hängt vermutlich von ähnlichen Faktoren wie eine Kreditwürdigkeitsprüfung ab</t>
        </r>
      </text>
    </comment>
    <comment ref="K38" authorId="0" shapeId="0">
      <text>
        <r>
          <rPr>
            <b/>
            <sz val="9"/>
            <color indexed="81"/>
            <rFont val="Segoe UI"/>
            <family val="2"/>
          </rPr>
          <t>Salim Zeno Willems:</t>
        </r>
        <r>
          <rPr>
            <sz val="9"/>
            <color indexed="81"/>
            <rFont val="Segoe UI"/>
            <family val="2"/>
          </rPr>
          <t xml:space="preserve">
da u.a. auch Geldwäscheprävention? Ansonsten wohl "limitiert"</t>
        </r>
      </text>
    </comment>
    <comment ref="K51" authorId="0" shapeId="0">
      <text>
        <r>
          <rPr>
            <b/>
            <sz val="9"/>
            <color indexed="81"/>
            <rFont val="Segoe UI"/>
            <family val="2"/>
          </rPr>
          <t>Salim Zeno Willems:</t>
        </r>
        <r>
          <rPr>
            <sz val="9"/>
            <color indexed="81"/>
            <rFont val="Segoe UI"/>
            <family val="2"/>
          </rPr>
          <t xml:space="preserve">
oder minimal?
Verwendet Personendaten, aber unklar, welche und zu welchem Grad</t>
        </r>
      </text>
    </comment>
    <comment ref="K55" authorId="0" shapeId="0">
      <text>
        <r>
          <rPr>
            <b/>
            <sz val="9"/>
            <color indexed="81"/>
            <rFont val="Segoe UI"/>
            <family val="2"/>
          </rPr>
          <t>Salim Zeno Willems:</t>
        </r>
        <r>
          <rPr>
            <sz val="9"/>
            <color indexed="81"/>
            <rFont val="Segoe UI"/>
            <family val="2"/>
          </rPr>
          <t xml:space="preserve">
unklar, welche Personen- und/oder Verhaltensdaten verwendet werden</t>
        </r>
      </text>
    </comment>
    <comment ref="K62" authorId="0" shapeId="0">
      <text>
        <r>
          <rPr>
            <b/>
            <sz val="9"/>
            <color indexed="81"/>
            <rFont val="Segoe UI"/>
            <family val="2"/>
          </rPr>
          <t>Salim Zeno Willems:</t>
        </r>
        <r>
          <rPr>
            <sz val="9"/>
            <color indexed="81"/>
            <rFont val="Segoe UI"/>
            <family val="2"/>
          </rPr>
          <t xml:space="preserve">
biometrische Verizifierung, aber was heißt "staatlich"? Via Ausweis-ID?</t>
        </r>
      </text>
    </comment>
    <comment ref="K66" authorId="0" shapeId="0">
      <text>
        <r>
          <rPr>
            <b/>
            <sz val="9"/>
            <color indexed="81"/>
            <rFont val="Segoe UI"/>
            <family val="2"/>
          </rPr>
          <t>Salim Zeno Willems:</t>
        </r>
        <r>
          <rPr>
            <sz val="9"/>
            <color indexed="81"/>
            <rFont val="Segoe UI"/>
            <family val="2"/>
          </rPr>
          <t xml:space="preserve">
Verhaltensanalyse</t>
        </r>
      </text>
    </comment>
    <comment ref="K73" authorId="0" shapeId="0">
      <text>
        <r>
          <rPr>
            <b/>
            <sz val="9"/>
            <color indexed="81"/>
            <rFont val="Segoe UI"/>
            <family val="2"/>
          </rPr>
          <t>Salim Zeno Willems:</t>
        </r>
        <r>
          <rPr>
            <sz val="9"/>
            <color indexed="81"/>
            <rFont val="Segoe UI"/>
            <family val="2"/>
          </rPr>
          <t xml:space="preserve">
"minimal", da Geldwäscheprävention</t>
        </r>
      </text>
    </comment>
    <comment ref="K86" authorId="0" shapeId="0">
      <text>
        <r>
          <rPr>
            <b/>
            <sz val="9"/>
            <color indexed="81"/>
            <rFont val="Segoe UI"/>
            <family val="2"/>
          </rPr>
          <t>Salim Zeno Willems:</t>
        </r>
        <r>
          <rPr>
            <sz val="9"/>
            <color indexed="81"/>
            <rFont val="Segoe UI"/>
            <family val="2"/>
          </rPr>
          <t xml:space="preserve">
wahrscheinlich "minimal"?
Unklar, welche Informationen von dem System verwaltet werden</t>
        </r>
      </text>
    </comment>
    <comment ref="K90" authorId="0" shapeId="0">
      <text>
        <r>
          <rPr>
            <b/>
            <sz val="9"/>
            <color indexed="81"/>
            <rFont val="Segoe UI"/>
            <family val="2"/>
          </rPr>
          <t>Salim Zeno Willems:</t>
        </r>
        <r>
          <rPr>
            <sz val="9"/>
            <color indexed="81"/>
            <rFont val="Segoe UI"/>
            <family val="2"/>
          </rPr>
          <t xml:space="preserve">
nicht explizit Chatbot, aber scheint ähnliche Funktion zu erfüllen</t>
        </r>
      </text>
    </comment>
    <comment ref="K91" authorId="0" shapeId="0">
      <text>
        <r>
          <rPr>
            <b/>
            <sz val="9"/>
            <color indexed="81"/>
            <rFont val="Segoe UI"/>
            <family val="2"/>
          </rPr>
          <t>Salim Zeno Willems:</t>
        </r>
        <r>
          <rPr>
            <sz val="9"/>
            <color indexed="81"/>
            <rFont val="Segoe UI"/>
            <family val="2"/>
          </rPr>
          <t xml:space="preserve">
Chatbot, aber nur zur internen Verwendung
Vermutlich trotzdem "limitiert"</t>
        </r>
      </text>
    </comment>
    <comment ref="K95" authorId="0" shapeId="0">
      <text>
        <r>
          <rPr>
            <b/>
            <sz val="9"/>
            <color indexed="81"/>
            <rFont val="Segoe UI"/>
            <family val="2"/>
          </rPr>
          <t>Salim Zeno Willems:</t>
        </r>
        <r>
          <rPr>
            <sz val="9"/>
            <color indexed="81"/>
            <rFont val="Segoe UI"/>
            <family val="2"/>
          </rPr>
          <t xml:space="preserve">
zählt vermutlich schon als Verhaltensanalyse?</t>
        </r>
      </text>
    </comment>
    <comment ref="K125" authorId="0" shapeId="0">
      <text>
        <r>
          <rPr>
            <b/>
            <sz val="9"/>
            <color indexed="81"/>
            <rFont val="Segoe UI"/>
            <family val="2"/>
          </rPr>
          <t>Salim Zeno Willems:</t>
        </r>
        <r>
          <rPr>
            <sz val="9"/>
            <color indexed="81"/>
            <rFont val="Segoe UI"/>
            <family val="2"/>
          </rPr>
          <t xml:space="preserve">
welche Daten werden verwendet?
Analysiert das System Nutzerverhalten?</t>
        </r>
      </text>
    </comment>
    <comment ref="K135" authorId="0" shapeId="0">
      <text>
        <r>
          <rPr>
            <b/>
            <sz val="9"/>
            <color indexed="81"/>
            <rFont val="Segoe UI"/>
            <family val="2"/>
          </rPr>
          <t>Salim Zeno Willems:</t>
        </r>
        <r>
          <rPr>
            <sz val="9"/>
            <color indexed="81"/>
            <rFont val="Segoe UI"/>
            <family val="2"/>
          </rPr>
          <t xml:space="preserve">
ist das schon Verhaltensanalyse?
Sonst "minimal"</t>
        </r>
      </text>
    </comment>
    <comment ref="K143" authorId="0" shapeId="0">
      <text>
        <r>
          <rPr>
            <b/>
            <sz val="9"/>
            <color indexed="81"/>
            <rFont val="Segoe UI"/>
            <family val="2"/>
          </rPr>
          <t>Salim Zeno Willems:</t>
        </r>
        <r>
          <rPr>
            <sz val="9"/>
            <color indexed="81"/>
            <rFont val="Segoe UI"/>
            <family val="2"/>
          </rPr>
          <t xml:space="preserve">
oder "minimal"?
Verwendet Kundendaten, aber welche...</t>
        </r>
      </text>
    </comment>
    <comment ref="K150" authorId="0" shapeId="0">
      <text>
        <r>
          <rPr>
            <b/>
            <sz val="9"/>
            <color indexed="81"/>
            <rFont val="Segoe UI"/>
            <family val="2"/>
          </rPr>
          <t>Salim Zeno Willems:</t>
        </r>
        <r>
          <rPr>
            <sz val="9"/>
            <color indexed="81"/>
            <rFont val="Segoe UI"/>
            <family val="2"/>
          </rPr>
          <t xml:space="preserve">
eventuell "limitiert"? Unklar, welche Daten zur Erkennung ungewöhnlicher Transaktionen verwendet werden</t>
        </r>
      </text>
    </comment>
    <comment ref="K151" authorId="0" shapeId="0">
      <text>
        <r>
          <rPr>
            <b/>
            <sz val="9"/>
            <color indexed="81"/>
            <rFont val="Segoe UI"/>
            <family val="2"/>
          </rPr>
          <t>Salim Zeno Willems:</t>
        </r>
        <r>
          <rPr>
            <sz val="9"/>
            <color indexed="81"/>
            <rFont val="Segoe UI"/>
            <family val="2"/>
          </rPr>
          <t xml:space="preserve">
da vermutlich "Kreditwürdigkeitsprüfungen" zutrifft</t>
        </r>
      </text>
    </comment>
    <comment ref="K158" authorId="0" shapeId="0">
      <text>
        <r>
          <rPr>
            <b/>
            <sz val="9"/>
            <color indexed="81"/>
            <rFont val="Segoe UI"/>
            <family val="2"/>
          </rPr>
          <t>Salim Zeno Willems:</t>
        </r>
        <r>
          <rPr>
            <sz val="9"/>
            <color indexed="81"/>
            <rFont val="Segoe UI"/>
            <family val="2"/>
          </rPr>
          <t xml:space="preserve">
Kreditwürdigkeitsprüfung</t>
        </r>
      </text>
    </comment>
    <comment ref="K162" authorId="0" shapeId="0">
      <text>
        <r>
          <rPr>
            <b/>
            <sz val="9"/>
            <color indexed="81"/>
            <rFont val="Segoe UI"/>
            <family val="2"/>
          </rPr>
          <t>Salim Zeno Willems:</t>
        </r>
        <r>
          <rPr>
            <sz val="9"/>
            <color indexed="81"/>
            <rFont val="Segoe UI"/>
            <family val="2"/>
          </rPr>
          <t xml:space="preserve">
da Geldwäscheprävention
Aber: durch KYC evtl. höhere Klasse bedingt?</t>
        </r>
      </text>
    </comment>
    <comment ref="K163" authorId="0" shapeId="0">
      <text>
        <r>
          <rPr>
            <b/>
            <sz val="9"/>
            <color indexed="81"/>
            <rFont val="Segoe UI"/>
            <family val="2"/>
          </rPr>
          <t>Salim Zeno Willems:</t>
        </r>
        <r>
          <rPr>
            <sz val="9"/>
            <color indexed="81"/>
            <rFont val="Segoe UI"/>
            <family val="2"/>
          </rPr>
          <t xml:space="preserve">
vermutlich, da Anpassung an Kunden
Fällt wohl nicht unter Manipulation (-&gt; "unannehmbar")</t>
        </r>
      </text>
    </comment>
    <comment ref="K165" authorId="0" shapeId="0">
      <text>
        <r>
          <rPr>
            <b/>
            <sz val="9"/>
            <color indexed="81"/>
            <rFont val="Segoe UI"/>
            <family val="2"/>
          </rPr>
          <t>Salim Zeno Willems:</t>
        </r>
        <r>
          <rPr>
            <sz val="9"/>
            <color indexed="81"/>
            <rFont val="Segoe UI"/>
            <family val="2"/>
          </rPr>
          <t xml:space="preserve">
Bewerberscreening, auch wenn nur auf Bestandsmitarbeiter angewandt</t>
        </r>
      </text>
    </comment>
    <comment ref="K173" authorId="0" shapeId="0">
      <text>
        <r>
          <rPr>
            <b/>
            <sz val="9"/>
            <color indexed="81"/>
            <rFont val="Segoe UI"/>
            <family val="2"/>
          </rPr>
          <t>Salim Zeno Willems:</t>
        </r>
        <r>
          <rPr>
            <sz val="9"/>
            <color indexed="81"/>
            <rFont val="Segoe UI"/>
            <family val="2"/>
          </rPr>
          <t xml:space="preserve">
von den Einsatz-Zielen her "minimal", aber großes LLM wäre potenziell sicher auch für e.g. Chatbot (-&gt; "limitiert") einsetzbar</t>
        </r>
      </text>
    </comment>
    <comment ref="K175" authorId="0" shapeId="0">
      <text>
        <r>
          <rPr>
            <b/>
            <sz val="9"/>
            <color indexed="81"/>
            <rFont val="Segoe UI"/>
            <family val="2"/>
          </rPr>
          <t>Salim Zeno Willems:</t>
        </r>
        <r>
          <rPr>
            <sz val="9"/>
            <color indexed="81"/>
            <rFont val="Segoe UI"/>
            <family val="2"/>
          </rPr>
          <t xml:space="preserve">
sehr detailarm, schwer zu bewerten
Aber: wohl Kreditwürdigkeitsprüfung -&gt; "hoch"</t>
        </r>
      </text>
    </comment>
    <comment ref="K178" authorId="0" shapeId="0">
      <text>
        <r>
          <rPr>
            <b/>
            <sz val="9"/>
            <color indexed="81"/>
            <rFont val="Segoe UI"/>
            <family val="2"/>
          </rPr>
          <t>Salim Zeno Willems:</t>
        </r>
        <r>
          <rPr>
            <sz val="9"/>
            <color indexed="81"/>
            <rFont val="Segoe UI"/>
            <family val="2"/>
          </rPr>
          <t xml:space="preserve">
funktionell ähnlich Chatbot -&gt; "limitiert"
Aber vom Impact her eigentlich eher "minimal"</t>
        </r>
      </text>
    </comment>
    <comment ref="K183" authorId="0" shapeId="0">
      <text>
        <r>
          <rPr>
            <b/>
            <sz val="9"/>
            <color indexed="81"/>
            <rFont val="Segoe UI"/>
            <family val="2"/>
          </rPr>
          <t>Salim Zeno Willems:</t>
        </r>
        <r>
          <rPr>
            <sz val="9"/>
            <color indexed="81"/>
            <rFont val="Segoe UI"/>
            <family val="2"/>
          </rPr>
          <t xml:space="preserve">
evtl ähnliche zu Kreditwürdigkeitsprüfung/Versicherungsprüfung
aber KYC evtl nur "limitiert"?
Unklar, welche Daten wie verwendet werden...</t>
        </r>
      </text>
    </comment>
    <comment ref="K186" authorId="0" shapeId="0">
      <text>
        <r>
          <rPr>
            <b/>
            <sz val="9"/>
            <color indexed="81"/>
            <rFont val="Segoe UI"/>
            <family val="2"/>
          </rPr>
          <t>Salim Zeno Willems:</t>
        </r>
        <r>
          <rPr>
            <sz val="9"/>
            <color indexed="81"/>
            <rFont val="Segoe UI"/>
            <family val="2"/>
          </rPr>
          <t xml:space="preserve">
Verhaltensanalyse</t>
        </r>
      </text>
    </comment>
    <comment ref="G192" authorId="0" shapeId="0">
      <text>
        <r>
          <rPr>
            <b/>
            <sz val="9"/>
            <color indexed="81"/>
            <rFont val="Segoe UI"/>
            <family val="2"/>
          </rPr>
          <t>Salim Zeno Willems:</t>
        </r>
        <r>
          <rPr>
            <sz val="9"/>
            <color indexed="81"/>
            <rFont val="Segoe UI"/>
            <family val="2"/>
          </rPr>
          <t xml:space="preserve">
virtueller Assistent, aber kein Chatbot? Unklar, worauf sich der KI-Aspekt dieses Projektes bezieht</t>
        </r>
      </text>
    </comment>
    <comment ref="K193" authorId="0" shapeId="0">
      <text>
        <r>
          <rPr>
            <b/>
            <sz val="9"/>
            <color indexed="81"/>
            <rFont val="Segoe UI"/>
            <family val="2"/>
          </rPr>
          <t>Salim Zeno Willems:</t>
        </r>
        <r>
          <rPr>
            <sz val="9"/>
            <color indexed="81"/>
            <rFont val="Segoe UI"/>
            <family val="2"/>
          </rPr>
          <t xml:space="preserve">
staatlich biometrische Identifizierung?</t>
        </r>
      </text>
    </comment>
    <comment ref="K197" authorId="0" shapeId="0">
      <text>
        <r>
          <rPr>
            <b/>
            <sz val="9"/>
            <color indexed="81"/>
            <rFont val="Segoe UI"/>
            <family val="2"/>
          </rPr>
          <t>Salim Zeno Willems:</t>
        </r>
        <r>
          <rPr>
            <sz val="9"/>
            <color indexed="81"/>
            <rFont val="Segoe UI"/>
            <family val="2"/>
          </rPr>
          <t xml:space="preserve">
evtl "minimal"?
Aber tendiert hin zu Verhaltensanalyse</t>
        </r>
      </text>
    </comment>
    <comment ref="I203" authorId="0" shapeId="0">
      <text>
        <r>
          <rPr>
            <b/>
            <sz val="9"/>
            <color indexed="81"/>
            <rFont val="Segoe UI"/>
            <family val="2"/>
          </rPr>
          <t>Salim Zeno Willems:</t>
        </r>
        <r>
          <rPr>
            <sz val="9"/>
            <color indexed="81"/>
            <rFont val="Segoe UI"/>
            <family val="2"/>
          </rPr>
          <t xml:space="preserve">
eigentlich alle Bereiche</t>
        </r>
      </text>
    </comment>
    <comment ref="I205" authorId="0" shapeId="0">
      <text>
        <r>
          <rPr>
            <b/>
            <sz val="9"/>
            <color indexed="81"/>
            <rFont val="Segoe UI"/>
            <family val="2"/>
          </rPr>
          <t>Salim Zeno Willems:</t>
        </r>
        <r>
          <rPr>
            <sz val="9"/>
            <color indexed="81"/>
            <rFont val="Segoe UI"/>
            <family val="2"/>
          </rPr>
          <t xml:space="preserve">
eigentliche verschiedene/alle Bereiche</t>
        </r>
      </text>
    </comment>
    <comment ref="L205" authorId="0" shapeId="0">
      <text>
        <r>
          <rPr>
            <b/>
            <sz val="9"/>
            <color indexed="81"/>
            <rFont val="Segoe UI"/>
            <family val="2"/>
          </rPr>
          <t>Salim Zeno Willems:</t>
        </r>
        <r>
          <rPr>
            <sz val="9"/>
            <color indexed="81"/>
            <rFont val="Segoe UI"/>
            <family val="2"/>
          </rPr>
          <t xml:space="preserve">
nicht wirklich, aber schwer einzuordnen, da sehr offenes Projekt</t>
        </r>
      </text>
    </comment>
    <comment ref="D219" authorId="0" shapeId="0">
      <text>
        <r>
          <rPr>
            <b/>
            <sz val="9"/>
            <color indexed="81"/>
            <rFont val="Segoe UI"/>
            <family val="2"/>
          </rPr>
          <t>Salim Zeno Willems:</t>
        </r>
        <r>
          <rPr>
            <sz val="9"/>
            <color indexed="81"/>
            <rFont val="Segoe UI"/>
            <family val="2"/>
          </rPr>
          <t xml:space="preserve">
nicht sicher der tatsächliche Projektname</t>
        </r>
      </text>
    </comment>
    <comment ref="K220" authorId="0" shapeId="0">
      <text>
        <r>
          <rPr>
            <b/>
            <sz val="9"/>
            <color indexed="81"/>
            <rFont val="Segoe UI"/>
            <family val="2"/>
          </rPr>
          <t>Salim Zeno Willems:</t>
        </r>
        <r>
          <rPr>
            <sz val="9"/>
            <color indexed="81"/>
            <rFont val="Segoe UI"/>
            <family val="2"/>
          </rPr>
          <t xml:space="preserve">
da Verhaltensanalyse</t>
        </r>
      </text>
    </comment>
    <comment ref="K221" authorId="0" shapeId="0">
      <text>
        <r>
          <rPr>
            <b/>
            <sz val="9"/>
            <color indexed="81"/>
            <rFont val="Segoe UI"/>
            <family val="2"/>
          </rPr>
          <t>Salim Zeno Willems:</t>
        </r>
        <r>
          <rPr>
            <sz val="9"/>
            <color indexed="81"/>
            <rFont val="Segoe UI"/>
            <family val="2"/>
          </rPr>
          <t xml:space="preserve">
Sprachanalyse?
Und funktionell auf ähnlichem Level wie Chatbot</t>
        </r>
      </text>
    </comment>
    <comment ref="K222" authorId="0" shapeId="0">
      <text>
        <r>
          <rPr>
            <b/>
            <sz val="9"/>
            <color indexed="81"/>
            <rFont val="Segoe UI"/>
            <family val="2"/>
          </rPr>
          <t>Salim Zeno Willems:</t>
        </r>
        <r>
          <rPr>
            <sz val="9"/>
            <color indexed="81"/>
            <rFont val="Segoe UI"/>
            <family val="2"/>
          </rPr>
          <t xml:space="preserve">
"Verhaltensanalyse" -&gt; Klasse II ?
Aber wohl nicht wirklich, sondern nur an vergangenen Transaktionen und deren Erfolgsraten trainiert</t>
        </r>
      </text>
    </comment>
    <comment ref="K233" authorId="0" shapeId="0">
      <text>
        <r>
          <rPr>
            <b/>
            <sz val="9"/>
            <color indexed="81"/>
            <rFont val="Segoe UI"/>
            <family val="2"/>
          </rPr>
          <t>Salim Zeno Willems:</t>
        </r>
        <r>
          <rPr>
            <sz val="9"/>
            <color indexed="81"/>
            <rFont val="Segoe UI"/>
            <family val="2"/>
          </rPr>
          <t xml:space="preserve">
da wohl auch Stimm- und/oder Verhaltensanalyse (?)</t>
        </r>
      </text>
    </comment>
    <comment ref="K237" authorId="0" shapeId="0">
      <text>
        <r>
          <rPr>
            <b/>
            <sz val="9"/>
            <color indexed="81"/>
            <rFont val="Segoe UI"/>
            <family val="2"/>
          </rPr>
          <t>Salim Zeno Willems:</t>
        </r>
        <r>
          <rPr>
            <sz val="9"/>
            <color indexed="81"/>
            <rFont val="Segoe UI"/>
            <family val="2"/>
          </rPr>
          <t xml:space="preserve">
evtl 2? Aber wohl nicht</t>
        </r>
      </text>
    </comment>
    <comment ref="I247" authorId="0" shapeId="0">
      <text>
        <r>
          <rPr>
            <b/>
            <sz val="9"/>
            <color indexed="81"/>
            <rFont val="Segoe UI"/>
            <family val="2"/>
          </rPr>
          <t>Salim Zeno Willems:</t>
        </r>
        <r>
          <rPr>
            <sz val="9"/>
            <color indexed="81"/>
            <rFont val="Segoe UI"/>
            <family val="2"/>
          </rPr>
          <t xml:space="preserve">
sollte wohl auch Front Office sein, aber die Studierenden hatten hier "Middle Office" gewählt, wohl auch, weil es der hauptsächlichen Funktion am nächsten kommt</t>
        </r>
      </text>
    </comment>
    <comment ref="K247" authorId="0" shapeId="0">
      <text>
        <r>
          <rPr>
            <b/>
            <sz val="9"/>
            <color indexed="81"/>
            <rFont val="Segoe UI"/>
            <family val="2"/>
          </rPr>
          <t>Salim Zeno Willems:</t>
        </r>
        <r>
          <rPr>
            <sz val="9"/>
            <color indexed="81"/>
            <rFont val="Segoe UI"/>
            <family val="2"/>
          </rPr>
          <t xml:space="preserve">
für Compliance-Funktion eigentlich Klasse I
aber Chatbots für Kunden hatten wir grundsätzlich als Klasse II eingestuft</t>
        </r>
      </text>
    </comment>
    <comment ref="I249" authorId="0" shapeId="0">
      <text>
        <r>
          <rPr>
            <b/>
            <sz val="9"/>
            <color indexed="81"/>
            <rFont val="Segoe UI"/>
            <family val="2"/>
          </rPr>
          <t>Salim Zeno Willems:</t>
        </r>
        <r>
          <rPr>
            <sz val="9"/>
            <color indexed="81"/>
            <rFont val="Segoe UI"/>
            <family val="2"/>
          </rPr>
          <t xml:space="preserve">
Studierende behaupten hier Front Office, aber das passt nicht wirklich</t>
        </r>
      </text>
    </comment>
    <comment ref="K250" authorId="0" shapeId="0">
      <text>
        <r>
          <rPr>
            <b/>
            <sz val="9"/>
            <color indexed="81"/>
            <rFont val="Segoe UI"/>
            <family val="2"/>
          </rPr>
          <t>Salim Zeno Willems:</t>
        </r>
        <r>
          <rPr>
            <sz val="9"/>
            <color indexed="81"/>
            <rFont val="Segoe UI"/>
            <family val="2"/>
          </rPr>
          <t xml:space="preserve">
bei Einsatz als Kunden-Chatbot wohl eher Klasse II, aber aktuell nur intern (?)</t>
        </r>
      </text>
    </comment>
    <comment ref="K253" authorId="0" shapeId="0">
      <text>
        <r>
          <rPr>
            <b/>
            <sz val="9"/>
            <color indexed="81"/>
            <rFont val="Segoe UI"/>
            <family val="2"/>
          </rPr>
          <t>Salim Zeno Willems:</t>
        </r>
        <r>
          <rPr>
            <sz val="9"/>
            <color indexed="81"/>
            <rFont val="Segoe UI"/>
            <family val="2"/>
          </rPr>
          <t xml:space="preserve">
da Compliance?
Evtl Klasse II, da mitunter Verhaltensanalyse; ist aus den gegebenen Informationen nicht sicher abzusehen...</t>
        </r>
      </text>
    </comment>
    <comment ref="K257" authorId="0" shapeId="0">
      <text>
        <r>
          <rPr>
            <b/>
            <sz val="9"/>
            <color indexed="81"/>
            <rFont val="Segoe UI"/>
            <family val="2"/>
          </rPr>
          <t>Salim Zeno Willems:</t>
        </r>
        <r>
          <rPr>
            <sz val="9"/>
            <color indexed="81"/>
            <rFont val="Segoe UI"/>
            <family val="2"/>
          </rPr>
          <t xml:space="preserve">
evtl nur I
aber bei Chatbots hatten wir klassisch meist Klasse II angegeben</t>
        </r>
      </text>
    </comment>
    <comment ref="D258" authorId="0" shapeId="0">
      <text>
        <r>
          <rPr>
            <b/>
            <sz val="9"/>
            <color indexed="81"/>
            <rFont val="Segoe UI"/>
            <family val="2"/>
          </rPr>
          <t>Salim Zeno Willems:</t>
        </r>
        <r>
          <rPr>
            <sz val="9"/>
            <color indexed="81"/>
            <rFont val="Segoe UI"/>
            <family val="2"/>
          </rPr>
          <t xml:space="preserve">
eigentlich ein Produktname des Drittanbieters, aber nicht das erste Mal, das wir so einen Fall als "Projektnamen" angeben</t>
        </r>
      </text>
    </comment>
    <comment ref="K272" authorId="0" shapeId="0">
      <text>
        <r>
          <rPr>
            <b/>
            <sz val="9"/>
            <color indexed="81"/>
            <rFont val="Segoe UI"/>
            <family val="2"/>
          </rPr>
          <t>Salim Zeno Willems:</t>
        </r>
        <r>
          <rPr>
            <sz val="9"/>
            <color indexed="81"/>
            <rFont val="Segoe UI"/>
            <family val="2"/>
          </rPr>
          <t xml:space="preserve">
aufgrund Verwendung von Kundendaten
Folgt unserer generellen Einstufung von LLM-Produkten als Klasse II</t>
        </r>
      </text>
    </comment>
    <comment ref="K274" authorId="0" shapeId="0">
      <text>
        <r>
          <rPr>
            <b/>
            <sz val="9"/>
            <color indexed="81"/>
            <rFont val="Segoe UI"/>
            <family val="2"/>
          </rPr>
          <t>Salim Zeno Willems:</t>
        </r>
        <r>
          <rPr>
            <sz val="9"/>
            <color indexed="81"/>
            <rFont val="Segoe UI"/>
            <family val="2"/>
          </rPr>
          <t xml:space="preserve">
nicht sicher
verwendet Kundendaten, evtl auch -verhalten?</t>
        </r>
      </text>
    </comment>
    <comment ref="L277" authorId="0" shapeId="0">
      <text>
        <r>
          <rPr>
            <b/>
            <sz val="9"/>
            <color indexed="81"/>
            <rFont val="Segoe UI"/>
            <family val="2"/>
          </rPr>
          <t>Salim Zeno Willems:</t>
        </r>
        <r>
          <rPr>
            <sz val="9"/>
            <color indexed="81"/>
            <rFont val="Segoe UI"/>
            <family val="2"/>
          </rPr>
          <t xml:space="preserve">
eigen gewählte Option, da ich mit der Ansicht des Erfassers nicht übereinstimmte</t>
        </r>
      </text>
    </comment>
    <comment ref="K284" authorId="0" shapeId="0">
      <text>
        <r>
          <rPr>
            <b/>
            <sz val="9"/>
            <color indexed="81"/>
            <rFont val="Segoe UI"/>
            <family val="2"/>
          </rPr>
          <t>Salim Zeno Willems:</t>
        </r>
        <r>
          <rPr>
            <sz val="9"/>
            <color indexed="81"/>
            <rFont val="Segoe UI"/>
            <family val="2"/>
          </rPr>
          <t xml:space="preserve">
da Kundendaten
evtl. III?</t>
        </r>
      </text>
    </comment>
    <comment ref="K291" authorId="0" shapeId="0">
      <text>
        <r>
          <rPr>
            <b/>
            <sz val="9"/>
            <color indexed="81"/>
            <rFont val="Segoe UI"/>
            <family val="2"/>
          </rPr>
          <t>Salim Zeno Willems:</t>
        </r>
        <r>
          <rPr>
            <sz val="9"/>
            <color indexed="81"/>
            <rFont val="Segoe UI"/>
            <family val="2"/>
          </rPr>
          <t xml:space="preserve">
Verhaltensanalyse ist evtl fragwürdig, aber Compliance erlaubt Klasse I</t>
        </r>
      </text>
    </comment>
    <comment ref="D301" authorId="0" shapeId="0">
      <text>
        <r>
          <rPr>
            <b/>
            <sz val="9"/>
            <color indexed="81"/>
            <rFont val="Segoe UI"/>
            <family val="2"/>
          </rPr>
          <t>Salim Zeno Willems:</t>
        </r>
        <r>
          <rPr>
            <sz val="9"/>
            <color indexed="81"/>
            <rFont val="Segoe UI"/>
            <family val="2"/>
          </rPr>
          <t xml:space="preserve">
方舟 ist "Arche"
计划 ist Projekt, Plan, Vorschlag, Programm</t>
        </r>
      </text>
    </comment>
    <comment ref="K308" authorId="0" shapeId="0">
      <text>
        <r>
          <rPr>
            <b/>
            <sz val="9"/>
            <color indexed="81"/>
            <rFont val="Segoe UI"/>
            <charset val="1"/>
          </rPr>
          <t>Salim Zeno Willems:</t>
        </r>
        <r>
          <rPr>
            <sz val="9"/>
            <color indexed="81"/>
            <rFont val="Segoe UI"/>
            <charset val="1"/>
          </rPr>
          <t xml:space="preserve">
abhängig von Einsatzgebiet, teils Klasse I, teils Klasse II</t>
        </r>
      </text>
    </comment>
    <comment ref="D315" authorId="0" shapeId="0">
      <text>
        <r>
          <rPr>
            <b/>
            <sz val="9"/>
            <color indexed="81"/>
            <rFont val="Segoe UI"/>
            <charset val="1"/>
          </rPr>
          <t>Salim Zeno Willems:</t>
        </r>
        <r>
          <rPr>
            <sz val="9"/>
            <color indexed="81"/>
            <rFont val="Segoe UI"/>
            <charset val="1"/>
          </rPr>
          <t xml:space="preserve">
unter der Kategorie "V:KI Smart Invest"</t>
        </r>
      </text>
    </comment>
    <comment ref="I315" authorId="0" shapeId="0">
      <text>
        <r>
          <rPr>
            <b/>
            <sz val="9"/>
            <color indexed="81"/>
            <rFont val="Segoe UI"/>
            <charset val="1"/>
          </rPr>
          <t>Salim Zeno Willems:</t>
        </r>
        <r>
          <rPr>
            <sz val="9"/>
            <color indexed="81"/>
            <rFont val="Segoe UI"/>
            <charset val="1"/>
          </rPr>
          <t xml:space="preserve">
Wohl, da "Marketing &amp; Vertrieb"
aber etwas fragwürdige Einordnung</t>
        </r>
      </text>
    </comment>
    <comment ref="K315" authorId="0" shapeId="0">
      <text>
        <r>
          <rPr>
            <b/>
            <sz val="9"/>
            <color indexed="81"/>
            <rFont val="Segoe UI"/>
            <charset val="1"/>
          </rPr>
          <t>Salim Zeno Willems:</t>
        </r>
        <r>
          <rPr>
            <sz val="9"/>
            <color indexed="81"/>
            <rFont val="Segoe UI"/>
            <charset val="1"/>
          </rPr>
          <t xml:space="preserve">
wahrscheinlich?</t>
        </r>
      </text>
    </comment>
    <comment ref="D317" authorId="0" shapeId="0">
      <text>
        <r>
          <rPr>
            <b/>
            <sz val="9"/>
            <color indexed="81"/>
            <rFont val="Segoe UI"/>
            <charset val="1"/>
          </rPr>
          <t>Salim Zeno Willems:</t>
        </r>
        <r>
          <rPr>
            <sz val="9"/>
            <color indexed="81"/>
            <rFont val="Segoe UI"/>
            <charset val="1"/>
          </rPr>
          <t xml:space="preserve">
eigentlich nur LLM
vielleicht wäre hier eher der BankingWorkspace zu erfassen?</t>
        </r>
      </text>
    </comment>
    <comment ref="K317" authorId="0" shapeId="0">
      <text>
        <r>
          <rPr>
            <b/>
            <sz val="9"/>
            <color indexed="81"/>
            <rFont val="Segoe UI"/>
            <charset val="1"/>
          </rPr>
          <t>Salim Zeno Willems:</t>
        </r>
        <r>
          <rPr>
            <sz val="9"/>
            <color indexed="81"/>
            <rFont val="Segoe UI"/>
            <charset val="1"/>
          </rPr>
          <t xml:space="preserve">
etwas schwer zu sagen, da streng genommen kein Projekt/Produkt, sondern zunächst nur ein LLM</t>
        </r>
      </text>
    </comment>
    <comment ref="K320" authorId="0" shapeId="0">
      <text>
        <r>
          <rPr>
            <b/>
            <sz val="9"/>
            <color indexed="81"/>
            <rFont val="Segoe UI"/>
            <charset val="1"/>
          </rPr>
          <t>Salim Zeno Willems:</t>
        </r>
        <r>
          <rPr>
            <sz val="9"/>
            <color indexed="81"/>
            <rFont val="Segoe UI"/>
            <charset val="1"/>
          </rPr>
          <t xml:space="preserve">
theoretisch, da Chatbots
aber eigentlich nur interne Verwendung, evtl. nur FAQ-ähnliche Bots?</t>
        </r>
      </text>
    </comment>
    <comment ref="I327" authorId="0" shapeId="0">
      <text>
        <r>
          <rPr>
            <b/>
            <sz val="9"/>
            <color indexed="81"/>
            <rFont val="Segoe UI"/>
            <charset val="1"/>
          </rPr>
          <t>Salim Zeno Willems:</t>
        </r>
        <r>
          <rPr>
            <sz val="9"/>
            <color indexed="81"/>
            <rFont val="Segoe UI"/>
            <charset val="1"/>
          </rPr>
          <t xml:space="preserve">
ist das Front Office?</t>
        </r>
      </text>
    </comment>
    <comment ref="K332" authorId="0" shapeId="0">
      <text>
        <r>
          <rPr>
            <b/>
            <sz val="9"/>
            <color indexed="81"/>
            <rFont val="Segoe UI"/>
          </rPr>
          <t>Salim Zeno Willems:</t>
        </r>
        <r>
          <rPr>
            <sz val="9"/>
            <color indexed="81"/>
            <rFont val="Segoe UI"/>
          </rPr>
          <t xml:space="preserve">
unklar</t>
        </r>
      </text>
    </comment>
    <comment ref="I357" authorId="0" shapeId="0">
      <text>
        <r>
          <rPr>
            <b/>
            <sz val="9"/>
            <color indexed="81"/>
            <rFont val="Segoe UI"/>
            <charset val="1"/>
          </rPr>
          <t>Salim Zeno Willems:</t>
        </r>
        <r>
          <rPr>
            <sz val="9"/>
            <color indexed="81"/>
            <rFont val="Segoe UI"/>
            <charset val="1"/>
          </rPr>
          <t xml:space="preserve">
mehr oder weniger? Für Geschäftskunden</t>
        </r>
      </text>
    </comment>
  </commentList>
</comments>
</file>

<file path=xl/sharedStrings.xml><?xml version="1.0" encoding="utf-8"?>
<sst xmlns="http://schemas.openxmlformats.org/spreadsheetml/2006/main" count="3871" uniqueCount="2036">
  <si>
    <t>ID</t>
  </si>
  <si>
    <t>Land</t>
  </si>
  <si>
    <t>Unternehmensname</t>
  </si>
  <si>
    <t>Projektname</t>
  </si>
  <si>
    <t>Zusammenfassung</t>
  </si>
  <si>
    <t>Ausgangssituation</t>
  </si>
  <si>
    <t>Kurzbeschreibung</t>
  </si>
  <si>
    <t>Verortung</t>
  </si>
  <si>
    <t>Anwendung von KI</t>
  </si>
  <si>
    <t>Kategorie Wertschöpfungskette</t>
  </si>
  <si>
    <t>KI-Landkarte 1</t>
  </si>
  <si>
    <t>KI-Landkarte 2</t>
  </si>
  <si>
    <t>KI-Landkarte 3</t>
  </si>
  <si>
    <t>Anwendungstyp</t>
  </si>
  <si>
    <t>Anwender</t>
  </si>
  <si>
    <t>Finanzdienstleister-Typ</t>
  </si>
  <si>
    <t>Status</t>
  </si>
  <si>
    <t>Dänemark</t>
  </si>
  <si>
    <t>Danske Bank</t>
  </si>
  <si>
    <t>Predictive Insights</t>
  </si>
  <si>
    <t>Das KI-Projekt erkennt anstehende Systemausfälle im Voraus und warnt die IT.</t>
  </si>
  <si>
    <t>Die Bank möchte die Kundenerfahrung verbessern, indem sie Ausfälle ihrer IT-Systeme im Vorfeld erkennt und möglichst verhindert.</t>
  </si>
  <si>
    <t>Das System ergänzt bestehende Monitoring-Systeme und versucht, anhand von bekannten Anomalien bevorstehende Ausfälle vorherzusagen, sodass diese verhindert werden können.</t>
  </si>
  <si>
    <t>Middle Office</t>
  </si>
  <si>
    <t>Das System verwendet Machine Learning, um Muster zu erlernen, die auf einen bevorstehenden Systemausfall hindeuten.</t>
  </si>
  <si>
    <t>Unterstützung</t>
  </si>
  <si>
    <t/>
  </si>
  <si>
    <t>Leistungssteigerung</t>
  </si>
  <si>
    <t>Kundenerfahrung verbessern</t>
  </si>
  <si>
    <t>Embedded</t>
  </si>
  <si>
    <t>intern</t>
  </si>
  <si>
    <t>Vorhersagen</t>
  </si>
  <si>
    <t>Hoch</t>
  </si>
  <si>
    <t>Mittel</t>
  </si>
  <si>
    <t>Retailbank (Sparkasse)</t>
  </si>
  <si>
    <t>In Betrieb</t>
  </si>
  <si>
    <t>Geschäftsbank</t>
  </si>
  <si>
    <t>Deutschland</t>
  </si>
  <si>
    <t>Deutsche Bank</t>
  </si>
  <si>
    <t>Black Forest</t>
  </si>
  <si>
    <t>Das System unterstützt die Betrugsprävention, indem es verdächtige Transaktionen hervorhebt.</t>
  </si>
  <si>
    <t>Die Bank möchte verdächtige Transaktionen effizienter und besser erkennen.</t>
  </si>
  <si>
    <t>Das System analysiert alle Transaktionen anhand einer Reihe von Kriterien, u.a. den Betrag, die Währung, das Land des Zielkontos, und den Transaktionstyp, d.h. online oder an der Kasse. Verdachtsfälle werden an einen Kontenmanager weitergeleitet.</t>
  </si>
  <si>
    <t>Das System verwendet nicht näher erläutertes Machine Learning, um Anomalien zu erkennen und zu melden. Die Auswertung gemeldeter Verdachtsfälle durch menschliche Sachbearbeiter wird zum weiteren Training verwendet, sodass das System zunehmend besser wird.</t>
  </si>
  <si>
    <t>Klassifikation</t>
  </si>
  <si>
    <t>Niedrig</t>
  </si>
  <si>
    <t>(unbekannt)</t>
  </si>
  <si>
    <t>Das Telefon-Überwachungssystem analysiert neben den Gesprächsinhalten auch die Tonart der Teilnehmer, um verdächtiges Verhalten besser erkennen zu können.</t>
  </si>
  <si>
    <t>Die Bank möchte ihre Aktienhändler besser überwachen, indem sie deren Telefongespräche durch AI überwachen lässt.</t>
  </si>
  <si>
    <t>Das System analysiert neben den Inhalten der Gespräche auch die Tonart, um verdächtiges Verhalten erkennen zu können.</t>
  </si>
  <si>
    <t>Das System verwendet ein KI-Modell nicht näher erläuterter Architektur, welches anhand von echten Telefonaten trainiert wurde.</t>
  </si>
  <si>
    <t>Effizienzsteigerung</t>
  </si>
  <si>
    <t>Anderes (z.B. Computer Vision, Outlier Detection, sonstiges)</t>
  </si>
  <si>
    <t>DKB</t>
  </si>
  <si>
    <t>Herbie</t>
  </si>
  <si>
    <t>Herbie kann anhand konkreter Fragen an den Kunden den Gesprächsverlauf steuern und in Echtzeit relevantes Produktinteresse erkennen. Herbie hat ein Verständnis für Umgangssprache und hilft den Kunden ein ihren Bedürfnissen angepasstes Produkt zu finden. Dabei soll Herbie genauso intuitiv bedient werden können, wie WhatsApp oder Facebook Massenger. Nachdem der Kunde sich genauer über das Kreditangebot mit Hilfe von Herbie informiert hat, wird der Kunde zur online-Kreditantragsstrecke weitergeleitet. Diese unterscheidet sich dann nicht mehr mit dem normalen Onlineabschluss. Herbie dient als Assistent, oder Begleiter bis zum Abschluss.</t>
  </si>
  <si>
    <t>Front Office</t>
  </si>
  <si>
    <t>KI-Chatbots verwenden natürliches Sprachverständnis (NLU), um die Bedürfnisse des Benutzers zu erkennen. Zudem verwenden sie fortschrittliche KI-Tools, um festzustellen, was der Benutzer zu erreichen versucht. Diese Technologien verlassen sich auf maschinelles Lernen und Deep Learning – KI-Elemente, mit einigen nuancierten Unterschieden – um eine zunehmend differenziertere Knowledge Base von Fragen und Antworten zu entwickeln, die auf Benutzerinteraktionen basieren. Dies verbessert ihre Fähigkeit, die Bedürfnisse der Benutzer genau vorherzusagen und im Laufe der Zeit korrekt zu reagieren.</t>
  </si>
  <si>
    <t>Geschäftsprozesse</t>
  </si>
  <si>
    <t>Marketing &amp; Vertrieb</t>
  </si>
  <si>
    <t>Datenanalyse und Erkenntnisgewinn</t>
  </si>
  <si>
    <t>Chatbot</t>
  </si>
  <si>
    <t>Privatkunde</t>
  </si>
  <si>
    <t>Empfehlungen</t>
  </si>
  <si>
    <t>Inhaltsgenerierung</t>
  </si>
  <si>
    <t>DZ Bank</t>
  </si>
  <si>
    <t>Cognito Detect (IT-Sicherheit)</t>
  </si>
  <si>
    <t>Das System hilft der IT, Sicherheitslücken und sonstige Gefahren in Echtzeit finden zu können.</t>
  </si>
  <si>
    <t>Die Bank möchte interne IT-Sicherheitslücken erkennen und Gefahren schneller finden.</t>
  </si>
  <si>
    <t>Das System analysiert Netzwerk-Metadaten, relevante Log-Dateien, und Cloud-Events, um Gefahren in Echtzeit zu erkennen, ohne dabei Datenschutzrechte bspw. durch Analyse von Kommunikationsinhalten zu verletzen.
Über das ursprüngliche Anwendungsfeld hinaus hat sich das System auch als kompetentes Tool zur Erkennung interner Gefahren, bspw. durch kompromittierte Administratoren-Konten, erwiesen.</t>
  </si>
  <si>
    <t>Machine Learning wird verwendet, um Verhaltsmodelle ständig zu aktualisieren.</t>
  </si>
  <si>
    <t>Hawk AI</t>
  </si>
  <si>
    <t>Das Projekt verwendet KI in der Transaktionsüberwachung.</t>
  </si>
  <si>
    <t>Banken müssen bei der Verhinderung von Geldwäsche und Terrorismusfinanzierung mitwirken und dafür einen Geldwäschebeauftragten bereitstellen. Um Kosten zu sparen und noch besser und genauer in diesem Bereich zu sein, ist es zum Einsatz einer KI gekommen.</t>
  </si>
  <si>
    <t>Die Software dient der Transaktionsüberwachung, um Finanzkriminalität noch treffsicherer zu identifizieren. Das Ziel Fehlalarme bei verdächtigen Transaktionen auf ein Minimum zu reduzieren und die Prozesseffizienz in der Fallbearbeitung zu steigern soll damit erreicht werden.</t>
  </si>
  <si>
    <t>Die KI verwendet maschinelles Lernen (ML) und die Verarbeitung natürlicher Sprache (NLP) um aud der Basis vergangener Fälle Muster zu erkennen um somit neue Möglichkeiten zur Überwachung, Kontrolle und Fehlerreduzierung zu schaffen.  Dazu gehören Methode wie Supervised Learning (überwachtes Lernen) und Unsupervised Learning (unüberwachtes Lernen).</t>
  </si>
  <si>
    <t>Finnland</t>
  </si>
  <si>
    <t>Nordea Bank</t>
  </si>
  <si>
    <t>Nova</t>
  </si>
  <si>
    <t>Der Chatbot entlastet das Kundenservicecenter und lernt aus vergangenen Kundeninteraktionen dazu.</t>
  </si>
  <si>
    <t>Nordea hat mehr als zwei Millionen Kontakte im Jahr an drei Kundenservicecenter-Standorten, die mit 150 Vollzeitkräften besetzt sind. Um Mitarbeiterkapazitäten und die damit verbundenen Kosten einsparen zu können, will Nordea die Kunden bewegen, mit dem ChatBot zu kommunizieren.</t>
  </si>
  <si>
    <t>Die KI soll das Kundenservicecenter entlasten und aus vergangenen Chats dazu lernen. Nova kann nicht nur gängige, einfache Fragen zu banktypischen Themen beantworten, sondern auch Fragen zu komplexeren Themen wie Lebens- und Rentenversicherungen.</t>
  </si>
  <si>
    <t>Frankreich</t>
  </si>
  <si>
    <t>BNP Paribas</t>
  </si>
  <si>
    <t>(Banken-spezifischer Übersetzer)</t>
  </si>
  <si>
    <t>Die KI kann Texte mit Fachtermini aus dem Bankwesen zwischen 15 Sprachen übersetzen, ohne auf Server Dritter zurückgreifen zu müssen.</t>
  </si>
  <si>
    <t>Die Bank möchte Text automatisiert übersetzen können, ohne auf externe Anbieter angewiesen zu sein.</t>
  </si>
  <si>
    <t>Die intelligente Übersetzungsmaschine kann Text aus 15 Sprachen übersetzen und ist auf Fachtermini aus dem Bank-Vokabular spezialisiert. Durch die Verwendung eines internen Tools wird die Übersetzung datenschutzrechtlich empfindlicher Informationen ermöglicht, da im Gegensatz zu externen Tools (e.g. Google Translate, DeepL) keine Kommunikation mit Fremdservern stattfindet.</t>
  </si>
  <si>
    <t>Back Office</t>
  </si>
  <si>
    <t>Das System verwendet AI, um Text zu übersetzen.</t>
  </si>
  <si>
    <t>Standalone</t>
  </si>
  <si>
    <t>(Datenextraktion aus Berichten)</t>
  </si>
  <si>
    <t>Das System extrahiert Daten aus Berichten und kann selbst Kommentare dazu generieren.</t>
  </si>
  <si>
    <t>Die Bank möchte zeitaufwändige manuelle Prozesse bei der Auswertung von Berichten automatisieren.</t>
  </si>
  <si>
    <t>Das System extrahiert Daten wie bspw. Tabellen aus Jahresberichten und generiert Kommentare, welche Experten als Grundlage für detaillierte Analyse dienen.</t>
  </si>
  <si>
    <t>KI interpretiert Kennzahlen und kommentiert diese.</t>
  </si>
  <si>
    <t>SEARCH</t>
  </si>
  <si>
    <t>Die Suchmaschine indiziert internes Wissen, um es abteilungsübergreifend zur Verfügung zu stellen.</t>
  </si>
  <si>
    <t>Die Bank möchte eine abteilungs-übergreifende, einheitliche Suchmaschine anbieten, die internes Wissen organisationsweit zur Verfügung stellt.</t>
  </si>
  <si>
    <t>Das System ist ein globaler Index internen Wissens, der Zuständigkeiten und Zugriff verwaltet.</t>
  </si>
  <si>
    <t>Das System verwendet KI zur Optimierung der Suchmaschine auf nicht näher geklärte Weise. Vermutlich findet, ähnlich wie bei e.g. Google, sowohl eine Optimierung im Indexing als auch ein individuelles Zuschneiden der Suchergebnisse (Selektion und Priorität) auf den Suchenden statt.</t>
  </si>
  <si>
    <t>One KYC</t>
  </si>
  <si>
    <t>Das System ist eine holistische, KI-gestützte KYC-Plattform.</t>
  </si>
  <si>
    <t>Die Bank möchte eine einheitliche Plattform implementieren, welche durch AI und Automatisierung den KYC-Prozess effizienter gestaltet.</t>
  </si>
  <si>
    <t>Das System ist eine holistische KYC-Plattform, welche die vorigen fragmentierten Lösungen ersetzt und durch den Einsatz von KI eine angemessene Datenqualität sicherstellt.</t>
  </si>
  <si>
    <t>Das System verwendet KI, um Datenqualitätskontrollen automatisch zu verbessern, sodass die Datenbank verlässlich bleibt und der Verifizierungsprozess für jeden Kunden aufgewertet wird.</t>
  </si>
  <si>
    <t>Innovation und Zukunftssicherheit</t>
  </si>
  <si>
    <t>Crédit Agricole</t>
  </si>
  <si>
    <t>(CSR Report Auswertung)</t>
  </si>
  <si>
    <t>Die KI hilft bei der Auswertung von "Corporate Social Responsibility"-Berichten, um die zugehörigen Unternehmen besser einstufen zu können.</t>
  </si>
  <si>
    <t>Die Bank möchte ihre Risk-and-Financial-Security-Analysten bei der Auswertung von Geschäftskundendaten unterstützen.</t>
  </si>
  <si>
    <t>AI wird verwendet, um CSR-Berichte automatisiert auszuwerten und relevante Informationen hervorzuheben.</t>
  </si>
  <si>
    <t>Textvergleiche, Embeddings</t>
  </si>
  <si>
    <t>365 Talents</t>
  </si>
  <si>
    <t>Das System unterstützt die Personalabteilung bei der Erfassung der Fähigkeiten bestehender Mitarbeiter.</t>
  </si>
  <si>
    <t>Die Bank möchte die Fähigkeiten ihrer Angestellten erfassen und agil verwalten, um Kunden den bestmöglichen Service zu bieten.</t>
  </si>
  <si>
    <t>Das System greift auf ein Ensemble von KI-Komponenten zurück, um die Personalabteilung der Bank bei der Auswertung der Fähigkeiten Angestellter zu unterstützen.</t>
  </si>
  <si>
    <t>Das System verwendet KI-Komponenten u.a. zur Automatisierung manueller Vorgänge, Reduzierung von Vorurteil, Beschleunigung von Rekrutierungsprozessen, und zur Verbesserung von Stellenausschrei-bungen.</t>
  </si>
  <si>
    <t>Société Générale</t>
  </si>
  <si>
    <t>MOSAIC</t>
  </si>
  <si>
    <t>Das KI-gestützte System hilft bei dem Erkennen verdächtigen Verhaltens.</t>
  </si>
  <si>
    <t>Das frühzeitige Erkennen von Betrug und der Aufbau von Schutzmaßnahmen sind Schlüsselkompetenzen im Finanzsektor. Wie in nahezu allen Bereichen nimmt die Digitalisierung auch im Fraudmanagement eine entscheidende Rolle ein.  Mit Methoden aus dem Bereich des Maschinellen Lernens (ML) und der Künstlichen Intelligenz (KI) können aus den Daten Algorithmus-basiert Muster gelernt werden. Anschließend können diese zur automatisierten Betrugserkennung beim Eintreffen neuer Transaktionen genutzt werden. Daraus ergeben sich Kostenersparnisse, einerseits durch eine bessere Betrugserkennung, andererseits durch ein schnellere und effizientere Bearbeitung der Fälle.</t>
  </si>
  <si>
    <t>MOSAIC (More Security with Artificial Intelligence) ist eine zentrale unternehmensweite KI-Plattform zur Aufdeckung und Reduzierung von Betrugsrisiken zum Schutz der Kunden und der Bank. Die Plattform bietet die Services anderen Anwendungen der Bank über eine API-Schnittstelle an. MOSAIC basiert auf Algorithmen des maschinellen Lernens und der Verhaltensanalyse, um abnormale oder verdächtige Ereignisse zu erkennen und gegebenenfalls Warnungen auszulösen. Mit dieser Lösung kann Betrug bei einer Sofortzahlung in weniger als einer halben Sekunde erkannt werden. MOSAIC wurde in Frankreich weitgehend eingeführt und wird nun auch den Tochtergesellschaften der Gruppe in Afrika und Europa angeboten.</t>
  </si>
  <si>
    <t>Die MOSAIC-Plattform kombiniert Machine-Learning-Modelle mit regelbasierten Expertensystemen. Eine IBAN, die bereits als problematisch identifiziert wurde, wird beispielsweise als starkes Signal gewertet, das sogar eine Sperrregel auslösen kann. Das maschinelle Lernen ermöglicht es, eine Risikobewertung anhand von schwachen Signalen zu gewichten, die für sich genommen kein Problem darstellen, aber durch ihre Häufung bei derselben Transaktion ein hohes Betrugsrisiko darstellen: eine Überweisung eines außergewöhnlich hohen Betrags, eine Registrierung der Transaktion aus dem Ausland usw. Mosaic greift außerdem auf externe Daten, z. B. über Unternehmen, zurück, um diese Analysen zu verfeinern. MOSAIC erstellt von dem Nutzer einen maschinellen Fingerabdruck, indem sie die IP-Adresse, den Typ des Browsers, des Bildschirms usw. sammelt.</t>
  </si>
  <si>
    <t>Eliott</t>
  </si>
  <si>
    <t>Der Chatbot verwendet KI, um natürliche Sprache verarbeiten zu können.</t>
  </si>
  <si>
    <t>Der Chatbot Elliot spielt eine zentrale Rolle in der Kundeninteraktion, ermöglicht eine höhere Effizienz und entlastet die Kundenberater 
1. Nahtloses Kundenerlebnis mit Dienstleistungen die 24/7 verfügbar sind und potenzielle Kunden überzeugen.
2. Reduzierung der Anzahl der eingehenden Anrufe durch die automatische Bearbeitung von einfachen, wiederkehrenden und standardisierten Gesprächen bzw. Geschäftsvorfällen.
3. Schnellere Weiterleitung von Kunden an den Fachbereich.
Fakten:
4 Millionen Kundengespräche pro Jahr
180.000 Anrufe pro Monat mit einer Antwortquote von 80 %
33 % der Anrufe werden außerhalb der Geschäftszeiten bearbeitet
22 % der Anfragen werden durch den Callbot automatisch und durchgängig bearbeitet
Callbot-Interpretationsfähigkeit (was erkannt wurde, ist das, was der Kunde
was der Kunde wollte) von über 90%</t>
  </si>
  <si>
    <t>Der KI-Chatbot verwendet natürliches Sprachverständnis (NLU), um die Bedürfnisse des Benutzers zu erkennen. Zudem verwendet es KI-Tools, um festzustellen, was der Benutzer zu erreichen versucht. Diese Technologien verlassen sich auf maschinelles Lernen und Deep Learning – KI-Elemente, um eine zunehmend differenziertere Knowledge Base von Fragen und Antworten zu entwickeln, die auf Benutzerinteraktionen basieren.</t>
  </si>
  <si>
    <t>Sobot</t>
  </si>
  <si>
    <t>Der KI-basierte Chatbot kann komplexe Kundenfragen verarbeiten und Geschäftsprozesse abwickeln.</t>
  </si>
  <si>
    <t>Die Bank möchte die Kundenerfahrung vereinfachen und verbessern, um dem Kunden Zeit zu ersparen. Zudem möchte sie dem Kunden 24/7-Support gewährleisten.</t>
  </si>
  <si>
    <t>Cast</t>
  </si>
  <si>
    <t>Das System analysiert die Kommukationen regulierter Personen.</t>
  </si>
  <si>
    <t>Die Bank möchte proaktiv Sicherheitsleaks und Betrug erkennen, um die Suchzeit zu verkürzen und manuelle Fehler zu umgehen. Ziel ist es, von manueller, zufälliger Beprobung zu einem holistischen KI-Ansatz der Überwachung überzugehen.</t>
  </si>
  <si>
    <t>Das System verwendet NLP und Maschine Learning, um die Transskription und Analyse von Kommunikation zu automatisieren.</t>
  </si>
  <si>
    <t>Change Lié</t>
  </si>
  <si>
    <t>Das System unterstützt Marketing und Vertrieb, indem es Interesse an Fintech-Produkten sowohl von Bestandskunden als auch von potenziellen Neukunden erkennt.</t>
  </si>
  <si>
    <t>Die Bank möchte einerseits Bestandskunden wahren, indem sie frühzeitig erkennt, wenn diese Interesse an neuen Fintech-Lösungen zeigen, und andererseits neue Kunden für Produkte finden, indem sie aktive Klienten vergleicht, um Interessenten zu finden.</t>
  </si>
  <si>
    <t>Das System erkennt frühzeitig, wenn ein Kunde Interesse an Fintech-Angeboten hat und identifiziert Kunden, die mit Priorität kontaktiert werden sollten. Die verbesserte Erkennung von Kunden und ihren Bedürfnissen greift auf einen globalen Datensatz zurück, der durch eine Zusammenführung von Daten aller SG-Partner erstellt wurde.</t>
  </si>
  <si>
    <t>Das System verwendet NLP und Machine Learning, um Kundentransaktionen und -verhalten zu analysieren.</t>
  </si>
  <si>
    <t>Wettbewerbsvorteil</t>
  </si>
  <si>
    <t>Trading Assistant</t>
  </si>
  <si>
    <t>Das System unterstützt Mitarbeiter in der Wertpapierabteilung bei der Eintragung von Anfragen.</t>
  </si>
  <si>
    <t>Die Bank möchte die Kundenerfahrung und Betriebseffizienz verbessern. Dazu soll die Bearbeitung von Wertpapieraufträgen günstiger und schneller werden. Somit können auch Aufträge bearbeitet werden, die eine geringe Ausführungswahrscheinlichkeit haben.</t>
  </si>
  <si>
    <t>Das System ist ein virtueller Assistent, der Mitarbeiter in der Wertpapierabteilung bei der Bearbeitung von Kundenanfragen unterstützt. Es hilft bei der Eintragung von Anfragen, um dem Bankmitarbeiter Zeit zu ersparen.</t>
  </si>
  <si>
    <t>Das System verwendet Finanzmarkt-spezifische NLP und Machine Learning, um verschiedene Typen von Angebotsnachfragen zu erkennen.</t>
  </si>
  <si>
    <t>Instant-KYC</t>
  </si>
  <si>
    <t>Das System führt KYC-Kontrollen in Echtzeit aus.</t>
  </si>
  <si>
    <t>Die Bank musste 2016 eine kurzfristige Neu-Überprüfung der KYC-Daten von 8 Millionen Bestandskunden durchführen und wollte zudem ein System entwickeln, welches auch in Folge für reguläre Reviews eingesetzt werden kann. Eine besondere Herausforderung dabei war es, dass die entsprechenden Dokumente nicht standardisiert sind und die Datenqualität im Laufe der Zeit abnimmt.</t>
  </si>
  <si>
    <t>Das System automatisiert die KYC-Kontrollen in Echtzeit und beschleunigt die Digitalisierung der Geschäts- und Serviceeinheiten der SG-Gruppe. Es verbessert die Datenqualität durch einfache, reguläre Checkups.</t>
  </si>
  <si>
    <t>Das System verwendet NLP, um bei der Analyse von Dokumenten mit hoher Erfolgsrate vorzugehen. Es führt eine automatische Erkennung des Dokumenttyps aus, fügt Tags hinzu, und extrahiert relevante Inhalte.</t>
  </si>
  <si>
    <t>Legal Assistent</t>
  </si>
  <si>
    <t>Die KI überprüft juristische Dokumente, um Mitarbeiter in Front, Middle, und Back Office bei zeitaufwändigen Aufgaben zu entlasten.</t>
  </si>
  <si>
    <t>Die Bank möchte knappe Ressourcen besser einsetzen und die Time-to-Market verringern. Auch soll das Betriebsrisiko durch bessere Datenqualität gesenkt werden.</t>
  </si>
  <si>
    <t>Das System übernimmt zeitaufwändige und fehleranfällige Aufgaben für das Front, Legal, und Back Office, indem es automatisch juristische Dokumente überprüft.</t>
  </si>
  <si>
    <t>Das System verwendet NLP, um rechtliche Klauseln zu erkennen und zu extrahieren, unabhängig von deren Wortlaut und Position im Dokument.</t>
  </si>
  <si>
    <t>Wissensmanagement</t>
  </si>
  <si>
    <t>Nacre</t>
  </si>
  <si>
    <t>Das System hilft bei der Authorisierung von Überzugszahlungen, wobei es von dem Verhalten menschlicher Mitarbeiter lernt.</t>
  </si>
  <si>
    <t>Die Bank möchte den zeitaufwändigen und fehleranfälligen Prozess der manuellen Authorisierung von Überziehungen automatisieren.</t>
  </si>
  <si>
    <t>Das System erlaubt Überzugszahlungen, die mit hoher Wahrscheinlichkeit auch vom Menschen authorisiert worden wären und kann selbstsändig Warnungen via SMS aussenden und vorübergehende Sperrungen verhängen. Es verbessert die Kundenerfahrung sowie die Handhabung von Risiken und gestattet Finanzberatern in Zweigstellen mehr Autonomie.</t>
  </si>
  <si>
    <t>Das System verwendet eine Gradient Boosting Machine basierend auf Entscheidungsbäumen.</t>
  </si>
  <si>
    <t>SG Markets - My Cases</t>
  </si>
  <si>
    <t>Die KI kategorisiert Kunden-Emails automatisch.</t>
  </si>
  <si>
    <t>Die Bank möchte die Kundenzufriedenheit steigern, indem Probleme und Vorfälle schneller und besser bearbeitet werden.</t>
  </si>
  <si>
    <t>Das System automatisiert und beschleunigt die Behandlung von Kundenanfragen, indem es Emails auswertet und kategorisiert. Es optimiert den Workflow zwischen Bank und Kunde und automatisiert die Zuweisung von Aufgaben.</t>
  </si>
  <si>
    <t>Das System verwendet NLP, um Email-Anfragen zu kategorisieren und zuzuweisen, Daten zu extrahieren, und manuelle Aktionen ohne added-value zu reduzieren.</t>
  </si>
  <si>
    <t>ACE</t>
  </si>
  <si>
    <t>Das System unterstützt die Personalabteilung bei der Erfassung von Mitarbeiterkompetenzen.</t>
  </si>
  <si>
    <t>Die Bank möchte die Kompetenzen der Mitarbeiter im Rahmen der Personalentwicklung identifizieren und gleichzeitig diese mit intern offenen Stellen messen.</t>
  </si>
  <si>
    <t>Das System erhöht die Sichtbarkeit der Mitarbeiterkompetenzen und hilft Managern bei der Besetzung offener Stellen. Darüber hinaus bietet die KI-Anwendung Informationen zur strategischen Personalplanung.</t>
  </si>
  <si>
    <t>Das System verwendet NLP, um die von den Mitarbeitern selbst beschriebenen Fähigkeitsprofile auszuwerten. Die resultierenden Daten werden durch ein Machine Learning Tool mit Stellenausschreibungen abgeglichen.</t>
  </si>
  <si>
    <t>Investor Appetite</t>
  </si>
  <si>
    <t>Das System unterstützt die Bank im Wertpapiergeschäft durch die Analyse von historischen Anleiheninformationen.</t>
  </si>
  <si>
    <t>Die Bank möchte die Kundenerfahrung und -zufriedenheit erhöhen und ihren Gewinn durch präzisere Emissionen erhöhen.</t>
  </si>
  <si>
    <t>Das System analysiert Anleiheninformationen der Vergangenheit, um eine Vorhersage zu treffen, welche Investoren an einer zukünftigen Anleihen-Emission teilnehmen werden.</t>
  </si>
  <si>
    <t>Das System ist ein Empfehlungssystem, dass anhand von historischen Daten trainiert wurde.</t>
  </si>
  <si>
    <t>Stella</t>
  </si>
  <si>
    <t>Die KI wandelt unstrukturierte Daten aus Jahresberichten in strukturierte Daten um.</t>
  </si>
  <si>
    <t>Die Bank möchte Mitarbeiter von der zeitaufwändigen manuellen Datenerfassung befreien und neue Analysekapazitäten freischalten.</t>
  </si>
  <si>
    <t>Stella digitalisiert den Kreditanalyseprozess durch die Umwandlung nicht strukturierter Daten aus Jahresberichten in strukturierte, zuverlässige und gebrauchsfertige Daten für Analysten.</t>
  </si>
  <si>
    <t>Das System ist eine Reihe von Algorithmen, die rohe Daten strukturieren, transformieren, und normalisieren.</t>
  </si>
  <si>
    <t>Indien</t>
  </si>
  <si>
    <t>HDFC Bank</t>
  </si>
  <si>
    <t>Eva</t>
  </si>
  <si>
    <t>Über den Chatbot können Kunden Informationen über Produkte und Dienstleistungen erlangen.</t>
  </si>
  <si>
    <t>Eva kann Wissen aus Tausenden von Quellen aufnehmen und einfache Antworten in weniger als 0,4 Sekunden geben, so die Bank. In den ersten Tagen nach dem Start hat Eva bereits mehr als 100 000 Anfragen von Tausenden von Kunden aus 17 Ländern weltweit beantwortet. KI-Chatbots verwenden natürliches Sprachverständnis (NLU), um die Bedürfnisse des Benutzers zu erkennen. Zudem verwenden sie fortschrittliche KI-Tools, um festzustellen, was der Benutzer zu erreichen versucht. Diese Technologien verlassen sich auf maschinelles Lernen und Deep Learning – KI-Elemente, mit einigen nuancierten Unterschieden – um eine zunehmend differenziertere Knowledge Base von Fragen und Antworten zu entwickeln, die auf Benutzerinteraktionen basieren. Dies verbessert ihre Fähigkeit, die Bedürfnisse der Benutzer genau vorherzusagen und im Laufe der Zeit korrekt zu reagieren.</t>
  </si>
  <si>
    <t>Icici Bank</t>
  </si>
  <si>
    <t>Ipal</t>
  </si>
  <si>
    <t>Der KI-basierte Chatbot dient Kunden als virtueller Finanzassistent.</t>
  </si>
  <si>
    <t>Im Februar 2020 führte die ICICI Bank ihren KI-basierten Chatbot mit dem Namen iPal ein. Seit seiner Markteinführung hat der Chatbot mit 3,1 Millionen Kunden interagiert und etwa 6 Millionen Anfragen mit einer Trefferquote von 90 Prozent beantwortet, so die Bank.</t>
  </si>
  <si>
    <t>iPal ist ein auf künstlicher Intelligenz basierender virtueller Finanzassistent. Er steht Ihnen jederzeit zur Verfügung, um Ihre Bankfragen zu beantworten, hilft Ihnen bei grundlegenden Transaktionen und erleichtert Ihnen den Bankalltag. Alle von iPal gegebenen Antworten sind automatisiert, aber iPal ist darauf trainiert, Ihre Fragen zu verstehen und die Antworten zu verbessern.</t>
  </si>
  <si>
    <t>KI-Chatbots verwenden natürliches Sprachverständnis (NLU), um die Bedürfnisse des Benutzers zu erkennen. Zudem verwenden sie fortschrittliche KI-Tools, um festzustellen, was der Benutzer zu erreichen versucht. Diese Technologien verlassen sich auf maschinelles Lernen und Deep Learning – KI-Elemente, mit einigen nuancierten Unterschieden – um eine zunehmend differenziertere Knowledge Base von Fragen und Antworten zu entwickeln, die auf Benutzerinteraktionen basieren. Dies verbessert ihre Fähigkeit, die Bedürfnisse der Benutzer genau vorherzusagen und im Laufe der Zeit korrekt zu reagieren. Die von iPal angebotenen Dienste sind in drei große Kategorien unterteilt, von denen die meisten in der iMobile-App abgebildet sind. Kategorie 1: Es handelt sich um FAQs, d. h. einfache Fragen, die Sie Ihrem Bankangestellten stellen möchten und auf die es einfache, strukturierte Antworten gibt. Sie stellen die Fragen und der Bot gibt Ihnen die richtige Antwort, und er lernt dabei. Kategorie 2: Es handelt sich um Finanztransaktionen, bei denen Sie Geld von Person zu Person überweisen, Ihre Rechnungen bezahlen oder Ihre Mobiltelefonrechnungen aufladen können, indem Sie Abfragen verwenden. Kategorie 3: Hier geht es darum, Menschen bei der Entdeckung neuer Funktionen zu helfen. Dabei handelt es sich um einfache Anleitungen, z. B. zum Zurücksetzen des PINs am Geldautomaten, die etwas weiter entwickelt sind und der Interaktion mit dem Bankdirektor ähneln.</t>
  </si>
  <si>
    <t>State Bank of India</t>
  </si>
  <si>
    <t>SIA</t>
  </si>
  <si>
    <t>Der KI-gestützte Chat- und Sprachassistent beantwortet Kundenfragen.</t>
  </si>
  <si>
    <t>Die State Bank of India (SBI), die größte öffentlich-rechtliche Bank Indiens, hat einen eigenen Chatbot eingeführt, der Kundenanfragen bearbeiten und sie durch ihr Angebot an Produkten und Dienstleistungen für Privatkunden führen soll. SIA basiert auf künstlicher Intelligenz (KI) und ist eine Fortsetzung der Bemühungen der SBI, ihre Bankgeschäfte zu rationalisieren, indem sie wichtige Arbeitsabläufe identifiziert, die auf Roboter übertragen werden sollen.</t>
  </si>
  <si>
    <t>SBI's Intelligent Assistant oder SIA, ein KI-gestützter Chat- und Sprachassistent, beantwortet Kundenanfragen sofort und hilft Kunden bei alltäglichen Bankaufgaben wie ein Bankmitarbeiter. SIA wird es SBI ermöglichen, die Betriebskosten im Laufe der Zeit erheblich zu senken.</t>
  </si>
  <si>
    <t>Irland</t>
  </si>
  <si>
    <t>Permanent TSB Bank</t>
  </si>
  <si>
    <t>(Hypotheken-Antrags-Digitalisierung)</t>
  </si>
  <si>
    <t>Das System wickelt das Antragsverfahren für Hypotheken automatisch ab.</t>
  </si>
  <si>
    <t>Die Bank möchte Kunden die Option bieten, das komplette Antragsverfahren für Hypotheken online abzuwickeln.</t>
  </si>
  <si>
    <t>Das System erlaubt Kunden, nach Hypotheken zu suchen, die eigene Anspruchsberechtigung zu erfahren, sich innerhalb von fünf Schritten zu bewerben, und prinzipiell innerhalb von unter einer Stunde eine Zusage zu erhalten.</t>
  </si>
  <si>
    <t>Laut den vorliegenden Quellen versucht die Bank, die gesamte Prozessstrecke vom Antragsverfahren bis hin zur Auszahlung des Immobilienkredits an verschiedenen Stellen mit KI-Lösungen zu unterstützen. Es ist nicht bekannt, an welchen Stellen der Prozesskette die Bank KI einsetzt.</t>
  </si>
  <si>
    <t>Island</t>
  </si>
  <si>
    <t>Islandsbanki</t>
  </si>
  <si>
    <t>Frodi</t>
  </si>
  <si>
    <t>Der Chatbot ist entlastet den Kundenservice und fasst u.a. auch Funktionen der Website an einer Stelle zusammen.</t>
  </si>
  <si>
    <t>Im Kundenservicecenter besteht der Bedarf einer besseren Erreichbarkeit. Kunden, die außerhalb der Geschäftszeiten ein Anliegen haben, können mithilfe des Chatbots 24/7 eine Antwort auf ihre gestellten Fragen bekommen. Im Falle eines technischen Ausfalls des Telefonservices oder der Online-Banking App ist Frodi trotzdem erreichbar. Durch die Automatisierung des Chatverkehrs kann das Kundenservicecenter entlastet werden. Ebenfalls kann der Personalmangel etwas kompensiert werden und Kosten können eingespart werden. Kunden sollen angeleitet werden, sich selber zu helfen (Self-Service), wodurch ein dynamisches Kundenerlebnis geschaffen wird.</t>
  </si>
  <si>
    <t>Frodi kann einfach über die HomePage der Bank von den Kunden erreicht werden. Ziel ist es die Kundenzufriedenheit zu steigern durch eine schnelle, unkomplizierte Beantwortung verschiedener bankspezifischer Fragen. Die KI kann aus den bereits gestellten Fragen lernen und bessere Antworten generieren. Außerdem soll ein natürliches Kundenerlebnis geschaffen werden, sodass Kunden nicht direkt den Eindruck haben mit einer Maschine zu sprechen. Frodi beinhaltet ebenfalls weitere Programme, wie zum Beispiel einen Währungsumrechner, der über den Chat abgerufen werden kann. So müssen Kunden nicht lange auf der Internetseite suchen und können einfach den Chatbot fragen.</t>
  </si>
  <si>
    <t>Italien</t>
  </si>
  <si>
    <t>Intesa Sanpaolo</t>
  </si>
  <si>
    <t>Lisa</t>
  </si>
  <si>
    <t>Das System wertet Publikationen automatisch aus und kann zukünftige Trends vorhersagen.</t>
  </si>
  <si>
    <t>Die Bank möchte Publikationen schneller auswerten.</t>
  </si>
  <si>
    <t>Das System führt zu einer Effizienzsteigerung bei der Auswertung von Publikationen zum Thema Banküberwachung, indem es Texte von ausgewählten Quellen selbstständig auswertet. Darüber hinaus kann es anhand dieser Informationen zukünftige Trends vorhersagen.</t>
  </si>
  <si>
    <t>Das System verwendet NLP, um ein großes Volumen an Publikationen schneller auszuwerten, als es für Menschen möglich wäre.</t>
  </si>
  <si>
    <t>Japan</t>
  </si>
  <si>
    <t>Mizuho Financial Group</t>
  </si>
  <si>
    <t>ALPHA</t>
  </si>
  <si>
    <t>Das System unterstützt Händler, indem es die Auswirkungen einer potenziellen Transaktion auf den Markt vorhersagt sowie die ideale Absicherung vorschlägt.</t>
  </si>
  <si>
    <t>Die Bank möchte ihr automatisiertes System zum Handel von Staatsanleihen durch KI aufwerten, um qualitativ bessere Entscheidungen zu treffen.</t>
  </si>
  <si>
    <t>Das System analysiert vergangenen Handel und gegenwärtige Marktkonditionen, um Händler über die Auswirkungen jeder Transaktion auf den Markt zu informieren. Wenn ein Kunde Wertpapiere kaufen möchte, wird automatisch vorhergesagt, wie sich der Markt in der unmittelbaren Zukunft entwickeln wird. Das System informiert den Händler einerseits, ob er den Kurs für den infragestehenden Handel verbessern kann, und schlägt andererseits vor, welche Form von Absicherung ideal ist.</t>
  </si>
  <si>
    <t>Das System verwendet KI, um historische Handelsdaten auszuwerten und innerhalb eines Sekundenbruchteils Marktprognosen zu generieren.</t>
  </si>
  <si>
    <t>Compass</t>
  </si>
  <si>
    <t>Das Algo-Trading-System verwendet AI-Clustering, um Risiken zu minimieren.</t>
  </si>
  <si>
    <t>Die Bank möchte eine Effizienzsteigerung im Aktienhandel bewerkstelligen.</t>
  </si>
  <si>
    <t>Das System justiert das Handelsverhalten in Echtzeit basierend auf derzeitigem Marktpreis, Ankunftspreis, und verfügbarer Liquidität.</t>
  </si>
  <si>
    <t>Das System verwendet AI-Clustering, um Risiken zu minimieren.</t>
  </si>
  <si>
    <t>AOR</t>
  </si>
  <si>
    <t>Das System ergänzt OCR durch KI, um die Digitalisierung analoger Dokumente zu automatisieren.</t>
  </si>
  <si>
    <t>Die Bank möchte die Übertragung von analogen Dokumenten in digitale Daten automatisieren.</t>
  </si>
  <si>
    <t>Das System ist in der Lage, handgeschriebene und nicht-standardisierte Dokumente zu digitalisieren, wodurch die manuelle Arbeitslast durch Dateneintragung um etwa 80 % reduziert wird.</t>
  </si>
  <si>
    <t>Das System kombiniert nicht näher erläuterte KI mit OCR und Robotic Process Automation.</t>
  </si>
  <si>
    <t>(KI für Entwicklung)</t>
  </si>
  <si>
    <t>Das System verwendet generative KI, um bei der Entwicklung von Software-Projekten zu helfen.</t>
  </si>
  <si>
    <t>Die Bank möchte die Qualität und Widerstandsfähigkeit von Systemen während der Entwicklung und Instandhaltung verbessern.</t>
  </si>
  <si>
    <t>Ziel des Systems ist es, basierend auf Systemdesignplänen automatisch Testspezifikationen zu generieren.  Generative KI soll auch für Aufgaben wie die Erstellung von Quellcode sowie die Entwicklung und Wartung von Systemen angewandt werden.</t>
  </si>
  <si>
    <t>Das System greift auf generative KI zurück.</t>
  </si>
  <si>
    <t>Coding Assistenz</t>
  </si>
  <si>
    <t>Kanada</t>
  </si>
  <si>
    <t>OCBC</t>
  </si>
  <si>
    <t>OCBC AML</t>
  </si>
  <si>
    <t>Das System verwendet KI, um Verdachtsfälle in den Bereichen Geldwäsche und Finanzierung von Terrorismus nach Priorität vorzusortieren, um menschliche Mitarbeiter zu entlasten.</t>
  </si>
  <si>
    <t>Die OCBC Bank hat zwei Finanztechnologielösungen (Fintech) getestet, um ihre Kompetenz bei der Bekämpfung von Geldwäsche und Terrorismusfinanzierung zu verbessern. Die beiden beteiligten Fintech-Unternehmen - BlackSwan Technologies und Silent Eight - waren Teil des zweiten Fintech-Accelerator-Programms, das von der Fintech-Einheit der OCBC Bank, The Open Vault at OCBC, durchgeführt wurde. Die Unternehmen setzen künstliche Intelligenz ein, um Nachforschungen über Personen und Unternehmen anzustellen, die der illegalen Finanzierung verdächtigt werden.</t>
  </si>
  <si>
    <t>Das Team entwickelte schließlich ein KI-Modell, das rund 500 verschiedene Merkmale anwandte, um diese Warnungen weiter zu sortieren und zu priorisieren, je nachdem, wie wahrscheinlich es war, dass es sich um tatsächliche Fälle von Geldwäsche handelte. Nur die obersten 30 % der Warnungen werden aktiv untersucht, während die restlichen 70 % entweder automatisch geschlossen oder zur weiteren Überwachung in den Ruhezustand versetzt werden. Dadurch verringerte sich die Arbeitsbelastung des Untersuchungsteams erheblich und die Mitarbeiter konnten für sinnvollere Aufgaben eingesetzt werden.</t>
  </si>
  <si>
    <t>Royal Bank of Canada</t>
  </si>
  <si>
    <t>Aiden Arrival</t>
  </si>
  <si>
    <t>Das Algo-Trading-System nutzt Deep Reinforcement Learning, um kontinuierlich zu lernen.</t>
  </si>
  <si>
    <t>Die Bank zielt mit Arrival darauf ab, ein ganzheitliches Tool um primäre Benchmarks zu entwickeln und für mehr Einfachheit zu sorgen. Es soll somit das Wertpapiergeschäft der RBC mithilfe von KI revolutioniert werden.</t>
  </si>
  <si>
    <t>Arrival baut auf dem Erfolg der ersten Lösung der Aiden®-Plattform auf, einem volumengewichteten Durchschnittspreis-Algorithmus (VWAP), und zielt darauf ab, die Kursabweichung bei der Ankunft zu reduzieren und ein erweitertes Handelsaktionsset anzubieten, das die Flexibilität der Plattform und die Kontrolle über den Ausführungspfad verbessert.</t>
  </si>
  <si>
    <t>Die Plattform nutzt die Rechenleistung von Deep Reinforcement Learning, um bessere Handelsergebnisse und Erkenntnisse für Kunden zu erzielen. Arrival erforscht neue Handelsbeziehungen innerhalb der vorherrschenden Marktbedingungen und Leitplanken, indem es kontinuierlich Marktinformationen auswertet, um mehrere Aspekte jeder Aktion während des gesamten Auftragslebenszyklus dynamisch zu steuern. Der Algorithmus nutzt Deep Reinforcement Learning, um in Echtzeit Erfahrungen zu sammeln und über Hunderttausende von Entscheidungen zu lernen, wie man besser handelt.</t>
  </si>
  <si>
    <t>NOMI Budgets/Forecast</t>
  </si>
  <si>
    <t>Der KI-Assistent unterstützt Kunden bei dem Geldmanagement.</t>
  </si>
  <si>
    <t>Die Royal Bank of Canada nutzt einen KI-gestützten Assistenten namens NOMI, um das digitale Geldmanagement für Kunden zu personalisieren. Zu den Funktionen gehören rechtzeitige Tipps, die den Kunden zugeschickt werden, personalisierte Budgets und Sparvorschläge auf der Grundlage von Ausgabenverhalten und Cashflow.</t>
  </si>
  <si>
    <t>NOMI analysiert den monatlichen Cashflow, kategorisiert Ausgaben und vieles mehr, um dem Kunden das Rechnen bei der Budgetplanung zu ersparen. NOMI generiert kalkulierte Budgetempfehlungen, die auf den individuellen Ausgabengewohnheiten der Kunden basieren, und hilft diesen dann mit Aktualisierungen und Erinnerungen, auf Kurs zu bleiben.</t>
  </si>
  <si>
    <t>NOMI Forecast ist eine hochmoderne KI-Lösung, die Deep Learning einsetzt, um zeitnahe und genaue Vorhersagen über den Cashflow unserer Kunden zu liefern. Angetrieben von unseren einzigartigen Datensätzen wurden diese KI-Modelle trainiert, um personalisierte Erfahrungen für RBC-Kunden zu liefern.</t>
  </si>
  <si>
    <t>Scotiabank</t>
  </si>
  <si>
    <t>Das Tool unterstützt bei der Bearbeitung von Dokumenten und dem Onboarding.</t>
  </si>
  <si>
    <t>Die Bank möchte Kundeninteraktionen verbessern.</t>
  </si>
  <si>
    <t>Das System verwendet NLP sowie Stimm- und Bilderkennung um die Automatisierung der Bearbeitung von Dokumenten und des Onboardings zu unterstützen.</t>
  </si>
  <si>
    <t>Das System verwendet NLP und weitere, nicht näher erläuterte Machine Learning Modelle.</t>
  </si>
  <si>
    <t>Onboarding &amp; Legitimation</t>
  </si>
  <si>
    <t>Niederlande</t>
  </si>
  <si>
    <t>ING</t>
  </si>
  <si>
    <t>Inga/Marie/Bill</t>
  </si>
  <si>
    <t>Der Chatbot nutzt KI, um mit Kunden auf natürliche Weise zu interagieren.</t>
  </si>
  <si>
    <t>Katana</t>
  </si>
  <si>
    <t>Das System unterstützt Händler im Bondmarkt durch die zentralisierte Bereitstellung relevanter Informationen.</t>
  </si>
  <si>
    <t>Die Bank möchte ihre Wettbewerbsfähigkeit im Bondmarkt erhöhen.</t>
  </si>
  <si>
    <t>Das System unterstützt Händler durch die zentralisierte Bereitstellung relevanter Informationen. Es reduziert die Handelskosten um 25 % und erlaubt schnellere Preisentscheidungen in 90 % der Fälle. Somit können Händler dem Kunden etwa viermal so oft wie zuvor den bestmöglichen Preis anbieten.</t>
  </si>
  <si>
    <t>Das System verwendet nicht näher definierte AI, um Daten auszuwerten und zu filtern.</t>
  </si>
  <si>
    <t>Nedbank</t>
  </si>
  <si>
    <t>Enbi (Kundenassistent Online-Banking)</t>
  </si>
  <si>
    <t>Das System ist ein KI-gestützter Kundenassistent innerhalb der bankeigenen App.</t>
  </si>
  <si>
    <t>Die Bank möchte ihren Kunden Unterstützung bei der Nutzung der Banking-App bieten. Primäres Ziel ist die Beantwortung von Fragen zu ausgewählten Themen rund um das Online-Banking. Nedbank möchte wie andere Banken auch mit dem Chatbot die eingehende Kommunikation rationalisieren und Kunden zu Ressourcen leiten. Ziel ist es, das Supportcenter mit Standardanfragen des Kunden zu entlasten.</t>
  </si>
  <si>
    <t>Enbi ist ein intelligenter, interaktiver Chatbot, der für alle Kunden über das Online-Banking oder die Nedbank Money App verfügbar ist. Das System hilft dem Anwender, die wichtigsten Funktionen in der Nedbank Money App und dem Online-Banking zu finden. Diese Selbstbedienungsfunktion soll jedem ein einfacheres, bequemeres und persönlicheres digitales Bankerlebnis ermöglichen. Das Tool beantwortet Nutzerfragen zu ca. 200 Themen.</t>
  </si>
  <si>
    <t>Kasisto</t>
  </si>
  <si>
    <t>Norwegen</t>
  </si>
  <si>
    <t>DNG</t>
  </si>
  <si>
    <t>AINO</t>
  </si>
  <si>
    <t>Der Chatbot unterstützt Kunden und bietet u.a. die Möglichkeit, direkt im Chat-Fenster mit Konten zu interagieren.</t>
  </si>
  <si>
    <t>Es handelt sich um eine Lösung, um das ständig wachsende Volumen an eingehendem Chat-Verkehr auf der Website der DNG zu bewältigen. Das Unternehmen brauchte eine Möglichkeit, seine Mitarbeiter von den wiederholenden Arbeiten zu entlasten und gleichzeitig seinen Kunden weiterhin rund um die Uhr erreichbaren Support zu bieten.</t>
  </si>
  <si>
    <t>Aino kann Fragen beantworten und Aktionen zu einer Vielzahl von Themen automatisieren, bei denen die Kunden der Bank täglich Hilfe benötigen. Dazu gehört es, Kunden dabei zu helfen, Informationen zu Kreditkarten und Krediten zu finden, und eingeloggten Benutzern die Möglichkeit zu geben, direkt im Chat-Fenster mit ihren Konten zu interagieren, wodurch der Umfang der Unterstützung, bei der der virtuelle Agent über die reinen FAQs hinausgehen kann, erheblich erweitert wird.</t>
  </si>
  <si>
    <t>Schweden</t>
  </si>
  <si>
    <t>SEB</t>
  </si>
  <si>
    <t>Aida</t>
  </si>
  <si>
    <t>Der Chatbot soll als erste Anlaufstelle für Kunden dienen, um die Schließung vieler Filialen auszugleichen.</t>
  </si>
  <si>
    <t>Der Roboter der Bank wird Kunden bei der Anlageberatung helfen, verlorene Kreditkarten kündigen und Sparkonten eröffnen. Der Schritt der schwedischen Banken kommt zu einem Zeitpunkt, an dem sie mit Problemen bei der Kundenzufriedenheit konfrontiert sind, da die Werte auf ein 20-Jahres-Tief gefallen sind, nachdem viele Banken gezwungen waren, Filialen zu schließen und Online-Dienste anzubieten.</t>
  </si>
  <si>
    <t>Die KI soll die erste Anlaufstelle für Kunden sein, vor allem außerhalb des Geschäftsgebiets und außerhalb der Öffnungszeiten.</t>
  </si>
  <si>
    <t>Swedbank</t>
  </si>
  <si>
    <t>Nina</t>
  </si>
  <si>
    <t>Der Chatbot interagiert mit Kunden auf natürliche Weise und übernimmt den Kundenservice, sodass menschliche Kundenbetreuer sich auf den Verkauf fokussieren können.</t>
  </si>
  <si>
    <t>Die Swedbank wollte, dass sich ihre Kundenbetreuer auf den Verkauf und nicht auf den Service konzentrieren. Die 700 Contact-Center-Agenten der Bank bearbeiteten jährlich 3,6 Millionen Kundeninteraktionen, darunter mehr als zwei Millionen grundlegende Transaktionsanfragen, 500.000 E-Mails und 10.000 Social-Media-Interaktionen. Die Bank wollte diesen Prozess automatisieren, um ihr Ziel zu erreichen.</t>
  </si>
  <si>
    <t>Nina beantwortet die freien Fragen der Kunden in einem plaudernden Ton. Wenn ein Kunde beispielsweise eine Fremdwährung bestellen möchte, leitet Nina den Kunden entweder auf eine entsprechende Webseite oder Filiale weiter oder stellt klärende Fragen, z. B. welche Landeswährung der Kunde bestellen möchte. 
Nina ist nicht nur die erste Anlaufstelle der Kunden, sondern hilft Berichten zufolge auch den Contact-Center-Agenten der Bank bei der schnellen Informationssuche zur Beantwortung von Kundenanfragen.</t>
  </si>
  <si>
    <t>Pega</t>
  </si>
  <si>
    <t>Das System automatisiert die Vergabe und Auszahlung von Privatkrediten und Hypotheken.</t>
  </si>
  <si>
    <t>Im letzten Jahrzehnt hat die Bank einen erheblichen Wandel in der Art und Weise erlebt, wie sie mit Kunden interagiert. Täglich verarbeitet sie 5 Millionen digitale Kundeninteraktionen, die meisten davon über mobile Kanäle. Diese Zunahme digitaler Kanäle hat jedoch nicht zu einem Rückgang der Nachfrage nach traditionellen Kanälen (Filialen, Telefon) geführt, da deren Nutzung durch die Kunden im gleichen Zeitraum gleich geblieben ist. Swedbank ist als Institution bekannt, welche Kundenbeziehungen und -zufriedenheit in den Vordergrund stellt. Bei der weiteren Entwicklung digitaler Kanäle musste das Unternehmen dennoch den Bedürfnissen aller Kunden gerecht werden, unabhängig von deren Kanalpräferenz.</t>
  </si>
  <si>
    <t>Automatisierung der Kreditvergabe und -auszahlung für Privatkredite (sowohl direkt als auch über Dritte) und Hypotheken. Schnellere und effizientere Bearbeitung von Verbraucherkrediten, da 65 % eine sofortige Antwort erhalten und die Bearbeitungszeit durchgängig um über 80 % verkürzt wird. 
Verbesserte Bearbeitung von Hypotheken mit einer Verkürzung der Bearbeitungszeit um 65 % und über 50 % der digitalen Anträge mit sofortiger Antwort. Bis zu 100 % STP für zentrale Vertriebs- und Service-Anwendungsfälle (z. B. sprachgesteuerter Kartenaustausch oder zusätzliche Karte) mit der Möglichkeit, je nach Kundenwunsch direkt an Teammitglieder weiterzuleiten.</t>
  </si>
  <si>
    <t>Kundenabwanderung reduzieren durch Echtzeitangebote, die den individuellen Wünschen der Kunden entsprechen, Relevantere Angebote machen, die auf individuelle Kunden statt auf ganze Segmente abzielen, Natürliche Sprachverarbeitung (Natural Language Processing, NLP), Absichtssignale und prädiktive Analysen nutzen, damit CSRs schnell zur Next Best Action kommen
Vorhersagen, welche Kunden am ehesten zu beeinflussen und kaufwillig sind, damit Vertriebsteams ihre Aktivitäten fokussieren können. Algorithmen für maschinelles Lernen, die es den Kunden ermöglichen, im jeweiligen Kontext die besten Angebote zu sehen und in Echtzeit zu verbessern
Prädiktive Analysen, die Informationen aus vorhandenen Datensätzen extrahieren, um Muster zu erkennen und Ergebnisse vorherzusagen,Geschäftsregel-Technologie, die gewährleistet, dass Angebote priorisiert, Richtlinien befolgt und Kunden respektiert werden, Visuelle Drag-and-Drop-Tools, damit Geschäftsleute Big Data und Algorithmen für maschinelles Lernen problemlos in ihre Entscheidungsstrategien einbinden können</t>
  </si>
  <si>
    <t>Schweiz</t>
  </si>
  <si>
    <t>Crédit Suisse</t>
  </si>
  <si>
    <t>Amelia</t>
  </si>
  <si>
    <t>Das System ist ein Chatbot, der bei IT-Problemen Tech Support liefert und auch bspw. Passwörter zurücksetzen kann.</t>
  </si>
  <si>
    <t>Die Bank möchte den IT Support automatisieren, um mehr Kunden schneller, jederzeit und nahezu überall bedienen zu können.</t>
  </si>
  <si>
    <t>Das System behandelt einfache IT-Probleme, die nahezu die Hälfte aller Anfragen ausmachen. Es beantwortet in erster Linie Fragen, kann allerdings auch bspw. Passwörter zurücksetzen. Diagnostiziert das System ein Problem das es nicht in der Lage ist selbst zu lösen, so wird automatisch ein menschlicher Mitarbeiter eingeschaltet.</t>
  </si>
  <si>
    <t>Das System verwendet AI, um mit Menschen auf intuitive Art zu kommunizieren. Zudem wurde Machine Learning eingesetzt, um das System die Ausführung von Aufgaben von Mitarbeitern lernen zu lassen.</t>
  </si>
  <si>
    <t>UBS</t>
  </si>
  <si>
    <t>ORCA-Direct</t>
  </si>
  <si>
    <t>Das Algo-Trading-System verwendet KI, um die bestmögliche Plattform und Ausführungsreihenfolge vorzuschlagen.</t>
  </si>
  <si>
    <t>Die Bank möchte Liquiditslücken im Forex-Handel eindämmen, um ihr Liquiditätsangebot an Kunden auszuweiten.</t>
  </si>
  <si>
    <t>Das System lernt in Echtzeit und hilft den Bankkunden, die bestmögliche Liquiditätsquelle zu finden. Das System sagt Wahrscheinlichkeiten für die Beeinflussung auf den Markt für alle möglichen Ausführungsreihenfolgen vorher, um innerhalb von Mikrosekunden die bestmögliche Plattform und Reihenfolge für den Kunden zu festzustellen.</t>
  </si>
  <si>
    <t>Das System verwendet Machine Learning, um von historischen Handelsdaten und aktuellen Marktdaten zu lernen.</t>
  </si>
  <si>
    <t>Singapur</t>
  </si>
  <si>
    <t>Singapur DBS Bank</t>
  </si>
  <si>
    <t>DBS Intelligent Banking</t>
  </si>
  <si>
    <t>Das System generiert personalisierte Produktempfehlungen.</t>
  </si>
  <si>
    <t>Die DBS hat mehr als 100 Algorithmen mit künstlicher Intelligenz und maschinellem Lernen entwickelt, die einen internen Data Mart mit 15 000 Kundendaten analysieren, um sieben Arten von Nudges zu generieren. Nudges sind hyperpersonalisierte Mitteilungen, welche an Kunden versendet werden.</t>
  </si>
  <si>
    <t>Durch diese lassen sich zum Beispiel personalisierte Produktempfehlungen anbieten und die Meilensteine der Kunden feiern. Mit Intelligent Banking wird die optimale Nutzung von Daten in der gesamten Gruppe gesteuert, wird den Kunden die Kontrolle über ihre Daten und Benachrichtigungspräferenzen gegeben und es stellt sicher, dass gegebene Hinweise die richtigen Leute erreichen und nützlich sind, indem sie ihnen Einblicke und relevante Produkte zeigen.</t>
  </si>
  <si>
    <t>Intelligent Banking kombiniert prädiktive Analysen, KI/ML und kundenorientiertes Design, um Daten in hyper-personalisierte, intuitive und dennoch unaufdringliche Erkenntnisse umzuwandeln, die Kunden bei der Durchführung von Bank- und Anlagegeschäften unterstützen.
Die hyperpersonalisierten Mitteilungen (auch "Nudges" genannt), die wir versenden, sorgen dafür, dass die Kunden ihr Geld besser verwalten können und müheloses Banking genießen.</t>
  </si>
  <si>
    <t>Spanien</t>
  </si>
  <si>
    <t>Banco Sabadell</t>
  </si>
  <si>
    <t>Atlas AI</t>
  </si>
  <si>
    <t>Das System verwendet KI, um biometrische Daten abzugleichen und die Präsenz des Antragstellers sicherzustellen.</t>
  </si>
  <si>
    <t>Die Bank möchte potenziellen Neukunden das Onboarding durch einen Online-Prozess ermöglichen, ohne dabei KYC-Vorgaben außer Acht zu lassen. Ziel des Projektes ist es somit, ein vor Betrug gesichertes System zur Kontoregistrierung anzubieten, ohne legtitime Interessenten durch langwierige oder komplexe Verifizierungsmethoden zu verlieren.</t>
  </si>
  <si>
    <t>Das System verifiziert die Identität neuer Kunden anhand biometrischer Daten und stellt sicher, dass der Kunde zum Identifizierungszeitpunkt physisch präsent ist. Damit entfällt die Einreichung typischer Dokumente auf dem Postweg. Ziel ist es, den Prozess des Kundeonboarding einfacher und effektiver zu gestalten.</t>
  </si>
  <si>
    <t>BBVA</t>
  </si>
  <si>
    <t>Blue</t>
  </si>
  <si>
    <t>Der Chatbot ist ein virtueller Assistent innerhalb der Banking App.</t>
  </si>
  <si>
    <t>Die Bank möchte den Kunden bei der Erledigung von Aufgaben über die mobile Anwendung helfen und detaillierte, personalisierte Informationen über ihre Konten anbieten.</t>
  </si>
  <si>
    <t>Das System ist ein virtueller Asisstent als Teil der Banking App. Es kann reaktiv Fragen des Kunden beantworten und die Konversation unter Zurückgreifen auf Daten aus vergangenen Monaten selbstständig fortsetzen sowie den Kunden proaktiv an anstehende Transaktionen erinnern und Vorhersagen über den Finanzstatus geben.</t>
  </si>
  <si>
    <t>Kern des Systems ist ein Ensemble von Microservices, die u.a. ML-Projekte beinhalten. Die Interaktion mit dem Nutzer erfolgt via NLP.</t>
  </si>
  <si>
    <t>Bconomy</t>
  </si>
  <si>
    <t>Das System unterstützt den Kunden bei der Finanzplanung, indem es Ausgaben für den kommenden Monat prognostiziert.</t>
  </si>
  <si>
    <t>Die Bank möchte dem Kunden durch Vorhersagen helfen, Unsicherheiten zu kontrollieren, um Vertrauen zur Bank aufzubauen.</t>
  </si>
  <si>
    <t>Das System prognostiziert Ausgaben des Kunden für den kommenden Monat, differenziert in verschiedene Kategorien und mit Wahrscheinlichkeitsangaben.</t>
  </si>
  <si>
    <t>Das System verwendet ein nicht näher beschriebenes AI-Modell zur Vorhersage.</t>
  </si>
  <si>
    <t>CaixaBank</t>
  </si>
  <si>
    <t>(Cross Selling Engine)</t>
  </si>
  <si>
    <t>Das System wertet Kundendaten aus, um Bankmitarbeiter im Cross-Selling zu unterstützen.</t>
  </si>
  <si>
    <t>Die Bank möchte die Anwendung von künstlicher Intelligenz auf ihr gesamtes Netzwerk ausweiten, um Kundenbedürfnisse zu identifizieren und kommerzielle Dienste anzupassen.</t>
  </si>
  <si>
    <t>Das System verwendet Kundendaten, um aus dem gesamten Katalog des Unternehmens die drei für den Kunden relevantesten Produkte auszuwählen und zu bewerben. 
Desweiteren informiert es Mitarbeiter durch "intelligente" Listen über Kunden, welche die stärksten Bindungen mit aktuell beworbenen Produkten haben. Zudem erinnert es Berater, Kunden zu kontaktieren, mit denen seit drei Monaten keine Interaktion stattgefunden hat.</t>
  </si>
  <si>
    <t>Das System verwendet KI, um Kundendaten auszuwerten und relevante Produkte zu empfehlen.</t>
  </si>
  <si>
    <t>Das System ist ein in die Banking App integrierter Chatbot.</t>
  </si>
  <si>
    <t>Das System ist ein Chatbot, der Teil der Banking-App ist und Kundenfragen beantworten sowie einfache Online-Banking Funktionen übernehmen kann. 
Der Chatbot kann zudem Fragen von Bankangestellten beantworten.
Das System ist mehrsprachig und kann auf Englisch, Spanisch, und Catalan verwendet werden.</t>
  </si>
  <si>
    <t>Das System verwendet nicht näher erläuterte KI.</t>
  </si>
  <si>
    <t>(Überziehungsbot)</t>
  </si>
  <si>
    <t>Das System entscheidet automatisch über die Verarbeitung von Rücklastschriften.</t>
  </si>
  <si>
    <t>Die Bank möchte Ressourcen von Mitarbeitern für andere Tätigkeiten nutzen, indem Geschäftsvorfälle, bei denen eine Entscheidung über Kontoüberziehungen getroffen werden soll, automatisiert werden.</t>
  </si>
  <si>
    <t>Das System entscheidet über die Verarbeitung von Rücklastschriften. Das System entscheidet in 99 % der Fälle analog zum Berater.</t>
  </si>
  <si>
    <t>Das System verwendet nicht näher erläuterte KI, um das Verhalten menschlicher Sachbearbeiter zu imitieren.</t>
  </si>
  <si>
    <t>Santander</t>
  </si>
  <si>
    <t>Kairos</t>
  </si>
  <si>
    <t>Das System nutzt prädiktive KI, um Anlageexperten zu unterstützen.</t>
  </si>
  <si>
    <t>Die Bank möchte Trends und zukünftige Nachfrage identifizieren und innovative digitale Lösungen für den Bedarf ihrer Kunden und Klienten entwickeln.</t>
  </si>
  <si>
    <t>Das System sagt Muster, Risiken, und Möglichkeiten vorher, um Anlageexperten in der Entscheidungsfindung zu unterstützen.</t>
  </si>
  <si>
    <t>Das System ist eine KI-Entscheidungsmaschine.</t>
  </si>
  <si>
    <t>Thailand</t>
  </si>
  <si>
    <t>Bangkok Bank</t>
  </si>
  <si>
    <t>TT01</t>
  </si>
  <si>
    <t>Der Chatbot nutzt natürliche Sprache und kann u.a. bilinguale Konversationen und Emoji auswerten.</t>
  </si>
  <si>
    <t>Die Bank möchte mit dem Chatbot eine stärkere Beratung entwickeln und die Zusammenarbeit mit den Kunden vereinfachen.</t>
  </si>
  <si>
    <t>Chatbots sind ein effektives Werkzeug für die Bank, um neue Kunden zu gewinnen, zu halten und zu binden, da sie in der Lage sind, Kunden einzubinden, neue Daten zu sammeln und den Verkaufslebenszyklus zu verkürzen. Daher wird erwartet, dass die Beratung und Bindung zu einem wichtigen Anwendungsbereich für den Einsatz von Chatbot-Lösungen wird.</t>
  </si>
  <si>
    <t>TT01 wurde Berichten zufolge darauf trainiert, gemischten Sprachgebrauch in Thai und Englisch sowie Emojis zu verarbeiten, die beide in der täglichen textbasierten Kommunikation häufig verwendet werden. Darüber hinaus ergänzt Pand.ai die umfangreiche Liste der Sprachen, die über die von Pand.ai entwickelte Natural Language Processing (NLP)-Engine verfügbar sind, um Sprachen wie Englisch, Chinesisch, Bahasa Malaysia und Bahasa Indonesia.</t>
  </si>
  <si>
    <t>Türkei</t>
  </si>
  <si>
    <t>UGI</t>
  </si>
  <si>
    <t>Der virtuelle Assistent ist neben der Banking App auch über Whatsapp und Facebook Messenger verfügbar.</t>
  </si>
  <si>
    <t>Die Bank möchte ihren Kunden einen intuitiven Zugriff auf Kontoinformationen außerhalb der Banking App anbieten.</t>
  </si>
  <si>
    <t>Das System ist ein virtueller Assistent, der über die Bankapp sowie WhatsApp und Facebook Messenger verfügbar ist. Mit dem intelligenten Assistenten UGI können Kunden ihre Bankgeschäfte durch Sprechen oder Tippen erledigen. Das System UGI unterstützt mehr als 200 Fragen und stellt bei Bedarf eine Verbindung zum Live-Support her.</t>
  </si>
  <si>
    <t>Das System verwendet NLP, um dem Kunden intuitive Interaktion zu ermöglichen.</t>
  </si>
  <si>
    <t>UK</t>
  </si>
  <si>
    <t>Barclays</t>
  </si>
  <si>
    <t>(Risikosimulationen)</t>
  </si>
  <si>
    <t>Das System verwendet Agent Based Modelling, um den Contagion-Effekt modellieren zu können.</t>
  </si>
  <si>
    <t>Die Bank möchte bessere Risikosimulationen erstellen, die Variablen in historischen Daten nicht nur korrelieren, sondern deren kausale Beziehungen identifizieren, um potenzielle Zukunftsfälle besser extrapolieren zu können.</t>
  </si>
  <si>
    <t>Die Technologie wird eingesetzt, um in den Bereichen Kreditrisiko, Marktrisiko, und operationelles Risiko den Contagion-Effekt zu modellieren. Durch Agent Based Modelling ließen sich Simulationen verbessern, indem Feedback-Loops, ungewöhnliche Beziehungen zwischen Agenten sowie komplexe Szenarios, die externe Faktoren wie Klimawandel einbeziehen, berücksichtigt werden.
Das System dient als Ergänzung des bestehenden Toolkits an Modellen zur Planung von Szenarien und soll zukünftig auch für Stresstests eingesetzt werden.</t>
  </si>
  <si>
    <t>Die Verwendung von Agent Based Modelling dient als eine Alternative zu klassischen "top down" Methoden der Marktsimulation und soll kausale Beziehungen besser simulieren.</t>
  </si>
  <si>
    <t>Risikomanagement</t>
  </si>
  <si>
    <t>FreeSpeech (Stimmbiometrie Verifizierung)</t>
  </si>
  <si>
    <t>Das System vereinfacht und automatisiert die Authentifizierung von Kundenidentitäten bei Telefonanrufen.</t>
  </si>
  <si>
    <t>Die Bank möchte die Authentifizierung von Kunden bei Telefonanrufen schneller abwickeln, um die Kundenerfahrung zu verbessern.</t>
  </si>
  <si>
    <t>Das System verifiziert die Identität des Nutzers durch einen Stimmbiometrie-Check innerhalb der ersten Sekunden des Anrufes basierend auf einem Stimmabdruck, den der Nutzer im Vorfeld abgegeben hat. Bei einem positiven Ergebnis lädt das CRM-System die Kontomanagement-Information für den entsprechenden Kunden automatisch.
Die Verifizierung findet passiv im Hintergrund statt, sodass Authentifizierungsfragen komplett umgangen werden. Dadurch würde der Vorgang von zwei bis sieben Minuten auf etwa 20 Sekunden gekürzt. Das Resultat sei eine deutliche Zunahme an Kundenanrufen, wodurch es Bankern und Kundenbetreuern ermöglicht würde, sich mehr auf die Ertragsgenerierung zu konzentrieren.</t>
  </si>
  <si>
    <t>Der Prozess basiert auf über hundert einzigartigen Charakteristika wie der Länge und Form des Vokaltrakts sowie der Tonlage und ist von Sprache und Akzent unabhängig. Der Stimmabdruck eines Sprechers sei einzigartig und nicht-übertragbar, wodurch die Methode sicherer sei als jede Form von Passwort oder Befragung.</t>
  </si>
  <si>
    <t>HSBC</t>
  </si>
  <si>
    <t>AI Markets (Finanzmarktanalysen)</t>
  </si>
  <si>
    <t>Das System generiert maßgeschneiderte Finanzmarktanalysen auf Anfrage.</t>
  </si>
  <si>
    <t>HSBC möchte mit dem KI-Tool HSBC AI Markets den Anlegern effizientere Wege für ihre Geschäfte bereitstellen um Zeit zu sparen und Kosten zu senken. Ziel des Systems ist eine Optimierung des Workflows zwischen der Bank und dem Kunden (institutionelle Anleger).</t>
  </si>
  <si>
    <t>Das System AI Markets basiert auf einer proprietären NLP-Engine und ermöglicht es den Nutzern, individuelle Finanzmarktanalysen zu erstellen, Zugang zu den vermögensübergreifenden Echtzeit- und historischen Datensätzen von HSBC zu erhalten und die neuesten Markteinblicke zu nutzen. 
HSBC stellt die KI-Anwendung Drittanbietern über eine API-Schnittstelle zur Verfügung. Somit können die Drittanbieter auch die Vorteile kommerzieller HSBC-Marktdaten auf Abruf nutzen. 
Mit Hilfe von Software zur Verarbeitung natürlicher Sprache (NLP) hat das HSBC-Team den Rohtext von Gewinnmitteilungen von mehr als 1.000 Unternehmen in den Indizes MSCI USA und MSCI Europe analysiert, die ein erhebliches Engagement in China aufweisen. Das Team hat diese Abschriften bis ins Jahr 2002 zurückverfolgt, so dass fast 60.000 Gewinnmitteilungen analysiert werden konnten. 
Aus den Mustern, die sich aus diesem riesigen Datenpool ergeben, kann HSBC einige wertvolle Schlussfolgerungen für ihre Kunden ziehen: Je negativer die Stimmung der Analysten, desto besser entwickeln sich Aktien, die in China engagiert sind, und je negativer die Stimmung der Anleger, desto besser entwickeln sich diese Aktien.</t>
  </si>
  <si>
    <t>Eine proprietäre NLP-Engine, die es Nutzern erlaubt, maßgeschneiderte Finanzmarktanalysen zu generieren und Zugriff auf HSBCs historische und Echtzeit-Datensätze zu erhalten.</t>
  </si>
  <si>
    <t>HSBC AI Global Tactical Index (Anlagestrategie)</t>
  </si>
  <si>
    <t>Das System bietet Handlungsempfehlungen an und führt auch Portfolio-Umschichtungen aus.</t>
  </si>
  <si>
    <t>HSBC stellt anderen Finanzdienstleistern eine Art Robo-Advisor für die Wertpapier-Anlage zur Verfügung. Das System bietet Handlungsempfehlungen an und führt auch Portfolio-Umschichtungen aus. Aus Sicht der HSBC ist eine Optimierung der Prozesse zu den Partnern angestrebt. Das System soll die Rendite des Portfolios verbessern.
Zur Zeit ist der einzige Partner/Kunde das Versicherungsunternehmen Ibexis Life &amp; Annuity Insurance Company.</t>
  </si>
  <si>
    <t>Die KI-Anwendung HSBC AIGT wendet eine regelbasierte Anlagestrategie an, um opportunistisch in ein globales Portfolio von Vermögenswerten zu investieren. HSBC AIGT nimmt wöchentlich eine Neugewichtung des Portfolios vor und nimmt täglich eine Umschichtung zwischen dem gewählten Portfolio und den Barmitteln vor, um die kurzfristige Volatilität zu steuern. HSBC AIGT nimmt dynamische Umschichtungen in und aus globalen Aktien, Gold und Anleihen vor, um eine Kombination aus Kapitalzuwachs, Inflationsschutz und stabilen Rentenerträgen zu erzielen. Ibexis ist der exklusive Anbieter des KI-Systems und nutzt es zur Optimierung der fest-indexierten Rentenversicherung.</t>
  </si>
  <si>
    <t>Machine Learning zur Optimierung eines Wertpapier-Portfolios anhand von historischen Wertpapierdaten</t>
  </si>
  <si>
    <t>Geschäftskunde</t>
  </si>
  <si>
    <t>Das Simulationssystem sagt den nötigen Kapitalbedarf vorher, um potenzielle Rating-Herabstufungen und Zahlungsausfallrisiken zu decken.</t>
  </si>
  <si>
    <t>Die Bank möchte ihr Risiko-Beratungs-Tool ausweiten.</t>
  </si>
  <si>
    <t>Das System kann zahllose Simulationen simultan ablaufen lassen und stellt eine 16fache Geschwindigkeitssteigerung gegenüber dem Vorläufermodell dar. Es erlaubt Handelsteams, den nötigen Kapitalbedarf vorherzusagen, um potenzielle Rating-Herabstufungen und Zahlungsausfallrisiken zu decken.</t>
  </si>
  <si>
    <t>Das System verwendet nicht näher erläuterte Modelle, um Simulationen durchzuführen und Risiken zu erkennen.</t>
  </si>
  <si>
    <t>Lloyd's Banking Group</t>
  </si>
  <si>
    <t>"the Rat" (Login-Verifikation)</t>
  </si>
  <si>
    <t>Das System wertet biometrische Verhaltensdaten mit KI aus, um Anzeichen von Betrug besser identifizieren zu können.</t>
  </si>
  <si>
    <t>Die Bank möchte Kunden identifizieren, die womöglich im Visier von Betrügern sind, und verhindern, dass sie Geld verlieren.</t>
  </si>
  <si>
    <t>Das System verbindet die Erkennung von Remote Access auf dem Kundengerät mit biometrischer Verhaltensanalyse, bpsw. Cursorbewegungen und wie lange der Kunde braucht, um persönliche Daten einzugeben. Werden Anzeichen von Betrug erkannt, so wird das Konto des Kunden gesperrt und der Kunde wird kontaktiert.</t>
  </si>
  <si>
    <t>Das Verhalten der Nutzer wird analysiert, um detaillierte Profile zu erstellen, welche für Betrüger sehr schwierig nachzuahmen seien.</t>
  </si>
  <si>
    <t>NatWest</t>
  </si>
  <si>
    <t>HooYu (Onboarding-Bot)</t>
  </si>
  <si>
    <t>Das System automatisiert die Identitätsprüfung im Onboarding und wertet biometrische Daten durch KI aus, um die Präsenz des Kunden zu sicherzustellen.</t>
  </si>
  <si>
    <t>Das System verifiziert die Identität und/oder die Adresse eines Nutzer anhand hochgeladener Fotos. Die Überprüfung der biometrischen Daten erfolgt durch ein KI-System, dass im Zweifelsfall auf einen menschlichen Sachbearbeiter zurückfällt. 
Zudem wird im Zuge der "liveness detection" überprüft, dass der Kunde während des Onboarding-Prozesses präsent ist; das System kann Täuschungsversuche wie bspw. durch Abspielen eines Videos oder Verwendung einer 3D-Maske erkennen, um Betrug zu verhindern.</t>
  </si>
  <si>
    <t>Ein ML-System wertet biometrische Daten aus, um zu überprüfen, dass das Gesicht des Nutzers mit dem biometrischen Foto auf dem eingereichten Ausweisdokument übereinstimmt.
Die "liveness detection" verwendet u.a. KI, um sicherzustellen, dass es sich bei der Kundenverifizierung um eine Live-Übertragung handelt.</t>
  </si>
  <si>
    <t>Cora (Kundenassistent mit Voice)</t>
  </si>
  <si>
    <t>Der Chatbot nutzt Mikrofon- und Webcaminput und präsentiert einen digitalen Avatar, sodass die Interaktion mit dem Kunden einem Videocall nachempfunden ist.</t>
  </si>
  <si>
    <t>Die Bank möchte die Beantwortung einfacher und häufiger Fragen automatisieren, um menschliche Berater zu entlasten und effizienter, bspw zur Bearbeitung komplexerer Fragen, einzusetzen. Außerdem gewährleistet der Chatbot 24/7-Verfügbarkeit.
Die menschlichen Aspekte des Chatbots sollen die Nutzung fördern, da auch Kunden, die digitale Dienste in der Vergangenheit vermieden haben, potenziell bereit seien, mit "digitalen Menschen" zu interagieren.</t>
  </si>
  <si>
    <t>Bei dem System handelt es sich um einen fortgeschrittenen Chatbot, welcher einen älteren textbasierten Bot ersetzt. Anstatt textbasierten Inputs mit optionaler Diktierfunktion wird Mikro- und Wecaminput direkt verwendet, die Interaktion ist einem Videocall ähnlich Zoom oder vergleichbaren Plattformen nachempfunden.</t>
  </si>
  <si>
    <t>KI-basiertes "digitales Gehirn", welches menschliches Verhalten imitiert, sodass der virtuelle Avatar des Chatbots realistisch animiert wird. Auch das Verhalten des Nutzers, vor allem in Form von Gesichtsausdrücken, wird durch KI ausgewertet, sofern Zugriff auf eine Webcam gegeben ist.
Das System kann durch Integration eines LLMs erweitert werden.</t>
  </si>
  <si>
    <t>USA</t>
  </si>
  <si>
    <t>Bank of America</t>
  </si>
  <si>
    <t>Erica (Voicebot Kundenassistent)</t>
  </si>
  <si>
    <t>Der virtuelle Assistent ergänzt und entlastet den Kundenservice.</t>
  </si>
  <si>
    <t>Die Bank möchte den Kunden die Beantwortung von Fragen und einfache Online-Banking-Funktionalität durch natürliche Sprachinteraktion ermöglichen.</t>
  </si>
  <si>
    <t>Das System ist ein AI-basierter virtueller Assistent, der auf eine Reihe von Daten zugreifen kann, um dem Kunden zu helfen, den Überblick über die Finanzen zu wahren. Unter anderem kann das System den Nutzer vorzeitig warnen, wenn die Ausgaben zu hoch sind, an wiederkehrende oder verspätete Zahlungen erinnern, über Änderungen am FICO Score informieren, Kredit- und Debitkarten sperren und freischalten, und Anomalien bei Transaktionen feststellen. Erica wurde 2018 eingeführt und hat sich zu einem der meistgenutzten virtuellen Bankassistenten entwickelt, der 32 Millionen Kunden bei über 1 Milliarde Interaktionen unterstützt hat. Nutzer, die online mit Erica interagieren, können zu einem Gespräch mit einem menschlichen Agenten wechseln, wenn sie mehr Hilfe benötigen</t>
  </si>
  <si>
    <t>Das System verwendet NLP, um mit dem Kunden zu interagieren. Für die Ausführung einiger der Funktionen steht ein Ensemble an auf Machine Learning basierenden Kompenenten bereit. Anfang 2023 hat die BoA den Chatbot erweitert, um den Kunden noch mehr Personalisierung und maßgeschneiderte Produktempfehlungen zu bieten.</t>
  </si>
  <si>
    <t>PRIAM (Predictive Intelligence Analytics Machine)</t>
  </si>
  <si>
    <t>Das AI-System ist ein Tool für Banker, welches für Deals und IPOs geeignete Investoren vorschlägt.</t>
  </si>
  <si>
    <t>Die Bank muss für IPOs und große Deals geeignete Investoren finden und die Projekte dort pitchen. Dies geschah bisher auf Basis von Vorwissen und ohne Analytics.</t>
  </si>
  <si>
    <t>Das System ist ein AI-Tool, welches Bankern hilft, indem es für Equity Capital Market Deals und IPOs geeignete Investoren vorschlägt. Es dient nicht als Ersatz eines bestehenden System, sondern als zusätzliches Werkzeug für Banker.</t>
  </si>
  <si>
    <t>Es handelt sich um ein Netzwerk aus Supervised Machine Learning Algorithmen. Das System wurde trainiert anhand von über 150 Millionen Features, worin Daten aus über 50k vorherigen ECM Deals sowie Daten über Investoren und den Markt enthalten waren. Vorhersage der besten Investoren für einen Deal auf der Grundlage der Details des Aktienangebots, der historischen Beteiligung an dem Geschäft, der Handels- und Kundenkontaktpunktinformationen und der Marktdaten</t>
  </si>
  <si>
    <t>BNY Mellon</t>
  </si>
  <si>
    <t>Das System sagt Abschlussausfälle für Transaktionen mit hoher Präzision voraus.</t>
  </si>
  <si>
    <t>Die Bank möchte Handelsabschlussausfälle besser vorhersagen können, um ihre operationelle Effizienz zu erhöhen und Kapital und Liquidität zu sparen.</t>
  </si>
  <si>
    <t>Das System erkennt etwa 40 % aller Abschlussausfälle für Transaktionen notenbankfähiger Sicherheiten mit einer Präzision von 90 % im Voraus.</t>
  </si>
  <si>
    <t>Das System verwendet Modelle, die anhand von Millionen von Transaktionen trainiert werden, um die Abschlusswahrscheinlichkeit neuer Transaktionen vorhersagen zu können.</t>
  </si>
  <si>
    <t>Capital One</t>
  </si>
  <si>
    <t>(Applikations-Monitoring mit KI)</t>
  </si>
  <si>
    <t>Das Ensemble von KI-Modellen beugt Anwendungsfehlern vor, indem es Anomalien erkennt und Störungsursachen identifiziert.</t>
  </si>
  <si>
    <t>Die Bank möchte Fehler in Anwendungen sowie deren Ursachen automatisiert und möglichst unmittelbar erkennen, um sie schnell beheben zu können und die negativen Auswirkungen auf Kunden zu minimieren.</t>
  </si>
  <si>
    <t>Das System ist eine Inferenzmaschine, die auf bestehenden Überwachungstools aufsetzt und Datenströme von allen Komponenten empfängt. Ziel ist es, anhand von Machine Learning in Echtzeit Anomalien zu erkennen, wobei für jeden Datenstrom ein eigenes Modell verwendet wird. Erkannte Anomalien dienen als Input für ein Kausalmodell (Bayes'sches Netz), welches die wahrscheinlichsten Ursachen für die Störungen identifiziert.</t>
  </si>
  <si>
    <t>Die Fähigkeit von KI-Systemen, automatisch Muster zu erkennen, wird verwendet, um Anomalien in den Datenströmen zu identifizieren. Dabei wird für jeden Datentyp ein eigenes Modell trainiert, sodass es eine Spezialisierung für den jeweiligen Datenstrom erlangen kann.</t>
  </si>
  <si>
    <t>(Geldwäscheprävention)</t>
  </si>
  <si>
    <t>Das System unterstützt menschliche Sachbearbeiter, indem es verdächtige Transaktionen hervorhebt.</t>
  </si>
  <si>
    <t>Die Bank möchte Machine Learning im Bereich AML einsetzen, um Schwächen klassischer regelbasierter System zu überkommen. Dazu gehören einerseits die im Laufe der Zeit zunehmend wachsende Komplexität manuell justierter Regelsysteme und andererseits die Limitationen derer Outputs, welche oft binär sind und Sachbearbeitern keinerlei Hinweise darauf geben, welche Fälle dringender zu untersuchen seien.</t>
  </si>
  <si>
    <t>Das System verwendet ein Random Forest Modell, welches hunderte von Features, basierend auf Kunden- und Transaktionsattributen, als Input verwendet. Es wurde mit über 100k echten Untersuchungen trainiert und hat gelernt, einen Score zu generieren, der die Wahrscheinlichkeit angibt, dass eine bestimmte Transaktion als verdächtig eingestuft würde.</t>
  </si>
  <si>
    <t>Machine Learning wird eingesetzt, um das Modell regelmäßig mit neuen Daten trainieren zu können, sodass eine automatische Anpassung an veränderte Verhaltensmuster bei legitimen Kunden und verdächtigen Aktivitäten stattfindet. Somit wird die Notwendigkeit statischer Algorithmen umgangen, die Regeln ständig manuell anpassen zu müssen.
Darüber hinaus hilft das System Sachbearbeitern dabei, bestimmte Fälle zu priorisieren, indem es vorhersagt, mit welcher Wahrscheinlichkeit eine gegebene Aktivität als verdächtig eingestuft würde.</t>
  </si>
  <si>
    <t>Regression</t>
  </si>
  <si>
    <t>VCN (Virtual Card Numbers)</t>
  </si>
  <si>
    <t>Das in der bankeigenen Browser-Erweiterung integrierte System nutzt Machine Learning, um Webseiten zu analysieren.</t>
  </si>
  <si>
    <t>Die Bank möchte Machine Learning in ihrer offiziellen Browser-Erweiterung einsetzen, um Zahlungswebseiten und Felder zur Eingabe von Kreditkartendaten besser automatisch zu erkennen. Dadurch soll der Kundenservice verbessert und insbesondere die Verwendung von Virtual Card Numbers angeregt werden.</t>
  </si>
  <si>
    <t>Bei VCN handelt es sich um einzigartige Kreditkartennummern, die bestimmten Händlern zugeordnet werden, wenn der Kunde die Kreditkarte im Online-Banking einsetzt. Die Nummern funktionieren nur mit dem Händler, für den sie generiert wurden, sodass sie im Falle eines Datenleaks nirgendwo anders eingesetzt werden können.</t>
  </si>
  <si>
    <t>Machine Learning wird eingesetzt, um Webseiten zu analysieren und Zahlungsprozesse dynamisch zu erkennen, sodass dem Kunden eine automatisch generierte VCN vorgeschlagen werden kann.
Es wurden zwei Regressionsmodelle trainiert: eins zur Erkennung von Zahlungswebseiten und ein anderes zur Erkennung von Eingabefeldern für Kreditkartendaten. Die Modelle laufen im Browser durch TensorFlow.js.</t>
  </si>
  <si>
    <t>ENO</t>
  </si>
  <si>
    <t>Der Chatbot hilft den Kunden, den Überblick über ihre Finanzen zu wahren.</t>
  </si>
  <si>
    <t>Die Bank möchte mit dem Chatbot eine stärkere Affinität und ein Vertrauensverhältnis zu ihren Kunden entwickeln. Das Ziel des Chatbots ist es, einer neuen Generation von Kunden ein differenziertes digitales Erlebnis zu bieten, sie in ihrem täglichen Leben zu unterstützen, zu lernen, und sich an ihre individuellen Präferenzen anzupassen und eine intuitiv und einfach zu bedienende Banking-Plattform anzubieten.</t>
  </si>
  <si>
    <t>Eno hilft bei der Nutzung der Kreditkarte, indem es ungewöhnliche Abbuchungen meldet. Zudem überprüft es den Kontostand sowie Ausgaben und sichert und überwacht proaktiv die Konten. Desweiteren kann ENO Fragen zu persönlichen Finanzen beantworten.</t>
  </si>
  <si>
    <t>Citibank</t>
  </si>
  <si>
    <t>Feedzai</t>
  </si>
  <si>
    <t>Das System erkennt Änderungen im Zahlungsverhalten der Kunden, um verdächtige Aktivitäten frühzeitig zu erkennen.</t>
  </si>
  <si>
    <t>Durch den Einsatz der KI sollen Zahlungen von Kunden schneller, effizienter und sicherer ausgeführt werden. Der Hauptgrund liegt dabei auf der Aufdeckung von Betrug und Verhinderung von Finanzkriminalität.</t>
  </si>
  <si>
    <t>Die maschinelle Lerntechnologie von Feedzai passt die Kontrollen automatisch an, um Unstimmigkeiten und Änderungen im Zahlungsverhalten der Kunden zu überwachen und ermöglicht so die Analyse und Identifizierung potenzieller Anomalien bei betroffenen Zahlungen, bevor diese zur Verrechnung gesendet werden.</t>
  </si>
  <si>
    <t>Auf der Basis des maschinellen Lernens werden vorhandene Datenmengen gescannt und analysiert, um die sich ständig weiterentwickelnden Bedrohungen zu erkennen. Sobald diese auftauchen werden Kunden in Echzeit gewarnt.</t>
  </si>
  <si>
    <t>Citigroup</t>
  </si>
  <si>
    <t>Citigroup Bot SG</t>
  </si>
  <si>
    <t>Der via Facebook Messenger bereitgestellte Chatbot kann neben generellen Fragen auch kontospezifische Kundenanliegen beantworten.</t>
  </si>
  <si>
    <t>Das System ist ein über Facebook Messenger verfügbarer Chatbot, der sowohl häufig gestellte als auch Konto-spezifische Fragen beantworten kann. Dazu gehören Fragen zu Kontobilanzen, Transaktionen, Kreditkarten-Rechnungen, und Reward-Punkte-Bilanzen.</t>
  </si>
  <si>
    <t>Der Chatbot verwendet Natural Language Processing, um Kunden eine intuitive und bequeme Interaktion zu ermöglichen.</t>
  </si>
  <si>
    <t>Citi Payment Outlier Detection</t>
  </si>
  <si>
    <t>Das System erkennt verdächtige Aktivitäten frühzeitig, indem es Verhaltensmuster der Kunden lernt und überwacht.</t>
  </si>
  <si>
    <t>Die Bank möchte verdächtiges Verhalten frühzeitig erkennen, um ggf. schnell auf Cyberattacken reagieren zu können.</t>
  </si>
  <si>
    <t>Das System lernt Verhaltensmuster der Kunden und kann Abweichungen davon feststellen, welche auf verdächtige Aktivität hinweisen können. Damit ersetzt es klassische regelbasierte Logik durch Machine Learning, um Zahlungsmuster zu analysieren. 
Der Kunde erhält eine Warnung, bevor ungewöhnliche Zahlungen an den Empfänger übermittelt werden.</t>
  </si>
  <si>
    <t>Das System verwendet AI, um für jeden Kunden ein individuelles Verhaltensprofil zu generieren und Zahlungsanomalien automatisch zu erkennen.</t>
  </si>
  <si>
    <t>(Handelstransaktionsprüfung)</t>
  </si>
  <si>
    <t>AI wird eingesetzt, um eine automatisierte Risikoanalytik-Bewertung durchzuführen.</t>
  </si>
  <si>
    <t>Goldman Sachs</t>
  </si>
  <si>
    <t>Marcus</t>
  </si>
  <si>
    <t>Der Chatbot kann Kunden u.a. in der Finanzplanung beraten, indem Anlagevorschläge und Schuldenmanagement vorgeschlagen werden.</t>
  </si>
  <si>
    <t>Die Goldman Sachs möchte dem Kunden in verschiedenen Bereichen eine schnelle Antwort bzw. Lösung liefern. Zudem möchte sie die Wartezeite der Kunden verkürzen.</t>
  </si>
  <si>
    <t>Das Ziel des Chatbots ist es, Kundenanfragen schnell zu beantworten sowie Informaitionen zu Konten und Transaktionen bereitzustellen. Der Chatbot kann ebenfalls Produktinformationen bereitstellen und  dem Kunden eine Finanzplanung mit Anlagevorschlägen sowie mit einem Schuldenmanagement vorschlagen.</t>
  </si>
  <si>
    <t>Auf Basis Kognititve Messagings und Analytic kombiniert Marcus prädiktive Analysen und natürliche Sprache, um die Bedürfnisse des Benutzers zu erkennen. Zudem verwenden sie fortschrittliche KI-Tools, um festzustellen, was der Benutzer zu erreichen versucht. Diese Technologien verlassen sich auf maschinelles Lernen und Deep Learning  um eine zunehmend differenziertere Knowledge Base von Fragen und Antworten zu entwickeln, die auf Benutzerinteraktionen basieren. Dies verbessert ihre Fähigkeit, die Bedürfnisse der Benutzer genau vorherzusagen und im Laufe der Zeit korrekt zu reagieren. Des weiteren werden die Daten (Kontostand, Cashflow, Transaktionen bisher, ein- und abgehende Rechnungen) des Kunden berücksichtgt umd personalisierte Ratschläge und Empfehlungen zu geben. Die Interaktionen von Erica unterliegen lt. Bank of America den branchenführenden Datenschutz und Sicherheitsfunkionen.</t>
  </si>
  <si>
    <t>Sigma X</t>
  </si>
  <si>
    <t>Wenn größe Transaktionen an den Börsen stattfinden, kann es zu Marktstörungen kommen. Auf der Plattform können instituionelle Anleger handeln.</t>
  </si>
  <si>
    <t>Durch Sigma X wird mit einem sogenannten Black Pool gehandelt. Dies bedeutet das die Transaktionen anonym vollzogen werden. Die KI nutzt Algorithmen um schneller und zum bestmöglichen Preis zu ordnern. Die KI führt Transaktionen anonym aus und stellt sicher das die Marktteilnehmer nicht bekannt werden. Zudem führt sie automatisch die Transaktion zum bestmöglichen Preis aus und verhindert Marktstörungen.</t>
  </si>
  <si>
    <t>Machine Learning zur Optimierung eines Wertpapier-Portfolios anhand von historischen Wertpapierdaten.</t>
  </si>
  <si>
    <t>Greenhill &amp; Co.</t>
  </si>
  <si>
    <t>Die KI durchsucht Logfiles, um Probleme frühzeitig zu erkennen und kritische Gefahren korrekt einzustufen.</t>
  </si>
  <si>
    <t>Die Bank wollte einen besseren Einblick in das Netzwerk erlangen und einen einfacheren Weg finden, kritische Gefahren von nicht-kritischen zu unterscheiden. 
Es sollten auch neue Sicherheitsrisiken in Verbindung mit der zunehmenden Verwendung von Software-as-a-Service (e.g. Microsoft Office 365), wie die mögliche Übernahme von Mitarbeiterkonten, adressiert werden.</t>
  </si>
  <si>
    <t>Das System verwendet AI, um Cyberattacken auf Cloud- und Datacenter-Arbeitslasten, Saas-Angebote, und Nutzer- und IoT-Geräte unmittelbar zu identifizieren und zu stoppen.</t>
  </si>
  <si>
    <t>JPMorgan Chase</t>
  </si>
  <si>
    <t>LOXM (Leveraged Operations and Execution Mechanism)</t>
  </si>
  <si>
    <t>Das System optimiert Handelsstrategien, indem es Risiken auswertet und autonome Entscheidungen trifft.</t>
  </si>
  <si>
    <t>Die Bank möchte Kundenaufträge so schnell wie möglich und zum bestmöglichen Preis ausführen.</t>
  </si>
  <si>
    <t>Die KI analysiert Handelsrisiken, zu denen sie ggf. Warnungen melden kann, und trifft automatisierte Handelsentscheidungen. Zudem wird sie eingesetzt, um Handelsstrategien zu optimieren.</t>
  </si>
  <si>
    <t>JPM Bot</t>
  </si>
  <si>
    <t>Der Chatbot fasst die auf der Webpräsenz vorliegenden Informationen an einer Stelle zusammen, um sie somit den Kunden zugänglicher zu machen.</t>
  </si>
  <si>
    <t>Die Bank möchte die auf ihrer Webpräsenz vorliegenden Informationen den Kunden zugänglicher machen.</t>
  </si>
  <si>
    <t>Der Chatbot sorgt dafür, dass Kunden zielgerichtetere Informationen erhalten und ihre Fragen schneller beantwortet werden.</t>
  </si>
  <si>
    <t>Für viele Kunden sind Bankgeschäfte schwierig, da sie kompliziert sind und nicht zwingend für viele zum Alltagsgeschäft gehören. Zudem ist der Weg zur Bank für viele Kunden umständlich.</t>
  </si>
  <si>
    <t>Durch Kasisto hat der Kunde die Möglichkeit, per Sprachbefehl Kontostände zu erfragen oder Überweisungen zu tätigen.</t>
  </si>
  <si>
    <t>Durch Spracheingabe wird Kasisto dem Kunden den richtigen Kontostand mitteilen oder eine Überweisung für den Kunden tätigen. Kasisto hat als Ziel, das Bankerlebnis für den Kunden greifbarer zu machen und die Kundenbeziehung weiter zu stärken.</t>
  </si>
  <si>
    <t>KeyBank</t>
  </si>
  <si>
    <t>Contact Center AI</t>
  </si>
  <si>
    <t>Das System verwendet KI, um Kundeninteraktionen zu optimieren.</t>
  </si>
  <si>
    <t>Die Bank möchte flexiblere und personalisierte digitale Bankerfahrungen gestalten, welche die Bedürfnisse der Kunden schneller und sicherer erfüllen.</t>
  </si>
  <si>
    <t>Das System wird verwendet, um Kundenbedürfnisse durch natürlichere und akkurate Interaktionen zu erfüllen, bspw. indem Callcenter-Agenten relevante Informationen bereits erhalten, bevor sie mit dem Kunden verbunden werden.</t>
  </si>
  <si>
    <t>Das System verwendet nicht näher erläuterte AI zur Kundeninteraktion.</t>
  </si>
  <si>
    <t>Core Card</t>
  </si>
  <si>
    <t>Railgun</t>
  </si>
  <si>
    <t>Die KI analysiert große Datenmengen im Zahlungsverkehr um Betrugsversuche frühzeitg zu unterbinden.</t>
  </si>
  <si>
    <t>Der Anbieter einer Kartenausgabeplattform für Kreditkarten widmet sich der kontinuierlichen technologischen Innovation in der Zahlungsbranche. Die Kunden, die Kredit-, Debit- und Prepaid-Karten haben, sollen bestmöglich vor Betrug geschützt werden. Dabei soll die Genauigkeit verbessert werden, um Reibungspunkte am Point of Sale zu verringern.</t>
  </si>
  <si>
    <t>Railgun ermöglicht Berechnungen in Echtzeit auf der Grundlage von Daten über längere Zeitfenster hinweg und bietet Finanzinstituten eine bessere Beobachtbarkeit und ein besseres Verständnis des Kundenverhaltens, was zu einer präziseren Erkennung verdächtiger Aktivitäten führt. Erste Produktionsergebnisse zeigen, dass Railgun die Geschwindigkeit der Aktualisierung von Risikostrategien um das 4-fache oder mehr verbessert und so schnellere Reaktionen auf aufkommende Betrugsbedrohungen ermöglicht. Mit Railgun können Finanzinstitute steigende Transaktionsvolumina sicher bewältigen, ohne die Genauigkeit oder Entscheidungslatenz zu beeinträchtigen.</t>
  </si>
  <si>
    <t>Machine Learning wird genutzt, um eine bessere Genauigkeit, höhere Agilität und Skalierbarkeit zu erhalten.</t>
  </si>
  <si>
    <t>Datenmanagement</t>
  </si>
  <si>
    <t>Servicegesellschaften (Verbundpartner)</t>
  </si>
  <si>
    <t>PoC/MVP</t>
  </si>
  <si>
    <t>Morgan Stanley</t>
  </si>
  <si>
    <t>Das System ist ein ChatGPT-basiertes Tool, welches Finanzberatern relevante Informationen bereitstellt.</t>
  </si>
  <si>
    <t>Durch den Einsatz der KI wird die Kundenbetreuung effizienter gestaltet. Die KI stellt weitgehende Informationen über ChatGPT bereit und führt somit zu Zeitersparnis für den Berater.</t>
  </si>
  <si>
    <t>KI-Chatbots verwenden natürliches Sprachverständnis (NLU), um die Bedürfnisse des Benutzers zu erkennen. Zudem verwenden sie fortschrittliche KI-Tools, um festzustellen, was der Benutzer zu erreichen versucht. Diese Technologien verlassen sich auf maschinelles Lernen und Deep Learning – KI-Elemente, mit einigen nuancierten Unterschieden – um eine zunehmend differenziertere Knowledge Base von Fragen und Antworten zu entwickeln, die auf Benutzerinteraktionen basieren. Dies verbessert ihre Fähigkeit, die Bedürfnisse der Benutzer genau vorherzusagen und im Laufe der Zeit korrekt zu reagieren. Best Next Action nutzt dabei ein auf internen Inhalten basierendes ChatGPT.</t>
  </si>
  <si>
    <t>Mr. Cooper Group</t>
  </si>
  <si>
    <t>Das System verwendet KI, um über konventionelle OCR hinauszugehen und bestimmte Werte direkt zu extrahieren.</t>
  </si>
  <si>
    <t>Die Bank möchte Hypotheken schneller und besser bearbeiten, um ihre Effizienz und die Kundenzufriedenheit zu steigern. Ziel war es, über konventionelle OCR hinauszugehen und Dokumente zu identifizieren, klassifizieren, und Werte zu extrahieren. Somit ließen sich die richtigen Dokumente und Daten zur rechten Zeit and die richtige Person übermitteln, um die Erfahrung für den Endkunden zu verbessern.</t>
  </si>
  <si>
    <t>Das System erhöht den Durchsatz und die Akkuratheit der automatischen Dokumentauswertung und reduziert somit die Kosten pro Seite. Es kombiniert Computer Vision und NLP für die Erkennung und Klassifizierung von Dokumenten mit maßgeschneiderten Machine Learning Modellen zur Datenauswertung. 
Das System bearbeitet bis zu 4000 Seiten pro Minute mit einer Auswertungspräzision von über 95 % für kritische Dokumente, was eine Steigerung der Bearbeitungseffizienz um 400 % und deutliche Kostensenkungen zur Folge hatte.</t>
  </si>
  <si>
    <t>Das System verwendet eine Reihe von Technologien, u.a. Document AI für Machine Vision sowie NLP und Vertex AI für zweck-spezifische Modelle zur Bearbeitung von Hypotheken.</t>
  </si>
  <si>
    <t>OneUnited Bank</t>
  </si>
  <si>
    <t>Das System automatisiert Callcenter-Tätigkeiten mit KI.</t>
  </si>
  <si>
    <t>Die Bank möchte die Kundenerfahrung personalisieren.</t>
  </si>
  <si>
    <t>Das gemeinsam mit Google entwickelte System wird in Kombination mit DialogFlow verwendet, um Interaktionen des Kunden-Kontaktzentrums auszuweiten und die Leistung der Callcenter der Bank zu transformieren.</t>
  </si>
  <si>
    <t>Das System verwendet nicht näher erläuterte AI zur Automatisierung von Callcenter-Aufgaben und greift zudem auf NLP in Form von DialogFlow zurück.</t>
  </si>
  <si>
    <t>South State Bank</t>
  </si>
  <si>
    <t>Das KI-Tool unterstützt Mitarbeiter bei einer Reihe von Tätigkeiten und dient zudem als Schnittstelle für Internes Wissen.</t>
  </si>
  <si>
    <t>Die South State Bank verfolgt mit der KI-Anwendung das Ziel, Mitarbeiter schneller zu schulen und eine einheitliche, effiziente "Wissensquelle" zur Verfügung zu stellen. Folglich werden die Arbeitsabläufe der South State Bank optimiert.</t>
  </si>
  <si>
    <t>Das Tool unterstützt die Mitarbeiter auch bei der Durchführung verschiedener Aufgaben wie der Zusammenfassung und Interpretation regulatorischer Dokumente und Gesetze. Zudem unterstützt das Tool beim Verfassen von E-Mails, der Erstellung von Spesenabrechnungen, der Analyse verdächtiger Aktivitäten und der Betrugsanalyse.</t>
  </si>
  <si>
    <t>State Street</t>
  </si>
  <si>
    <t>State Street Global Advisor</t>
  </si>
  <si>
    <t>Die KI unterstützt Bankmitarbeiter im ETF-Handel.</t>
  </si>
  <si>
    <t>Auf Basis einer LLM-basierten Anwendung werden die regulatorischen Voraussetzungen bestimmter ETFs und regulatorische Einreichungen von Unternehmen nach der Häufigkeit des Auftretens bestimmter Begriffe durchsucht sowie in den dazugehörigen Kontext eingeordnet. Das LLM kategorisiert dann jedes Unternehmen in eine von 25 Innovationskategorien.</t>
  </si>
  <si>
    <t>Auf Basis des maschinellen Lernens und NLP werden interne und externe Daten zusammengefasst und analysiert.</t>
  </si>
  <si>
    <t>USAA</t>
  </si>
  <si>
    <t>Der virtuelle Assistent kann einfache Kundenservice-Aufgaben autonom ausführen.</t>
  </si>
  <si>
    <t>Ziel ist es, die Kundenzufriedenheit zu erhöhen und die Kommunikation effizienter zu gestalten.</t>
  </si>
  <si>
    <t>Der USAA Assistent ist über die App oder Webseite der Bank abrufbar. Der Chatbot nutzt die Nina-Technologie der künstlichen Intelligenz. Zu den Funktionen gehören das Aktivieren von Karten, das Ändern einer PIN, das Hinzufügen von Reisebenachrichtigungen und das Melden verlorener oder gestohlener Karten.</t>
  </si>
  <si>
    <t>Wells Fargo</t>
  </si>
  <si>
    <t>Fargo (Kundenassistent Onlinebanking)</t>
  </si>
  <si>
    <t>Der virtuelle Assistent kann einfache Kundeninteraktionen durchführen.</t>
  </si>
  <si>
    <t>Fargo ist ein virtueller Assistent, der Kunden hilft, Antworten auf ihre alltäglichen Bankfragen auf ihrem Smartphone zu erhalten. Das System bietet dem Kunden folgende Leistungen an: Hervorhebung ungewöhnlicher Aktivitäten, wie z. B. eine doppelte Abbuchung oder eine Änderung des Abonnementbetrags
- Prognose des Geldbetrags, den der Kunde zur Deckung anstehender Ausgaben benötigt; Analyse des Cashflows und Vorschlag für optimalen Zeitpunkt zur Durchführung von Geldtransaktionen (Sparen).</t>
  </si>
  <si>
    <t>Fargo nutzt Dialogflow, Googles konversationelle KI, um zu verstehen, was der Kunde tun möchte, indem es das, was in der App eingegeben oder gesagt wird, mit Daten aus unzähligen Verbrauchergesprächen vergleicht.</t>
  </si>
  <si>
    <t>Customer Engagement Engine</t>
  </si>
  <si>
    <t>Das System analysiert Kundeninteraktionen, um Kundenbedürfnisse zu erkennen.</t>
  </si>
  <si>
    <t>Ziel ist, das vorhandene Daten besser genutzt werden, um Erkenntnisse zu gewinnen, die bessere Kundenergebnisse liefern und die operative Effizienz erhöhen.</t>
  </si>
  <si>
    <t>Unterstützt die Banker von Wells Fargo, indem Informationen bereit gestellt werden, welche Art von Zielen oder Gesprächen für den Kunden am nützlichsten wären. Gibt Einblick auf Kundenbedürfnisse und -gespräche.</t>
  </si>
  <si>
    <t>Stützt sich auf Modellierung und adaptives maschinelles Lernen, um Kundensignale in Echtzeitgesprächen zu erkennen und maßgeschneiderte servicebezogene Nachrichten anzubieten.</t>
  </si>
  <si>
    <t>Vereinigte Arabische Emirate</t>
  </si>
  <si>
    <t>Liv Emirates NBD</t>
  </si>
  <si>
    <t>Olivia (Kontoinformationsdienst)</t>
  </si>
  <si>
    <t>Der Chatbot beantwortet Fragen und hilft Kunden bei der Finanzplanung.</t>
  </si>
  <si>
    <t>Mit der Einführung von Olivia können Kunden Kontoinformationen und Einblicke in ihre Ausgaben erhalten. Der Chatbot kann Kunden dabei helfen, schnelle Antworten zu erhalten, wie man eine lokale Überweisung tätigt, seine Karte sperrt, oder den Kontostand zurückschickt. Olivia kann auch Fragen dazu beantworten, wie viel die Kunden im letzten Monat für Lebensmittel oder in Restaurants ausgegeben haben, und ihnen so helfen, ihre Finanzen besser zu planen und zu verwalten. Darüber hinaus kann Olivia das Gespräch nahtlos an das Serviceteam weiterleiten, wenn die Kunden lieber mit einem Kundendienstmitarbeiter chatten möchten.</t>
  </si>
  <si>
    <t>UniCredit</t>
  </si>
  <si>
    <t>Das System steigert die Effizienz der Investment-Abteilung der Bank.</t>
  </si>
  <si>
    <t>Die Bank möchte ihre Wettbewerbsfähigkeit im Bereich Investment durch KI sicherstellen bzw. aufwerten.</t>
  </si>
  <si>
    <t>Das Global Investment Strategy Team der UniCredit kann bei der Entscheidungsfindung auf das KI-System von MDOTM zurückgreifen. Der Technologieanbieter wirbt damit, dass sich anhand des Systems unter anderem die Umschlagsrate um bis zu 20 % reduzieren und der Sharpe-Quotient um bis zu 35 % erhöhen ließen.</t>
  </si>
  <si>
    <t>Das proprietäre KI-Modell "Sphere" von MDOTM wurde in den Investment-Prozess der Bank integriert.</t>
  </si>
  <si>
    <t>UniCredit Bot</t>
  </si>
  <si>
    <t>Das System automatisiert die erste Interviewrunde mit Bewerbern und generiert darauf basierende Persönlichkeitsprofile.</t>
  </si>
  <si>
    <t>Die Bank möchte den Rekrutierungsprozess durch den Einsatz von Technologie effizienter gestalten.</t>
  </si>
  <si>
    <t>Der Bot führt die erste Interviewrunde mit Bewerbern durch und analysiert ihre Daten, testet sie, und sortiert sie gemäß ihrer Angemessenheit für die zu besetzende Stelle. Er bewertet Kernkompetenzen, Engagement, und die Einstellung der Bewerber und macht die Rekrutierung schneller, flexibler, und offener für andee Talente. 
Die von dem Bot erstellten Persönlichkeitsprofile dienen nicht nur der Bank selber, sondern werden auch dem jeweiligen Bewerber zugesandt, um Anhaltspunkte für zukünftige Verbesserungen zu bieten.</t>
  </si>
  <si>
    <t>Der Bot kategorisiert die Bewerber und bietet Empfehlungen für die für den Rekrutierungsprozess verantwortlichen Bankmitarbeiter. Es handelt sich nicht um ein statisches Modell, d.h. die Empfehlungen des Bots werden besser, je mehr Kandidaten er rekrutiert.</t>
  </si>
  <si>
    <t>SynFinance</t>
  </si>
  <si>
    <t>Das System analysiert den Konsortialkredit-Markt.</t>
  </si>
  <si>
    <t>Die Bank möchte den Konsortialkredit-Markt besser analysieren.</t>
  </si>
  <si>
    <t>Das System verwendet KI, um den Konsortialkredit-Markt auf wesentlich schnellere und akkuratere Weise zu analysieren, als dies manuell möglich wäre. Die UniCredit möchte sich als präferierter Konsortialführer etablieren und damit einen Wettbewerbsvorteil erlangen. Zudem soll das System ihr helfen, ihre Kunden erfolgreicher bei der gleichzeitigen Kontaktaufnahme mit mehreren Kreditgebern zu beraten.</t>
  </si>
  <si>
    <t>Das Modell wurde anhand von zehntausend syndizierten Krediten aus dem Jahr 2017 trainiert. Es verwendet Attribute wie Preistrends und Volumen, um verschiedene Gruppen von Banken vorzuschlagen, die als Kreditgeber für einen Kredit dienen können.</t>
  </si>
  <si>
    <t>VR Bank</t>
  </si>
  <si>
    <t>VRanzi</t>
  </si>
  <si>
    <t>Der Chatbot entlastet den Kundenservice.</t>
  </si>
  <si>
    <t>Die Bank möchte ihren Kundenservice um einen Chatbot erweitern, um Kunden die Suche nach Informationen auf der Webseite zu erleichtern.</t>
  </si>
  <si>
    <t>Der Chatbot basiert auf der proprietären NLU-Engine der Kauz GmbH und wurde anhand einer Wissensbasis der Bankangestellten aus den Filialen und dem telefonischen Kundenservice trainiert. Er hat eine überdurchschnittlich hohe Antwortquote von etwa 95 Prozent.</t>
  </si>
  <si>
    <t>Der Bot basiert auf einer NLU-Engine, die anhand einer kurierten Liste von häufigen Fragen und deren entsprechenden Antworten trainiert wurde und kontinuierlich mit neuen Informationen zu aktuellen Themen erweitert wird.</t>
  </si>
  <si>
    <t>Yes Bank</t>
  </si>
  <si>
    <t>Yes Robot</t>
  </si>
  <si>
    <t>Der Chatbot ist über WhatsApp verfügbar und lässt den Kunden auf eine Reihe von Bankprodukten zugreifen.</t>
  </si>
  <si>
    <t>Die Bank möchte dem Kunden einen 24/7 Support auf den geläufigsten Wegen liefern.  Mit einer zukünftigen Integration in die Smart-Assistenten des Alltags, wie z.B. Alexa oder Siri.</t>
  </si>
  <si>
    <t>Der ChatBot kann über WhatsApp genutzt werden und bietet neben den Standardservices wie Anzeige des Kontostands oder der Verbindung zum Callcenter auch die Nutzung einer Vielzahl von Bankprodukten.</t>
  </si>
  <si>
    <t>Die von YesRobot eingesetzte Software stammt von Microsoft. Die KI nutzt neben NLP auch ML, um die eingehenden Anfragen der Kunden zu beantworten.</t>
  </si>
  <si>
    <t>Axis Bank</t>
  </si>
  <si>
    <t>Axis Aha!</t>
  </si>
  <si>
    <t>Der Chatbot informiert Kunden über ihren Finanzstatus sowie Bankprodukte.</t>
  </si>
  <si>
    <t>Mit der Einführung der KI soll die Kundenerfahrung auf ein neues Level gebracht werden. Der Kunde soll von dem Angebot profitieren, indem er mit Text oder Sprache die gewünschten Informationen erhält.</t>
  </si>
  <si>
    <t>Der Chatbot ist für den Kunden über Texteingabe wie auch Sprachbefehle nutzbar. Er ist auf die regulären Banktransaktionen ausgelegt und kann dem Kunden nähere Informationen zum eigenen Finanzstatus oder auch zu Produkten liefern.</t>
  </si>
  <si>
    <t>Die hinter Axis Aha steckende KI stammt von Microsoft Cognitive Services. Der Chatbot nutzt NLP, um mit Kunden eine kontextabhängige Diskussion führen zu können. Durch die gleichzeitige Nutzug von ML und DL wird eine verbesserte personalisierte Erfahrung für den Kunden erschaffen.</t>
  </si>
  <si>
    <t>Kotak Mahinda Bank</t>
  </si>
  <si>
    <t>Keya</t>
  </si>
  <si>
    <t>Mit dem Einsatz der Software möchte die Bank den Kundensupport verbessern und gleichzeitig die Effizienz steigern. Es soll dem Kunden ein unkomplizierter Zugang zu den gängigsten Auskünften ermöglicht werden.</t>
  </si>
  <si>
    <t>Der Chatbot soll dem Kunden als erste Anlaufstelle die alltäglichen Bankauskünfte erteilen können. Bei schwierigeren Anfragen können sich Mitarbeitende dazuschalten und weiterhelfen.</t>
  </si>
  <si>
    <t>Die hinter Keya steckende KI stammt von Microsoft Cognitive Services. Der Chatbot nutzt NLP, um mit Kunden eine kontextabhängige Diskussion führen zu können. Durch den gleichzeitige Nutzung von ML und DL wird eine noch verbesserte personalisierte Erfahrung für den Kunden erschaffen.</t>
  </si>
  <si>
    <t>City Union Bank</t>
  </si>
  <si>
    <t>Lakshmi</t>
  </si>
  <si>
    <t>Der Roboter interagiert mit Kunden in den Bankfilialen, um Auskünfte zu erteilen.</t>
  </si>
  <si>
    <t>Mit dem Einsatz sollen die Serviceauskünfte automatisiert beantwortet werden. Der Einsatz soll zudem auch als Marketing angesehen werden.</t>
  </si>
  <si>
    <t>Der Roboter Lakshmi wird in den Geschäftsstellen der Banken eingesetzt und kann den Kunden vor Ort Auskünfte geben. Sensiblere Daten werden nur auf dem vorhandenen Display angezeigt. In der Weiterentwicklung ist dieser Service auch virtuell abrufbar.</t>
  </si>
  <si>
    <t>Der Chatbot gründet sich auf der Plattform von IBM Watson. Neben NLP und ML werden auch weitere KI-Techniken genutzt. Es wird eine Vielzahl von Techniken zur Analyse der Sprache verwende, um daraus personalisierte Antworten zu generieren.</t>
  </si>
  <si>
    <t>IRA</t>
  </si>
  <si>
    <t>Der Roboter interagiert mit Kunden in den Bankfilialen und leitet sie ggf. an einen menschlichen Mitarbeiter weiter.</t>
  </si>
  <si>
    <t>Mit dem Einsatz verfolgt die Bank das Ziel, den Kundenservice auszubauen und einfache Anfragen durch die Automatisierung kosteneffizient zu verschlanken. Durch die vermehrten "einfachen" Anfragen entstand der Bedarf.</t>
  </si>
  <si>
    <t>Der Roboter IRA dient als Kommunikationseinheit in den vor Ort liegenden Geschäftstellen. Er soll als Gesprächspartner für die Kunden agieren und bei Bedarf die Beratungsleistung an eine Person weitergeben. Er ist in der Lage, ein Gespräch mit Kunden zu führen, um so die Bankgeschäfte zu erledigen.</t>
  </si>
  <si>
    <t>Die KI hinter IRA wurde in Zusammenarbeit mit der Asimov Robotics entwickelt. Neben der KI wird auch Analytik eingesetzt, um die Antwortzeit drastisch zu reduzieren.</t>
  </si>
  <si>
    <t>Canara Bank</t>
  </si>
  <si>
    <t>Mitra
Candi</t>
  </si>
  <si>
    <t>Der Roboter wird in den Filialen als erste Anlaufstelle der Kunden eingesetzt und kann einfache Dienstleistungen selbst durchführen.</t>
  </si>
  <si>
    <t>Mit dem Einsatz soll der Kundenservice verbessert werden und die Effizienz im einfachen Dienstleistungsbereich der Bank gesteigert werden.</t>
  </si>
  <si>
    <t>Der Roboter Mitra ist die erste Anlaufstation in der Geschäftsstelle. Dieser soll den Kunden bei einfachen Dienstleistungen fallabschließend helfen. Sollte die Dienstleistung nicht abgeschlossen werden können wird der Kunde an die passende Person vor Ort verwiesen. In der verbesserten Version wurde der Umfang erweitert und selbst eine Erkennungssoftware zur Identifikation von Kunden kommt zum Einsatz.</t>
  </si>
  <si>
    <t>Mithilfe von NLP agieren die Roboter mit den Menschen. Zusätzlich kommt ML zum Einsatz, um Muster zu identifizieren und Entscheidungen zu treffen.</t>
  </si>
  <si>
    <t>American Express</t>
  </si>
  <si>
    <t>Amex Bot</t>
  </si>
  <si>
    <t>Der Bot analysiert das Kundenverhalten und unterstützt den Kundenservice.</t>
  </si>
  <si>
    <t>Mit dem Bot verfolgt American Express das Ziel, den Kundensupport zu verbessern und das Zahlungsverhalten zu analysieren.</t>
  </si>
  <si>
    <t>Der Bot kommuniziert über die verbundenen Accounts mit dem Kunden. Anhand der Transaktionen werden relevante Informationen an den Kunden gesendet. Hierbei werden die Kunden z.B. über inkludierte Benefits informiert. Der Amex Bot unterscheidet sich von den normalen Bots etwas, da er eher funktional ausgerichtet ist.</t>
  </si>
  <si>
    <t>Der AmexBot nutzt ML, um sich im Laufe der Zeit besser an die Kundenbedürfnisse anpassen zu können. Hierdurch sollen die Kunden einen Vorteil erhalten, da die Information zielgerichteter ausgegeben werden können.</t>
  </si>
  <si>
    <t>Amy</t>
  </si>
  <si>
    <t>Der Chatbot unterstützt den Kundenservice.</t>
  </si>
  <si>
    <t>Der Chatbot soll den Kunden zu jeder Zeit Auskünfte geben können.</t>
  </si>
  <si>
    <t>Amy ist ein virtueller Assistent, welcher Kundenanfragen auf Englisch und Chinesisch beantworten kann. Die gelieferten Informationen sollen die Kunden beim täglichen Banking unterstützen.</t>
  </si>
  <si>
    <t>Amy nutzt NLP, um die Bedürfnisse der Kunden zu verstehen. Im Laufe der Zeit soll Amy in der Lage sein, mit zusätzlicher Nutzung von ML das gelernte Wissen zu verbessern.</t>
  </si>
  <si>
    <t>Debbie</t>
  </si>
  <si>
    <t>Der Chatbot unterstützt Kunden im Aktienhandel.</t>
  </si>
  <si>
    <t>Mit der Einführung möchte die Deutsche Bank den Handel am Aktienmarkt verbessern und eine schnellere Informationsbereitstellung zur Verfügung stellen.</t>
  </si>
  <si>
    <t>Mit der Hilfe des Chatbots können die Kunden schneller Entscheidungen treffen, da sie die benötigten Informationen in Echtzeit erhalten.</t>
  </si>
  <si>
    <t>Der Chatbot nutzt ML und NLP. Mit ML lernt die Anwendung aus den bereits gemachten Erfahrungen mit Kundengesprächen. Die NLP verbessert sich im Laufe der Zeit und kann die Eingaben der Kunden besser verstehen.</t>
  </si>
  <si>
    <t>Commerzbank</t>
  </si>
  <si>
    <t>Bene</t>
  </si>
  <si>
    <t>Der Chatbot übernimmt Aufgaben des Kundenservice.</t>
  </si>
  <si>
    <t>Die Commerzbank möchten ihren Kunden einen Chatbot zur Verfügung stellen.</t>
  </si>
  <si>
    <t>Der Chatbot Bene hilft bei der Beantwortung regulärer Fragen zum Thema Banking. Zusätzlich unterstützt dieser bei der Suche nach dem richtigen Ansprechpartner in der Bank und der Beantragung von Ratenkrediten.</t>
  </si>
  <si>
    <t>Alpha Securities</t>
  </si>
  <si>
    <t>Pluto</t>
  </si>
  <si>
    <t>Das KI-Tool unterstützt Kunden im Aktienhandel.</t>
  </si>
  <si>
    <t>Das Unternehmen möchten den Kunden eine KI-basierte Handelsplattform zur Verfügung stellen.</t>
  </si>
  <si>
    <t>Die Anwendung nutzt ML, um aus den vorhanden Finanzmarkdaten die Analysen für die Kunden zu erstellen. Fortlaufend werden die dargestellten Prognosen angepasst und weitere Kenntnisse durch die KI vertieft.</t>
  </si>
  <si>
    <t>IT-Dienstleister (Verbundpartner)</t>
  </si>
  <si>
    <t>China</t>
  </si>
  <si>
    <t>Bank of China</t>
  </si>
  <si>
    <t>DeepFX</t>
  </si>
  <si>
    <t>Die KI sagt Preisschwankungen von Währungspaaren voraus.</t>
  </si>
  <si>
    <t>Optimierung des Auslandsgeschäfts.</t>
  </si>
  <si>
    <t>Kunden können mit der Anwendung Prognosen erhalten, um auf mögliche  Währungskursschwankungen zu reagieren.</t>
  </si>
  <si>
    <t>Die KI nutzt Deep Learning. Durch dies können kurzfristig Preisbewegungen von Währungspaaren vorhergesagt werden.</t>
  </si>
  <si>
    <t>High Radius</t>
  </si>
  <si>
    <t>Das System erkennt Fehler in Dokumenten und behebt diese - soweit möglich - automatisch.</t>
  </si>
  <si>
    <t>Mit der Nutzung sollen Zahlungsvorgänge beschleunigt werden.</t>
  </si>
  <si>
    <t>Die Anwendung untersucht fehlerhafte Dokumente, welche nicht ausgeführt werden können. Es werden Fehler erkannt und diese werden automatisiert durch die Anwendung behoben. Nur bei nicht zu behebenden Fehlern werden Menschen hinzugezogen.</t>
  </si>
  <si>
    <t>Die Anwendung nutzt ML, um fortlaufend die vorhandene Datenbank zu erweitern und die Effizienz zu steigern. Durch den Algorithmen wird der Prozess fortwährend optimiert.</t>
  </si>
  <si>
    <t>TD Bank</t>
  </si>
  <si>
    <t>MySpend</t>
  </si>
  <si>
    <t>Das System kategorisiert Transaktionen, sodass diese in der Kontenansicht sinngemäß in Gruppen angezeigt werden können.</t>
  </si>
  <si>
    <t>Mit der Anwendung möchte die Bank den Kunden einen Überblick über getätigte Zahlungsströme liefern.</t>
  </si>
  <si>
    <t>Die Anwendung erfasst in Echtzeit alle Käufe und Transaktionen. Diese werden für den Kunden kategorisiert und in Gruppen zusammengefasst. Der Kunde erhält dadurch einen Überblick über die geleisteten Zahlungsströme und kann nachverfolgen, für welche Kategorien welche Geldbeträge benötigt worden sind.</t>
  </si>
  <si>
    <t>Die Anwendung nutzt ML, um fortlaufend die vorhandene Datenbank zu erweitern und die Effizienz zu steigern.</t>
  </si>
  <si>
    <t>Clari</t>
  </si>
  <si>
    <t>Der Chatbot beantwortet Kundenfragen und informiert darüber hinaus über Geldbewegungen.</t>
  </si>
  <si>
    <t>Die Bank möchte es den Kunden mit der App ermöglichen, schnell und unkompliziert Antworten auf Fragen zu erhalten. Zusätzlich sollen ihnen aktuelle Neuigkeiten zukommen.</t>
  </si>
  <si>
    <t>Der Chatbot ist in die Banking App integriert und soll den Kunden neben der Beantwortung von Fragen auch einen Überblick über die Geldein- und -ausgänge geben. Zusätzlich konnten zu Zeiten von Corona auch eine Vielzahl von Neuigkeiten zur aktuellen Lage abgerufen werden.</t>
  </si>
  <si>
    <t>Die Anwendung nutzt NLU, um die natürliche Sprache der Menschen zu verstehen. Unter Hinzunahme von ML wird die Datenbank fortlaufend verbessert.</t>
  </si>
  <si>
    <t>Verbesserung der internen Kommunikation im Unternehmen.</t>
  </si>
  <si>
    <t>Der Chatbot nutzt NLP, um die die natürliche Sprache bei Anfragen zu verarbeiten. Mit dem Beginn wird ML eingesetzt, um für eine fortlaufende Verbesserung der verarbeiteten Anfragen zu sorgen.</t>
  </si>
  <si>
    <t>Next Best Offer</t>
  </si>
  <si>
    <t>Das System unterstützt die Kunden bei der Optimierung ihrer Wertpapierportfolios.</t>
  </si>
  <si>
    <t>Die Bank möchte mit dem Einsatz die Zufriendenheit der Kunden in der Wertpapierberatung steigern.</t>
  </si>
  <si>
    <t>Die Anwendung analysiert die Portfolios der Kunden und gibt Angebote zur Optimierung ab. In Verbindung mit dem Bankberater können dann die Vorschläge umgesetzt werden.</t>
  </si>
  <si>
    <t>Mit Hilfe von Algorithmen werden die Daten analysiert. Das System lernt mit ML und erweitert die Datenbasis fortlaufend. Hierdurch soll es zu einer Risikominimierung kommen.</t>
  </si>
  <si>
    <t>Bank of Scotland</t>
  </si>
  <si>
    <t>Cora</t>
  </si>
  <si>
    <t>Der Chatbot übernimmt allgemeine Tätigkeiten des Kundenservice-Centers und informiert Kunden darüber hinaus über weitere Bankprodukte.</t>
  </si>
  <si>
    <t>Cora soll den Kundendienst verbessern und steigern.</t>
  </si>
  <si>
    <t>Der Chatbot dient zur Kommunikation mit den Kunden und steht diesen 24/7 zur Verfügung. Neben den alltäglichen Bankaufgaben kann der Chatbot auch Informationen über weitere Produkte der Bank geben.</t>
  </si>
  <si>
    <t>Der Chatbot versteht mit Hilfe von NLU die natürliche Sprache der Kunden und kann diesen antworten. Mit ML baut sich fortlaufend eine verbesserte Datenbasis auf.</t>
  </si>
  <si>
    <t>Ally Bank</t>
  </si>
  <si>
    <t>Ally Assist</t>
  </si>
  <si>
    <t>Der Chatbot erfüllt Funktionen des Kundenservice.</t>
  </si>
  <si>
    <t>Die Ally Bank möchte mit dem virtuellen Assistenten den Kundenservice verbessern und effizienter gestalten.</t>
  </si>
  <si>
    <t>Der Chatbot kann die User bei den allgemeinen Bankaktionen unterstützen. Neben Informationen zu Überweisungen und Zahlungen werden von dem Bot auch Vorschläge zur Optimierung unterbreitet.</t>
  </si>
  <si>
    <t>Mit Hilfe von NLU werden die Eingaben der Kunden verständlich gemacht und das ML kann im Laufe der Zeit immer weiter die Datenbasis und Effizienz steigern.</t>
  </si>
  <si>
    <t>Trim</t>
  </si>
  <si>
    <t>Der Chatbot kontaktiert Kunden per SMS und informiert sie über ihre Ausgaben.</t>
  </si>
  <si>
    <t>Trim soll Kunden einen kategorischen Überblick der aktuellen Finanzsituation geben und sie zukünftig beim Überblicken der Ein- und Ausgaben unterstützen.</t>
  </si>
  <si>
    <t>Der Chatbot Trim kontaktiert den Kunden per SMS. Mit den Informationen wird dem Kunden geholfen, Kosten zu sparen und einen verbesserten Überblick über die Ausgaben zu erhalten. Zeitgleich wird der Kunde über unnötige Dauerzahlungen informiert.</t>
  </si>
  <si>
    <t>Die Daten werden mit ML verarbeitet und es werden im Zeitverlauf immer mehr Informationen gesammelt. Hierdurch wird die Effizienz gesteigert.</t>
  </si>
  <si>
    <t>Lunar</t>
  </si>
  <si>
    <t>Lendify</t>
  </si>
  <si>
    <t>Das System verwendet KI, um die Vergabe von Krediten zu automatisieren.</t>
  </si>
  <si>
    <t>Die Bank möchte mit der Anwendung das Kreditgeschäft erweiteren und neue Kunden dazugewinnen.</t>
  </si>
  <si>
    <t>Die Anwendung hilft bei der Vergabe/Inanspruchnahme von Krediten. Zuerst hat die Anwendung zwischen den Usern die Vergabe/Bereitstellung von Geldern organisiert. Mit der Übernahme durch die Lunar Bank wurde das Kreditgeschäft hiervon ausgeweitet und bietet alternative Anlagemöglichkeiten.</t>
  </si>
  <si>
    <t>Durch Algorithmen und einer immer weiterwachsende Datenbasis lernt die KI Anwendung mit Hilfe von ML dazu und kann zukünftig den Kreditprozess immer sicherer gestalten.</t>
  </si>
  <si>
    <t>DyBM</t>
  </si>
  <si>
    <t>Das System sagt Markttrends und Volatilitäten vorher.</t>
  </si>
  <si>
    <t>Mit der Anwendung sollen Markttrends vorhergesagt und dadurch Risiken minimiert werden.</t>
  </si>
  <si>
    <t>Die Anwendung ermöglicht es Markttrends und deren Volatilität vorherzusagen. Es findet eine Analyse der Daten statt und hieraus werden die Finanzentscheidungen des Unternehmens getroffen.</t>
  </si>
  <si>
    <t>Die KI hinter der Anwendung nutzt ein neuronales Netzwerk, welches die Daten in Abhängigkeit von verschiedenen Faktoren auswerten kann. In Verbindung mit der Hinzunahme vergangener Werte kann die Anwendung durch eine tiefe Analyse exakte Entscheidungen voraussagen.</t>
  </si>
  <si>
    <t>Spiir</t>
  </si>
  <si>
    <t>Mit der Einführung der Anwendung möchte die Bank den Kundenservice verbessern.</t>
  </si>
  <si>
    <t>Die Anwendung dient als Gateway. Die Daten werden gesammelt und nach der Freigabe der Nutzer werden an einem Ort alle vorhandenen Finanzinformationen verknüpft, um den Kunden einen Überblick zu geben und sie mit hilfreichen Informationen zu versorgen.</t>
  </si>
  <si>
    <t>Valora View</t>
  </si>
  <si>
    <t>Das KI-Tool verwaltet eine Datenbank, welche Kunden bei der Suche nach Immobilien unterstützt.</t>
  </si>
  <si>
    <t>Das Unternehmen möchte mit der Anwendung die Suche auf dem Immobilienmarkt verbessern.</t>
  </si>
  <si>
    <t>Mit Hilfe der Anwendung können Nutzer die vorhandenen Immobilien bewerten. Es gibt den Nutzern weitere Informationen wie z.B. Lage, Infrastruktur etc. Hierdurch erhält man einen erweiterten Einblick für einen möglichen Immobilienerwerb.</t>
  </si>
  <si>
    <t>Durch ML erweitert sich die Datenbank der Anwendung fortlaufend und kann so dem Nutzer mit der Zeit immer mehr Informationen zur Verfügung stellen.</t>
  </si>
  <si>
    <t>Dienstleistungsgesellschaften (Verbundpartner)</t>
  </si>
  <si>
    <t>Truebill</t>
  </si>
  <si>
    <t>Der Finanzassistent unterstützt die Kunden bei der Budgetplanung und informiert sie zudem über e.g. Abbrüche von Daueraufträgen.</t>
  </si>
  <si>
    <t>Die App soll dem Kunden einen Überblick über die Finanzsituation geben und ihm sein Bezahlverhalten vor Augen halten.</t>
  </si>
  <si>
    <t>Der Finanzassistent Truebill ist eine Mobil-App, welche bei der Budgetierung der Ausgaben hilft. Nachdem die App mit dem Online-Banking verbunden wurde, erhält die App die notwendigen Daten. Es werden dem Kunden zudem Informationen über eingehende Rechnungen und den Abbruch von Daueraufträgen zugestellt.</t>
  </si>
  <si>
    <t>Die Anwendung wird im Laufe der Zeit mit immer mehr Informationen gefüttert und erlangt somit durch ML eine verbesserte Effizienz.</t>
  </si>
  <si>
    <t>ROBIN</t>
  </si>
  <si>
    <t>Das System unterstützt Kunden bei der Optimierung ihres Wertpapierportfolios, wobei Kunden basierend auf ihrer Erfahrung im Handel in Gruppen eingeteilt werden.</t>
  </si>
  <si>
    <t>Die Bank möchte ihren Kunden einen digitalen Assistenten zur Verfügung stellen. Insbesondere junge und unerfahrene Personen sollen durch den Einsatz erste Kontakte mit Wertpapieren aufbauen.</t>
  </si>
  <si>
    <t>Robin hilft den Kunden bei den ersten Schritten in die Wertpapierwelt. Anhand des ermittelten Risikolevels werden die Kunden in entsprechende Gruppen unterteilt. Mit dieser Unterteilung werden den Kunden Vorschläge zur Gestaltung des Portfolios unterbreitet.</t>
  </si>
  <si>
    <t>Mit Hilfe von ML werden die historischen Wertpapierdaten analysiert und die Portfolios der Kunden können daraufhin optimiert werden.</t>
  </si>
  <si>
    <t>Vanguard</t>
  </si>
  <si>
    <t>Vanguard Digital Advisor</t>
  </si>
  <si>
    <t>Das System ist ein vollautomatisierter Geldanlage-Dienst.</t>
  </si>
  <si>
    <t>Vanguard möchte dem Kunden mit der Anwendung einen automatisierten Service zur Geldanlage bieten.</t>
  </si>
  <si>
    <t>Der Advisor managt die zur Verfügung stehenden Gelder der Kunden automatisch. Die Kunden sollen durch die Nutzung an Sicherheit für die Zukunft gewinnen. Dafür stellt das Programm den Kunden auch automatisiert Prognosen und Vorschauberechnungen zur Verfügung.</t>
  </si>
  <si>
    <t>Merrill Lynch</t>
  </si>
  <si>
    <t>Merrill Edge Guided Investing</t>
  </si>
  <si>
    <t>Das System ist ein vollautomatisierter Geldanlage-Dienst, insbesondere für Ruhestandspläne.</t>
  </si>
  <si>
    <t>Das Unternehmen möchte mit der App den Kunden eine vollautomatisierte Lösung zur Verfügung stellen.</t>
  </si>
  <si>
    <t>Die Anwendung wird für Ruhestandspläne oder allgemeine Investitionen genutzt. Die User müssen selbst nur den Fonds besparen und der Rest wird durch die Anwendung geregelt. Neben einer automatischen KI werden die Anlagethemen zusätzlich durch einen menschlichen Teil überwacht.</t>
  </si>
  <si>
    <t>Charles Schwab &amp; Co.</t>
  </si>
  <si>
    <t>Schwab Intelligent Portfolios</t>
  </si>
  <si>
    <t>Das System unterstützt die Kunden bei der Geldanlage.</t>
  </si>
  <si>
    <t>Das Unternehmen möchte dem Kunden eine Anwendung zur automatisierten Investition anbieten.</t>
  </si>
  <si>
    <t>Die Anwendung soll die angelegten Gelder automatisiert nach den Anlagepräferenzen des Kunden verwalten und nur bei Bedarf erfolgt der Eingriff durch einen Menschen. Die Kunden können sich Anlageziele suchen und die Anwendung verfolgt den gewünschten Weg automatisiert, je nach Risikoaversion, Zeithorizont oder weiteren Gegebenheiten.</t>
  </si>
  <si>
    <t>TD Ameritrade Holding</t>
  </si>
  <si>
    <t>Das Unternehmen möchte den Kunden einen selbstgeführten Berater für Anlageentscheidungen zur Verfügung stellen.</t>
  </si>
  <si>
    <t>Kunden müssen zu Beginn der Anlage Entscheidungen treffen, wie die Gelder für sie selbst anzulegen sind. Es werden Fragen zum Anlageziel, sozialen Wünschen und weiteren Gebieten gestellt. Anhand der Daten werden durch die Anwendung die Anlageentscheidungen getroffen.</t>
  </si>
  <si>
    <t>Black Rock</t>
  </si>
  <si>
    <t>Future Advisor</t>
  </si>
  <si>
    <t>BlackRock möchte mit der zu Hilfenahme der Anwendung das Management der Kunden verbessern.</t>
  </si>
  <si>
    <t>Der Robo-Advisor soll den Usern ein personalisiertes Portfolio nach der modernen Portfolio-Theorie zusammenstellen. Dabei soll auf die persönlichen finanziellen Bedürfnisse der Kunden eingegangen werden. Die Mindestanlage beträgt 10000 USD.</t>
  </si>
  <si>
    <t>Sympricot</t>
  </si>
  <si>
    <t>Der Chatbot unterstützt Kunden im Devisenhandel, indem Datenanalysen und Empfehlungen zur Verfügung gestellt werden.</t>
  </si>
  <si>
    <t>Die Bank möchte mit der Anwendung den Kunden die Informationen schnell und einfach zur Verfügung stellen. Auf herkömmlichem Wege kommen die Kunden nur sehr umständlich und ineffizient an die geforderten Daten.</t>
  </si>
  <si>
    <t>Der Chatbot stellt den Kunden unverzüglich Analysen und Preise für den Devisenhandel zur Verfügung. Zugleich sollen dabei operationelle Risiken reduziert und sich manuell wiederholende Arbeitsschritte eliminiert werden.</t>
  </si>
  <si>
    <t>Historische Daten werden mit Hilfe von ML verarbeitet und analysiert. Hieraus werden die Empfehlungen abgeleitet und den Kunden zur Verfügung gestellt.</t>
  </si>
  <si>
    <t>COIN</t>
  </si>
  <si>
    <t>Das Tool analysiert Dokumente, um die Erfüllung regulatorischer Anforderungen sicherzustellen.</t>
  </si>
  <si>
    <t>JP Morgan, wie viele andere große Finanzinstitute, muss eine Vielzahl von Dokumenten überprüfen, um regulatorische Anforderungen zu erfüllen. Dieser Prozess war manuell und zeitaufwändig. Insbesondere mussten Anwälte viel Zeit damit verbringen, Handelsverträge zu interpretieren und zu überprüfen, was sowohl zeit- als auch kostenintensiv ist.</t>
  </si>
  <si>
    <t>Das Tool Coin steht für "Contract Intelligence" und ist darauf spezialisiert, große Mengen von Handelsverträgen zu analysieren, relevante Informationen daraus zu extrahieren und sie den Benutzern in einem übersichtlichen Format zur Verfügung zu stellen. Durch den Einsatz von NLP kann COIN den Kontext von Sätzen erkennen, spezifische Klauseln identifizieren und Schlüsselinformationen extrahieren. Das Hauptziel ist es, den zeitaufwändigen und oft fehleranfälligen Prozess zu optimieren und gleichzeitig eine hohe Genauigkeit und Konsistenz zu gewährleisten.</t>
  </si>
  <si>
    <t>COIN verwendet maschinelles Lernen, insbesondere Natural Language Processing (NLP), um Handelsverträge zu analysieren. Es wurde darauf trainiert, bestimmte Informationen in den Verträgen zu identifizieren und zu extrahieren. Durch den Einsatz von NLP kann COIN den Kontext von Sätzen und Abschnitten innerhalb des Vertrags verstehen und so relevante Daten mit hoher Genauigkeit extrahieren</t>
  </si>
  <si>
    <t>OmniAI</t>
  </si>
  <si>
    <t>Die Plattform standardisiert Prozesse der Datenbeschaffung sowie des Trainierens und Testens von Modellen, um KI-Projekte schneller, effizienter, und kostengünstiger umsetzen zu können.</t>
  </si>
  <si>
    <t>J.P. Morgan hat bereits erfolgreich künstliche Intelligenz (KI) und maschinelles Lernen (ML) eingesetzt, um Betrug zu erkennen und anderen datengetriebenen Mehrwert für Kunden zu schaffen. Angesichts dieser frühen Erfolge und der schnellen, von KI getriebenen Fortschritte bei großen Technologieunternehmen sah sich das Unternehmen vor der Herausforderung, die KI-Adoption zu beschleunigen und eine eigene erstklassige Plattform zu entwickeln.</t>
  </si>
  <si>
    <t>OmniAI löst Probleme für die Datenwissenschaftler des Unternehmens. Von der Datenbeschaffung bis zur Modelltestung. Es standardisiert Prozesse und bietet die notwendigen Sicherheits- und Kontrollmechanismen für den Umgang mit vertraulichen Informationen. Durch die Plattform können Entwickler, die mit Datenwissenschaftlerteams zusammenarbeiten, schneller arbeiten und mehr KI-gesteuerte Anwendungen für die Geschäftsbereiche des Unternehmens bereitstellen. OmniAI ermöglicht es dem Unternehmen, tiefergehende, umfassendere und gründlichere Datenanalysen zu wesentlich niedrigeren Betriebskosten durchzuführen.</t>
  </si>
  <si>
    <t>OmniAI von JPMorgan setzt auf fortschrittliche künstliche Intelligenz, insbesondere maschinelles Lernen (ML), um komplexe Datenanalysen und Modelltrainingsprozesse zu optimieren. Die Plattform bietet End-to-End-Fähigkeiten für die Entwicklung von ML-Modellen, von der Datenerfassung bis zur Implementierung. Sie automatisiert viele traditionelle Datenwissenschaftsaufgaben, wodurch der Prozess der Modellentwicklung beschleunigt wird. Durch die Nutzung von KI-Techniken kann OmniAI tiefgreifende Analysen durchführen, um wertvolle Erkenntnisse aus großen Datenmengen zu gewinnen, und bietet Werkzeuge, die es ermöglichen, schneller und genauer auf Kundenbedürfnisse zu reagieren.</t>
  </si>
  <si>
    <t>Anomaly Detection</t>
  </si>
  <si>
    <t>Das System analysiert Transaktionsdaten in Echtzeit und erkennt verdächtiges Verhalten.</t>
  </si>
  <si>
    <t>Capital One steht vor der Herausforderung, die Sicherheit der Kundenkonten zu gewährleisten und Betrugsaktivitäten in Echtzeit zu erkennen. In der modernen Finanzwelt, in der Betrug und Finanzkriminalität florieren, benötigt Capital One effektive Methoden, um ungewöhnliche Transaktionen und Aktivitäten schnell zu identifizieren und entsprechend zu reagieren, um finanzielle Verluste zu verhindern und das Vertrauen der Kunden zu erhalten.</t>
  </si>
  <si>
    <t>Die Anomaly Detection-Technologie von Capital One ist ein entscheidender Bestandteil ihrer Betrugspräventionsstrategie. Durch den Einsatz von maschinellem Lernen und statistischer Analyse kann diese Technologie ungewöhnliche Muster und Abweichungen in Transaktionsdaten identifizieren, die auf möglichen Betrug oder andere unerwünschte Aktivitäten hindeuten könnten. Diese proaktive Erkennung ermöglicht es Capital One, sofortige Maßnahmen zu ergreifen, um potenziellen Betrug zu unterbinden und die Sicherheit der Kundenkonten zu gewährleisten.</t>
  </si>
  <si>
    <t>Die KI-basierte Anomaly Detection nutzt maschinelles Lernen, um komplexe Transaktionsdaten in Echtzeit zu analysieren und ungewöhnliche Muster zu erkennen. Durch kontinuierliches Lernen und Anpassen an neue Betrugsmuster verbessert die Technologie ihre Erkennungsfähigkeiten über die Zeit. Darüber hinaus ermöglichen statistische Modelle eine tiefergehende Analyse der Daten, um False Positives zu minimieren und die Genauigkeit der Betrugserkennung zu erhöhen. In Kombination bieten diese KI-Technologien eine robuste Lösung für Capital One, um die finanzielle Sicherheit ihrer Kunden effektiv zu schützen und ein sicheres Bankerlebnis zu gewährleisten.</t>
  </si>
  <si>
    <t>Communications Intelligence Platform</t>
  </si>
  <si>
    <t>Barclays Assistant</t>
  </si>
  <si>
    <t>Der auch über Facebook Messenger verfügbare Chatbot verwendet KI, um den Kundenservice zu unterstützen.</t>
  </si>
  <si>
    <t>In der Bankbranche besteht ein ständiger Bedarf an effizienter und effektiver Kommunikation zwischen den Kunden und der Bank. Der manuelle Prozess der Beantwortung ähnlicher Kundenanfragen und die Zunahme des Chat-Volumens stellten Herausforderungen dar, die eine Lösung erforderten, um die Kundenbetreuung zu verbessern und den Betrieb zu optimieren.</t>
  </si>
  <si>
    <t>Das vorgestellte KI-Tool ist ein Chatbot basierend auf künstlicher Intelligenz, der entwickelt wurde, um Kunden bei ihren häufigsten Anfragen zu unterstützen. Durch die Verwendung moderner Technologie ermöglicht das Tool eine nahtlose Kommunikation zwischen den Kunden und der Bank über verschiedene Kanäle, einschließlich Facebook Messenger. Es ist darauf ausgelegt, hilfreiche Gespräche in natürlicher Sprache zu führen und bietet eine 24/7 Verfügbarkeit, um Kundenanfragen effizient und effektiv zu bearbeiten.</t>
  </si>
  <si>
    <t>Die spezifische Art der künstlichen Intelligenz (KI), die im Tool verwendet wird, umfasst Chatbot-Technologie, die auf natürlicher Sprachverarbeitung (Natural Language Processing, NLP) basiert. NLP ermöglicht es dem Chatbot, menschliche Sprache zu verstehen und darauf zu reagieren, indem es hilfreiche Gespräche führt und Kundenanfragen beantwortet. Im Fall von Anfragen, die über die derzeitige Ausbildung des Chatbots hinausgehen, wird die Konversation nahtlos an ein menschliches Expertenteam weitergeleitet, um weitere Unterstützung zu bieten.</t>
  </si>
  <si>
    <t>Das Tool rezudiert Spreads und Marktauswirkungen großer Trades, indem es akkurate Preisvorhersagen trifft.</t>
  </si>
  <si>
    <t>Im Forex-Handel waren ursprünglich viele Händler in einem Raum versammelt, die Währungen kauften und verkauften. Diese manuelle Methode des Handels und der Preisvorhersage war insbesondere in Bezug auf die Effizienz und Genauigkeit der Preisvorhersagen sowie des Risikomanagements überholt. Die Bank suchte nach Wegen, um die Genauigkeit der Preisvorhersagen zu erhöhen, die Marktauswirkungen zu minimieren, das Risikomanagement zu verbessern und letztendlich die Kosten für die Kunden zu senken.</t>
  </si>
  <si>
    <t>Der Control Framework verwendet einen überwachten Lernansatz, bei dem Daten aus den Auftragsbüchern der Interbankenmärkte als Eingabe verwendet werden. Diese Eingabedaten - Gebote, Nachfragen, Größen beider, verstrichene Zeit seit der letzten Preisänderung und andere Indikatoren wie Momentum-Signale und Orderbuch-Ungleichgewichte - werden dann in ein neuronales Netz eingespeist, das sich selbst beibringt, einstellige Preisbewegungen auf Basis historischer Daten vorherzusagen​. Das KI-Tool wurde in eine Kontrollstruktur eingebettet, um sicherzustellen, dass die Bank nicht zu viel Risiko eingeht. Seit der Implementierung der KI hat Credit Suisse eine Reduzierung der Spreads und der Marktauswirkungen großer Trades erlebt, was die Kosten für die Kunden senkt und die Effizienz des Handels verbessert.</t>
  </si>
  <si>
    <t>Das von der Credit Suisse entwickelte KI-Tool nutzt tiefe neuronale Netzwerke (Deep Neural Networks, DNNs) für die minutengenaue Preisvorhersage im Forex-Handel.</t>
  </si>
  <si>
    <t>Standard Chartered</t>
  </si>
  <si>
    <t>KAI Banking</t>
  </si>
  <si>
    <t>Der Chatbot übernimmt Aufgaben des Kundenservices und kann darüber hinaus auch Zahlungen ausführen.</t>
  </si>
  <si>
    <t>Die Standard Chartered Bank erkannte die zunehmende Präferenz ihrer Kunden für digitale Dienste und die Möglichkeit, durch disruptive Technologien ein bequemeres und persönlicheres Kundenerlebnis zu bieten. Die rasche Annahme digitaler Technologien durch die Kunden signalisierte der Bank, dass es Raum für Innovationen gab, um die Kundenerfahrung weiter zu verbessern und den Bedürfnissen der Kunden in einem sich schnell verändernden digitalen Umfeld gerecht zu werden​.</t>
  </si>
  <si>
    <t>KAI Banking, das von der konversationellen KI-Plattform von Kasisto angetrieben wird, ist als virtueller persönlicher Assistent konzipiert, der Kunden bei der Verwaltung ihres Geldes unterstützt, Zahlungen ermöglicht und die Ausgabenanalyse erleichtert. Dies geschieht durch natürliche Gespräche auf Englisch und anderen Sprachen, wobei die KI in der Lage ist, nahezu menschliche Gespräche mit den Kunden zu führen.</t>
  </si>
  <si>
    <t>Die Implementierung von KAI Banking durch die Standard Chartered Bank nutzt eine konversationelle KI-Technologie, die auf Natural Language Processing (NLP) und Machine Learning (ML) basiert, um ein intuitives und effizientes Kundenerlebnis zu ermöglichen. Durch NLP kann der Chatbot menschliche Sprache in Text- oder Sprachform verstehen und interpretieren, was eine natürliche Konversation zwischen dem Chatbot und den Kunden ermöglicht. Die NLP-Technologie ermöglicht es KAI Banking, Kundenanfragen zu verstehen, passende Antworten zu generieren und selbst komplexe Anfragen zu bearbeiten.</t>
  </si>
  <si>
    <t>Trade AI Engine</t>
  </si>
  <si>
    <t>Das Tool automatisiert die Verarbeitung von Handelsdokumenten weitestgehend.</t>
  </si>
  <si>
    <t>Im traditionellen Handelsdokumentensystem war die Verarbeitung von Handelsdokumenten eine sehr zeitaufwendige und risikoreiche Aufgabe, da Millionen von Datenelementen in papierbasierten, unstrukturierten Dokumenten manuell überprüft werden mussten. Diese Dokumente wurden oft von verschiedenen Unternehmen ausgestellt und mussten durch einen weitgehend manuellen Prozess überprüft werden​.</t>
  </si>
  <si>
    <t>Trade AI Engine ist eine KI-gesteuerte Lösung, die den Prozess der Handelsdokumentenverarbeitung erheblich automatisiert und somit die operative Effizienz und Kontrolle verbessert. Durch die Implementierung der Trade AI Engine, einer in Zusammenarbeit mit IBM entwickelten Lösung, konnte der Prozess der Handelsdokumentenverarbeitung signifikant automatisiert werden. Dies führte zu einer erheblichen Reduzierung der Zeit und des Aufwands, die für die Überprüfung und Verarbeitung von papierbasierten Handelsdokumenten benötigt wurden.</t>
  </si>
  <si>
    <t>Die "Trade AI Engine" integriert diverse KI-Technologien zur Optimierung von Handelsdokumentationsprozessen. Mittels optischer Zeichenerkennung (OCR) werden nicht-digitale Dokumente in maschinenlesbare Formate umgewandelt. Die Engine identifiziert und klassifiziert Dokumententypen anhand einer vordefinierten Datenbank, was eine strukturierte Verarbeitung ermöglicht. Durch kontinuierliches maschinelles Lernen (ML) verbessert sich das System laufend, indem es von Nutzerklassifikationen und -definitionen lernt, was die Genauigkeit der Dokumentenverarbeitung erhöht. Natural Language Processing (NLP) Technologien helfen, den Kontext der Daten in den Dokumenten zu erfassen und zu interpretieren.</t>
  </si>
  <si>
    <t>Straight2Bank</t>
  </si>
  <si>
    <t>Der Chatbot beantwortet Kundenfragen.</t>
  </si>
  <si>
    <t>In einem Umfeld, in dem die Erwartungen von Firmenkunden an schnelle und präzise Antworten steigen, wurde die Notwendigkeit erkannt, die Reaktionszeiten auf Anfragen zu verkürzen und die Qualität der bereitgestellten Informationen zu optimieren. Die bisherige Praxis der Beantwortung von Kundenanfragen konnte möglicherweise nicht die gewünschte Effizienz und Kundenzufriedenheit gewährleisten, weshalb eine verbesserte Lösung erforderlich war, um eine sofortige und genaue Beantwortung von Kundenanfragen zu ermöglichen.</t>
  </si>
  <si>
    <t>Straight2Bank ist ein durch KI angetriebener digitaler Assistent, der in über 43 globalen Märkten eingeführt wurde. Er bietet Echtzeit-Unterstützung bei Bankanfragen und verbessert die allgemeine Erfahrung der Firmenkunden, indem er sofortige Antworten und Unterstützung bietet, wodurch Kunden effizienter auf ihre Konten zugreifen und ihre Finanztransaktionen verwalten können.</t>
  </si>
  <si>
    <t>Maschinelles Lernen wird genutzt, um die Effizienz des Assistenten über die Zeit hinweg zu verbessern, indem er aus den Interaktionen mit den Kunden lernt. Die Anwendung von Natural Language Processing (NLP) unterstützt die Verarbeitung und Beantwortung von Kundenanfragen in natürlicher Sprache, was eine intuitive und effiziente Interaktion fördert.</t>
  </si>
  <si>
    <t>Endeavor</t>
  </si>
  <si>
    <t>Das Tool verwendet KI, um den Vor- und Nachhandelsprozess zu optimieren.</t>
  </si>
  <si>
    <t>In der Kapitalmarktsparte wurde festgestellt, dass der Vor- und Nachhandelsprozess von Transaktionen optimiert werden muss, um Effizienz und Genauigkeit zu steigern. Traditionelle manuelle Verfahren können zu Verzögerungen führen und sind fehleranfällig, was die Notwendigkeit einer automatisierten Lösung aufzeigt.</t>
  </si>
  <si>
    <t>Die Bank hat sich mit dem US-Fintech-Unternehmen Saphyre zusammengetan, um die AI-Technologie Endeavor von Saphyre für Vor- und Nachhandelsprobleme innerhalb der Kapitalmarktsparte zu nutzen.  Endeavor behält die Daten und Dokumente im Gedächtnis, was bedeutet, dass Kunden keine Informationen suchen oder erneut einreichen müssen, und beschleunigt den Fluss in einer digital strukturierten Weise, sodass er von jeder berechtigten Gegenpartei in der Finanzbranche konsumiert und verstanden werden kann​.</t>
  </si>
  <si>
    <t>Die Plattform nutzt Machine Learning (ML) für die Datenstrukturierung und -speicherung, um Daten und Dokumente zu digitalisieren, zu kategorisieren und strukturiert zu speichern. Die Automatisierung von nachgelagerten Handelslebenszyklusprozessen könnte durch regelbasierte Systeme und/oder ML-Algorithmen erfolgen, die Muster und Anforderungen erkennen und entsprechende automatisierte Aktionen auslösen können. Für die Lösung von Vor- und Nachhandelsproblemen könnte die Plattform auf Natural Language Processing (NLP) zur Interpretation von Anfragen und Transaktionsdetails sowie auf ML zur Identifikation und Lösung von Problemen zurückgreifen.</t>
  </si>
  <si>
    <t>Das System verwendet KI, um die Kundenerfahrung durch stark personalisierte Produktangebote aufzuwerten.</t>
  </si>
  <si>
    <t>In einer schnelllebigen und wettbewerbsintensiven Bankenlandschaft wurde die Notwendigkeit erkannt, Banking-Prozesse zu automatisieren und personalisierte Produkte und Erfahrungen für die Kunden anzubieten. Die traditionellen manuellen Prozesse und standardisierten Angebote konnten möglicherweise nicht mehr den steigenden Erwartungen der Kunden entsprechen, was die Suche nach innovativen Technologielösungen erforderlich machte.</t>
  </si>
  <si>
    <t>Standard Chartered Bank hat sich für die Nutzung von Microsoft Azure's AI und Datenanalyse-Funktionen entschieden, um Banking-Prozesse zu verbessern und zu automatisieren sowie hyper-personalisierte Produkte und Erfahrungen für ihre Kunden zu schaffen, insbesondere im Bereich des Open Banking und der Echtzeit-Zahlungen. Darüber hinaus ermöglicht Microsoft Azure durch seine "Next Best Action"-Funktion, Schlüsselmuster zu identifizieren und Echtzeit-Empfehlungen für die am besten geeignete Aktion zur richtigen Zeit und über den richtigen Kanal zu geben.</t>
  </si>
  <si>
    <t>Die Standard Chartered Bank nutzt Microsoft Azure's AI für die Automatisierung von Bankprozessen und die Schaffung hyperpersonalisierter Produkte. Durch Machine Learning werden wiederkehrende Aufgaben automatisiert und die Effizienz gesteigert. Azure's Datenanalyse ermöglicht ein tieferes Verständnis der Kundenbedürfnisse, was durch Empfehlungssysteme und Predictive Analytics in personalisierte Angebote umgesetzt wird.</t>
  </si>
  <si>
    <t>Der virtuelle Assistent führt neue Mitarbeiter in das interne Banksystem ein.</t>
  </si>
  <si>
    <t>Die Deutsche Bank strebt danach, die Benutzererfahrung durch die Schaffung realistischer virtueller Assistenten und digitaler Menschen zu verbessern, um eine moderne und interaktive Umgebung für Kundeninteraktionen zu bieten. In einer sich rasch entwickelnden digitalen Welt, in der die Kundenerwartungen stetig steigen, erkannte die Bank die Notwendigkeit, innovative Lösungen zu erforschen, um ein angenehmes und effektives Bankerlebnis zu gewährleisten. Die Herausforderung bestand darin, eine Technologie zu finden, die eine realistische und ansprechende Benutzerinteraktion ermöglicht, um die Kundenbindung zu stärken und die Kundenzufriedenheit zu verbessern.</t>
  </si>
  <si>
    <t>Die Deutsche Bank hat die NVIDIA Omniverse Enterprise-Plattform genutzt, um einen 3D-Virtuellen Avatar zu entwickeln, der neuen Mitarbeitern dabei hilft, sich in den internen Bankensystemen zurechtzufinden. Dieser 3D-Avatar ist darauf ausgerichtet, die Navigation innerhalb der internen Systeme der Bank zu erleichtern und auf HR-bezogene Fragen zu reagieren. Diese Entwicklung ist Teil der Bemühungen der Bank, die Benutzererfahrung durch die Schaffung realistischer virtueller Assistenten und digitaler Menschen zu verbessern. Durch die Verwendung der NVIDIA Omniverse Enterprise-Plattform kann die Deutsche Bank 3D-Virtuelle Avatare und lebensechte virtuelle Assistenten erstellen und anpassen, die die Kundeninteraktion und das Benutzererlebnis verbessern können​.</t>
  </si>
  <si>
    <t>Der Avatar nutzt Machine Learning (ML), um aus den Interaktionen mit den Benutzern zu lernen und somit besser auf Anfragen zu reagieren sowie genauere Informationen bereitzustellen. Parallel dazu wird Natural Language Processing (NLP) eingesetzt, um die Kommunikation zwischen dem Avatar und den Benutzern zu erleichtern, indem es dem Avatar ermöglicht, natürliche Sprache zu verstehen und darauf zu reagieren. Die 3D-Technologie, bereitgestellt durch die NVIDIA Omniverse Enterprise-Plattform, ermöglicht die Gestaltung eines realistischen und interaktiven Avatars, der die visuelle Darstellung von Informationen und eine intuitive Benutzerinteraktion unterstützt, was die Benutzererfahrung erheblich verbessert.</t>
  </si>
  <si>
    <t>C.MEE</t>
  </si>
  <si>
    <t>Das System analysiert Kundenverhalten, um die finanzielle Beratung personenbezogener zu gestalten.</t>
  </si>
  <si>
    <t>Die Bank of Nova Scotia will die Kundenerfahrung durch zeitnahe und relevante finanzielle Beratung verbessern. Die Bank benötigt eine Technologie, die ein besseres Verständnis und eine effektive Kommunikation mit den Kunden über verschiedene Kontaktwege ermöglicht.</t>
  </si>
  <si>
    <t>C.MEE nutzt die Global AI Platform von Scotiabank, um Daten über verschiedene Kundenkontaktpunkte zu analysieren. Diese Kontaktpunkte umfassen Filialen, Mobilgeräte, die Webseite der Bank, sowie Kommunikation via Telefon, Chat, und Email. Durch die Analyse der Daten von diesen Kontaktpunkten kann C.MEE relevante Informationen und Muster identifizieren, um zu verstehen, wo ein Kunde sich in seiner finanziellen Reise befindet und welche Art von Beratung am relevantesten wäre. Beispielsweise könnte ein Kunde, der kürzlich eine Hypothek angefragt hat, von Informationen über Refinanzierungs- oder Versicherungsoptionen profitieren.</t>
  </si>
  <si>
    <t>C.MEE verwendet die globale KI-Plattform der Bank, um Daten über verschiedene Kundenkontaktpunkte wie Filialen, Mobiltelefone, Online-Plattformen, Kontaktzentren und E-Mails zu analysieren. Es wird impliziert, dass Maschinelles Lernen (ML) als Teil der KI-Technologie verwendet wird, um die Kundenbedürfnisse besser zu verstehen und vorherzusagen.</t>
  </si>
  <si>
    <t>Scotiabank Chatbot</t>
  </si>
  <si>
    <t>In der heutigen digitalen Welt erwarten Kunden von Banken schnelle und effiziente Dienstleistungen. Sie bevorzugen oft digitale Kanäle für ihre alltäglichen Bankgeschäfte. Die Scotiabank möchte die Kundenerfahrung verbessern und die Effizienz des Kundenservice steigern, indem sie den Kunden ermöglicht, schnell Antworten auf ihre Fragen zu erhalten, ohne einen menschlichen Agenten kontaktieren zu müssen.</t>
  </si>
  <si>
    <t>Der Scotiabank Chatbot ist ein digitaler Kundenservice-Assistent, der in der Scotia Mobile Banking App integriert ist. Er wurde entwickelt, um Kunden bei alltäglichen Bankfragen zu unterstützen und kann bei Bedarf auch eine Verbindung zu einem menschlichen Kundenbetreuer herstellen. Dieses Tool ermöglicht es den Kunden, schnell und effizient Antworten auf ihre Fragen zu erhalten, und verbessert gleichzeitig die Gesamteffizienz des Kundenservices von Scotiabank.</t>
  </si>
  <si>
    <t>Bank of Montreal</t>
  </si>
  <si>
    <t>BMO Bolt</t>
  </si>
  <si>
    <t>Der über Facebook Messenger verfügbare Chatbot dient als zusätzlicher Kontaktkanal für die Kunden.</t>
  </si>
  <si>
    <t>In der digitalen Welt suchen Banken nach Wegen, die Kundeninteraktion zu verbessern und einen effizienten Kundenservice zu bieten. Die Bank of Montreal wollte eine Lösung, die eine schnelle und effektive Kommunikation mit den Kunden ermöglicht, insbesondere außerhalb der Geschäftszeiten oder wenn die Kundenbetreuer nicht sofort verfügbar sind.</t>
  </si>
  <si>
    <t>BMO Bolt ist ein Chatbot, der über Facebook Messenger zugänglich ist. Er wurde in Zusammenarbeit mit Finn.ai entwickelt, einem Unternehmen, das auf Gesprächs-Banking-Technologie spezialisiert ist. BMO Bolt ist darauf ausgelegt, Kundenanfragen zu beantworten und den Kunden der BMO einen zusätzlichen Kanal für den Support und die Kommunikation zu bieten.</t>
  </si>
  <si>
    <t>Der  Chatbot nutzt Technologien wie die Natürliche Sprachverarbeitung (NLP) und Maschinelles Lernen (ML), um Kundenanfragen zu verstehen, darauf zu reagieren und im Laufe der Zeit durch Interaktionen zu lernen und sich zu verbessern.</t>
  </si>
  <si>
    <t>Insights</t>
  </si>
  <si>
    <t>Das System leitet Erkenntnise über das Verhalten der Kunden aus Transaktionsdaten und Ausgabegewohnheiten ab.</t>
  </si>
  <si>
    <t>Die Bank of Montreal suchte nach Wegen, um ihren Kunden ein besseres Verständnis ihrer finanziellen Aktivitäten zu ermöglichen und sie dabei zu unterstützen, informierte Entscheidungen über ihre Ausgaben und Transaktionen zu treffen.</t>
  </si>
  <si>
    <t>Durch die Analyse von Transaktionsdaten und Ausgabemustern bietet BMO Insights den Kunden wertvolle Erkenntnisse in Echtzeit, um ihre täglichen Finanzen und Cashflows zu überwachen und zu optimieren. Kunden erhalten durch die BMO Mobile Banking App Zugang zu diesen Erkenntnissen, die auf ihrer individuellen Bankaktivität basieren. Die Initiative umfasst eine Reihe neuer Funktionen, darunter Mini-Quizze zu Ausgabegewohnheiten, Benachrichtigungen über hohe tägliche Ausgaben und neue Ausgaben, Erkennung von doppelten Transaktionen und Benachrichtigungen über Gehalts- und Scheckeinzahlungen. Mit diesen Funktionen können Kunden besser verstehen, wo und wie sie ihr Geld ausgeben, und erhalten nützliche Informationen, um potenzielle finanzielle Fehler zu vermeiden und ihre finanziellen Ziele zu erreichen​.</t>
  </si>
  <si>
    <t>Die zugrundeliegende KI-Technologie nutzt Techniken des Maschinellen Lernens, um Muster in den Banktransaktionen und Ausgabegewohnheiten der Kunden zu erkennen und daraus Erkenntnisse abzuleiten.</t>
  </si>
  <si>
    <t>Canadian Imperial Bank of Commerce</t>
  </si>
  <si>
    <t>CIBC Virtual Assistant</t>
  </si>
  <si>
    <t>Der Chatbot beantwortet Kundenfragen und kann Transaktionen durchführen.</t>
  </si>
  <si>
    <t>Mit dem Anstieg des digitalen Bankings und dem wachsenden Bedarf an effizienter Kundeninteraktion suchte die CIBC nach Wegen, um ihre Kunden besser zu bedienen und gleichzeitig ihre Betriebsabläufe zu optimieren.</t>
  </si>
  <si>
    <t>Die CIBC führte einen Virtuellen Assistenten ein, einen KI-basierten Chatbot, der Kunden bei ihren täglichen Bankgeschäften unterstützt. Dieser Assistent ist in der Lage, eine Vielzahl von Aufgaben auszuführen, einschließlich der Beantwortung häufig gestellter Fragen und der Durchführung von Banktransaktionen wie Geldüberweisungen und Rechnungszahlungen.</t>
  </si>
  <si>
    <t>Die CIBC nutzt für ihren Virtuellen Assistenten die Technologie des IBM Watson Assistant, der auf Natural Language Processing (NLP) und Machine Learning (ML) basiert. NLP ermöglicht es dem Chatbot, menschenähnliche Konversationen zu führen, Kundenanfragen zu verstehen und entsprechend zu reagieren. ML hingegen ermöglicht es dem System, aus den Interaktionen zu lernen und mit der Zeit effizienter zu werden.</t>
  </si>
  <si>
    <t>CIBC Insights</t>
  </si>
  <si>
    <t>Das System empfiehlt Kunden Einsparmöglichkeiten und hebt ungewöhnliche Transaktionen hervor.</t>
  </si>
  <si>
    <t>Mit dem Aufkommen digitaler Technologien und dem wachsenden Bedarf an personalisierten Dienstleistungen suchte die CIBC nach Wegen, um ihren Kunden individuellere und informativere Bankerfahrungen zu bieten. Die Herausforderung bestand darin, eine Lösung zu finden, die Kunden dabei unterstützt, ihre Finanzen besser zu verstehen und zu verwalten.</t>
  </si>
  <si>
    <t>CIBC Insights ist ein Feature in der CIBC Mobile Banking App, das Kunden personalisierte und aktionsorientierte, datengesteuerte Empfehlungen basierend auf ihren finanziellen Transaktionen bietet. Es hilft Kunden, Einsparungsmöglichkeiten zu erkennen, ungewöhnliche Transaktionen zu identifizieren und bietet allgemeine finanzielle Orientierungshilfe.</t>
  </si>
  <si>
    <t>CIBC Insights nutzt Künstliche Intelligenz (KI) und Maschinelles Lernen (ML) zur Analyse der finanziellen Transaktionen und Verhaltensweisen der Kunden. Durch die Analyse von Transaktionsdaten kann das Tool Muster erkennen und personalisierte Empfehlungen abgeben, die den Kunden helfen, bessere finanzielle Entscheidungen zu treffen.</t>
  </si>
  <si>
    <t>YONO 2.0</t>
  </si>
  <si>
    <t>Die KI-Komponente des Systems kann Nutzern u.a. Sofortkredite basierend auf den Profildaten und Verhaltensanalysen gewähren, was den Kunden von der Einreichung von Dokumenten befreit.</t>
  </si>
  <si>
    <t>Im Finanzsektor besteht ein starker Bedarf an Digitalisierung, um den Erwartungen der modernen Kunden gerecht zu werden. Kunden suchen nach einer zentralen Plattform, die nicht nur Bankdienstleistungen, sondern auch andere alltägliche Dienstleistungen bietet.</t>
  </si>
  <si>
    <t>Die YONO APP ermöglicht den Nutzern den Zugang zu einer Vielzahl von Finanzdienstleistungen sowie weiteren Dienstleistungen wie Buchungen von Flügen, Zügen, Bussen und Taxis, Online-Shopping oder medizinischen Rechnungszahlungen über eine einzige Anwendung. Die SBI fügt CRM- und KI-Schichten hinzu, um den Kunden nächstbeste Lösungungen anzubieten wie z.B. Sofortkredite mit Null Dokumenten, die auf Benutzerprofilen und Analysen basieren, wodurch der Bedarf an Filialbesuchen nicht mehr notwendig ist.</t>
  </si>
  <si>
    <t>Die Verwendung von KI mittels ML in der 2.0 Version ermöglicht eine verbesserte Kundenerfahrung durch die Personalisierung von Dienstleistungen und Angeboten. Mit Hilfe von KI können die Bedürfnisse und Präferenzen der Kunden analysiert werden, um ihnen eine nächstbeste Lösung anzubieten. Zusätzlich ermöglicht die KI die Automatisierung von Prozessen, was zu einer höheren Effizienz führt.</t>
  </si>
  <si>
    <t>ICICI Bank</t>
  </si>
  <si>
    <t>PayLater</t>
  </si>
  <si>
    <t>Das System gewährt kleine zinsfreie Sofortkredite automatisch.</t>
  </si>
  <si>
    <t>Im dynamischen und wettbewerbsorientierten Bankensektor suchen Banken ständig nach Möglichkeiten, ihre Dienstleistungen zu verbessern und effizienter zu gestalten. Eine Herausforderung besteht darin, die Kreditwürdigkeit der Kunden schnell und genau zu bewerten, um ihnen schnelle Kreditentscheidungen zu bieten. Traditionelle Methoden der Kreditbewertung können zeitaufwendig sein und möglicherweise nicht immer die benötigte Geschwindigkeit und Genauigkeit liefern.</t>
  </si>
  <si>
    <t>Die ICICI Bank hat eine Digital Credit Facility namens "PayLater" eingeführt, die auf selbstentwickelten Algorithmen und Datenanalytik basiert. Diese Einrichtung ermöglicht es den Kunden, kleine Anschaffungen sofort in einer vollständig digitalen und papierlosen Weise zu tätigen. Durch PayLater können Kunden einen Betrag bis zu einem von der Bank festgelegten Höchstbetrag ausleihen und diesen innerhalb von 45 Tagen ohne Zinsen zurückzahlen.</t>
  </si>
  <si>
    <t>Die ICICI Bank verwendet Maschinenlernen (ML) und prädiktive Analytik, um die Kreditwürdigkeit der Kunden für die PayLater-Facility zu bewerten. Die ML-Algorithmen nutzen eine Vielzahl von Datenpunkten und intelligenten Parametern, einschließlich Credit Bureau-Checks, Kontostandsmustern und der Dauer der Kundenbeziehung mit der Bank, um eine schnelle und genaue Kreditbewertung zu ermöglichen. Durch diese Methode kann die Bank den Kreditbewertungsprozess automatisieren und beschleunigen, wodurch den Kunden eine sofortige Kreditgenehmigung ermöglicht wird.</t>
  </si>
  <si>
    <t>OnChat</t>
  </si>
  <si>
    <t>Der in Facebook Messenger integrierte Chatbot erlaubt es Kunden, einfache Transaktionen bspw. zur Aufladung von SIM-Karten oder Buchung von Taxen und Bussen durchzuführen.</t>
  </si>
  <si>
    <t>Die Nutzung sozialer Medienplattformen, die bereits eine breite Nutzerbasis haben, stellt eine attraktive Möglichkeit dar, Bankdienstleistungen in die täglichen digitalen Interaktionen der Menschen zu integrieren. Die Herausforderung besteht darin, eine Schnittstelle zu schaffen, die nicht nur benutzerfreundlich, sondern auch sicher und effizient ist.</t>
  </si>
  <si>
    <t>HDFC Bank OnChat ist ein sozialer Handels-Chatbot, der auf Facebook Messenger integriert ist, um die Kommunikation und den Handel über soziale Medienplattformen zu erleichtern. Kunden können eine Vielzahl von Transaktionen ausführen, wie das Aufladen von Mobiltelefonen, das Buchen von Taxis oder Bussen und das Bezahlen von Rechnungen, direkt über den Facebook Messenger. Dieses Tool ermöglicht es der HDFC Bank, ihre Dienstleistungen einer breiteren Kundenbasis zugänglich zu machen und das Bankerlebnis zu verbessern. Der Zugang ist im Facebook Messenger mit einem einfachen "HI".</t>
  </si>
  <si>
    <t>Die HDFC Bank OnChat nutzt KI-Technologie, insbesondere Natural Language Processing (NLP), um Kundenafragen zu verstehen und sinnvoll darauf zu reagieren.</t>
  </si>
  <si>
    <t>Recruit Bot</t>
  </si>
  <si>
    <t>Das KI-Tool kategorisiert Stellenanwerber basierend auf ihren Fähigkeiten und hat die Einstellungszeit um bis zu 80 % reduziert.</t>
  </si>
  <si>
    <t>Die Rekrutierung qualifizierter Kandidaten ist für große Organisationen wie die HDFC Bank eine Herausforderung. Der Prozess kann zeitaufwändig und kostspielig sein.</t>
  </si>
  <si>
    <t>Der Recruit Bot ist ein KI-Tool der HDFC Bank, das den Rekrutierungsprozess unterstützt. Es identifiziert geeignete Kandidaten basierend auf funktionellen und persönlichen Fähigkeiten. Die Implementierung des Recruit Bots hat die Einstellungszeit um bis zu 80 % reduziert.</t>
  </si>
  <si>
    <t>Die KI - vermutlich ML - im Recruit Bot hilft bei der Analyse von Kandidatenprofilen und erleichtert die Identifizierung von Kandidaten, die den Anforderungen der Bank entsprechen.</t>
  </si>
  <si>
    <t>DBS</t>
  </si>
  <si>
    <t>Das Tool präsentiert Kunden personalisierte Empfehlungen zu e.g. Investitionsempfehlungen sowie Benachrichtigungen über verdächtige Kontobewegungen.</t>
  </si>
  <si>
    <t>Kunden stehen oft vor Herausforderungen bei der Verwaltung ihrer Finanzen und benötigen individuelle Beratung, um informierte Entscheidungen treffen zu können.</t>
  </si>
  <si>
    <t>Durch die DBS-Banking-Apps erhalten Kunden personalisierte Empfehlungen und Einblicke, die auf der Analyse ihrer finanziellen Aktivitäten und Präferenzen basieren. Diese "Nudges" oder Einblicke werden direkt in der App bereitgestellt und können Benachrichtigungen über ungewöhnliche Kontobewegungen, bevorstehende Zahlungen oder maßgeschneiderte Investitionsempfehlungen enthalten, um die Kunden bei der Verwaltung ihrer Finanzen zu unterstützen.</t>
  </si>
  <si>
    <t>KI und ML werden eingesetzt, um große Mengen an Kundendaten zu analysieren und Muster zu erkennen. Auf dieser Grundlage werden personalisierte "Nudges" oder Einblicke erstellt, die den Kunden auf relevante Produkte, Dienstleistungen oder finanzielle Aspekte hinweisen. Dabei werden Algorithmen genutzt, um beispielsweise Ausgabengewohnheiten zu analysieren, bevorstehende Zahlungen vorherzusagen und relevante Investitionsempfehlungen zu bieten.</t>
  </si>
  <si>
    <t>Das System identifiziert ausfallgefährdete Kredite von SMEs mit über 95-prozentiger Trefferquote bereits vor Eintritt der Kreditprobleme.</t>
  </si>
  <si>
    <t>Die DBS Bank hat algorithmische Modelle entwickelt, die von künstlicher Intelligenz (KI) und fortschrittlicher Datenanalyse angetrieben werden, um die Bank über mögliche Anzeichen von Schwierigkeiten, denen KMUs gegenüberstehen, zu informieren. Diese Technologie ermöglichte es der Bank, über 95 % der ausfallgefährdeten KMU-Kredite mindestens drei Monate vor dem Eintritt von Kreditproblemen erfolgreich zu identifizieren.</t>
  </si>
  <si>
    <t>Die DBS Bank nutzt künstlichen Intelligenz , um ein System zu schaffen, das darauf abzielt, kleine und mittlere Unternehmen (KMU) frühzeitig vor möglichen Kreditrisiken zu warnen. Unter Einsatz von Machine Learning (ML), hat die Bank algorithmische Modelle entwickelt, die in der Lage sind, eine Vielzahl von Daten zu analysieren, um mögliche finanzielle Schwierigkeiten zu identifizieren.</t>
  </si>
  <si>
    <t>Quick Finance</t>
  </si>
  <si>
    <t>Das System verwendet KI, um kleine Kreditanträge von SMEs mit minimalem Aufwand und in sehr kurzer Zeit zu bearbeiten.</t>
  </si>
  <si>
    <t>DBS Quick Finance ist eine Anwendung, die durch hyperpersonalisierte KI und Datenanalytik unterstützt wird, um KMU nahezu sofortigen Zugang zu Finanzmitteln von bis zu SGD 300.000 zu bieten. Die Anwendung hat den Antragsprozess erheblich verkürzt, auf nur eine Minute zum Antragen, eine Sekunde zur Genehmigung und in einigen Fällen sogar eine sofortige Auszahlung, ohne zusätzliche Papierarbeit erforderlich zu machen.</t>
  </si>
  <si>
    <t>Maschinelles Lernen hilft dabei Muster in Daten zu erkennen und Vorhersagen zu treffen, die die Entscheidungsfindung im Kreditgenehmigungsprozess unterstützen. Durch die Nutzung von ML ist die Anwendung in der Lage Risikobewertungen effizienter durchzuführen und so eine schnellere Kreditgenehmigung und Auszahlung zu ermöglichen.</t>
  </si>
  <si>
    <t>Der Chatbot übernimmt Aufgaben des Kundenservice-Centers.</t>
  </si>
  <si>
    <t>Die Bankkunden benötigen Unterstützung bei finanziellen Anfragen und Transaktionen, was oft zeitaufwändig und arbeitsintensiv für die Bank und ihre Mitarbeiter ist.</t>
  </si>
  <si>
    <t>UBS entwickelte einen virtuellen Finanzassistenten mit einem digitalen Avatar, um Kunden bei ihren Finanzanfragen zu unterstützen.</t>
  </si>
  <si>
    <t>Die KI, speziell die Natural Language Processing-Technologie (NLP), ermöglicht dem virtuellen Assistenten, menschliche Sprache zu verstehen und zu analysieren, um Kundenanfragen effizient zu bearbeiten und entsprechende Informationen oder Dienstleistungen bereitzustellen​.</t>
  </si>
  <si>
    <t>Meriwest Credit Union</t>
  </si>
  <si>
    <t>Scout</t>
  </si>
  <si>
    <t>Der digitale Assistent stellt hyperpersonalisierte Antworten zur Verfügung und verbessert hierdurch das Kundenerlebnis und die Effizienz.</t>
  </si>
  <si>
    <t>Meriwest möchte mit dem digitalen Assistenten das mobile und digitale Banking-Erlebnis verbessern. Scout wurde entwickelt, um die Anforderungen der Branche an Genauigkeit, Datenschutz, Sicherheit, Sichtbarkeit und Personalisierung zu erfüllen. Er soll Kunden unterstützen, die sich weniger mit den digitalen Kanälen auskennen.</t>
  </si>
  <si>
    <t>Mit der Implementierung von KAI in Scout wurde es Kunden möglich hyperpersonalisierte Antworten auf ihre Anfragen im Online-Banking zu erhalten. Scout kann eine Reihe von Anfragen und Fragen bearbeiten, die von einfachen Kontoinformationen bis hin zu Details zu Meriwest-Produkten und -Serviceangeboten reichen. KAI-GPT ist der erste LLM, der speziell für das Bankwesen entwickelt wurde.</t>
  </si>
  <si>
    <t>Cognitive Search</t>
  </si>
  <si>
    <t>Die KI-basierte interne Suchmaschine macht relevantes Wissen intuitiv und schnell auffindbar für die Bankmitarbeiter.</t>
  </si>
  <si>
    <t>Im Bereich des Wealth Managements und Investment Bankings gibt es eine große Menge an Daten und Informationen. Die schnelle und präzise Auffindbarkeit relevanter Daten ist entscheidend für effektive Entscheidungsprozesse und eine qualitativ hochwertige Kundenbetreuung. Allerdings kann die manuelle Suche und Analyse dieser Daten sehr zeit- und ressourcenintensiv sein, was die Effizienz und die Reaktionsfähigkeit der Finanzdienstleister beeinträchtigen kann.</t>
  </si>
  <si>
    <t>Im Projekt "Cognitive Search" nutzt UBS KI um eine intelligente Unternehmenssuchanwendung zu entwickeln. Diese Suchmaschine ist speziell auf die Bedürfnisse von Wealth Management, Asset Management und Investment Banking zugeschnitten. So können beispielsweise Finanzberater Fragen zu Märkten stellen und die KI kann auf Basis historischer Marktdaten Antworten liefern.</t>
  </si>
  <si>
    <t>Die KI, insbesondere Natural Language Processing (NLP), ermöglicht eine intelligente Suche und Analyse von Daten, um relevante Informationen schnell zu finden und bereitzustellen, was die Entscheidungsfindung und den Zugang zu kritischen Finanzinformationen verbessert​.</t>
  </si>
  <si>
    <t>Das System wendet KI in den Bereichen KYC und AML an, um die Effizienz und Leistungsfähigkeit der Bank zu steigern.</t>
  </si>
  <si>
    <t>Die UBS hat eine Plattform für die Bereiche "Know Your Customer" (KYC) und Anti-Geldwäsche (AML) entwickelt, um die Anforderungen in diesen kritischen regulatorischen Bereichen effizient zu erfüllen. Ziel ist es, Anomalien in den Kundendaten zu identifizieren und korrekte, regelmäßig aktualisierte Informationen über Kunden bereitzustellen.</t>
  </si>
  <si>
    <t>In dieser Plattform wird maschinelles Lernen und insbesondere Natural Language Processing (NLP), verwendet, um Daten aus öffentlichen Quellen zu erfassen und mit Kundeninformationen zu verknüpfen.</t>
  </si>
  <si>
    <t>Das System personalisiert die Online-Präsenz der Bank, um die Kundenbindung zu steigern.</t>
  </si>
  <si>
    <t>Die ING DiBa strebte an, die digitale Interaktion mit ihren Kunden zu verbessern, um eine stärkere Kundenbindung zu erzielen und Neukunden schneller zu gewinnen.</t>
  </si>
  <si>
    <t>Die ING DiBa in Deutschland hat in die Entwicklung einer Customer-Interaction-Plattform investiert, um personalisierte Informationen an Kunden auszuspielen und sie digital von ihren Angeboten zu überzeugen. Das Hauptziel war es, die Online-Interaktion für den Kunden so angenehm wie möglich zu gestalten, um die Kundenbindung zu erhöhen und Neukunden schneller zu gewinnen. Ein Beispiel für die Echtzeit-Verarbeitung ist, dass, wenn ein Kunde auf eine Anzeige klickt, die Landingpage mit ähnlichen Themen gestaltet wird, um eine kohärente Benutzererfahrung zu bieten.</t>
  </si>
  <si>
    <t>Durch den Einsatz von Machine Learning (ML) arbeitet die ING DiBa daran, die Frequenz der Bannerwerbung zu individualisieren, basierend darauf, was ein Kunde als akzeptabel empfindet.</t>
  </si>
  <si>
    <t>NOA</t>
  </si>
  <si>
    <t>Der Chatbot interagiert auf natürliche und intuitive Weise mit den Kunden und kann deren Historie und Präferenzen speichern.</t>
  </si>
  <si>
    <t>Ein grundlegendes Ziel jeder Bank ist es, die Kundenbetreuung zu verbessern und effizienter auf Kundenanfragen zu reagieren, insbesondere in Zeiten erhöhter Nachfrage, wie sie während der COVID-19-Pandemie auftraten. Die BNP suchte nach Lösungen, um die Kundenzufriedenheit zu erhöhen.</t>
  </si>
  <si>
    <t>m Gegensatz zu herkömmlichen Chatbots, die größtenteils auf textgesteuerten Entscheidungsbäumen basieren und einfache Ja- oder Nein-Antworten liefern, ermöglicht NOA eine flüssigere Interaktion, die einem natürlichen Gespräch ähnelt. Es kann Nutzer erkennen, deren Kundenhistorie und Präferenzen speichern und sogar einen bestimmten Ton während des Gesprächs beibehalten. Darüber hinaus verfügt es über Mechanismen, um einen reibungslosen Gesprächsfluss zu gewährleisten und auf die Emotionen der Nutzer zu reagieren.</t>
  </si>
  <si>
    <t>Durch NLP kann NOA Kundenanfragen in natürlicher Sprache verstehen und darauf reagieren. Es ermöglicht auch, dass das Tool kontextbezogene und relevante Antworten basierend auf den Anfragen der Benutzer geben kann.</t>
  </si>
  <si>
    <t>Durch Datenanalyse von internen und externen Daten wird der Recruitingprozess bei der Personalsuche unterstützt.</t>
  </si>
  <si>
    <t>Qualifizierte Mitarbeiter sind für J.P. Morgan ein wichtiger Bestandteil der Organisation. Dabei sollten die Werte und Ziele der Mitarbeiter mit denen des Unternehmen übereinstimmen, sodass der Mitarbeiter langfristig gebunden wird. Externe Rekrutierungsteams sind nicht in der Lage die Kultur nachzuvollziehen.</t>
  </si>
  <si>
    <t>Das angemeldete Patent zielt darauf ab, das interne und externe Netzwerk der aktuellen Mitarbeiter zu nutzen. Maschinelles Lernen soll genutzt werden, um die passenden Kandidaten für Jobs zu finden. Öffentliche Daten von Mitarbeitern werden genutzt, sodass daraus eine Punktzahl abgeleitet werden kann, wie eng der Kandidat mit dem Mitarbeiter verbunden ist. Das schafft einen Vertrauenswert im Recruiting. Berücksichtigt werden muss, ob dabei die Vielfalt durch den Algorithmus negativ beeinflusst wird, da lediglich im eigenen Netzwerk gesucht wird. Andererseits kann es sich auch positiv auswirken, da auch ein menschlicher Personaler Vorurteile haben kann.</t>
  </si>
  <si>
    <t>Maschinelles Lernen wird genutzt, um die öffentlichen Daten zu durchsuchen und Vorschläge für passende Kandidaten zu machen.</t>
  </si>
  <si>
    <t>Wealthfront</t>
  </si>
  <si>
    <t>Die KI unterstützt Kunden im Wertpapierhandel durch die Bereitstellung schneller Datenverarbeitungsprozesse.</t>
  </si>
  <si>
    <t>Der Vermögensverwalter bietet seinen jungen Kunden eine automatisierte Investitionen in Indizes an, um langfristig Vermögen aufzubauen. Die Verbesserung der Infrastruktur war notwendig, um die Automatisierung zu verbessern, den Kunden ein besseres Produkt anbieten zu können und Geschäftskosten zu senken. Durch die Modernisierung hat das Unternehmen 20% Kosten eingespart, die Laufzeit um 5% verkürzt und den CO2-Fußabdruck gesenkt.</t>
  </si>
  <si>
    <t>Wealthfront hat seine Amazon EMR-Infrastruktur jedes Jahr verbessert und wollte diese Verbesserungen durch den Einsatz des Updates auf AWS Graviton-Prozessoren noch einen Schritt weiterbringen. Zeitersparnis ist von entscheidender Bedeutung, da die Kunden auf schnelle und effiziente Datenpipelines angewiesen sind, um Investitionen zu tätigen. An stark frequentierten Handelstagen müssen alle verfügbaren Finanzdaten verarbeitet werden, bevor der Handel des folgenden Tages berechnet werden kann. Um diese Workload besser zu unterstützen und die Datenverarbeitung auf Amazon EMR zu beschleunigen, migrierte Wealthfront auf AWS Graviton2-Prozessoren.</t>
  </si>
  <si>
    <t>Maschinelles Lernen wird eingesetzt, um die Daten- und Speicherressourcen optimal zu nutzen. Zudem wird Zeit gespart und dadurch die Kosten gesenkt.</t>
  </si>
  <si>
    <t>IndexGPT</t>
  </si>
  <si>
    <t>Die KI unterstützt Kunden im Wertpapierhandel durch die Bereitstellung von Inhalten und Analysen im Wertpapierbereich.</t>
  </si>
  <si>
    <t>Die Bank möchte ihren Kunden einen Dienst anbieten, der ihnen hilft, Anlageentscheidungen in den Bereichen Wertpapier, Fondsinvestitionen sowie Finanz- und Währungsangelegenheiten zu treffen.</t>
  </si>
  <si>
    <t>Das Tool zeichnet sich als Finanzinformations- und Analysedienst aus. Mit IndexGPT werden Kunden in der Lage sein, sich leicht über die verschiedenen Anlageprodukte auf dem Markt zu informieren und geeignete Optionen auf der Grundlage ihrer aktuellen finanziellen Situation auszuwählen. Die KI-Software wird die Kunden anleiten, wie sie in Aktien und Fonds investieren können.</t>
  </si>
  <si>
    <t>Die Software nutzt die generativen, vortrainierten Transformer für die Suche und Analyse von Finanzindizes und die Kommunikation mit den Nutzern zur Auswahl von Wertpapieren.</t>
  </si>
  <si>
    <t>Virginia Credit Union</t>
  </si>
  <si>
    <t>Q2 Partner Accelerator</t>
  </si>
  <si>
    <t>KI wird genutzt, um die Transaktionsdaten zu prüfen und Kunden personalisierte Ratschläge zu geben.</t>
  </si>
  <si>
    <t>Die Bank nutzt die Bereitstellung einer leistungsstarken Personalisierungslösung, um Einlagenwachstum und Kundenbindung zu fördern. Personetics nutzt Kundenfinanzdaten, um zeitnahe und hyperpersonalisierte Ratschläge zu liefern in Bereichen wie Sparen, Budgetierung, Finanzverfolgung, Abonnementverwaltung und Produktempfehlungen. Das führt zu signifikanten Geschäftsergebnissen bei der Erschließung des Einlagenwachstums.</t>
  </si>
  <si>
    <t>Künstliche Intelligenz wird eingesetzt, um automatisch Transaktionsdaten zu bereinigen, zu kategorisieren und anzureichern, wodurch eine verbesserte Transparenz für Endkunden geschaffen wird. Es hilft den Finanzinstituten Transaktionsstreitigkeiten zu reduzieren.</t>
  </si>
  <si>
    <t>Machine Learning wird genutzt, um die Transaktionsdaten zu prüfen und personalisierte Vorhersagen zu treffen.</t>
  </si>
  <si>
    <t>JPMorgan Payments</t>
  </si>
  <si>
    <t>Trulioo Identity Document Verification</t>
  </si>
  <si>
    <t>Die KI vergleicht IDs mit biometrischen Bildern zur besseren Authentifizierung.</t>
  </si>
  <si>
    <t>Zahlungsoptionen entwickeln sich schnell weiter. J.P. Morgan zielt darauf ab die Zahlungsdienstleistungen zu verbessern, proaktiv vor Betrug und Cyberkriminalität zu schützen. Insbesondere während des Onboarding-Prozesses ist ein vertrauenswürdiger Authentifizierungs- und Verifizierungsprozess notwendig.</t>
  </si>
  <si>
    <t>Die Software bietet einen biometrischen Live- und Gesichtsvergleichstests in Kombination mit einer von der Regierung ausgestellten ID-Überprüfung.</t>
  </si>
  <si>
    <t>Machine Learning extrahiert Daten aus Dokumenten-Barcodes und maschinenlesbaren Zonen, digitalisiert Textfelder mit optischer Zeichenerkennung und sendet Grenzfälle zur manuellen Überprüfung.</t>
  </si>
  <si>
    <t>Cleo</t>
  </si>
  <si>
    <t>Cleo AI Assistant</t>
  </si>
  <si>
    <t>Die Anwendung kategorisiert Transaktionen und bietet Finanztipps. Zudem gibt der Chatbot Antworten und Vorschläge auf Kundenanliegen.</t>
  </si>
  <si>
    <t>Der Chatbot-basierte Finanzassistent von Cleo bietet proaktive Finanzberatung. Er bietet Einblicke in Ausgabengewohnheiten, Budgetverwaltung und Anlagemöglichkeiten. Die App kategorisiert Transaktionen und bietet Finanztipps, die den Nutzern helfen, bessere finanzielle Entscheidungen zu treffen, ohne einen menschlichen Berater zu konsultieren.</t>
  </si>
  <si>
    <t>Cleo wird unterstützt durch Chat GPT-4, um den Nutzern bessere Antworten und Vorschläge auf ihre Anliegen zu geben. Dabei setzt das Unternehmen auf hohe Qualität und Stärkung der menschlichen Aufsicht.</t>
  </si>
  <si>
    <t>Trade Ideas</t>
  </si>
  <si>
    <t>Holly Neo</t>
  </si>
  <si>
    <t>Die KI analysiert Marktdaten, identifiziert Handelsmöglichkeiten und führt Geschäfte in Echtzeit aus.</t>
  </si>
  <si>
    <t>In der dynamischen Welt des Aktienhandels ist die Integration von Technologie der Grundstein für zeitgemäße Handelsstrategien. Trade Ideas bietet eine Handelsplattform mit Echtzeit-Scans für ein dynamisches Börsenengagement. Das Unternehmen verfolgt einen benutzerfreundlichen Ansatz, um sowohl Anfänger als auch erfahrene Händler anzusprechen. Um das Fachwissen der Händler zu stärken bietet Trade Ideas umfangreiche Bildungsunterstützung an.</t>
  </si>
  <si>
    <t>Holly Neo bietet fortschrittliche Handelsunterstützung, indem sie sich auf Echtzeit-Marktreaktion, volumenbasierten Handel und Short-Trade-Strategien konzentriert und gleichzeitig die Auswirkungen der neuesten Finanznachrichten aufnimmt. Sie ist auf den schnelllebigen Trader zugeschnitten, priorisiert eine schnelle Ausführung und passt sich mit einem hohen Maß an Präzision den Marktbedingungen an.</t>
  </si>
  <si>
    <t>Holly Neo nutzt eine Kombination aus maschinellem Lernen, natürlicher Sprachverarbeitung, Mustererkennung und algorithmischen Handelstechniken, um Marktdaten zu analysieren, Handelsmöglichkeiten zu identifizieren und Geschäfte in Echtzeit auszuführen. Dieser vielschichtige Ansatz ermöglicht es Holly Neo, Händlern datengestützte Erkenntnisse zu liefern und ihre Handelseffizienz und -leistung zu verbessern.</t>
  </si>
  <si>
    <t>CashPro</t>
  </si>
  <si>
    <t>Die Anwendung erledigt erste Geschäftskundenanliegen, bei Bedarf erfolgt eine Weiterleitung an einen Spezialisten.</t>
  </si>
  <si>
    <t>CashPro ist eine digitale Plattform für die Geschäftskunden der Bank of America. Sie wickeln darüber ihre Zahlungen, Quittungen, Liquiditätskontrollen, Investitionen, Devisen und Handelsoptionen ab. Im privaten Banking gibt es bereits seit einiger Zeit implementierte Chat-Bots. Diese Funktion stand Geschäftskunden bislang nicht zur Verfügung.</t>
  </si>
  <si>
    <t>In CashPro wurde ein Update implementiert, dass nun einen virtuellen Finanzassistenten für Geschäftskunden bietet. Das Tool ermöglicht den Kunden Transaktionen schnell einzusehen, Informationen über ihre Konten zu erhalten und durch die CashPro-Funktionen zu navigieren. Der virtuelle Berater leitet bei Bedarf auch kompliziertere Anfragen an Spezialisten weiter.</t>
  </si>
  <si>
    <t>Bloomberg</t>
  </si>
  <si>
    <t>BloombergGPT</t>
  </si>
  <si>
    <t>Bloomberg bietet eine breite Palette von Finanzdaten, Nachrichten, Analysen und Handelswerkzeugen für Finanzprofis an. Sie investieren in die Forschung von KI, um das Dienstleitungsangebot zu verbessern und den Kunden einen Mehrwert zu bieten. Bei der Flut an Informationen und Nachrichten möchte Bloomberg seinen Kunden helfen, den Überblick zu behalten. Dazu soll GPT zum Einsatz kommen. Das Problem bestand darin, dass die herkömmlichen Anwendungen mit Daten trainiert wurden, die überwiegend nichts mit Finanzen zu tun hatten.</t>
  </si>
  <si>
    <t>Die Anwendung nutzt ein großes Sprachmodell (LLM), das mit enormen Mengen an Finanzdaten trainiert wurde und bei einer Reihe von Aktivitäten zur Verarbeitung natürlicher Sprache (Natural Language Processing, NLP) für den Finanzsektor helfen kann.</t>
  </si>
  <si>
    <t>ORNL Federal Credit Union</t>
  </si>
  <si>
    <t>LuLu</t>
  </si>
  <si>
    <t>Mit der KI-Anwendung erhalten Mitarbeitende in der Kreditanalyse sofort strategische Brancheneinblicke und Informationen aus internen Berichten oder können Leistungskennzahlen erfassen.</t>
  </si>
  <si>
    <t>Banken sind auf der Suche nach Lösungen, um das Kreditrisikomanagement und die Kreditbewertung zu verbessern. Dabei geht es bei der Fülle von Informationen darum, diese zu filtern, um fundierte Kreditentscheidungen treffen zu können. Der Zugang zu Kreditanalysen ist häufig kompliziert, zeitaufwändig und kostenintensiv.</t>
  </si>
  <si>
    <t>Mit Lulu erhalten Kreditunternehmen sofort strategische Brancheneinblicke, können Leistungskennzahlen erfassen und schnell auf die Wissensdatenbank von Zest AI-Produkten zugreifen. LuLu kann Kreditteams schnell mit Branchendaten verbinden, die es ihnen ermöglichen, Leistungsbenchmarks zu analysieren, Erkenntnisse aus ihren Zest AI-Geschäftsergebnissen zu gewinnen und auf wichtige Informationen aus ihren internen Berichten und Dokumenten zuzugreifen.</t>
  </si>
  <si>
    <t>Maschinelles Lernen ermöglicht dem System das Lernen und Optimieren von Erfahrungen. Statt expliziter Programmierung analysiert das maschinelle Lernen mithilfe von Algorithmen große Datenmengen, lernt aus den Erkenntnissen und trifft dann fundierte Entscheidungen.</t>
  </si>
  <si>
    <t>Huntington</t>
  </si>
  <si>
    <t>payVeuu</t>
  </si>
  <si>
    <t>KI soll den gesamten Prozess in der Schadenregulierung unterstützen, um Risiken zu analysieren und Ansprüche genau zu kodieren.</t>
  </si>
  <si>
    <t>Huntington und Veuu haben eine Kooperation geschlossen, um Lösungen zu entwickeln, die komplexe Probleme im Gesundheitssystem angehen. Nachgelagerte Folgen, wie die Ablehnung von Ansprüchen und teure Finanzierungsoptionen sollen durch KI-Technologie angegangen werden. payVeuu ist eine umfassende Zahlungsplattform, die es den Anbietern ermöglicht, Zahlungen sofort abzuwickeln. Um die Sicherheit vor Betrug zu erhöhen wird jede Transaktion unveränderlich in der Blockchain aufgezeichnet. KI soll den gesamten Prozess in der Schadenregulierung unterstützen, um Risiken zu analysieren und Ansprüche genau zu kodieren.</t>
  </si>
  <si>
    <t>Zahlungen werden durch die Integration von APIs erreicht. Weitere Informationen zur Nutzung der KI bestehen nicht.</t>
  </si>
  <si>
    <t>Ally.ai Platform</t>
  </si>
  <si>
    <t>Die Anwendung fasst den Anruf der Kunden in einem Protokoll zusammen und verschlankt somit den Geschäftsprozess.</t>
  </si>
  <si>
    <t>Die Bank forscht nach KI-Lösungen, die zunächst die Produktivität der Mitarbeiter unterstützen und interne Geschäftsprozesse optimieren sollen. Zwei konkrete Anwendungsfälle sind: Im Call Center wird der Kundenanruf im Nachgang zusammengefasst und protokolliert. Das ist für Mitarbeiter ein hoher Zeitfaktor. Ein weiterer Bereich ist der Zeitaufwand zur Erstellung von kreativen Kampagnen und Marketingmaßnahmen.</t>
  </si>
  <si>
    <t>Im ersten Fall wird KI eingesetzt, um den Anruf der Kunden automatisch in Echtzeit zusammenzufassen. In 82% der Fälle ist keine menschliche Nachbearbeitung notwendig. Somit kann der Mitarbeiter sich auf die Kundeninteraktion konzentrieren. Bei der zweiten Anwendung unterstützt KI vor allem in der frühen Phase des kreativen Prozesses bei Aufgaben wie Recherche, ersten Entwürfen und Namensgebungsübungen. Ally.ai kann die Datenanalyse, Qualitätskontrollen und Suchmaschinenoptimierungen übernehmen.</t>
  </si>
  <si>
    <t>Ally.ai ist eine Cloud-basierte Plattform, die die Fähigkeiten von generativer KI mit LLM-Funktionalität verbindet.</t>
  </si>
  <si>
    <t>Data Analyst Co-Pilot</t>
  </si>
  <si>
    <t>Kreditanalysten können in der KI-Anwendung Fragen in natürlicher Sprache stellen und erhalten automatisiert Antworten.</t>
  </si>
  <si>
    <t>Bei der Bewertung und Aufbereitung von Daten für Analysten im Kreditsegment besteht noch immer ein hoher manueller Aufwand. Da sich die KeyBank auf die Bedürfnisse von Unternehmen im Bereich der Geschäftskredite, Unternehmensfinanzierung und Cash-Management-Lösungen fokussieren möchte und dort effizienter agieren will, soll KI den Prozess der Analyse unterstützen.</t>
  </si>
  <si>
    <t>Durch die Einführung von Data Analyst CoPilot wird es Analysten ermöglicht, Fragen in natürlicher Sprache zu stellen und automatisierte Antworten zu bekommen. Damit ist der Umgang mit Daten verbessert worden. Es werden wertvolle Erkenntnisse geliefert und umsetzbare Empfehlungen ausgesprochen. Dadurch wird Zeit gespart und die Analysten verwenden diese, um sich auf die Interpretation zu konzentrieren.</t>
  </si>
  <si>
    <t>Die Anwendung basiert auf GPT-3, dass sowohl maschinelles Lernen, sowie die großen Sprachmodelle NLP und LLM verwendet.</t>
  </si>
  <si>
    <t>GitLab Doo</t>
  </si>
  <si>
    <t>Die Anwendung gibt Codevorschläge, Zusammenfassungen und betreibt Ursachenanalysen.</t>
  </si>
  <si>
    <t>KeyBank hat ein eigenes Team an Entwicklern, die an Innovationen arbeiten. Innerhalb dieses Teams ist eine gute Zusammenarbeit und Produktivität notwendig. Das Schreiben von Codes ist fehleranfällig.</t>
  </si>
  <si>
    <t>Mit GitLab wird die gemeinsame Arbeit an Projekten ermöglicht. Die wichtigsten Funktionen sind die KI gestützten Codevorschläge, Zusammenfassungen und Ursachenanalysen. Damit sparen sich die Entwickler mehr als 20% ihrer Entwicklungszeit.</t>
  </si>
  <si>
    <t>Generative KI wurde in die Plattform eingeführt und unterstützt die Versionskontrollsoftware.</t>
  </si>
  <si>
    <t>KeyPro</t>
  </si>
  <si>
    <t>Der Chatbot beantwortet Mitarbeitenden ihre Fragen zu internen Themen,  Abläufen oder Fachfragen.</t>
  </si>
  <si>
    <t>Banken müssen auf ein gutes Wissensmanagement zurückgreifen, um ihr gemeinsames Wissen wirksam zu speichern, zu teilen und zu nutzen. Die wichtigen Informationen sollen den Mitarbeitern leicht zugänglich gemacht werden, um sich fachspezifisch auf dem Laufenden zu halten.</t>
  </si>
  <si>
    <t>KeyPro ist eine Wissensmanagement-Plattform, die es Nutzern ermöglicht Fragen zu stellen und genaue und relevante Antworten auf der Grundlage der im System gespeicherten Daten zu erhalten. Mitarbeiter im gesamten Unternehmen können auf den Speicher zugreifen, Fragen stellen und erhalten eine durch generative KI erzeugte kontextbezogene Antwort. Indem Key Pro es Benutzern ermöglicht, ihr Fachwissen und ihre Erkenntnisse mit anderen Unternehmen zu teilen, wird die Zusammenarbeit gefördert. Dies unterstützt eine Kultur, die auf kontinuierlichem Lernen, Zusammenarbeit und Innovation basiert.</t>
  </si>
  <si>
    <t>Generative KI wird genutzt, um in menschlicher Sprache Antworten zu liefern. Maschinelles Lernen trägt dazu bei den Wissensspeicher zu trainieren und auf dem aktuellen Stand zu halten.</t>
  </si>
  <si>
    <t>Nigerien</t>
  </si>
  <si>
    <t>Zenith Bank</t>
  </si>
  <si>
    <t>ZiVA</t>
  </si>
  <si>
    <t>Durch den Chatbot sollen Kundenanfragen schnell und einfach über den bei Kunden sehr beliebten Kommunikationskanal WhatsApp beantwortet werden.</t>
  </si>
  <si>
    <t>Die Zenith Bank hat auf WhatsApp einen Chatbot mit künstlicher Intelligenz namens ZiVA (Zenith Intelligent Virtual Assistant) eingeführt, der es Kunden ermöglicht Finanztransaktionen durchzuführen und Echtzeit-Kundenservice über ihre Mobiltelefone zu genießen. Die Bank möchte hierdurch auf die Verhaltensmuster ihrer Kunden eingehen, die über den Kanal ihrer Wahl interagieren möchten.</t>
  </si>
  <si>
    <t>Der virtuelle Assistent ZiVa ermöglicht es, Bankdienstleistungen über WhatsApp und anschließend auch auf anderen Social-Media-Plattformen anzubieten. ZiVA nutzt künstliche Intelligenz um die Anfragen der Kunden zu verstehen, zu verarbeiten und entsprechende Lösungen bereitzustellen. Der Chatbot bietet verschiedenste Lösungen an, zum Beispiel Transaktionsdienste wie Rechnungszahlungen, Geldtransfers, Kontoeröffnungen, Prüfung des Kontostands, Streitprotokollierung und andere Mehrwertdienste. Das System richtet sich an bestehende und zukünftige Einzelkontoinhaber, die WhatsApp als bevorzugte Plattform für Online-Banking-Dienste gewählt haben. Die Registrierung erfolgt einfach indem die verifizierte WhatsApp-Mobilnummer der Bank auf dem Mobilgerät des Kunden hinzugefügt wird und die rechtlichen Nutzungsbedingungen akzeptiert wurden. Anschließend kann direkt ein Gespräch gestartet werden.</t>
  </si>
  <si>
    <t>Sambia</t>
  </si>
  <si>
    <t>First National Bank Zambia</t>
  </si>
  <si>
    <t>Durch den Chatbot sollen Kundenanfragen schnell und effizient beantwortet werden und die Kundenzufriedenheit dadurch gesteigert werden.</t>
  </si>
  <si>
    <t>Die First National Bank Zambia hat eine führende Rolle bei der Einführung von KI-Technologie übernommen. Durch Integration eines KI-gestützten Chatbots in ihre Abläufe soll der Kundenservice verbessert werden, indem sie schnelle Antworten auf Kundenanfragen liefern und Transaktionen erleichtern. Die Implementierung hat zu einer höheren Kundenzufriedenheit und einer gesteigerten Effizienz geführt.</t>
  </si>
  <si>
    <t>FNB verzeichnet aufgrund der nationalen Strategie der finanziellen Eingliederung des Landes, einen deutlichen Anstieg der Nutzer von Finanzdienstleistungen. Aufgrund dieses Anstieges insbesondere in ländlichen und historisch unterversorgten Gemeinden, benötigt FNB eine Lösung, die dieses wachsende Kundenvolumen in mehreren Sprachen bedienen und gleichzeitig kosteneffizient bleiben kann. Der Einsatz des KI-gestützten Kundenerlebnis-Chatbots von Proto durch FNB bietet diese Lösung - einen Banking-Chatbot für lokale Sprachen wie Bemba und Nyanja über leicht zugängliche Kanäle wie WhatsApp, Twitter und SMS. Die Anfragen werden zunächst in Englisch bearbeitet, mit einem kontinuierlichen Rollout der weiteren lokalen Sprachen. Innerhalb der Plattform kategorisiert der Chatbot automatisch komplexe Anfragen wie z. B. die Fehlerbehebung bei der Kontoeinrichtung und leitet sie an Live-Agenten weiter. NAV nutzt KI um die Anfragen der Kunden zu verstehen, zu verarbeiten und entsprechende Lösungen bereitzustellen hierbei stehen zusätzlich die unterschiedlichen Sprachen im Vordergrund.</t>
  </si>
  <si>
    <t>Südafrika</t>
  </si>
  <si>
    <t>Standard Bank South Africa</t>
  </si>
  <si>
    <t>Die Standard Bank South Africa hat das System implementiert, um Kontoübernahmebetrug zu verhindern.</t>
  </si>
  <si>
    <t>Das System erfordert, dass Kunden Passwörter, eine Einmal-PIN und einen Fingerabdruck-Scan angeben, um auf ihre Konten zuzugreifen. Zusätzlich nutzt die Bank maschinelle Lernalgorithmen (KI), um das Kundenverhalten zu analysieren und ungewöhnliche Aktivitäten zu erkennen. Hierfür durchsucht die KI tausende von Transaktionsdaten, wenn das System verdächtige Aktivitäten erkennt, löst es eine Warnung an das Betrugsteam der Bank aus, dass weitere Untersuchungen durchführen kann. Durch den Einsatz der KI kann die Treffsicherheit signifikant erhöht werden.</t>
  </si>
  <si>
    <t>Maschinelle Lernalgorithmen stellen eine Optimierung in der Betrugserkennung dar.</t>
  </si>
  <si>
    <t>Luno</t>
  </si>
  <si>
    <t>Luno ist eine Krypto-Investmentplattform aus Südafrika. Hier können Krypto-Währungen gekauft und verwaltet werden. Auch umfangreiche Informationen zu diesem Thema werden zur Verfügung gestellt.</t>
  </si>
  <si>
    <t>Die KI-Lösung ermöglicht die Kategorisierung von Anrufen und die Identifizierung des Anrufers für alle wichtigen Produkte und Dienste. Sie bietet auch eine Überwachung, um zu überprüfen, ob Callcenter-Agenten erforderliche Offenlegungen vornehmen und die Zustimmung des Kunden einholen, bevor sie Kunden das gewünschte Produkt oder die gewünschte Dienstleistung bereitstellen. Dies ist grundsätzlich ein Gewinn für Kunden und vereinfacht den Prozess für Mitarbeiter. Um eine schnelle und genaue Umsetzung der Richtlinien zu gewährleisten wurde KI eingesetzt, um alle Abschriften zwischen Agenten und Kunden zu analysieren und Möglichkeiten für eine verbesserte Kundenkommunikation zu ermitteln.</t>
  </si>
  <si>
    <t>Natürliche Sprachverarbeitung und Analyse von Kundenanrufprotokollen durch Nutzung linguistischer Muster.</t>
  </si>
  <si>
    <t>Dataiku</t>
  </si>
  <si>
    <t>Scotia Smart Investor</t>
  </si>
  <si>
    <t>Das KI-Tool unterstützt Kunden bei der Erstellung, Planung und Überwachung ihrer finanziellen Ziele.</t>
  </si>
  <si>
    <t>Durch den Scotia Smart Investor sollen die Kunden mehr Kontrolle über ihre Investitionen erhalten.</t>
  </si>
  <si>
    <t>Die Scotiabank hat das neue Tool über Advice+ eingeführt, eine Plattform, die KI-gestützte Empfehlungen und personalisierte Beratung in Echtzeit kombiniert. Das Tool mit KI-gestützter Beratungs-Engine hilft Benutzern bei der Erstellung, Planung, Überwachung und Aktualisierung ihrer finanziellen Ziele. Hierfür analysiert die KI Transaktionsdaten und das Kundenverhalten, auf dieser Basis können anschließend hyperpersonalisierte Empfehlungen zur Verfügung gestellt werden.</t>
  </si>
  <si>
    <t>Das System verwendet maschinelles Lernen zur Optimierung und Planung finanzieller Ziele.</t>
  </si>
  <si>
    <t>OLI (Operational Loss Intelligence)</t>
  </si>
  <si>
    <t>Durch die KI sollen durch menschliche Fehler verursachte Betriebsverluste vorhergesagt und verhindert werden.</t>
  </si>
  <si>
    <t>Um der Herausforderung menschlicher Fehler zu begegnen, hat BMO eine Operational Loss Itelligence-Lösung entwickelt und auf den Markt gebracht, um durch menschliche Fehler verursachte hohe Betriebsverluste vorherzusagen und zu verhindern.</t>
  </si>
  <si>
    <t>OLI kombiniert externe und interne Daten von BMO und nutzt maschinelles Lernen, um die Wahrscheinlichkeit menschlicher Fehler zu ermitteln, die zu einem Verlust führen. Durch Betrachtung verschiedener Muster die das Modell in den internen und externen Daten identifiziert hat, werden entsprechende Wahrscheinlichkeiten errechnet. Sobald die Wahrscheinlichkeit eines Fehlers den vordefinierten Schwellenwert erreicht, generiert die Lösung eine Warnung, um das Team zum Handeln aufzufordern. Beifolgenden Anwendungsfällen kann OLI unterstützen: 1. Handel, Betrieb, Zahlungen - Vorhersagen wann Verluste wahrscheinlich sind, hierdurch können Verhaltensänderungen herbeigeführt werden um Fehler und damit verbundene Verluste zu vermeiden - z. b. verpasste Transaktionen, Fehlkommunikation. 2. Prozesse - Vorhersage, wann ein Prozess oder ein Element eines Prozesses wahrscheinlich scheitert, hierdurch wird es Führungskräften ermöglicht entsprechend einzugreifen um den Prozess zu verhindern. 3. Betrug - Vorhersage wann Kunden einem höheren Betrugsrisiko ausgesetzt sind und sie dazu auffordern ihr Verhalten zu ändern.</t>
  </si>
  <si>
    <t>Das System verwendet maschinelles Lernen zur Verhinderung von Betriebsverlusten.</t>
  </si>
  <si>
    <t>Togo</t>
  </si>
  <si>
    <t>Ecobank</t>
  </si>
  <si>
    <t>Prêt Xpress</t>
  </si>
  <si>
    <t>Die KI nutzt alternative Datensätze, um die Wahrscheinlichkeit eines Zahlungsausfalls von einem bestimmten Kreditnehmer zu ermitteln.</t>
  </si>
  <si>
    <t>Die Firmen Optasia, Ecobank und MTN arbeiten zusammen, um in Guinea einen mobilen Mikrokreditdienst zu starten. Das System wird unter dem Ecobank-Produktnamen Prêt Xpress angeboten, der auf der KI-gesteuerten Plattform von Optasia basiert.</t>
  </si>
  <si>
    <t>Die Optasia-Plattform biete Finanzlösungen für Menschen ohne und mit unzureichendem Bankkonto. Im Rahmen der Vereinbarung wird Ecobank das Kapital bereitstellen, MTN Mobile Money wird die Kreditauszahlung steuern und Optasias Technologieplattform für künstliche Intelligenz wird die Kreditentscheidung ermöglichen. Im Gegensatz zu herkömmlichen Methoden zur Kreditbewertung, die zum Erstellen einer klassischen Kreditakte elektronische Transaktionsdaten erfordern, nutzt Optasia alternative Datensätze, um die Wahrscheinlichkeit eines Zahlungsausfalls eines bestimmten Kreditnehmers nachzuweisen. Maschinelles Lernen ermöglicht es, so auch vielfältigere Datensätze in den Entscheidungsprozess einzubeziehen. Das Telekommunikationsunternehmen MTN hat Zugang zu einer Fülle von Daten über afrikanische Verbraucher und liefert diese bei Optasia für die Kreditentscheidung an. Diese werden anschließend durch ML umfassende analysiert.</t>
  </si>
  <si>
    <t>Das System verwendet maschinelles Lernen zur Optimierung und Vereinfachung von Kreditentscheidungen.</t>
  </si>
  <si>
    <t>EVA (Electronic Virtual Assistant)</t>
  </si>
  <si>
    <t>Die Nedbank hat mithilfe von Microsoft Bot Framework einen elektronischen virtuellen Assistenten (EVA) entwickelt, der es dem Chatbot ermöglicht, den Kontext hinter Kundenanfragen zu verstehen und so relevante und genaue Antworten sicherzustellen.</t>
  </si>
  <si>
    <t>Nedbank nutzt die generative KI von Microsoft Copilot, um den Chatbot namens EVA zu erstellen, der Kunden schnelle und einfache Self-Service-Optionen bietet. EVA bearbeitet mittlerweile 80 Prozent der Anfragen des Finanzinstitutes zu einem Bruchteil der Kosten. Maschinelles Lernen und fortschrittliche Datenanalyse werden eingesetzt, um intelligente Datenorientierte Entscheidungen zu treffen und so die Produktivität zu steigern, Prozesse zu rationalisieren, Risken zu mindern und Innovationen zu fördern. Beispielsweise kann EVA Kundenformulare ausfüllen, indem sie diese mit Informationen anreichert, die der Bank bereits vorliegen. Anschließend stellt EVA dem Kunden Fragen um alle verbleibenden Informationen zu erhalten. Nedbank plant außerdem EVA über verschiedene Messenger-Dienste verfügbar zu machen, die äußert beliebte Kommunikationskanäle sind. Darüber hinaus plant die Bank, das Microsoft Bot Framework für noch mehr Anwendungen zu nutzen, darunter Versicherungen, Fahrzeugfinanzierungen sowie Geschäfts- und Privatkundenbanking.</t>
  </si>
  <si>
    <t>KI-Chatbots verwenden natürliches Sprachverständnis (NLU), um die Bedürfnisse des Benutzers zu erkennen. Zudem verwenden sie fortschrittliche KI-Tools, um festzustellen, was der Benutzer zu erreichen versucht. Diese Technologien verlassen sich auf maschinelles Lernen und Deep Learning – KI-Elemente, mit einigen nuancierten Unterschieden – um eine zunehmend differenziertere Knowledge Base von Fragen und Antworten zu entwickeln, die auf Benutzerinteraktionen basieren. Dies verbessert ihre Fähigkeit, die Bedürfnisse der Benutzer genau vorherzusagen und im Laufe der Zeit korrekt zu reagieren. 
Generative KI ist eine Form der künstlichen Intelligenz, die gestützt auf ihre Trainingsdaten Texte, Bilder und verschiedene andere Inhalte produzieren kann.</t>
  </si>
  <si>
    <t>Capitec Bank</t>
  </si>
  <si>
    <t>Die Anwendung soll das Kundenerlebnis durch KI-gesteuerte Gespräche verbessern und die Serviceeffizienz erhöhen.</t>
  </si>
  <si>
    <t>Die südafrikanische Capitec Bank hat das "Conversational Flywheel"-Framework des Unternehmens LivePerson implementiert. Das Modell legt den Schwerpunkt zur Verbesserung des Kundenerlebnisses auf KI-gesteuerte Gespräche.</t>
  </si>
  <si>
    <t>Bei dem "Conversational Flywheel" handelt es sich um einen dynamischen Prozess, der Konversations-KI mit menschenzentrierten Interaktionen kombiniert und so die Kundenzufriedenheit und Geschäftsbetriebsmodelle optimiert. Das System besteht aus vier Schlüsselkomponenten: 1. Verstehen - hierdurch können authentische datengesteuerte Erkenntnisse gewonnen werden. Capitec nutzt diese Kundendatenanalyse um seine Bankdienstleistungen effektiver anzupassen. 2. Verbinden - Nutzung von verschiedenen Plattformen für eine konsistente und integrierte Kommunikation z. B. WhatsApp. 3. Unterstützen - Capitec nutzt KI-gesteuerte Tools und digitale Technologien um seine Agenten zu unterstützen. 4. Automatisieren: durch den Einsatz strategischer Automatisierung steigert Capitec die Serviceeffizienz, ohne die personalisierte Note seiner Kundeninteraktionen zu beeinträchtigen.</t>
  </si>
  <si>
    <t>Der Einsatz von Machine Learning dient der Optimierung der Kundenzufriedenheit und Geschäftsbetriebsmodelle. Außerdem werden NLP-Algorithmen zur Analyse von Texteingaben eingesetzt, um die Absichten der Kunden zu erfassen.</t>
  </si>
  <si>
    <t>Brasilien</t>
  </si>
  <si>
    <t>Banco do Brasil</t>
  </si>
  <si>
    <t>Maia</t>
  </si>
  <si>
    <t>Durch gezielte Anforderung von Kundendaten können Kundenanfragen effizienter bearbeitet werden.</t>
  </si>
  <si>
    <t>Wenn ein Kunde die Banco do Brasil zu einem Thema kontaktiert, fordert der Mitarbeiter Informationen vom intelligenten Assistenten an. Basierend auf der Antwort des virtuellen Assistenten ist der Mitarbeiter besser darauf vorbereitet, dem Kunden Informationen zu geben oder bei der Entscheidungsfindung zu helfen.</t>
  </si>
  <si>
    <t>Banco Bradesco</t>
  </si>
  <si>
    <t>Watson</t>
  </si>
  <si>
    <t>Durch den Einsatz von von Chatbots sollen Kundenanfragen schnell und effizient gelöst werden.</t>
  </si>
  <si>
    <t>Watson ist eine KI in Form eines Chatbots von IBM, die sich nahtlos in Ihre Arbeitsabläufe einfügt und gleichzeitig in die führenden Plattformen und Tools integriert, die Unternehmen bereits verwenden.</t>
  </si>
  <si>
    <t>Nubank</t>
  </si>
  <si>
    <t>Precog</t>
  </si>
  <si>
    <t>Die Nubank verwendet ein Tool, das Kunden unterstützt, Ihre Kreditwünsche zu erfüllen.</t>
  </si>
  <si>
    <t>Die Nubank setzt generative künstliche Intelligenz als virtuellen Assistenten ein, um den Kundenservice weiter zu verbessern.</t>
  </si>
  <si>
    <t>Die Nubank entwickelte eine KI-Lösung die sich darauf konzentriert, personalisierte Möglichkeiten im Zusammenhang mit der Kreditvergabe innerhalb des Nubank-Portfolios darzustellen. Dazu gehört die Nutzung des Kreditlimits der Karte, die Erkundung der Möglichkeiten besicherter Kredite, die Nutzung von NuPay auch ohne Inanspruchnahme des Kreditlimits und sogar Privatkredite, je nach Kundenprofil und Berechtigung.</t>
  </si>
  <si>
    <t>Kundenereignisse wie App-Clicks und Transaktionen werden als Sprache verstanden, die Absichten signalisieren. Precog versucht die Kundenabsicht während der Interaktion des Kunden vorherzusagen.</t>
  </si>
  <si>
    <t>Mexiko</t>
  </si>
  <si>
    <t>Citibanamex</t>
  </si>
  <si>
    <t>Die Citibanamex nutzt ein System, dass bei der Legitimation von Bestands- und Neukunden unterstützt.</t>
  </si>
  <si>
    <t>Implementierung einer biometrischen Orchestrierungsplattform, die Identitätssignale verbindet, um Kundenidentitäten genauer, bequemer und sicherer zu überprüfen und zu authentifizieren.</t>
  </si>
  <si>
    <t>Die Nutzung der vollständigen Automatisierung und biometrische Funktionen, um die Notwendigkeit, physische Filialen aufzusuchen, zu verringern. Zudem wird ein Remote-Onboarding eingesetzt, um die mit Neukundenakquise verbundenen Kosten zu senken. Verbesserung der Leistung und Genauigkeit von Identitätsprüfungsprozessen, um Betrug zu minimieren und einen sicheren und nahtlosen täglichen Zugriff auf digitale Bankdienstleistungen zu ermöglichen.</t>
  </si>
  <si>
    <t>Eine fortschrittliche, KI-gestützte Plattform zur Identitätsüberprüfung. Die Plattform basiert auf der Genauigkeit der Gesichtserkennung und integriert die passive Liveness-Technologie iBeta Level 2, um die Sicherheit zu erhöhen. Darüber hinaus gewährleistet Incode Omni eine hervorragende Validierung von Ausweisdokumenten für optimale Sicherheit. Die Wirksamkeit der Passive Liveness Detection-Lösung von Incode wurde von iBeta Quality Assurance bestätigt und erfüllt die Presentation Attack Detection (PAD)-Anforderungen des ISO/IEC 30107-3-Standards (Stufe 2). Die Akkreditierung der Plattform durch NIST/NVLAP bestätigt zusätzlich ihre Fähigkeit, zuverlässige Ergebnisse für diesen PAD-Standard zu liefern. Mit diesen robusten Funktionen bietet Incode Omni eine sichere und nahtlose Lösung zur Identitätsüberprüfung für Citibanamex und gewährleistet so ein sicheres digitales Banking-Erlebnis für seine Kunden.</t>
  </si>
  <si>
    <t>WhatsApp BB</t>
  </si>
  <si>
    <t>Die Banco do Brasil nutzt einen Chatbot zur Kundeninteraktion, um die Kundenanfragen und Kundenbedürfnisse schnellstmöglich und effizient zu befriedigen.</t>
  </si>
  <si>
    <t>Mit WhatsApp BB können die Kunden der Banco do Brasil mit einem virtuellen Assistenten sprechen und Fragen beantworten lassen, Bankgeschäfte erledigen und Produkte kaufen. Zudem können Bilder generiert werden.</t>
  </si>
  <si>
    <t>Titel</t>
  </si>
  <si>
    <t>KI-Modell</t>
  </si>
  <si>
    <t>KI-Landkarte</t>
  </si>
  <si>
    <t>Bei der KI-Anwendung handelt es sich um einen konventionellen Chatbot erweitert mit einer Sprachverarbeitung.</t>
  </si>
  <si>
    <t>Verglichen mit dem Chatbot Elliot unterstützt die KI-Anwendung Sobot komplexere Kundenanfragen. Das System soll End-To-End-Geschäftsprozesse abwickeln. Sobot stellt eine Weiterentwicklung des Chatbots Elliot zu einem virtuellen Assistenten dar.</t>
  </si>
  <si>
    <t>Der Chatbot kann auf natürliche Weise mit den Kunden kommunizieren, e.g. via Facebook Messanger, und lernt aus vergangenen Gesprächen dazu. Zum Beispiel kann bei einer Frage zur Kreditkarte vom Kunden im Verlauf des Gesprächs ein anderes Wort für Kreditkarte verwendet werden und Marie erinnert sich trotzdem an das Thema. Auch nicht bankspezifische Themen können angesprochen werden. Marie soll nicht wie ein Roboter klingen, sondern näher am natürlichen Sprachgebrauch der Kunden orientiert sein.</t>
  </si>
  <si>
    <t>Das Machine-Learning-basierte System optimiert Wertpapier-Portfolios.</t>
  </si>
  <si>
    <t>Der Chatbot kann einfache Transaktionen durchführen.</t>
  </si>
  <si>
    <t>Der Chatbot kann alltägliche Bankauskünfte erteilen und somit den Kundenservice entlasten.</t>
  </si>
  <si>
    <t>Das System unterstützt Kunden bei der Finanzplanung.</t>
  </si>
  <si>
    <t>Die Anti-Geldwäschebekämpfung ist für  Banken und Finanzinstitute von entscheidender Bedeutung. Dies erfordert eine effiziente Erfassung, Verifizierung und Analyse von Kundeninformationen sowie die Überwachung von Transaktionen, um verdächtige Aktivitäten zu identifizieren.</t>
  </si>
  <si>
    <t>Noa (Spanisch), Neo (Englisch)</t>
  </si>
  <si>
    <t>USAA Chatbot</t>
  </si>
  <si>
    <t>Viele Kleine und Mittlere Unternehmen (KMU) brauchen oft schnellen Zugriff auf liquide Mittel, um ihre Geschäftsaktivitäten zu unterstützen. Der traditionelle Prozess des Beantragens und Genehmigens von Krediten kann zeitaufwendig und bürokratisch sein, was zu Verzögerungen führt, die die Geschäftstätigkeit beeinträchtigen können.</t>
  </si>
  <si>
    <t>Kredite von Kleinen und Mittleren Unternehmen (KMU) können von unerwarteten Kreditrisiken betroffen sein. Ein frühzeitiges Erkennen dieser Risiken kann entscheidend sein, um finanzielle Schwierigkeiten zu vermeiden.</t>
  </si>
  <si>
    <t>Die Anwendung soll im Bereich der Finanzen einen Überblick geben, Datensätze bereinigen und menschliche Sprache in Datenbankqueries übersetzen.</t>
  </si>
  <si>
    <t>BloombergGPT wurde speziell auf eine große Anzahl von Finanzdokumenten trainiert. Sie fügten auch über 100 Milliarden Wörter aus einem Datensatz namens FinPile hinzu, der Finanzdaten enthält, die das Unternehmen in den letzten 20 Jahren gesammelt hat. Darunter sind Wertpapieranmeldungen, Pressemitteilungen, Bloomberg News-Geschichten, Geschichten aus anderen Publikationen und ein Webcrawl, der sich auf Finanzwebseiten konzentriert. Bloomberg plant keinen Chatbot, sondern Anwendungen im BackOffice, wie die Umwandlung der menschlichen Sprache in Datenbankqueries oder die Bereinigung von Datensätzen.</t>
  </si>
  <si>
    <t>Die HDFC Bank und die Common Services Centers (CSCs) haben den Chatbot "Eva" implementiert, um Unternehmer auf Dorfebene (Village Level Entrepreneurs, VLEs) bei der Erbringung von Bankdienstleistungen für ländliche Kunden der letzten Meile zu unterstützen. Mit Hilfe von Eva werden die VLEs mehr über die von der HDFC Bank angebotenen Produkte und Dienstleistungen erfahren, was wiederum das Serviceangebot für die Kunden der letzten Meile verbessern wird.</t>
  </si>
  <si>
    <t>Mit der Einführung von Eva können die Kunden der Bank sofort Informationen über ihre Produkte und Dienstleistungen abrufen. Sie müssen nicht mehr online oder auf der Bank-Webseite suchen oder Anfragen per Anruf stellen. Eva wird außerdem intelligenter, da sie durch die Interaktionen mit ihren Kunden lernt. In Zukunft wird Eva auch echte Banktransaktionen abwickeln können, so dass die HDFC Bank ihren Kunden die wahre Stärke des Conversational Banking bieten kann.</t>
  </si>
  <si>
    <t>Kolumbien</t>
  </si>
  <si>
    <t>Bancolombia</t>
  </si>
  <si>
    <t>ADA</t>
  </si>
  <si>
    <t>Wiederkehrende Prozesse im Kundenservice sollen beschleunigt werden, um die Filialmitarbeiter zu entlasten und Kosten einzusparen.</t>
  </si>
  <si>
    <t>Durch Kombination menschlicher, robotischer, kognitiver und analytischer Fähigkeiten soll ein erstklassiges Kundenerlebnis geboten werden. Gleichzeitig kann die Übernahme von regelmäßigen Aufgaben durch die KI menschliche Mitarbeiter von sich wiederholenden Aufgaben entlasten, um Kundenbedürfnissen besser gerecht zu werden und Compliance sicherzustellen.</t>
  </si>
  <si>
    <t>Banco Davivienda</t>
  </si>
  <si>
    <t>Bei der Kreditvergabe an Privatkunden besteht oftmals kein verfügbares Scoring. Die KI soll vorhersagen treffen, ob der kreditanfragende Kunde für eine Kreditvereinbarung in Frage kommt.</t>
  </si>
  <si>
    <t xml:space="preserve">Dataiku wird genutzt, um ein Vorhersagemodell zu erstellen, das darauf trainiert ist, einen Kreditrisiko-Score für einen Privatbankkunden zu generieren und gestaltet den Entscheidungsrahmen neu, indem es von Experten gesteuerte Filter durch einen ausgefeilten datenwissenschaftlichen Ansatz ersetzte. </t>
  </si>
  <si>
    <t>Die Kundenparameter werden mit bestehenden Kreditnehmereinhalten verglichen und durch verschiedene aktuelle Parameter erweitert. Somit kann die KI innerhalb von kurzer Zeit große Datenmengen verarbeiten und für jeden einzelnen Kunden einen Kredit-Score ermitteln. Genauso können durch das Rating bestehende Kreditrisiken frühzeitig erkannt werden und die Ausfallwahrscheinlichkeiten von Krediten minimiert werden.</t>
  </si>
  <si>
    <t>Australien</t>
  </si>
  <si>
    <t>Commonwealth Bank of Australia</t>
  </si>
  <si>
    <t>CommBank Yello</t>
  </si>
  <si>
    <t>Das System generiert ein Scoring, das für die Kreditinstitute die Bonität der kreditanfragenden Kunden bewertet.</t>
  </si>
  <si>
    <t>Das System soll Kundentreue einschätzen, um Strategien zur Kundenerhaltung zu unterstützen.</t>
  </si>
  <si>
    <t>Compliance</t>
  </si>
  <si>
    <t>IT &amp; IT-Sicherheit</t>
  </si>
  <si>
    <t>Wiederkehrende Prozesse im Kundenservice werden an eine KI übertragen, um den persönlichen Service in den Filialen zu entlasten.</t>
  </si>
  <si>
    <t>KI-Chatbots verwenden natürliches Sprachverständnis (NLU), um die Bedürfnisse des Benutzers zu erkennen. Zudem verwenden sie fortschrittliche KI-Tools, um festzustellen, was der Benutzer zu erreichen versucht. Diese Technologien verlassen sich auf maschinelles Lernen und Deep Learning – KI-Elemente, mit einigen nuancierten Unterschieden – um eine zunehmend differenziertere Knowledge Base von Fragen und Antworten zu entwickeln, die auf Benutzerinteraktionen basieren. Dies verbessert ihre Fähigkeit, die Bedürfnisse der Benutzer genau vorherzusagen und im Laufe der Zeit korrekt zu reagieren. Zusätzlich lernt die KI aus Konversationen und macht entsprechend Vorschläge zur Verbesserung von Vertriebsabläufen.</t>
  </si>
  <si>
    <t>Kunden sind zunehmend bereit, die Bank zu wechseln. Um die Kundenbindung zu stärken und so die Abwanderungsgefahr zu reduzieren, möchte die Bank Kunden, welche bereits mehrere Geschäfte bei ihr abgeschlossen haben, belohnen.</t>
  </si>
  <si>
    <t>Bei CommBank Yello handelt es sich um ein Kundenerkennungsprogramm der Bank. Die Anwendung erkennt Kunden sowie ob sie mehrere Geschäfte vollzogen haben und sortiert sie nach getätigten Umsätzen. Dies erleichtert es der Bank, Kunden für ihre Loyalität belohnen zu können. Im Belohnungsprogramm sind u.a. günstigere Zinssätze oder Rabatte enthalten.</t>
  </si>
  <si>
    <t>Das System erkennt Kunden automatisch.</t>
  </si>
  <si>
    <t>AITD</t>
  </si>
  <si>
    <t>Die Anwendung filtert Umsätze anhand der Worte im Verwendungszweck, um frühzeitigen Betrug oder Missbrauch zu erkennen.</t>
  </si>
  <si>
    <t>Technologie-gestützter Missbrauch ist ein wachsendes Problem für Finanzinstitute. Durch Analyse des Verwendungszwecks kann AITD (Abuse in Transaction Description Detection) potenzielle Transaktionen an Betrüger identifizieren.</t>
  </si>
  <si>
    <t>Die KI erkennt heimtückische Formen des Missbrauchs bei Transaktionen. Anschließend kann die Bank diese Instanzen manuell überprüfen und handhaben. Zudem beinhaltet die Anwendung einen automatischen Filter, der beleidigende oder bedrohliche Worte im digitalen Zahlungsverkehr blockiert.</t>
  </si>
  <si>
    <t>Westpac</t>
  </si>
  <si>
    <t>Die Bank möchte frühzeitig erkennen, wenn Kunden Geld an Betrüger zahlen.</t>
  </si>
  <si>
    <t>Um dieses Problem  des Missbrauchs anzugehen, haben Experten der Commonwealth Bank of Australia (CommBank) neue KI-Methoden entwickelt, um Missbrauch in Transaktionen zu erkennen und sie in ihre internen Prozesse eingebettet. Die Anwendung soll Umsätze mit ihren Verwendungszwecken filtern und Bedrohungen blockieren.</t>
  </si>
  <si>
    <t>Die KI wird als zusätzlicher Schritt beim Screening aller Zahlungen eingesetzt.</t>
  </si>
  <si>
    <t>Die KI führt ein zusätzliches Screening bei jeder Zahlung durch, um Missbrauch schneller zu identifizieren. In Verdachtsfällen werden dem Kunden spezielle kurze Fragen gestellt.</t>
  </si>
  <si>
    <t>SaferPay</t>
  </si>
  <si>
    <t>Wenn der Verdacht besteht, dass ein Kunde eine Zahlung an einen potenziellen Betrüger leistet, möchte die Bank mit ein paar schnellen Fragen mehr Informationen erhalten. Ziel ist es eine mögliche Betrugstransaktion zu lokalisieren und zu blockieren. Die Fragen werden im Laufe der Zeit weiter angepasst, um dem Produkt Sicherheit und Flexibilität zu verleihen.</t>
  </si>
  <si>
    <t>ANZ Banking Group</t>
  </si>
  <si>
    <t>Z-GPT</t>
  </si>
  <si>
    <t>Der Chatbot beantwortet Mitarbeitenden der Bank ihre Fragen zu Finanzthemen, Konditionen oder internen Abläufen.</t>
  </si>
  <si>
    <t>Mitarbeitende in Banken müssen ein breites Fachwissen aufweisen. Besonders Quereinsteigern fällt es oft schwer, die notwendige Wissensbasis schnell zu erlangen. Um dennoch Kunden effizient und bedarfsorientiert helfen zu können, kann KI genutzt werden.</t>
  </si>
  <si>
    <t>Die Antwort wird aus Daten extrahiert, die in verschiedenen ANZ-IT-Systemen gespeichert sind.</t>
  </si>
  <si>
    <t>Z-GPT beantwortet Fragen der Bankmitarbeitenden zu Finanzthemen, wobei auf die interne Wissensbasis der Bank zurückgegriffen wird.</t>
  </si>
  <si>
    <t>Document AI</t>
  </si>
  <si>
    <t>Die KI kann Daten aus ID-Dokumenten extrahieren und im System einpflegen.</t>
  </si>
  <si>
    <t>Bankmitarbeiter verbringen viel Zeit damit, Informationen aus Kundendokumenten wie Pässen, Führerscheinen und Geburtsurkunden zu extrahieren und zu verifizieren.</t>
  </si>
  <si>
    <t>Vor Anlage eines Vorgangs im System bedarf es einer Eingabe und Legitimation der Daten. Das Extrahieren und Einpflegen der notwendigen Daten aus den Dokumenten kostet Zeit und somit auch Geld; dieser Aufwand soll reduziert werden, indem diese Aufgaben durch die Anwendung übernommen wird.</t>
  </si>
  <si>
    <t>Document AI ist in der Lage, Daten wie Namen, Adresse, Geburtsort und andere wichtige Informationen automatisch zu lesen, zu extrahieren, zu speichern und zu strukturieren, damit diese Informationen genutzt werden können.</t>
  </si>
  <si>
    <t>Kontinente</t>
  </si>
  <si>
    <t>Nordamerika</t>
  </si>
  <si>
    <t>Südamerika</t>
  </si>
  <si>
    <t>Europa</t>
  </si>
  <si>
    <t>Asien</t>
  </si>
  <si>
    <t>Afrika</t>
  </si>
  <si>
    <t>Risiko</t>
  </si>
  <si>
    <t>Die Bank setzt künstliche Intelligenz ein, um Nachforschungen über Personen und Unternehmen anzustellen, die der illegalen Finanzierung verdächtigt werden. Dazu sucht sie nach Informationen über individuelle Profile und stellt fest, wie verdächtige Transaktionen miteinander verknüpft sein könnten, um festzustellen, ob diese tatsächlich betrügerisch oder illegal sind. Bislang wurde dieser Prozess manuell von einem internen Compliance-Erfüllungs-Analysten durchgeführt, wobei der gesamte Zeitaufwand zwischen einer Stunde und einigen Tagen liegt.</t>
  </si>
  <si>
    <t>Das System stellt eine Lösung dar, um das ständig wachsende Volumen an eingehendem Chat-Verkehr auf der Website der ING zu bewältigen. Die Bank wollte ihre Mitarbeiter von der repetitiven Arbeit entlasten und gleichzeitig ihren Kunden weiterhin rund um die Uhr erreichbaren Support zu bieten.</t>
  </si>
  <si>
    <t>Risikoklassifizierung</t>
  </si>
  <si>
    <t>Das System ist eine AI-basierte "Network Detection and Response"- Lösung, die untersuchenswerte kritische Gefahren erkennt. Ziel der AI ist es, Sicherheitsbeauftragten Zeit zu ersparen, indem das manuelle Durchsuchen von Logfiles automatisiert wird, sodass menschliche Ressourcen auf Untersuchung erkannter Probleme und proaktive Gefahrenjagd fokussiert werden können.</t>
  </si>
  <si>
    <t>Die KI hat das Ziel den ETF-Manager bei der Auswahl derjenigen Unternehmen zu unterstützten, die in ein bestimmtes Portfolio passen. In diesem Fall werden insbesondere aufstrebende Unternehmen mit Schwerpunkt auf Innovationen wie Drohnen, Biotechnologie, Elektrofahrzeuge und nachhaltige Energie gesucht, welche die regulatorischen Bedingungen für bestimmte ETF erfüllen.</t>
  </si>
  <si>
    <t>Die Eingaben werden durch die Anwendung mit NLP erkannt und verarbeitet. Das zusätzliche ML führt im Laufe der Zeit zu einer verbesserten Kommunikation mit den Kunden.</t>
  </si>
  <si>
    <t>Die Anwendung stellt ihren Kunden in Echtzeit Finanzstrategien zur Verfügung. Das eigene Portfolio kann ganz nach den Ansprüchen der Kunden erstellt werden und diese erhalten Empfehlungen entsprechend der im Vorfeld gewählten Einstellungen.</t>
  </si>
  <si>
    <t>Die Commerzbank, wie viele andere Finanzinstitutionen, steht vor der Herausforderung, eine große Menge an Compliance-Vorabprüfungen effizient und zeitnah durchzuführen. Diese Prüfungen sind entscheidend, um regulatorische Anforderungen zu erfüllen und Risiken zu minimieren. Der traditionelle, manuelle Ansatz für diese Prüfungen ist zeitaufwendig und ressourcenintensiv.</t>
  </si>
  <si>
    <t>Das Tool verwendet KI, um mögliche Compliance-Verstöße in digitalen Handelsdokumenten automatisch zu identifizieren.</t>
  </si>
  <si>
    <t>Unter Einsatz der "Fraud Detection"-Technologie des Unternehmens Conpend, das optische Zeichenerkennung und maschinelles Lernen zur Digitalisierung physischer Handelsdokumente verwendet, konnte die Bank relevante Compliance-Checks in ihren Prozessen automatisieren. Diese Automatisierung umfasste 80 % der "ersten Verteidigungslinie". Das Hauptziel war es, die Effizienz der Prozesse zu erhöhen und gleichzeitig die Einhaltung der Compliance-Anforderungen zu verbessern, was als ein entscheidender Schritt zur Modernisierung der bankinternen Prozesse und zur Bewältigung der mit diesen Prozessen verbundenen Compliance- und Geldwäscherisiken gesehen wird.</t>
  </si>
  <si>
    <t>Durch den Einsatz von KI wird die Compliance-Prüfung effizienter und die Treffsicherheit verbessert.</t>
  </si>
  <si>
    <t>Auch im Bereich des Krypto-Investments muss eine umfassende Compliance-Prüfung erfolgen. Nachdem Luno zuerst selbst versuchte ein entsprechendes System aufzubauen und anschließend versuchte mit traditionellen Anbietern zusammenzuarbeiten, hat man sich schlussendlich auf eine Zusammenarbeit mit der Firma ComplyAdvantage geeinigt. ComplyAdvantage nutzt unter anderem KI-Technologie, um genauere Treffer zu liefern und Fehlalarme zu minimieren. Hierbei werden tausende Datensätze von der KI durchsucht, analysiert und kategorisiert. Das Team von Luno hat hierdurch mehr Zeit sich auf die Kunden zu konzentrieren, welche tatsächlich ein Risiko darstellen.</t>
  </si>
  <si>
    <t>KI wird eingesetzt um Kundenanrufe zu analysieren und die Compliance-Anforderungen der Frontagenten zu bewerten.</t>
  </si>
  <si>
    <t>UOB</t>
  </si>
  <si>
    <t>Auto-Save</t>
  </si>
  <si>
    <t>Die Anwendung unterstützt Kunden beim Sparen, indem sie freie Beträge ermittelt und automatisch auf ein Konto mit höherem Zinssatz umbucht.</t>
  </si>
  <si>
    <t>Die Anwendung analysiert laufend Zu- und Abflüsse auf dem Girokonto. Mithilfe der gesammelten Daten bucht die KI automatisch nicht zur Deckung von Ausgaben benötigtes Geld auf ein verknüpftes Tagesgeldkonto, welches eine höhere Verzinsung ausweist. Das Feature kann durch den Kunden ein- und ausgeschaltet werden.</t>
  </si>
  <si>
    <t>Die Anwendung soll den Kunden dabei helfen, ihre Zinserträge zu optimieren. Dazu bucht sie automatisch Beträge, welche auf Basis einer Prognose nicht benötigt werden, auf ein Konto mit höherem Zinssatz um.</t>
  </si>
  <si>
    <t>OCBC ChatGPT</t>
  </si>
  <si>
    <t>Die generative KI steht allen Bankmitarbeitern zur Verfügung.</t>
  </si>
  <si>
    <t>Die Bank stellte bei einem sechsmonatigen Probelauf fest, dass ein ChatGPT-ähnlicher Assistent die Effizienz der Mitarbeiter spürbar erhöht, auch nach Einbezug der Zeit, die zur Verifizierung der Outputs des Chatbots notwendig ist.</t>
  </si>
  <si>
    <t>Der Chatbot steht allen Mitarbeitern der Bank zur Verfügung und läuft intern, d.h. ohne auf Server Dritter zurückzugreifen. Er hilft den Bankangestellten unter anderem bei der Formulierung von Emails sowie Inhalten für die Webseite und bei der Übersetzung von Fachbegriffen, was die Kommunikationsfähigkeit in dem internationalen Unternehmen erhöht.</t>
  </si>
  <si>
    <t>Es handelt sich um ein internes GPT-Modell, welches zur Informationsbeschaffung Zugriff auf das Internet hat.</t>
  </si>
  <si>
    <t>Klasse I (minimal)</t>
  </si>
  <si>
    <t>Klasse II (limitiert)</t>
  </si>
  <si>
    <t>Klasse III (hoch)</t>
  </si>
  <si>
    <t>Klasse IV (unannehmbar)</t>
  </si>
  <si>
    <t>Georgien</t>
  </si>
  <si>
    <t>Bank of Georgia</t>
  </si>
  <si>
    <t>Das LLM dient als Chatbot für die Kundeninteraktion und als Übersetzer.</t>
  </si>
  <si>
    <t>Die Bank wollte einen Chatbot in ihren Kundenservice aufnehmen. Da die Georgische Landessprache nur von etwa vier Millionen Menschen gesprochen wird, gab es keine existierenden LLMs, die der Sprache mächtig waren.</t>
  </si>
  <si>
    <t>Der Chatbot dient einerseits zur Kommunikation mit Kunden, andererseits auch zur Übersetzung, wobei die Bank behauptet, für Georgisch eine wesentlich höhere Akkuratheit als Google Translate zu erzielen.</t>
  </si>
  <si>
    <t>Es handelt sich um ein LLM, vermutlich eine Form von GPT.</t>
  </si>
  <si>
    <t>Microsoft 365 Copilot</t>
  </si>
  <si>
    <t>Das Projekt dient als Testlauf für den Einsatz von KI, um die Mitarbeiterproduktivität zu erhöhen.</t>
  </si>
  <si>
    <t>Die Bank führt in Zusammenarbeit mit Microsoft einen einjährigen Testlauf durch, welcher 300 Mitarbeitenden aus verschiedenen Bereichen Zugriff auf Microsoft 365 Copilot gibt.</t>
  </si>
  <si>
    <t>Ziel des Projektes ist es, anhand Generativer KI die Produktivität und Effizienz zu erhöhen, den Zugriff auf relevante Informationen zu verbessern und die Qualität von Inhalten wie bspw. Präsentationen zu verfeinern. Die Bank erhofft sich, dass KI als zusätzliches Werkzeug für ihre Mitarbeitenden deren Leistungsfähigkeit erhöhen könne.</t>
  </si>
  <si>
    <t>Microsoft 365 Copilot basiert auf OpenAIs GPT-4 LLM.</t>
  </si>
  <si>
    <t>Wingman</t>
  </si>
  <si>
    <t>Die Anwendung unterstützt die IT, indem sie selbstständig Quellcode vervollständigt.</t>
  </si>
  <si>
    <t>Das System verwendet generative KI, welche auf die Generierung von Quellcode spezialisiert ist. Es kann sowohl unvollständigen Code fortsetzen als auch existierenden transformieren. Somit können menschliche Programmierer sich auf Architektur und Systemdesign fokussieren, während die Implementation teilweise automatisiert wird. Die Produktivität steige damit um bis zu 20 Prozent.</t>
  </si>
  <si>
    <t>Es handelt sich um ein nicht näher benanntes LLM, welches auf einem Open Source Modell basiert.</t>
  </si>
  <si>
    <t>Whisper</t>
  </si>
  <si>
    <t>Die Speech-to-text-Technologie dient der automatischen Transkription und Zusammenfassung von Kundenanrufen.</t>
  </si>
  <si>
    <t>Das System transkribiert Kundenanrufe automatisch und kann die Resultate auch zusammenfassen. Zudem überwacht es die Kommunikation, um automatisch auffälliges Verhalten im Geschäftsprozess zu identifizieren.</t>
  </si>
  <si>
    <t>Es handelt sich um ein nicht näher definiertes KI-Modell, welches für die Umwandlung von Sprache in Text trainiert wurde.</t>
  </si>
  <si>
    <t>Buddy</t>
  </si>
  <si>
    <t>Der Chatbot dient Bankmitarbeitenden als interne Suchmaschine.</t>
  </si>
  <si>
    <t>Die Bank wollte ihr IKS-Management durch KI aufwerten.</t>
  </si>
  <si>
    <t>Die Bank wollte durch den experimentellen Einsatz von KI-Projekten Möglichkeiten zur Effizienzsteigerung finden.</t>
  </si>
  <si>
    <t>Die Bank wollte generative KI anwenden, um die Produktivität ihrer IT-Abteilung zu steigern.</t>
  </si>
  <si>
    <t>Die generative KI beantwortet Mitarbeiterfragen, wobei sie sowohl auf interne Dokumente als auch auf das Internet zurückgreift. Mit über 30 000 Anfrangen im Monat stellt sie eine deutliche Bereicherung für die Mitarbeitenden dar.
Darüber hinaus hat das System die Fähigkeit, auf Wunsch Meetings aufzunehmen, zu transkribieren, und an den Host zu mailen.</t>
  </si>
  <si>
    <t>Es handelt sich um einen auf generativer KI basierenden Chatbot.</t>
  </si>
  <si>
    <t>Die KI fasst Dokumente zusammen.</t>
  </si>
  <si>
    <t>Die Bank möchte zeitaufwändige manuelle Prozesse bei der Auswertung von Dokumenten mit generativer KI beschleunigen.</t>
  </si>
  <si>
    <t>Das Tool verwendet generative KI, um Dokumente auf Wunsch in unter einer Minute zusammenzufassen, sodass Mitarbeiter sich auf die wesentlichen Informationen konzentrieren können.</t>
  </si>
  <si>
    <t>Es handelt sich um ein nicht näher definiertes generatives KI-Modell.</t>
  </si>
  <si>
    <t>Marge</t>
  </si>
  <si>
    <t>Die Anwendung unterstützt die Mitarbeiter im Call-Center bei der Beantwortung von Kundenanfragen.</t>
  </si>
  <si>
    <t>Die Bank möchte ihre Mitarbeitenden in der Hypothekenvergabe unterstützen, indem sie den schnellen und akkuraten Zugriff auf relevante Informationen erleichtert.</t>
  </si>
  <si>
    <t>Die KI-gestützte, cloudbasierte Plattform wird ständig mit neuen Informationen aktualisiert und stellt Mitarbeitern Informationen auf Anfrage sofort bereit. Seit der Einführung des Tools hat NatWest eine Steigerung des Net Promoter Scores von etwa 20 % und eine Reduzierung der durchschnittlichen Anrufsdauer von etwa 10 % erfahren.</t>
  </si>
  <si>
    <t>Es handelt sich um ein nicht näher definiertes KI-System.</t>
  </si>
  <si>
    <t>Cavendish Online</t>
  </si>
  <si>
    <t>Projekt von Cavendish Online</t>
  </si>
  <si>
    <t>Cavendish Online ist ein auf den Vertrieb von Versicherungen spezialisiertes Tochterunternehmen der Lloyds Banking Group. Im Callcenter gehen täglich unzählige Anrufe ein, die wiederrum viele unterschiedliche Themen betreffen. Für den Callcenter-Mitarbeiter ist es somit nicht leicht, für alle Kundenanfragen eine Antwort parat zu haben.</t>
  </si>
  <si>
    <t xml:space="preserve">Die Anwendung unterstützt die Mitarbeiter im Callcenter, indem sie alle Telefonate verfolgt und die Mitarbeiter bei der Bearbeitung der Kundenanliegen unterstützt. Somit werden die Service- und Beratungsqualität im Callcenter ausgebaut und die Prozesse beschleunigt. Das Ziel der Anwendung ist es nicht, die Kundentelefonate selbständig zu übernehmen und die Mitarbeiter zu ersetzen, sondern den Gesprächen zwischen Mitarbeitern und Kunden beizuwohnen. Im Anschluss an ein Gespräch werden Möglichkeiten zur Verbesserung des Kundenservice geboten.  </t>
  </si>
  <si>
    <t>Das System verwendet NLP, um Telefonate auszuwerten.</t>
  </si>
  <si>
    <t>Der Chatbot stellt eine intuitive Schnittstelle für Mitarbeiter dar, um Informationen über Richtlinien und Regulationen zu erhalten.</t>
  </si>
  <si>
    <t>Aufgrund der zunehmend komplexen regulatorischen Vorgaben für Banken müssen Mitarbeiter zunehmend Zeit aufwenden, um sich über Richtlinien zu informieren.</t>
  </si>
  <si>
    <t>Der in Zusammenarbeit mit Kodex AI entwickelte Chatbot basiert auf einem LLM, welches anhand von Finanzmarktdokumenten feinjustiert wurde. Er ist somit spezialisiert auf Vokabular aus dem Finanzwesen und kann zudem auch visuelle Elemente wie Tabellen interpretieren.</t>
  </si>
  <si>
    <t>Es handelt sich um ein nicht näher beschriebenes LLM.</t>
  </si>
  <si>
    <t>Polen</t>
  </si>
  <si>
    <t>PKO Bank Polski</t>
  </si>
  <si>
    <t>Projekt von PKO Bank Polski</t>
  </si>
  <si>
    <t>Der Voicebot bearbeitet 
Kundenanfragen in der App der Bank, wodurch bspw. Wertpapiere gekauft werden können.</t>
  </si>
  <si>
    <t>Ein Kundenservice-Center mit vielen Mitarbeitern ist teuer und in Spitzenzeiten mit vielen Kundenanfragen oft überlastet. Genau hier hilft die Anwendung, um dem Kunden eine schnelle Antwort zu geben, sowie das Servicecenter zu entlasten. Auch können hierdurch Personalkosten gespart werden.</t>
  </si>
  <si>
    <t xml:space="preserve">PKO Bank Polski verwendet einen Voicebot in ihrer "IKO-App", um Kundenanfragen direkt durch KI erledigen zu lassen. Der Voicebot kann Geschriebenes und menschliche Sprache verstehen und die Inhalte umsetzen. Mit Hilfe dieser Anwendung können Kunden bspw. Fondskäufe in Auftrag geben, das Limit der Karten ändern oder Karten sperren. Des Weiteren kann der Kunde die Anwendung bspw. nach seinen Ausgaben fragen, worauf die Anwendung durch Diagramme erläuterte Antworten gibt. Möchte der Kunde Währung tauschen, werden die nächstgelegenen Wechselstuben angezeigt. Die Anwendung versteht stand März 2023 etwa 320 Gesprächsthemen.
</t>
  </si>
  <si>
    <t>Das System verwendet NLP und NLU.</t>
  </si>
  <si>
    <t>Österreich</t>
  </si>
  <si>
    <t>Erste Bank</t>
  </si>
  <si>
    <t>Financial Health Prototype</t>
  </si>
  <si>
    <t xml:space="preserve">Finanzthemen und Bankprodukte sind für einen Laien nicht immer einfach zu verstehen. Doch es ist eigentlich sehr wichtig zu verstehen, wie das Geld angelegt ist bzw. was mit dem eigenen Geld passiert. Genau hier möchte die Erste Bank in Österreich ansetzen und mit einem Chatbot Antworten auf die Fragen der User liefern. </t>
  </si>
  <si>
    <t xml:space="preserve">Financial Health ist eine Anwendung, durch welche die Nutzer Antworten auf grundsätzliche Fragen zu Finanzthemen erhalten. Sie erlaubt es den Kunden somit, ihr Wissen über Finanzen bzw. Finanzprodukte auszubauen. Dies erfolgt durch einen textbasierten Chatbot, welchem die User ihre Fragen stellen können. Die Anwendung soll keinesfalls die Beratung durch menschliche Mitarbeiter ersetzen, sondern vielmehr das Finanzwissen der Kunden ausbauen. So beantwortet die Anwendung Fragen bspw. zu den Voraussetzungen für eine Kreditgewährung.
</t>
  </si>
  <si>
    <t>Das System verwendet NLP.</t>
  </si>
  <si>
    <t>Anti Money Laundering AI</t>
  </si>
  <si>
    <t>Die Bank möchte im Zuge der Compliance ihre Fähigkeiten in der Bekämpfung von Geldwäsche durch künstliche Intelligenz aufwerten.</t>
  </si>
  <si>
    <t>Das System erkennt verdächtige Transaktionen und legt diese einem menschlichen Mitarbeiter zur Auswertung vor. Es kann zudem nicht nur einzelne Personen, sondern gesamte Netzwerke identifizieren. Das System ist schneller und treffsicherer als bestehende Systeme zur automatischen Vorselektion verdächtiger Fälle und verbessert somit auch die Kundenzufriedenheit, da Kunden weniger oft kontaktiert werden müssen.</t>
  </si>
  <si>
    <t>Das System verwendet maschinelles Lernen, um verdächtige Transaktionen zu erkennen.</t>
  </si>
  <si>
    <t>Russland</t>
  </si>
  <si>
    <t>Sberbank</t>
  </si>
  <si>
    <t>GigaChat</t>
  </si>
  <si>
    <t>Der Chatbot kann in natürlicher Sprache mit Kunden interagieren, um deren Fragen zu beantworten.</t>
  </si>
  <si>
    <t>Die Sberbank wollte ihren Kunden einen 24/7 verfügbaren Ansprechpartner zur Verfügung stellen. Dabei stand sie vor der Herausvorderung, aufgrund von Sanktionen nicht auf bestehende internationale Lösungen für generative KI zurückgreifen zu können.</t>
  </si>
  <si>
    <t>Das System steht den Kunden der Bank als Chatbot zur Kommunikation via Text oder Audio zur Verfügung. Das dahinterstehende LLM ist auf die Russische Sprache spezialisiert und kann, wie andere moderne LLMs, neben Text auch Bilder erzeugen.</t>
  </si>
  <si>
    <t>Es handelt sich um ein LLM.</t>
  </si>
  <si>
    <t>bunq</t>
  </si>
  <si>
    <t>Finn</t>
  </si>
  <si>
    <t>Der Chatbot beantwortet Kundenfragen und hilft den Kunden bei der Navigierung der Banking-App.</t>
  </si>
  <si>
    <t>Die Bank möchte ihre Betriebskosten gering halten, indem sie Mitarbeiter einspart und im gleichen Zuge ihren Kundenservice aufwerten.</t>
  </si>
  <si>
    <t>Der Chatbot  basiert auf generativer KI und wird den Kunden als persönlicher Assistent beworben. Er beantwortet Fragen der Kunden und unterstützt diese darüber hinaus bei der Navigierung der App.</t>
  </si>
  <si>
    <t>Das System verwendet eine Form von LLM.</t>
  </si>
  <si>
    <t>Der Chatbot verwendet generative KI, um auf natürliche Weise mit Kunden zu interagieren.</t>
  </si>
  <si>
    <t>Die Bank suchte nach Möglichkeiten, die Kundenerfahrung durch generative KI aufzuwerten.</t>
  </si>
  <si>
    <t>Das System ersetzt den vorigen, primitiveren Chatbot in der Banking-App der ING. Dank generativer KI ermöglicht es wesentlich natürlichere Interaktionen mit den Kunden.</t>
  </si>
  <si>
    <t>Banking Avatar</t>
  </si>
  <si>
    <t>Die Commerzbank möchte das Kundenerlebnis aufwerten und die Effizienz des Kundenservice steigern.</t>
  </si>
  <si>
    <t>Der digitale Assistent kommuniziert in der Banking App mit den Kunden.</t>
  </si>
  <si>
    <t>Der digitale Assistent verwendet generative KI, um mit den Kunden in natürlicher Sprache zu kommunizieren. Neben allgemeinen Informationen kann das System auch personalisierte Auskunft über das Produktangebot der Bank geben. Als Schnittstelle für die KI dient ein digitaler Avatar anstatt eines textbasierten Chatbots.</t>
  </si>
  <si>
    <t>Revolut</t>
  </si>
  <si>
    <t>Projekt von Revolut</t>
  </si>
  <si>
    <t>Die KI erkennt und verhindert verdächtige Transaktionen in Echtzeit, um Kunden vor Betrügern zu schützen.</t>
  </si>
  <si>
    <t>Die Bank möchte das Aufkommen von Betrug bekämpfen, um ihre Kunden zu schützen.</t>
  </si>
  <si>
    <t>Die KI erkennt verdächtige Transaktionen, während sie getätigt werden, und fordert den Kunden dazu auf, zusätzliche Informationen zur Transaktion anzugeben, um den Betrug aufzudecken. Im Anschluss können zudem Emails mit Informationen zu Betrugsmaschen versandt werden. Revolut gibt an, seit Einführung des Systems das Aufkommen von Betrugsfällen um 30 % reduziert zu haben.</t>
  </si>
  <si>
    <t>Das System verwendet nicht näher definiertes ML, um verdächtige Verhaltsmuster zu erlernen.</t>
  </si>
  <si>
    <t>Crédit Agricole Bank Polska</t>
  </si>
  <si>
    <t>ROC3</t>
  </si>
  <si>
    <t>Die Bank möchte die Beantwortung von Kundenanfragen effizienter gestalten, um einerseits die Kundenerfahrung zu verbessern und andererseits den internen Arbeitsaufwand zu reduzieren.</t>
  </si>
  <si>
    <t>ROC3 kategorisiert eingehende Kundenanfragen nach ihrer Priorität und weist sie dem richtigen Sachbearbeiter zu. Darüber hinaus kann das System selbstständig einfache Fragen beantworten, wobei die generierte Antwort vor dem Absenden von einem menschlichen Mitarbeiter überprüft wird.</t>
  </si>
  <si>
    <t>Das System verwendet NLP zum Verständnis der Anfragen und nicht näher definierte KI zur Generierung von Antworten.</t>
  </si>
  <si>
    <t xml:space="preserve">Der textbasierte Chatbot liefert Kunden Definitionen und Informationen zu zahlreichen Themen im Finanzbereich. Ist dem Kunde bspw. ein Begriff unklar, findet er über diese Anwendung eine Definition.
</t>
  </si>
  <si>
    <t>Die Anwendung unterstützt die Compliance-Abteilung bei der Bekämpfung von Geldwäsche, in dem verdächtige Transaktionen selektiert werden.</t>
  </si>
  <si>
    <t xml:space="preserve">Die Anwendung soll eingehende Kundenanfragen kategorisieren, priorisieren und dem richtigen Mitarbeiter zuweisen. Einfache Kundenanfragen sollen selbständig beantwortet werden. </t>
  </si>
  <si>
    <t>Moneyball</t>
  </si>
  <si>
    <t>Das AI-Tool unterstützt Portfolio-Managern, um ihr Handelsverhalten zu optimieren.</t>
  </si>
  <si>
    <t>Die Bank möchte ihre "Spectrum"-Plattform zur Verwaltung von Portfolios durch KI aufwerten.</t>
  </si>
  <si>
    <t>Das System lernt aus dem vergangenen Verhalten der Händler und des Marktes und unterstützt menschliche Mitarbeiter, indem es deren persönlicher Bias entgegensteuert. So kann bspw. verhindert werden, dass Aktien zu früh verkauft werden.</t>
  </si>
  <si>
    <t>Das System verwendet ML, um Marktentwicklungen vorherzusagen.</t>
  </si>
  <si>
    <t>Hokuhoku Financial Group</t>
  </si>
  <si>
    <t>Fujitsu Kozuchi</t>
  </si>
  <si>
    <t>Die generative KI soll für eine Reihe von Aufgaben innerhalb der Banken eingesetzt werden, um die Effizienz der Mitarbeiter zu steigern.</t>
  </si>
  <si>
    <t>Die konversationelle KI-Plattform wird testhalber eingesetzt, um unter anderem interne Fragen der Mitarbeitenden zu geschäftlichen Regeln und Produkten der Bank zu beantworten. Auch das Probelesen von Dokumenten und das Erstellen von Programmen und Testdaten, die Erkennung von Fehlern in Code und Vorschläge zur Behebung von Fehlern sollen als mögliche Einsatzorte getestet werden.</t>
  </si>
  <si>
    <t>Südkorea</t>
  </si>
  <si>
    <t>Hana Bank</t>
  </si>
  <si>
    <t>Hana OneQ</t>
  </si>
  <si>
    <t>Der KI-basierte "AI-Banker" unterstützt den Kundenservice.</t>
  </si>
  <si>
    <t>Die Hokuhoku Financial Group möchte ihren Tochterunternehmen, der Hokkaido Bank Ltd. und der Hokuriku Bank Ltd., die generative KI-Plattform von Fujitsu zur Verfügung stellen, um Einsatzmöglichkeiten zu identifizieren.</t>
  </si>
  <si>
    <t>Die Bank möchte ihren Kundenservice mit einem virtuellen Assistenten aufwerten.</t>
  </si>
  <si>
    <t>Das System kombiniert NLP und Spracherkennung zum Verständnis von Kundenanfragen mit KI-Elementen zur Synthese von Stimmaudio und Video, um einen virtuellen Assistenten zu präsentieren, der auf natürliche Weise mit den Kunden interagiert. Die Deep-Learning-basierte Videosynthese präsentiert einen Avatar, der mit natürlicher Gestik agiert.</t>
  </si>
  <si>
    <t>Das System verwendet ML basierend auf einem GAN und anderen Deep-Learning-basierten Bildsynthese-Ansätzen.</t>
  </si>
  <si>
    <t>Kookmin Bank</t>
  </si>
  <si>
    <t>AI Banker</t>
  </si>
  <si>
    <t>Der virtuelle Assistent erweitert den Kundenservice der Bank.</t>
  </si>
  <si>
    <t>Die Bank möchte ihren Kundenservice erweitern und war insbesondere aufgrund der Covid-19-Pandemie darum bemüht, ihren Kunden Optionen zur Beratung ohne Kontakt mit Bankangestellten anzubieten.</t>
  </si>
  <si>
    <t>Das auf der Technologie von DeepBrain AI basierende System stellt einen Assistenten in Form eines virtuellen Menschen dar und kommuniziert mit Kunden in natürlicher Sprache.</t>
  </si>
  <si>
    <t>Shinhan Bank</t>
  </si>
  <si>
    <t>Projekt von Shinhan Bank</t>
  </si>
  <si>
    <t>Das virtuelle Assistenz-System erweitert den Kundenservice der Bank.</t>
  </si>
  <si>
    <t>Die fünf Avatare des virtuellen Asisstenten basieren auf echten menschlichen Mitarbeitern der Shinhan Bank, deren digitale Abbilder mit lebensechten Erscheinungen und Bewegungen agieren. Das System kann Kunden bei 64 Arten von Beratungsaufgaben unterstützen, darunter Einzahlungen und Kreditanträge.</t>
  </si>
  <si>
    <t>Die Bank möchte ihren Kundenservice durch einen virtuellen Assistenten aufwerten.</t>
  </si>
  <si>
    <t>Banking for Everyone</t>
  </si>
  <si>
    <t>Die Bank möchte es ausländischen Kunden erleichtern, Kommunikationsschwierigkeiten aufgrund von Sprachbarrieren oder Behinderungen zu überkommen.</t>
  </si>
  <si>
    <t>Der KI-basierte Übersetzter vereinfacht die Kommunikation zwischen Bankangestellten und ausländischen Kunden.</t>
  </si>
  <si>
    <t>Das System transkribiert und übersetzt Sprache in Echtzeit, sodass Bankangestellte mit ausländischen Kunden kommunizieren können. Aufgrund der Transkription in Text profitieren auch bspw. Schwerhörige von dem System. Aktuell werden fünf Sprachen unterstützt: Englisch, Japanisch, Chinesisch, Vietnamesisch und Indonesisch.</t>
  </si>
  <si>
    <t>Das System verwendet eine nicht näher definierte Form von ML.</t>
  </si>
  <si>
    <t>Die Bank möchte ihren Kundenservice entlasten.</t>
  </si>
  <si>
    <t>Das System nimmt eingehende Anrufe an und kann viele einfache Kundenanliegen selbstständig bearbeiten. Erfordert ein Kunde komplexeren finanziellen Rat, so wird er automatisch an einen Bankangestellten weitergeleitet. Das System kann auch selbst Kunden kontaktieren, um ihnen Informationen zu übermitteln; letztendlich soll es etwa 90 Prozent der ausgehenden Anrufe übernehmen.</t>
  </si>
  <si>
    <t>Der Chatbot präsentiert sich als dreidimensionaler Avatar mit realistischer Mimik und kommuniziert in natürlicher Sprache mit den Kunden.</t>
  </si>
  <si>
    <t>Der Chatbot kann 25 verschiedene Bankdienste ausführen, darunter Überweisungen, Fragen zum Kontostand, Steuern, Geldwechsel und Produktbeschreibungen. Die Interaktion findet in natürlicher Sprache statt. Durch die Verwendung einer Kamera und die integrierte OCR-Funktionalität kann der Chatbot auch Dokumente erkennen, ohne dass diese zuvor hochgeladen werden müssten.</t>
  </si>
  <si>
    <t>Die Bank möchte ihren Chatbot im Kundenservice durch KI aufwerten. Seit dem Update hat sich die Nutzung zehnfach gesteigert.</t>
  </si>
  <si>
    <t>HAI 2.0</t>
  </si>
  <si>
    <t>Das System verwendet NLP für die Kommunikation mit dem Kunden.</t>
  </si>
  <si>
    <t>AI Concierge</t>
  </si>
  <si>
    <t>Der virtuelle Assistent steht Kunden in den Filialen der Bank zur Verfügung und entlastet die Mitarbeiter.</t>
  </si>
  <si>
    <t>Der in 200 Filialen vertretene virtuelle Assistent dient als "KI-Bankmitarbeiter" und verfügt über Stimm- und Bilderkennungstechnik, welche eine natürliche Kommunikation mit den Kunden ermöglicht.</t>
  </si>
  <si>
    <t>Das System verwendet nicht eine nicht näher definierte Form von KI.</t>
  </si>
  <si>
    <t>Die Bank möchte ihre Kunden besser schützen. Während menschliche Mitarbeiter oft frühzeitig erkennen können, wenn ein Kunde betrogen oder genötigt wird, können virtuelle Assistenten entsprechende Merkmale oft nicht wahrnehmen.</t>
  </si>
  <si>
    <t>Die KI-basierte Stimmungsanalyse stärkt die Bank im Kampf gegen Betrüger.</t>
  </si>
  <si>
    <t>Die KI-basierte Stimmungsanalyse achtet auf die Stimme, den Stresslevel und die Wordwahl der Kunden, wenn diese mit dem AI-Voicebot der Bank sprechen. Im Verdachtsfall wird der Kunde umgehend mit einem menschlichen Banker oder einem anderen angemessenen Dienstleister verbunden.</t>
  </si>
  <si>
    <t>Das System verwendet eine nicht näher definierte Form von KI.</t>
  </si>
  <si>
    <t>Woori Bank</t>
  </si>
  <si>
    <t>Projekt von Woori Bank</t>
  </si>
  <si>
    <t>Die KI verbessert die Marktprognose- und Risikomanagement-Fähigkeiten der Bank.</t>
  </si>
  <si>
    <t>Die Bank möchte ihre Kapazitäten in der Vorhersage von Marktentwicklungen sowie im Risikomanagement aufwerten, indem sie auf ihren "AI Service Hub" zurückgreift.</t>
  </si>
  <si>
    <t>Das in der App der Bank verfügbare System unterstützt Kunden bei Investitionen und hilft ihnen, ihr individuelles Portfolio zu optimieren. Dazu greift die KI auf ein immenses Volumen an Marktdaten zurück, um präzise Vorhersagen treffen zu können. Im Laufe der Zeit soll das System zunehmend fortgeschritten werden, da die Bank fortlaufend Datensätze zusammenfasst.</t>
  </si>
  <si>
    <t>Projekt von Shinhan Bank #2</t>
  </si>
  <si>
    <t>Das System führt eingehende telefonische Kundengespräche automatisch aus und kann ggf. auch selbst Kunden anrufen.</t>
  </si>
  <si>
    <t>Projekt von Shinhan Bank #4</t>
  </si>
  <si>
    <t>Projekt von Shinhan Bank #3</t>
  </si>
  <si>
    <t>Das System erkennt in Echtzeit, ob ein den Geldautomaten verwendender Kunde im Begriff ist, Opfer eines Betrugsfalles zu werden.</t>
  </si>
  <si>
    <t>Die Bank möchte ihre Kunden besser vor Betrügern schützen. Ein wichtiger Ansatzpunkt neben dem Online-Banking und der Interaktion zwischen Kunden und Bankangestellten sind dabei auch Kunden, die an Automaten Geld abheben.</t>
  </si>
  <si>
    <t>Das KI-System erkennt automatisch, wenn ein Kunde bei der Verwendung eines Geldautomaten einen Anruf führt. Der Automat fordert den Kunden dann auf, den Anruf zu beenden, um mit der Transaktion fortfahren zu können; zudem wird bei Verdacht auf Betrug ein Warnsystem eingeschaltet. Darüber hinaus warnt das System die lokale Filiale, wenn ein Kunde mit Sonnenbrille oder Motorradhelm einen Automaten verwendet. Mehr als 3800 der gut 5000 Geldautomaten der Shinhan Bank seien bereits auf das neue System umgestellt worden.</t>
  </si>
  <si>
    <t>Die Bank möchte ihren Kundenservice erweitern.</t>
  </si>
  <si>
    <t>Agricultural Bank of China</t>
  </si>
  <si>
    <t>Projekt von Agricultural Bank of China</t>
  </si>
  <si>
    <t>Die Bank möchte ihren Kundenservice aufwerten, indem sie Wartezeiten in den Filialen verkürzt.</t>
  </si>
  <si>
    <t>Die KI-Komponenten des Systems ermöglichen eine natürliche und intuitive Interaktion mit dem virtuellen Asisstenten, welcher die menschlichen Mitarbeiter in der Filiale ergänzt und entlastet. Die dahinterstehende Technologie kann auch für ähnliche Systeme in Banking Apps eingesetzt werden und umfasst nicht nur NLP (Natural Language Processing), sondern auch die Erkennung von Gesichtsausdrücken und Körpersprache.</t>
  </si>
  <si>
    <t>Das System verwendet NLP und nicht näher definierte Formen von Deep Learning.</t>
  </si>
  <si>
    <t>Als Back-End fungiert ChatGPT. Durch Interaktion mit dem Chatbot können Finanzberater zeitnah benötigte Informationen wie Kapitalmärkte, Asset-Klassen, Branchenanalyse und Wirtschaftsregionen abrufen.</t>
  </si>
  <si>
    <t>KI wird eingesetzt, um das Kundenverhalten zu analysieren und ungewöhnliche Aktivitäten zu identifizieren, welche potenziell auf Betrug hinweisen.</t>
  </si>
  <si>
    <t>Projekt von NatWest</t>
  </si>
  <si>
    <t>Das KI-basierte Zahlungsüberwachungssystem erkennt potenzielle Betrugsfälle in Echtzeit.</t>
  </si>
  <si>
    <t>Die NatWest möchte den aufwändigen und zeitintensiven Prozess der Betrugserkennung im Zahlungsverkehr durch bessere Automatisierung aufwerten. Dabei wurde die Inflexibilität handgeschriebener Heuristiken als Schwachstelle bestehender Algorithmen identifiziert.</t>
  </si>
  <si>
    <t>Das lernfähige KI-System überwacht Transaktionen in Echtzeit und kann Verdachtsfälle melden bzw. ggf. selbst unterbinden.</t>
  </si>
  <si>
    <t>Projekt von Llyod's Banking Group</t>
  </si>
  <si>
    <t>Die KI wertet Dokumente aus, um kritische Informationen zu erfassen und Fehler zu erkennen.</t>
  </si>
  <si>
    <t xml:space="preserve">Große Transaktionen im Handelbereich sind oft internationale Zahlungen, die zum einen viele Beteiligte haben, aber auch eines großen Umfangs an Unterlagen bedürfen. Dies bedeutet zum einen einen hoher Berabeitungsaufwand und zum anderen ein hohes Risiko durch mögliche Fehler bei menschlichem Versagen. Die nötigen Dokumente bei solchen Zahlungen sind immer abhängig davon, um welches Land es sich handelt  und welche Zahlungsart durchgeführt werden soll. Um hier stets die richtigen Vorgaben erfüllen zu können Bedarf es eines guten Überblicks über die rechtlichen Vorgaben der unterschiedlichen Länder und sowie einer regelmäßigen Überprüfung, um Änderungen geltenden Rechts nachzukommen. Dies bedingt einen hohen Mitarbeiteraufwand qualifizierten Personals. Ein KI-Programm kann diese Daten einfach bereitstellen und laufend durch enstprechende Internetrecherchen aktualisieren. Somit können nicht nur Mitarbeiterkosten gespart werden, sondern es wird garantiert, dass jegliche Veränderungen der Vorgaben immer im System hinterlegt sind, wodurch die Fehlerquote massiv gesenkt werden kann. </t>
  </si>
  <si>
    <t xml:space="preserve">Die KI kann sowohl digitale als auch gedruckte Dokumente auswerten und kritische Informationen entnehmen. Somit können Fehler schneller gefunden und beseitigt und die Datenqualität gesteigert werden. Zusätzlich kann das Programm die vorgegeben Reglungen prüfen. Hierfür werden die Dokumente eigelesen und in Daten übertragen, danach werden diese Daten auf Basis der vorgegebenen Kriterien ausgewertet und auf Vollständigkeit sowie auf rechtliche Richtigkeit überprüft. Sollten Dokumente fehlerhaft sein, werden diese markiert und zwecks Überprüfung an die zuständigen Mitarbeitenden zurückgespielt. </t>
  </si>
  <si>
    <t>Das Programm kann mit Hilfe von NLP und Computer Vision die Unterlagen auswerten. Es kann sowohl erkannt werden ob die Inhalte rechtlich richtig formuliert sind als auch, ob die nötigen Unterschriften vorhanden sind. Zusätzlich wird auf Basis vorangegangener Analysen eine Datenbank aufgebaut die durch ML gewährleistet, dass immer mehr Parameter entwickelt werden um die Dokumente vollständig prüfen zu können.</t>
  </si>
  <si>
    <t>Portugal</t>
  </si>
  <si>
    <t>Banco de Portugal</t>
  </si>
  <si>
    <t>ALYA</t>
  </si>
  <si>
    <t xml:space="preserve">Die Überprüfung von Verträgen auf rechtliche Richtigkeit und Vollständigkeit ist ein aufwändiger Arbeitsschritt der durch Mitarbeitende in allen Bereichen der Bank ausgeführt werden muss. Hierbei ist zum einen die Vollständigkeit zu analysieren, zum anderen müssen Fehler in den Verträgen erkannt werden, was das nötige Fachwissen im Bezug auf Vertragsrecht und die Auswertung der einzelnen Verträge voraussetzt. Die ist ein laufender Prozess, da sich das Vertragsrecht regelmäßig ändert. Es ist also die Aufgabe der zuständigen Mitarbeitenden, die gültigen Urteile von den zuständigen Gerichten im Blick zu haben und die betroffenen Verträge entsprechend der gültigen Rechtsprechung anzupassen. Dies Bedarf neben eines hohen Aufwandes auch einer hohen fachlichen Kompetenz, da das Vertragsrecht an vielen Stellen undurchsichtig und vielschichtig ist. </t>
  </si>
  <si>
    <t>Das Programm kann mit Hilfe von NLP Verträge in Schriftform auswerten. Hier werden die Daten dann auf Basis von geltenden Gesetzen ausgewertet und Fehler analysiert. Die gefundenen Fehler werden dann an die Mitarbeitenden weitergegeben und können entsprechend gegengeprüft und ausgebessert werden. Zudem verwendet das Programm Computer Vision, um die Unterschriften zu erkennen und mit einer vorliegenden Unterschriftsprobe vergleichen zu können. Bei Abweichungen werden wiederum Mitarbeitende eingebunden, die eine weitere Prüfung vornehmen können und im Zweifel eine Plausibilisierung der Unterschrift vornehmen können.</t>
  </si>
  <si>
    <t>PTSB Protect</t>
  </si>
  <si>
    <t>Das System überprüft Verträge selbstständig auf Richtigkeit und Vollständigkeit.</t>
  </si>
  <si>
    <t>Die Betrugserkennung im Zahlungsverkehr von Kreditinstituten ist ein aufwändiger und zeitintensiver Prozess. Die Vielzahl an Transaktionen im Zahlungsverkehr kann durch menschliche Arbeit nicht bewerkstelligt werden, dies bedeutet entweder können die Zahlungen nur durch Stichprobenkontrolle kontrolliert werden oder es müssen Computerprogramme verwendet werden. Eine Stichprobenkontrolle birgt hohe Risiken, da die Dunkelziffer von nicht erkannten Betrügen massiv steigen würde. Computerprogramme zur Erkennung einzusetzen ist daher die logische Konsequenz. Jedoch sind einfache Programme ohne KI-Technologie auch nur teilweise besser. Sie vermögen zwar größere Datenmengen zu analysieren, können jedoch nur mit fest vorgegebenen Parametern kritische Zahlungen erkennen. Ein KI-Programm hingegen kann durch die Technologie nicht nur fixe Parameter erkennen, sondern auch eine laufende Fortentwicklung garantieren und besser Zusammenhänge erkennen. Somit werden Zahlungen erkannt, die durch das klassische Raster fallen würden. Um die Prozesse zu automatisieren wurde eine KI durch Revolut eingeführt.</t>
  </si>
  <si>
    <t xml:space="preserve">Die KI kann kritische Zahlungen erkennen und verhindert so den Missbrauch durch Smishing, wodurch Kund:innen geschützt werden. Betrügerische SMS werden erkannt und die Kund:innen auf diese hingewiesen, um den Betrug aufzudecken. Hierzu kann die KI, nach Freigabe, nicht nur innerhalb der App auf die Daten zugreifen, sondern auch speziell SMS Nachrichten mitlesen und die daraus resultierenden Informationen auswerten. Entsprechen diese den vorgegebenen Kriterien, so wird eine Warnung ausgesprochen und der Kunde auf die möglichen Risiken hingewiesen. Somit können nicht nur Betrüge innerhalb der Bankanwendung, sondern auch externe Vorfälle verhindert werden. </t>
  </si>
  <si>
    <t>Die KI erkennt Hinweise auf Betrugsverhalten innerhalb des Banking App und in den SMS der Nutzer, um diese frühzeitig zu warnen.</t>
  </si>
  <si>
    <t>Das System verwendet ML, um Betrugsmuster im Transaktionsverhalten sowie in den Textnachrichten der Kunden zu erkennen.</t>
  </si>
  <si>
    <t>DBS Bank</t>
  </si>
  <si>
    <t>CSO Assistant</t>
  </si>
  <si>
    <t>Das eingeführte Projekt prüft Verträge auf Richtigkeit und Vollständigkeit und entlastet somit die Mitarbeitenden in allen Bereichen der Bank und schafft eine höhere Effizienz. Zusätzlich werden die Risiken durch fehlerhafte Verträge minimiert. Hierzu werden die sämtliche Vertragsunterlagen, welche entweder in digitaler oder gedruckter Form vorliegen, in das System eingefügt und deren Text analysiert. Dabei können sowohl die Inhalte ausgewertet als auch die Unterschriften von Kund:innen geprüft und erkannt werden. Es findet also einerseits eine Analyse von Sprache statt, andererseits auch eine Bildanalyse durch den Vergleich der Unterschriften. Zusätzlich muss das Programm die geltende Rechtsprechung kennen und diese durch regelmäßige Aktualisierung abändern, sodass garantiert ist, dass die vorliegende Datenbank immer auf dem aktuellsten Stand ist.</t>
  </si>
  <si>
    <t>Der CSO Assistant soll primär den Aufwand für Kundenanrufe reduzieren. In diesem KI-Tool wurde ein umfangreiches Sprachmodell integriert, das unter anderem die Fähigkeit besitzt, Stimmen zu erkennen und in die Landessprache zu wechseln. Der CSO Assistant kann aufgrund des LLM durch Sprachanrufe mit den Kunden kommunizieren. Die Anwendung erkennt das Kundenanliegen und überträgt dieses, damit die Anfragen auf dem Wissensniveau eines Bankmitarbeiters bearbeitet werden. Dies kann der Assistent mit der Durchführung von Live Suchanfragen gewährleisten, die er wegen des integrierten LLM durchführen kann. Außerdem wurden bei der Entwicklung des CSO Assistant Tests durchgeführt, um den Rahmen für die Datennutzung festzulegen. Auf Basis der Ergebnisse der Tests wurde die Anwendung optimiert. Dadurch kann das KI-Tool mit den benötigten Daten arbeiten. Die relevanten Informationen, die der Kunde angefordert hat, können durch die umgehende Suche nach der Lösung schnell zur Verfügung gestellt werden. Der Assistent stellt im Nachhinein außerdem ein Gesprächsprotokoll zur Verfügung und füllt Serviceanfragen automatisiert aus. Die Genauigkeit der Lösungen und Protokolle ist bei nahezu 100 %.</t>
  </si>
  <si>
    <t>Heutzutage erwarten Kunden, dass ihre Anliegen und Probleme schnell und zufriedenstellend gelöst werden. Dies stellt einen enormen Zeitaufwand für die Mitarbeiter des Kundenservices dar. Durch den Einsatz des CSO Assistant werden Mitarbeiter im Kundenservice unterstützt, da der Arbeitsaufwand reduziert wird. Die Bearbeitungszeiten für Kundenanrufe sollen mit dem CSO Assistant um 20 % reduziert werden. Die DBS Bank hat mehr als 250.000 Privat- und Geschäftskunden, deren Anfragen damit nahezu in Echtzeit bearbeitet werden können.</t>
  </si>
  <si>
    <t>Die Anwendung verfügt über ein Large Language Model. Durch dieses Sprachmodell kann das KI-Tool in unterschiedlichen Sprachen kommunizieren und das Kundenanliegen bearbeiten. Die Recherche nach Lösungen der Kundenanfragen und die Bereitstellung der Informationen an den Kunden wird durch generative künstliche Intelligenz erreicht, die den Inhalt als Audio oder Text zur Verfügung stellt.</t>
  </si>
  <si>
    <t>Malaysia</t>
  </si>
  <si>
    <t>Bank Negara Malaysia</t>
  </si>
  <si>
    <t>National Fraud Portal</t>
  </si>
  <si>
    <t>Obwohl in Malaysia finanzielle Betrüge selten sind, da es hauptsächlich inländische Transaktionen gibt, darf man das Risiko nicht unterschätzen. Das Vertrauen in den Finanzsektor muss geschützt werden. Man soll wachsamer sein, da Cyber-Kriminelle zunehmend Technologien verwenden, um ihre Taktik auszuweiten. Das NFP ist einer erster Schritt, um Finanzbetrüge zu bekämpfen. Mit Hilfe des NFP sollen die Betrüge identifiziert und überwunden werden. Die Wahrscheinlichkeit, dass das Betrugsopfer das Geld wieder zurückerlangt, steigt. Außerdem kann die Zahl an unautorisierten Online Banking Transaktionen reduziert werden.</t>
  </si>
  <si>
    <t xml:space="preserve">Als integrierte Plattform soll das NFP den Prozess bei der Bearbeitung von Betrugsfällen automatisieren. Dabei gibt es zwei Haupteinsatzbereiche. Zum einen wird die Verfolgung und Rückgewinnung von Geldern automatisiert. Die Anwendung erkennt verdächtige Transaktionen und Finanzinstitute können durch die erkannten Fälle und die automatisierte Verfolgung die gestohlenen Gelder rasch im gesamten Finanzsystem aufspüren und somit weitere Überweisungen verhindern. Zum anderen dient die KI-Anwendung als Informationsaustauschplattform zwischen verschiedenen Banken im Hinblick auf Betrugsfälle. Diese können Informationen und Wissen auf Grundlage von historischen Betrugsfällen teilen. Diese Daten können von der KI-Anwendung gesammelt und ausgewertet werden, um zukünftige betrügerische Transaktionen zu erkennen. Sogenannte "Mules" (Personen, deren Konten für Geldwäsche verwendet werden; meist ohne, dass der Kontoinhaber sich dessen bewusst ist) sollen identifiziert und gemeldet werden. Dies kann durch die große Datenmenge, die dem National Fraud Portal in Bezug auf Mule-Accounts zur Verfügung steht, gewährleistet werden. </t>
  </si>
  <si>
    <t>Das KI-System erkennt betrügerisches Verhalten anhand von Transaktionsdaten und kann dieses ggf. unterbinden.</t>
  </si>
  <si>
    <t xml:space="preserve">Das NFP arbeitet mit Echtzeit-Daten aus vielen unterschiedlichen Quellen, um ein Muster von betrügerischen Aktivitäten zu erkennen. Die Daten werden unter anderem von den beteiligten Finanzinstituten bereitgestellt und klassifiziert. Predictive Analytics verwendet diese Daten und kann durch Machine Learning diese Datenmenge auswerten. Durch Predictive Analytics können zukünftige Betrüge vorhergesagt werden. Vorausschauende analytische Auswertungen der KI sorgen somit dafür, dass ein Betrug erkannt und vermieden wird, bevor es zu einem Schaden kommt. </t>
  </si>
  <si>
    <t>MyBank</t>
  </si>
  <si>
    <t>Cuckoo System</t>
  </si>
  <si>
    <t>MyBank betreut mehrere Millionen KMUs, ein sehr vielversprechendes Kundensegment. Das Management der Liquidität  dieser Unternehmen ist eine große Herausforderung an die Bank. KMUs brauchen Anlageprodukte, die hohe Kapitalsicherheit bieten und sich ihrem individuellen Cashflow anpassen. Um den Unternehmen eine optimale Geldverwaltung zu bieten, ist deshalb ein zeitnaher Einblick in die Struktur des Cashflows notwendig. Durch Einführung der KI-Technologie hat MyBank nun die Möglichkeit, den Cashflow der KMUs vorherzusagen.</t>
  </si>
  <si>
    <t>Das Cuckoo System erstellt Prognosemodelle von Cashflows für KMUs in den unterschiedlichsten Sektoren, unter anderem Landwirtschaft und Einzelhandel. Die Prognosemodelle basieren auf Zeitreihen, um sehr genaue Cash Flow Modelle zu garantieren. Die Genauigkeit der vorhergesagten Cash Flows liegt bei 95 %. Dadurch kann die Wahrscheinlichkeit für Zeichnungen und Rücknahmen von zukünftigen Anlageprodukten modelliert und vorhergesagt werden. Diese Zeitpunkte werden von den Vermögensberatern verwendet. Finanzinstitute können durch diesen Einblick die Vermögensstruktur verbessern und die Gesamtrendite erhöhen. Der Cash Flow ist besonders wichtig, da die KMUs nicht unbedingt großen Wert auf eine hohe Rendite legen, sondern anfordern, dass die Anlagestruktur zu ihrem Cashflow passt. Um das zu gewährleisten, benötigen die Mitarbeiter genaue Informationen zu dem Cash Flow des Unternehmens. Die Mittelverwendung der Unternehmen wird optimiert, da Investmentberater durch das Cuckoo System wissen, wann Anlagen voraussichtlich zurückgenommen werden. Das System gleicht außerdem die Finanzprodukte an den Betriebsablauf an, wodurch die Effizienz gesteigert wird. Ziel der Anwendung ist es, eine innovative Vermögensverwaltung zu bieten und das Wirtschaftswachstum zu unterstützen.</t>
  </si>
  <si>
    <t>Das KI-System sagt den Cashflow kleiner und mittelständiger Unternehmen vorher.</t>
  </si>
  <si>
    <t>Das System basiert auf dem BaiLing Modell der Ant Group, welches ein Large Language Modell ist. Es verwendet auf Zeitreihen basierende Encoder. Durch diesen Zeitreihen-Encoder können sehr genaue Cashflow-Prognosen erstellt werden. Diese Cash Flow Modelle nutzt die Anwendung dann als Datenbasis, um Wahrscheinlichkeiten der Käufe und Rücknahmen von Finanzprodukten zu modellieren.</t>
  </si>
  <si>
    <t>AmBank</t>
  </si>
  <si>
    <t>Voice AI</t>
  </si>
  <si>
    <t xml:space="preserve">AmBank möchte die Kapazitäten an KI-Anwendungen erhöhen, um den Kundenservice zu optimieren. Es soll ein zukunftsorientiertes Bankenmodell gebildet werden. Servicemitarbeiter sollen entlastet werden, indem wiederholende Tätigkeiten von der KI-Anwendung übernommen werden. Dadurch kann die Effizienz verbessert werden. Außerdem sollen Kunden auf unterschiedlichen Kanälen mit der Bank kommunizieren können. </t>
  </si>
  <si>
    <t>Das Sprach-Tool lässt sich in nahezu alle Kanäle integrieren. Es steht 24/7 zur Verfügung. Voice AI kommuniziert mit den Kunden, versteht das Anliegen bzw. das Problem und stellt umgehend Lösungen für die Kundenanfragen bereit. Beispiele sind Kontoinformationen, Terminvereinbarungen oder Überweisungen. Dies funktioniert, da es mit Sprachbefehlen arbeitet. Durch die wiederholende Umleitung der Interaktionen auf Voice AI kann die KI-Technologie Daten generieren und analysieren und damit die Kundenbedürfnisse besser verstehen. Dies kann zukünftige Anfragen verbessern. Voice AI besitzt erweiterte Sprachfunktionen. Durch die Automatisierung können sich Mitarbeiter auf komplexere Probleme und persönliche Interaktion konzentrieren, um so ein umfassendes Kundenerlebnis zu erzeugen. In Telefonverkäufen ist die Technologie in der Lage, irrelevante Gespräche zu eliminieren, wodurch die Effizienz optimiert wird. Dies wird durch sogenannte "Pre-qualifying Leads" erreicht. Dabei werden Datenschutzbestimmungen eingehalten und das KI-Tool überwacht.</t>
  </si>
  <si>
    <t xml:space="preserve">Das System verarbeitet natürliche Sprache (NLP). Dadurch kann menschliche Sprache verstanden und auf sie reagiert werden. Die gesprochene Sprache wird in Text umgewandelt. Aufgrund der Datenmenge, die durch unzählige Kundenanfragen zur Verfügung steht, verbessert sich die KI-Technologie. Auf Basis von Machine Learning Algorithmen können diese Datenmengen gefiltert werden. Somit kann das System Benutzeranfragen besser verstehen und relevante Antworten liefern.
</t>
  </si>
  <si>
    <t>Das KI-System wertet den Kundenservice durch die autonome Durchführung von Kundengesprächen auf.</t>
  </si>
  <si>
    <t>Emirates NBD</t>
  </si>
  <si>
    <t>Projekt von Emirates NBD</t>
  </si>
  <si>
    <t>Die KI-Technologie ist in das Compliance-Programm integriert. Der Untersuchungsprozess von Warnmeldungen erfolgt automatisiert, wodurch die Verantwortung menschlicher Ermittler reduziert werden kann. Durch die Integrierung in das Compliance-Programm kann das System verdächtige Finanztransaktionen identifizieren und darauf umgehend reagieren. Durch diese schnelle Reaktion werden betrügerische Tätigkeiten, wie Geldwäsche oder Terrorismusfinanzierung, verhindert. Die Anwendung stellt eine Lösung für die Warnmeldung zur Verfügung. Durch logische Erläuterungen, die die KI-Technologie zur Verfügung stellt, können Mitarbeiter den Betrugsfall sowie die Warnmeldung nachvollziehen. Daraufhin wird der Fall geschlossen. Historische Meldungen werden gespeichert und in Zukunft von der KI weiterverwendet. Durch die Anwendung der Daten werden die Betrugsfälle schneller erkannt. Die Fehlerquote beträgt dadurch null.</t>
  </si>
  <si>
    <t>Die Vereinigten Arabischen Emirate sind zunehmend auf die verstärkte Überwachung von Geldwäsche und Finanzterrorismus fokussiert. Dabei wird auf Finanzsanktionen abgezielt. Mechanismen zur Vorbeugung von Finanzkriminalität sollen deshalb laut der Emirates NBD verstärkt werden. Mit der Einführung der KI-Anwendung will Emirates NBD eine automatisierte Überprüfung von Finanztransaktionen sicherstellen und somit Finanzkriminalität verhindern. Die Abhängigkeit von Menschen soll reduziert und Verzögerungen aufgrund von Fehlalarmen minimiert werden. Kunden soll Sicherheit bei Bankgeschäften garantiert werden.</t>
  </si>
  <si>
    <t>Durch den Einsatz von Machine Learning wird das Compliance-System der Bank aufgewertet.</t>
  </si>
  <si>
    <t xml:space="preserve">Die in das System der Bank integrierte Anwendung verwendet natürliche Sprachverarbeitung (NLP) und Machine Learning. Durch die Sprachverarbeitung kann das System Warnmeldungen verstehen und bearbeiten. Zudem wird menschliches Denken nachgebildet und es kann nachvollzogen werden, worauf menschliche Entscheidungen beruhen. Machine Learning kann die Daten analysieren. Mit einer großen Menge an Warnmeldungsdaten lernt die KI-Plattform das Muster von verdächtigen Transaktionen kennen und kann kontinuierlich besser werden. </t>
  </si>
  <si>
    <t>OCBC Securities</t>
  </si>
  <si>
    <t>A.I. Oscar</t>
  </si>
  <si>
    <t>Junge Investoren nutzen hauptsächlich digitale Plattformen ohne Beratung, um mit Aktien zu handeln. Sie haben Zugang zu einer großen Mengen an Informationen und stehen deshalb vor der Herausforderung, relevante Informationen herauszufiltern, um so umsetzbare Ideen für den Aktienhandel zu finden. AI. Oscar stellt deshalb den Investoren personalisierte Aktienideen zur Verfügung, die deren Anlagepräferenzen entsprechen. OCBC Securities möchte die Anzahl an jungen Investoren verdreifachen.</t>
  </si>
  <si>
    <t>A.I. Oscar identifiziert und prognostiziert Marktverhalten sowie Preistrends und entwickelt so ein tiefes Verständnis für die individuellen Handelsmuster. Durch die Analyse von Faktoren wie individueller Risikobereitschaft, vergangenen Handelsaktivitäten und demographischen Daten wird jede Woche eine Liste von 15 personalisierten Aktien, die in der USA,  Singapur und Hongkong gehandelt werden, erzeugt. Diese Aktien stimmen höchstwahrscheinlich mit den Handelspräferenzen der Investoren überein. Mit diesen Aktienvorschlägen können sie diejenigen herausfiltern, die sie kaufen möchten, und es kann umgehend ein Handel ausgeführt werden. Es gibt mehrere Varianten, wie die Investoren ihre individuelle Liste erhalten. Möglichkeit 1 ist über die App. Die Investoren erhalten über die iOCBC App wöchentlich eine Push-Benachrichtigung für ihre personalisierten Aktien-Ideen. Sie können die Liste anschauen und Schlüsseldaten sowie technische Indikatoren der einzelnen Aktien einsehen. Sie können als Alternative auch über die Online Handelsplattform von iOCBC die Liste sehen oder die Benachrichtigung per E-Mail einstellen.</t>
  </si>
  <si>
    <t>Die KI unterstützt Privatkunden bei der Zusammenstellung ihrer Portfolios.</t>
  </si>
  <si>
    <t>Die KI-Technologie basiert auf Deep Learning Algorithmen (DL), die an das menschliche Gehirn angepasste Modelle, sogenannte neuronale Netze, verwenden. Die neuronalen Netzwerke treffen Entscheidungen, die ähnlich zum menschlichen Gehirn sind. A.I. Oscar kann so Muster in den Daten erkennen, um dynamische Vorhersage-Parameter zu generieren. Die Anwendung wurde mit Daten aus Aktienlisten von Börsen wie SGX, Hong Kong Exchange, NASDAQ, New York Stock Exchange und NSYE American trainiert.  Der Datensatz, mit dem A.I. Oscar arbeitet, umfasst unter anderem makroökonomische Faktoren und Marktmuster des letzten Jahrzehnts und wird täglich aktualisiert.</t>
  </si>
  <si>
    <t>Union Bank of India</t>
  </si>
  <si>
    <t>Projekt von Union Bank of India</t>
  </si>
  <si>
    <t>Die Union Bank of India möchte in der Welt der digitalen Transformation mithalten und die Entwicklung der auf generativer KI basierten Datenplattform ist ein wichtiger Schritt dafür. Durch die KI-Anwendung sollen die Herausforderungen bei der Datenverarbeitung und verzögerten Reaktionsfähigkeit des Kundenservices überwunden werden, um so effizienter und kundenorientierter zu arbeiten.</t>
  </si>
  <si>
    <t>Es gibt zwei große Anwendungsgebiete der Plattform. Zum einen kann die KI-basierte Plattform große Mengen an Daten verarbeiten und so das Verhalten und die Bedürfnisse der Kunden analysieren. So werden tiefe Einblicke in das Kundenverhalten, die Kundenpräferenzen und die benötigten Dienstleistungen zur Verfügung gestellt. Eine derart komplexe und umfangreiche Analyse wäre sonst nicht möglich. Nach der Analyse der Daten werden umgehend individuelle Bankdienstleistungen angeboten und Services zur Verfügung gestellt. Außerdem kann das Programm diese Daten visualisieren und interaktive Dashboards sowie Berichte, unter anderem für betriebliche und regulatorische Bereiche, erstellen. Dadurch erlangen die Mitarbeiter anschauliche Einblicke, die sie auch für den Kundenservice nutzen können. Zum anderen wird durch die Analyse von Mustern und Trends in der Datenmenge das Risikomanagement optimiert, da potenzielle Risiken erkannt und somit minimiert werden.</t>
  </si>
  <si>
    <t>Die KI wertet Kundendaten aus, um deren Bedürfnisse zu erkennen.</t>
  </si>
  <si>
    <t>Die Datenplattform basiert auf generativer künstlicher Intelligenz. Durch die Integration von Predictive Analytics, Machine Learning und KI in die Plattform kann diese die Kapazitäten der Datenverarbeitung erhöhen. Die Anwendung verarbeitet strukturierte und unstrukturierte Daten aus internen und externen Quellen und liefert wertvolle Erkenntnisse. Durch die Anwendung von vorausschauender Analytik und Machine Learning können die Datenmenge analysiert und Muster in den Daten identifiziert werden. Dies führt zu einer Identifizierung der Risiken.</t>
  </si>
  <si>
    <t>IBPO Group Berhad</t>
  </si>
  <si>
    <t>ANIKA</t>
  </si>
  <si>
    <t>Der Schwerpunkt der Zusammenarbeit der IBPO Group Berhad mit dem Telekommunikationsanbieter TIME dotCom Berhad ist die zukunftsorientierte Optimierung eines datensicheren Netzwerks. Mit der Entwicklung von ANIKA, einem KI-betriebenen Chatbot, sollen die Kunden in einem Netzwerk mit den höchsten Sicherheitsstandards digitale finanzielle Unterstützung bekommen.</t>
  </si>
  <si>
    <t>Der Chatbot übernimmt einfache Kundenservice-Aufgaben.</t>
  </si>
  <si>
    <t xml:space="preserve">ANIKA ist in das datensichere Netzwerk von IBPO integriert. Durch die Anwendung von künstlicher Intelligenz kann der Chatbot beratende Tätigkeiten ausüben. Durch NLP versteht ANIKA die Frage bzw. den Text des Kunden. Die Anfrage wird daraufhin verarbeitet und die Lösung in Form von Text bereitgestellt. ANIKA kann auf Daten im Netzwerk der Bank zugreifen und so die Auskünfte, die auf die Kunden personalisiert sind,  zur Verfügung stellen. </t>
  </si>
  <si>
    <t>Kunden finden den Chatbot ANIKA auf der Website von IBPO. Zur Auswahl stehen Englisch und Bahasa Melayu, die Landessprache in Malaysia. Außerdem müssen der Name, die E-Mail Adresse und die Handynummer eingegeben werden. ANIKA wird als "erster intelligenter virtueller Finanzberater in Malaysia" beschrieben und kann im Finanzmanagement helfen sowie personalisierte Vorschläge zur Verfügung stellt. Der auf KI basierte virtuelle Finanzberater ermöglicht es, Informationen über Kreditwürdigkeit sowie Vorschläge zu möglichen monatlichen Sparraten zu erhalten. Außerdem werden den Kunden personalisierte Finanzprodukte angeboten.</t>
  </si>
  <si>
    <t>Rakbank</t>
  </si>
  <si>
    <t>GPT-4o</t>
  </si>
  <si>
    <t>Rakbank möchte durch die Integration von KI-Technologien ihre Strategie, eine digitale Bank mit persönlichen Einflüssen zu sein, fördern. Dies erfordert die stetige Erweiterung des Einsatzes solcher Technologien und die verstärkte Förderung von Innovation. Rakbank kooperiert deshalb mit Microsoft. Die Anwendung von GPT-4o soll den steigenden Bedarf an einwandfreien Kundeninteraktionen, modernen Marketing-Strategien und vor allem verbesserter Compliance befriedigen.</t>
  </si>
  <si>
    <t>GPT-4o ist in der sicheren Cloud von Microsoft integriert und soll in mehreren Bereichen angewendet werden. Der Fokus liegt stark in der Optimierung der Compliance. Das KI-Tool überwacht die Einhaltung der Regulierungen und informiert die Compliancebeauftragten. Falls es Änderungen in den Regulierungen geben sollte, wird dies umgehend gemeldet. Dadurch können Risiken reduziert und Strafen bei Nichtbeachtung der Vorschriften vermieden werden. Zudem hat die Anwendung Zugriff auf Daten der Bank. GPT-4o kann historische Finanzdaten analysieren, Trends identifizieren und Vorhersagen über Marktbewegungen treffen. Durch diese automatische Datenanalyse können die strategische Planung und Marketing-Initiativen unterstützt werden. Außerdem wird die KI-Technologie auch in der Kommunikation mit den Kunden verwendet. Es wird als virtueller Bankassistent im Call Center eingesetzt, um den Kunden unter anderem Finanzauskünfte zu geben. Dafür führt es ein natürliches Gespräch mit dem Kunden und beantwortet Fragen zu Kontoständen, historischen Transaktionen und Investitionsmöglichkeiten. Dies sind die grundlegenden FAQs der Kunden. Zudem kann es personalisierte Finanzratschläge geben. Dieser Service steht den Bankkunden 24/7 in vielen Sprachen zur Verfügung. Der Service steht sowohl in Form textlicher als auch verbaler Kommunikation zur Verfügung.</t>
  </si>
  <si>
    <t>Das LLM unterstützt Bankangestellte im Bereich Compliance und steht zudem Kunden als Chatbot zur Verfügung.</t>
  </si>
  <si>
    <t>Die Anwendung nutzt das Large Language Model (LLM) von OpenAI und JAIS. Das "o" in GPT-4o steht für "omni". Dies soll hervorheben, dass die KI-Technologie in unterschiedlichen Arten kommunizieren kann, unter anderem mit Text, Audio und Bildern. GPT-4o verarbeitet Text und Audio in Echtzeit und kann in den verschiedenen Anwendungsbereichen Informationen zur Verfügung stellen, ebenso multimodal. Im Durchschnitt beträgt die Beantwortungszeit auf Audios 320 Millisekunden. Auch durch spezifisches Wissen und "Parameter-Efficient Fintunig" (PEFT) versteht GPT-4o die Sprache und den Text. Das Tool ist in die Microsoft Cloud integriert.</t>
  </si>
  <si>
    <t>Bank of Baroda</t>
  </si>
  <si>
    <t>Aditi</t>
  </si>
  <si>
    <t>Die Bank of Baroda befindet sich aktuell auf dem Weg der digitalen Transformation. Dafür möchte  die Bank der schnellen Weiterentwicklung von generativer künstlicher Intelligenz folgen, um so Bankgeschäfte zu revolutionieren und die digitale Kundenerfahrung zu verbessern. Das veränderte Kundenverhalten in Richtung digitalen Bankings steht im Fokus der Bank. KI und die dafür notwendige Technologie unterstützen die Bank of Baroda bei der Innovation des Kundenservices.</t>
  </si>
  <si>
    <t>Die KI unterstützt den Kundenservice der Bank.</t>
  </si>
  <si>
    <t>Die Anwendung basiert auf generativer künstlicher Intelligenz und ist in das Online-Portal der Bank implementiert. Aditi unterstützt Audio, Text und Video und kann so Fragen verstehen, verarbeiten und Antworten liefern. Es wird in Form eines Chatbots zur Verfügung gestellt. Um die Anfragen zu verstehen, muss die KI-Technologie natürliche Sprache verarbeiten können.</t>
  </si>
  <si>
    <t>GyanSahay.AI</t>
  </si>
  <si>
    <t>Die Bank of Baroda befindet sich gerade auf dem Weg der digitalen Transformation. Dafür möchte  die Bank der schnellen Weiterentwicklung von generativer künstlicher Intelligenz folgen, um so Bankgeschäfte zu revolutionieren und die digitale Kundenerfahrung zu verbessern. Mitarbeiter sollen deshalb bei der Bearbeitung von Kundenanliegen unterstützt werden. Die Implementierung der KI-basierten Managementplattform GyanSahay.AI sorgt für einen schnelleren und effizienteren Service.</t>
  </si>
  <si>
    <t>GyanSahay.AI ist eine KI-Managementplattform, die über bankenspezifisches Fachwissen verfügt. Sie steht den Mitarbeitern der Bank zur Verfügung. Mitarbeiter der Bank of Baroda können GyanSahay.AI eine Frage stellen, meist im Bezug auf ein Kundenanliegen. Die KI-Technologie übernimmt die Suche nach der Lösung des Problems der Mitarbeiter bzw. die Lösung des Kundenanliegens. GyanSahay.AI findet die Lösung und gibt diese an den Mitarbeiter weiter, welcher die Anfrage gestellt hatte. Somit lassen sich Kundenanfragen ohne Verzögerung lösen. Dies wird durch das Fachwissen, dass GyanSahay.AI besitzt, sichergestellt. Zudem stellt das KI-Tool die wichtigsten Betriebsinformationen schnell zur Verfügung. Dadurch kann klug und schnell gearbeitet werden, weil Mitarbeiter diese Schlüsselinformationen nicht selbst herausfiltern müssen. So soll GyanSahay.AI die Kundenzufriedenheit steigern.</t>
  </si>
  <si>
    <t>Die KI-gestützte Managementplattform steht den Bankmitarbeitern als Wissensbasis zur Verfügung.</t>
  </si>
  <si>
    <t xml:space="preserve">GyanSahay.AI basiert auf generativer künstlicher Intelligenz. Um vertrauenswürdige und genaue Antworten zu liefern, wurde die Platform mit den Produktrichtlinien und Prozessen der Bank trainiert. So hat die Anwendung das nötige Wissen, um den Mitarbeitern detaillierte Antworten bereitzustellen. GyanSahay.AI kann Text und Sprache verarbeiten, um zum einen die Anfragen zu verstehen und zum anderen Antworten zur Verfügung zu stellen. </t>
  </si>
  <si>
    <t>Sumitomo Mitsui Banking Corporation</t>
  </si>
  <si>
    <t>SMBC-GAI</t>
  </si>
  <si>
    <t>Die KI ist direkt in Microsoft Teams integriert, sodass die Mitarbeiter die KI nicht über zusätzliche Seiten und ggf. Anmeldungen aufrufen müssen. Die KI soll für die gegebenen Antworten auch ihre Quellen angeben, was es den Mitarbeitern erleichtern soll, die Antworten der KI beurteilen zu können. Generell wird die KI für das Nachschlagen von Fachbegriffen, das Verfassen von E-Mails sowie das Zusammenfassen und Übersetzen von Texten genutzt. Auch kann sie Quellcodes für Programmiersprachen generieren. Darüber hinaus soll die KI zukünftig auch in Kundenservicecentern eingesetzt werden, um Gespräche mit Kunden aufzuzeichnen.</t>
  </si>
  <si>
    <t>Das LLM steht Mitarbeitern zur Verfügung, um Texte zusammenzufassen und auf die Wissensbasis zuzugreifen.</t>
  </si>
  <si>
    <t>Rabobank</t>
  </si>
  <si>
    <t>Projekt der Rabobank</t>
  </si>
  <si>
    <t>Die Produktivität von Mitarbeitern hängt oft auch damit zusammen, wie zeitintensiv manche Aufgaben sein können. Ein Beispiel wäre hier die Informationsbeschaffung, die je nach Umfang der Informationen mitunter einen erheblichen zeitlichen Umfang in Anspruch nimmt. Darunter leiden tun oftmals Entscheidungsprozesse, da für diese weniger Zeit übrigbleibt und wichtige Aspekte vergessen werden können. Dieses Problem sollte vermieden werden, um die Qualität der Entscheidungsfindung seitens der Mitarbeiter zu steigern.</t>
  </si>
  <si>
    <t>Das KI-System unterstützt Mitarbeiter, indem es Texte zusammenfasst und auf relevante Informationen analysiert.</t>
  </si>
  <si>
    <t>Die KI nutzt Machine Learning und kann umfangreiche Texte sowie Protokolle von Meetings zusammenfassen und die relevanten Informationen wiedergeben. Somit übernimmt die KI die Aufgabe der Informationsbeschaffung bzw. -analyse und ermöglicht den Mitarbeitern, sich auf Entscheidungsprozesse zu konzentrieren.</t>
  </si>
  <si>
    <t>ABN Amro</t>
  </si>
  <si>
    <t>TradeSpeed</t>
  </si>
  <si>
    <t>Das KI-System wertet Dokumente automatisch aus, um die Mitarbeiter zu entlasten.</t>
  </si>
  <si>
    <t xml:space="preserve">Durch den Einsatz der KI können genauere Risikomodelle erstellt werden, bei welchen hunderte von Variablen berücksichtigt werden. Es werden interne wie auch externe Datenquellen verwendet. Bei der Bonitätsprüfung wird zum Beispiel das Verhalten des Kunden im Online Banking bewertet. So ist eine genauere Analyse von Kreditanträgen gewährleistet. Der Prozess der Kreditvergabe wird bei besonders guten Kunden der Bank automatisch von der KI getroffen, wenn die Kunden bereits eine Finanzierung bei der Bank haben und keine negativen Auffälligkeiten vorliegen. </t>
  </si>
  <si>
    <t>Die Bearbeitung eines Kreditantrags nimmt viel Zeit in Anspruch und es müssen viele gesetzliche Anforderungen beachtet sowie zahlreiche Unterlagen des Kunden eingeholt werden, um sich ein umfassendes Bild zu dessen finanzieller Lage schaffen zu können. Zwischen der Anfrage eines Kredits und der tatsächlichen Auszahlung kann viel Zeit vergehen. Durch den Einsatz von KI können Entscheidungen in einigen Fällen schneller und einfacher getroffen werden.</t>
  </si>
  <si>
    <t>Die KI bewertet Kreditanträge, um deren Bearbeitung zu beschleunigen. In manchen Fällen kann das System einen Antrag autonom bewilligen.</t>
  </si>
  <si>
    <t xml:space="preserve">Durch maschinelles Lernen kann die KI verschiedenste Auswertungen von Kundendaten vornehmen. Ein Kernelement ist das Verhalten des Kunden im Online Banking bzw. die Kontobewegungen. Durch festgelegte Kriterien kann die KI selbst entscheiden, ob ein Kunde einen weiteren Kredit gewährt bekommt. </t>
  </si>
  <si>
    <t>Projekt von PKO Bank Polski #2</t>
  </si>
  <si>
    <t>Projekt von PKO Bank Polski #3</t>
  </si>
  <si>
    <t xml:space="preserve">Für Banken kann es schwer sein, die genauen Präferenzen der Kunden zu kennen. Dies wird durch die Digitalisierung zunehmend schwierig, da den Kunden sehr viele Informationen vorliegen und sie dadurch ggf. weniger Kontakt zu ihrem Berater oder der Bank haben. Die KI kann anhand ihres Wissens über die Vorlieben und Erwartungen der Kunden personalisiertere Angebote und Informationen auf der Internetseite platzieren. Somit kann jeder Kunde individuell auf der Internetpräsenz der Bank angesprochen werden. </t>
  </si>
  <si>
    <t xml:space="preserve">Die KI nutzt Algorithmen des maschinellen Lernens, um die Bedürfnisse der Kunden besser zu kennen. Die geschieht zum Beispiel durch Analyse der eingegeben Suchbegriffe des Kunden auf der Internetseite oder durch die Historie der Kundenaktivitäten. </t>
  </si>
  <si>
    <t>Die KI analysiert das Verhalten von Kunden auf der Webseite, um diesen personalisierte Informationen und Angebote anzuzeigen.</t>
  </si>
  <si>
    <t xml:space="preserve">Die KI analysiert das Verhalten des Kunden auf der Internetseite und kann daraus Schlussfolgerungen ziehen, welche Produkte und Dienstleistungen den Kunden am ehesten ansprechen könnten. </t>
  </si>
  <si>
    <t>Züricher Kantonalbank</t>
  </si>
  <si>
    <t>Projekt der Züricher Kantonalbank</t>
  </si>
  <si>
    <t xml:space="preserve">Der Aktienmarkt ist komplex und hängt von einer Vielzahl von Faktoren ab, darunter auch makroökonomische Daten, geopolitische Ereignissen und technologische Fortschritte. Dementsprechend schwierig ist es für menschliche Mitarbeiter, einen Überblick zu behalten. Ziel der KI ist es, verschiedene Alpha-Quellen zu finden, deren Risikoprofile zu bestimmen und sie anschließend geschickt zu kombinieren. Unter dem Gesichtspunkt der Rationalität wählt die KI die beste Anlagestrategie. </t>
  </si>
  <si>
    <t>Das KI-System unterstützt die Bank im Aktienhandel.</t>
  </si>
  <si>
    <t>Die KI handelt ohne Emotionen, welche die ideale Entscheidungsfindung negativ beeinflussen könnten, und läuft darüber hinaus nicht Gefahr, durch selektive Erinnerungen suboptimale Entscheidungen zu treffen, da sie über ein perfektes "Gedächtnis" verfügt. Die KI passt sich dynamisch an veränderte Marktbedingungen an und erkennt Trends sowie auch Chancen schnell.</t>
  </si>
  <si>
    <t>Die auf Machine Learning basierende KI kümmert sich teilweise um die Anlagen der Bank und nimmt den Mitarbeitern einen beträchtlichen Anteil an Recherchearbeit ab.</t>
  </si>
  <si>
    <t>Projekt von UBS #2</t>
  </si>
  <si>
    <t>Projekt von UBS</t>
  </si>
  <si>
    <t>Projekt von UBS #3</t>
  </si>
  <si>
    <t>Banken stehen vor dem Problem, dass ihre Datenbanken aufgrund zunehmender Datenerfassung immens wachsen. Die Auswertung dieser Daten durch menschliche Mitarbeiter ist äußerst zeitintensiv und aufwendig.</t>
  </si>
  <si>
    <t>Das KI-Tool wertet große Datenmengen in sehr kurzer Zeit aus und entlastet somit die Mitarbeiter. Zudem soll es auf den Kunden zugeschnittene M&amp;A-Deal-Angebote anbieten können.</t>
  </si>
  <si>
    <t>Das Tool unterstützt die Bank in der Datenverarbeitung.</t>
  </si>
  <si>
    <t>Das System verwendet eine nicht näher definierte Form maschinellen Lernens, um Daten von über 300 000 Unternehmen in unter einer Minute zu analysieren.</t>
  </si>
  <si>
    <t>BTV Bank für Tirol und Vorarlberg</t>
  </si>
  <si>
    <t>DaVinci</t>
  </si>
  <si>
    <t>Mit DaVinci verfügt die BTV über einen eigenen Textgenerator, der auf künstlicher Intelligenz basiert. Traditionell stehen Banken vor der Herausforderung, eine wachsende Anzahl von Serviceanfragen, insbesondere im digitalen Bereich, zu bewältigen. Der Bedarf an sofortiger, präziser und rund um die Uhr verfügbarer Unterstützung nimmt laufend zu, da Kunden verstärkt Online-Banking nutzen und schnelle Lösungen erwarten. DaVinci soll die Effizienz im Kundenservice erhöhen, indem es Routineanfragen automatisiert und die Mitarbeiter entlastet. Diese können sich so auf komplexere Anfragen konzentrieren und eine höhere Servicequalität gewährleisten. Darüber hinaus unterstützt der Chatbot das Ziel der BTV, digitale Prozesse auszubauen und gleichzeitig die Kundenzufriedenheit durch personalisierte und schnelle Antworten zu erhöhen. Dies ist besonders wichtig im Wettbewerb des Bankensektors, da moderne Kunden zunehmend digitale Erlebnisse und maßgeschneiderte Lösungen erwarten.</t>
  </si>
  <si>
    <t>Der Chatbot übernimmt Routineaufgaben im Kundenservice der Bank, um die Mitarbeiter zu entlasten.</t>
  </si>
  <si>
    <t>DaVinci ist eine hochmoderne künstliche Intelligenz, deren Kern das GPT-Sprachmodell ist. Ziel ist es, einfache und immer wiederkehrende Anfragen effizient zu bearbeiten, so dass die Mitarbeiter:innen entlastet werden und sich auf die komplexeren Aufgaben konzentrieren können. Die Anwendung ist darauf ausgerichtet, Kund:innen rund um die Uhr z. B. bei Kontoabfragen, Überweisungen oder Fragen zu Produkten zu unterstützen und damit die Kundenzufriedenheit zu erhöhen. Durch den Einsatz von künstlicher Intelligenz werden Interaktionen in natürlicher Sprache, personalisierte Antworten und ein kontinuierliches Lernen aus den Anfragen möglich. Durch diesen digitalen Service wird eine schnellere Bearbeitung gewährleistet, was zu einer höheren Effizienz und einer besseren Beziehung zu den Kunden führt.</t>
  </si>
  <si>
    <t>Der DaVinci-Chatbot von BTV löst dieses Problem, indem er Natural Language Processing einsetzt. Dadurch kann er Kundenanfragen in Echtzeit verstehen und beantworten. Durch maschinelles Lernen lernt der Chatbot regelmäßig aus den Nutzerdaten und verbessert seine Antworten, wodurch er sich kontinuierlich an die Bedürfnisse der Kunden anpasst. Er erkennt typische Muster in den Anfragen und bietet personalisierte Lösungen an, zum Beispiel bei Fragen zum Kontostand oder zu Transaktionen. Darüber hinaus ermöglicht KI durch Analyse und Kontextverständnis die Beantwortung komplexerer Fragen oder bei Bedarf die Weiterleitung an einen menschlichen Berater, um nahtlose Übergänge zu gewährleisten.</t>
  </si>
  <si>
    <t>In einem zunehmend komplexen regulatorischen Umfeld sah sich die Swedbank mit dem Druck konfrontiert, strenge Compliance-Anforderungen im Bereich der Kundenauthentifizierung (SCA) zu erfüllen. Der Bedarf an effektiven und benutzerfreundlichen Sicherheitsmaßnahmen wurde durch die wachsende Bedrohung durch Cyberkriminalität und die Zunahme digitaler Transaktionen noch verstärkt. Mit einem vielfältigen, multiregionalen Kundenstamm war es für die Swedbank entscheidend, eine Lösung zu finden, die eine nahtlose und sichere Kundenerfahrung bietet, ohne den Zahlungsfluss zu beeinträchtigen. Die Implementierung von ACI Fraud Management sollte nicht nur die regulatorischen Anforderungen erfüllen, sondern auch das Vertrauen der Kunden stärken und die allgemeine Kundenzufriedenheit erhöhen. Mit dieser strategischen Entscheidung reagiert die Swedbank proaktiv auf die Herausforderungen der digitalen Finanzlandschaft und sichert gleichzeitig ihre Marktposition. Die Partnerschaft der ACI Enterprise Payments Plattform und der Swedbank wurde im Jahr 2023 nochmals erweitert und gefestigt.</t>
  </si>
  <si>
    <t>Regulatorische Änderungen auf dem europäischen Markt zwangen die Swedbank, ihre Strategie zur Betrugsbekämpfung neu zu bewerten. Die Bank stand unter Druck, die bevorstehenden Fristen für PSD2 und die starke Kundenauthentifizierung (SCA) einzuhalten. Die Modernisierung der Betrugsbekämpfung war auch notwendig, um die regulatorischen und Kundenanforderungen sowohl in der Nord- als auch in der Ostseeregion zu erfüllen. Der Anwendungsfall der Swedbank mit ACI Fraud Management zielt darauf ab, ein robustes System zur Betrugserkennung und -prävention zu implementieren, das die Anforderungen der Kundenauthentifizierung (SCA) erfüllt. Die Anwendung soll verdächtige Transaktionen in Echtzeit analysieren, um Betrugsversuche zu identifizieren, ohne den Zahlungsfluss zu unterbrechen. Dabei wird KI eingesetzt, um Muster im Kundenverhalten zu erkennen und dynamische Regeln anzuwenden, die sich an neue Bedrohungen anpassen. Darüber hinaus bietet die Lösung eine benutzerfreundliche Oberfläche, die das Kundenerlebnis verbessert und gleichzeitig die Sicherheit erhöht. Durch diese intelligente Automatisierung kann Swedbank sowohl die Einhaltung von Vorschriften sicherstellen als auch das Vertrauen und die Zufriedenheit ihrer Kunden steigern.</t>
  </si>
  <si>
    <t>ACI Fraud Management</t>
  </si>
  <si>
    <t>Das KI-System erkennt Hinweise auf Betrug im Kundenverhalten und passt sich automatisch an neue Bedrohungen an.</t>
  </si>
  <si>
    <t>Durch den Einsatz von maschinellem Lernen und Datenanalyse zur Überwachung von Transaktionsmustern in Echtzeit löst KI das Problem der Betrugserkennung bei der Swedbank. Sie analysiert historische Daten und erstellt Profile des typischen Kundenverhaltens, um Anomalien und verdächtige Aktivitäten zu erkennen. Bei Abweichungen von diesen Mustern wird sofort eine Warnung generiert, so dass Betrugsanalysten gezielte Maßnahmen ergreifen können. Darüber hinaus lernt die KI kontinuierlich aus neuen Daten, wodurch sie ihre Erkennungsalgorithmen anpassen und verbessern kann, um neuen Betrugsversuchen zuvorzukommen. Dieser intelligente Ansatz stellt sicher, dass die Bank sowohl die Sicherheitsstandards einhält als auch ein positives Kundenerlebnis bietet.</t>
  </si>
  <si>
    <t>OP Financial Group</t>
  </si>
  <si>
    <t>My Financial Balance</t>
  </si>
  <si>
    <t>Die KI-Anwendung „My Financial Balance“ der OP Financial Group zielt darauf ab, den wachsenden Bedarf der Kunden an personalisierten und leicht zugänglichen Finanzdienstleistungen zu decken. In einer Zeit, in der viele Menschen Schwierigkeiten haben, ihre Finanzen effizient zu verwalten, bietet die Anwendung eine Lösung für das Problem der finanziellen Überlastung und des fehlenden Überblicks über Einnahmen und Ausgaben. Durch die Integration von KI-Technologien können die Nutzer ihre Finanzdaten in Echtzeit überwachen, Budgets planen und maßgeschneiderte Ratschläge erhalten. Der Bedarf für eine solche Anwendung ergibt sich aus dem wachsenden Wunsch nach finanzieller Selbstbestimmung und dem Streben nach finanzieller Bildung. Darüber hinaus unterstützt die Anwendung die OP Financial Group dabei, die Kundenbindung zu erhöhen und sich auf dem hart umkämpften Markt für digitale Finanzdienstleistungen zu differenzieren. Durch die Schaffung einer benutzerfreundlichen Erfahrung kann die Bank auch neue Kundengruppen ansprechen und die finanzielle Gesundheit ihrer Nutzer fördern. Ein Update in 2022 und 2023 verbesserte die Transparenz und Benutzerfreundlichkeit der Anwendung.</t>
  </si>
  <si>
    <t>Das KI-Tool bietet den Kunden personalisierte Tipps zur Finanzplanung.</t>
  </si>
  <si>
    <t>Die KI-Anwendung „My Financial Balance“ der OP Financial Group soll Kunden dabei helfen, ihre Finanzen effizient zu verwalten. Sie ermöglicht es den Nutzern, ihre Einnahmen, Ausgaben und Kontostände an einem Ort zu verfolgen, und bietet Funktionen wie Budgetplanung und individuelle Sparstrategien. Mithilfe künstlicher Intelligenz analysiert die Anwendung die Finanzdaten der Nutzer, erkennt Muster und Trends und gibt personalisierte Empfehlungen auf der Grundlage ihrer finanziellen Ziele. Die Nutzer halten Einblicke in ihre Ausgaben und Warnungen bei Budgetüberschreitungen. Die benutzerfreundliche Oberfläche und die Integration verschiedener Konten ermöglichen einen einfachen Zugang zu Finanzinformationen, während hohe Sicherheitsstandards den Schutz der Daten gewährleisten. Insgesamt fördert „My Financial Balance“ das finanzielle Selbstmanagement der Nutzer und stärkt die Bindung an die OP Financial Group.</t>
  </si>
  <si>
    <t>Das Tool verwendet eine nicht näher definierte Form von Machine Learning.</t>
  </si>
  <si>
    <t>S-Pankki</t>
  </si>
  <si>
    <t>Customer Insights AI</t>
  </si>
  <si>
    <t>Der geschäftliche Hintergrund für den Einsatz von Customer Insights AI bei S-Pankki liegt in der Herausforderung, das Kundenverhalten besser zu verstehen und individuelle Bedürfnisse gezielt zu bedienen. In einer zunehmend digitalisierten Finanzwelt erwarten Kunden personalisierte Dienstleistungen, schnelle Reaktionen und relevante Angebote. Traditionelle Ansätze zur Marktsegmentierung und Kundenanalyse stoßen an ihre Grenzen, da Datenmenge und -komplexität zunehmen. Gleichzeitig steigt der Wettbewerbsdruck durch FinTechs und digitale Banken, die innovative Dienstleistungen anbieten. Mit Hilfe von KI will S-Pankki Kundenabwanderungen verhindern, Cross-Selling-Potenziale erschließen und die Kundenzufriedenheit erhöhen. Dadurch kann die Bank effizienter agieren und die Kundenbindung durch maßgeschneiderte Angebote verbessern.</t>
  </si>
  <si>
    <t>Der Use Case von Customer Insights AI bei S-Pankki zielt darauf ab, das Verhalten und die Bedürfnisse von Kunden genau zu analysieren, um personalisierte Dienstleistungen und Angebote bereitzustellen. Die Anwendung soll Kundeninteraktionen, Transaktionsdaten und Nutzungsgewohnheiten analysieren, um Vorhersagen zu treffen, beispielsweise bezogen auf potenzielle Abwanderungen, Kaufinteressen oder Kreditbedarf. Darüber hinaus sollen Cross- und Upselling-Möglichkeiten identifiziert werden. Mithilfe von maschinellem Lernen und Predictive Analytics wird die KI große Datenmengen in Echtzeit verarbeiten und Muster und Trends erkennen. Mithilfe von Algorithmen können automatisierte Empfehlungen für den Vertrieb oder den Kundenservice generiert werden. Ziel ist die Steigerung der Kundenzufriedenheit durch relevante Angebote zum richtigen Zeitpunkt und gleichzeitig die Verbesserung der Effizienz durch datenbasierte Entscheidungen im Kundenmanagement.</t>
  </si>
  <si>
    <t>Die KI analysiert das Kundenverhalten, um durch gezielte Informationsvermittlungen Abwanderungen zu verhindern und Cross-Selling-Möglichkeiten zu erkennen.</t>
  </si>
  <si>
    <t>Mithilfe künstlicher Intelligenz werden Daten aus verschiedenen Kundeninteraktionen und -transaktionen gesammelt und analysiert, um Muster im Kundenverhalten oder -bedarf zu erkennen. Informationen aus Kontobewegungen, Kartenaktivitäten und Kundeninteraktionen werden in einer umfassenden Datenbank zusammengeführt. Maschinelles Lernen identifiziert daraus relevante Trends wie wiederkehrende Ausgabenmuster oder nachlassende Aktivität, die auf eine potenzielle Kundenabwanderung hindeuten könnten. Auf Basis dieser Erkenntnisse erstellt KI automatisiert personalisierte Marketing- und Serviceangebote, die in Echtzeit auf individuelle Bedürfnisse reagieren. Predictive Analytics ermöglicht es der Bank zudem, zukünftige Kundenbedürfnisse wie Kreditbedarf oder Anlageinteresse frühzeitig zu erkennen. KI optimiert die Interaktion mit dem Kunden, indem sie Kundenservice und Vertrieb mit konkreten Empfehlungen unterstützt (z.B.: im Beratungsgespräch werden passende Produkte vorgeschlagen). Dadurch erhöht die Bank die Relevanz ihrer Angebote, verbessert das Kundenerlebnis, minimiert die Kundenabwanderung und schöpft Ertragspotenziale effizienter aus.</t>
  </si>
  <si>
    <t>KPMG</t>
  </si>
  <si>
    <t>Projekt von KPMG</t>
  </si>
  <si>
    <t>KPMG Denmark hat generative künstliche Intelligenz in seinen Finanzabteilungen implementiert, um wiederkehrende Aufgaben zu automatisieren. Diese Technologie hilft, Prozesse zu optimieren, indem sie Routineaufgaben übernimmt, sodass die Mitarbeiter mehr Zeit für strategische Tätigkeiten haben. KI kann beispielsweise bei der Erstellung von Berichten, der Datenanalyse und der Erstellung von Finanzprognosen eingesetzt werden.</t>
  </si>
  <si>
    <t>Der Einsatz von generativer KI hat die Geschwindigkeit und Effizienz von Finanztransaktionen erheblich gesteigert. Die Mitarbeiterinnen und Mitarbeiter können sich auf wertschöpfende Aufgaben konzentrieren, anstatt zeitraubende manuelle Tätigkeiten auszuführen. Dies führt zu einer höheren allgemeinen Produktivität und ermöglicht, schneller auf geschäftliche Anforderungen zu reagieren.</t>
  </si>
  <si>
    <t>Die generative KI wird eingesetzt, um Mitarbeiter zu entlasten und die Produktivität zu steigern.</t>
  </si>
  <si>
    <t>Die zentrale KI-Anwendung, die KPMG Dänemark in seinen Finanzfunktionen einsetzt, basiert auf generativer KI, insbesondere auf dem Retrieval-Augmented Generation-Modell. RAG kombiniert klassische Such- und Datenabruflogik mit der Fähigkeit, kontextbezogene und aktuelle Informationen in generative Prozesse einzubinden. Dadurch wird sichergestellt, dass die generierten Inhalte präzise, aktuell und auf den spezifischen Kontext zugeschnitten sind.
Konkret integriert KPMG diese Technologie in Plattformen wie dem Digital Gateway for Tax, ein Software-as-a-Service-Angebot. Die generative KI ermöglicht die Konsolidierung von Finanz- und Steuerdaten und die automatische Erstellung von Berichten. Darüber hinaus bietet die Anwendung eine detaillierte Rückverfolgbarkeit der generierten Inhalte, was die Transparenz und das Vertrauen in die Ergebnisse erhöht.
Automatisierte Erstellung von Berichten und Dashboards: Teams erhalten sofortigen Zugriff auf aufbereitete Daten ohne Verzögerungen durch manuelle Prozesse. KI hilft, finanzielle Trends zu erkennen und proaktiv Maßnahmen zu ergreifen.
Workflow-Automatisierung: Aufgaben werden automatisch zugewiesen, Fortschritte verfolgt und Teams synchronisiert. Diese Anwendungen verbessern nicht nur die Effizienz, sondern ermöglichen es den Finanzteams auch, sich stärker auf strategische Aufgaben zu konzentrieren, wodurch die langfristige Wertschöpfung und die Qualität der Entscheidungen gefördert werden.</t>
  </si>
  <si>
    <t>Jyske Bank</t>
  </si>
  <si>
    <t>Jyske Bank Chatbot</t>
  </si>
  <si>
    <t>Kunden erwarten heutzutage schnelle und unkomplizierte Lösungen, oft auch außerhalb der üblichen Geschäftszeiten. Traditionelle Supportkanäle führten jedoch zu langen Wartezeiten und erhöhtem Personalaufwand, insbesondere bei einfachen Anfragen. Die Jyske Bank erkannte die Notwendigkeit, Prozesse zu automatisieren, um Standardanfragen sofort zu beantworten und die Mitarbeiter von Routineaufgaben zu entlasten. Darüber hinaus steigert der Chatbot die Kundenzufriedenheit durch eine 24/7-Verfügbarkeit und schafft ein nahtloses Kundenerlebnis. Komplexere Anfragen werden weiterhin an menschliche Berater weitergeleitet, so dass sich der Support auf die wesentlichen Kundenbedürfnisse konzentrieren kann. Diese Lösung optimiert sowohl die internen Prozesse als auch die Servicequalität für die Kunden.</t>
  </si>
  <si>
    <t>Der Chatbot soll Anfragen zu Kontoständen, Transaktionen, Produktinformationen und allgemeinen Bankdienstleistungen rund um die Uhr beantworten und so Wartezeiten minimieren. Dank künstlicher Intelligenz ist der Chatbot in der Lage, natürliche Sprache zu verstehen, Standardanfragen automatisch zu beantworten und personalisierte Antworten zu geben. Darüber hinaus lernt das System aus den Interaktionen, um seine Antworten kontinuierlich zu verbessern. Stößt der Chatbot an seine Grenzen, erkennt er dies und leitet Kundenanfragen automatisch an einen menschlichen Berater weiter. So kombiniert die Anwendung Automatisierung und personalisierten Service, um sowohl die Kundenzufriedenheit zu erhöhen als auch die Mitarbeiter von Routineaufgaben zu entlasten. Der Einsatz von KI im Kundenservice führt zu einer deutlichen Verbesserung des Kundenerlebnisses. Chatbots bieten sofortige Antworten, was die Wartezeit für Kunden erheblich verkürzt. Darüber hinaus können sie rund um die Uhr verfügbar sein, was die Zugänglichkeit von Dienstleistungen verbessert. Dies erhöht nicht nur die Kundenzufriedenheit, sondern entlastet auch das Kundenserviceteam, das sich auf komplexere Anfragen konzentrieren kann.</t>
  </si>
  <si>
    <t>Die KI im Chatbot der Jyske Bank löst dieses Problem, indem sie Natural Language Processing verwendet, um Kundenanfragen in natürlicher Sprache zu verstehen und präzise Antworten zu geben. Der Chatbot klassifiziert eingehende Fragen, erkennt die Absichten und liefert automatisierte, passende Lösungen in Echtzeit. Darüber hinaus nutzt die KI maschinelle Lernmodelle, die aus früheren Interaktionen lernen, um kontinuierlich relevantere und präzisere Antworten zu liefern. Wiederkehrende Standardanfragen werden so ohne menschliches Zutun bearbeitet, was Wartezeiten verkürzt und den Support entlastet. Bei komplexeren Anfragen sorgt die KI für eine dynamische Weiterleitung an menschliche Berater, um einen nahtlosen Übergang zu gewährleisten. Diese automatisierte Lösung ermöglicht eine effiziente und personalisierte Kundeninteraktion rund um die Uhr.</t>
  </si>
  <si>
    <t>Der KI-gestützte Chatbot bearbeitet einfache Kundenanfragen automatisch.</t>
  </si>
  <si>
    <t>N26</t>
  </si>
  <si>
    <t>Feedzai unterstützt die N26 Bank im Bereich der Betrugsprävention und des Risikomanagements. Das digitale Geschäftsmodell von N26 erfordert effektive KI-Lösungen, um Betrug in Echtzeit zu erkennen und Risiken effizient zu managen. Durch den Einsatz von Feedzai kann N26 Transaktionen kontinuierlich überwachen, verdächtige Aktivitäten identifizieren und so finanzielle Schäden minimieren. Der Bedarf ergibt sich aus der hohen Anzahl von Online-Transaktionen, die anfällig für Cyberkriminalität sind, sowie aus dem steigenden Anspruch der Kunden an Sicherheit bei gleichzeitig schneller Abwicklung. Feedzai nutzt maschinelles Lernen, um Betrugsmuster zu analysieren und neue Bedrohungen frühzeitig zu erkennen. Dies erhöht nicht nur die Sicherheit, sondern stärkt auch das Vertrauen der Kunden und ermöglicht es N26, seine Expansion voranzutreiben, ohne Kompromisse bei der Risikominimierung einzugehen. N26 startete die Zusammenarbeit bereits im Jahr 2020. Im Jahr 2023 wurde die Zusammenarbeit zwischen Feedzai und N26 weiter ausgebaut. N26 hat erneut in Technologien zur Bekämpfung von Finanzkriminalität investiert. Aufgrund der steigenden regulatorischen Anforderungen wurde die Zusammenarbeit mit Feedzai im Jahr 2023 weiter ausgebaut und Feedzai tiefer in die Echtzeit-Risikomanagement- und Überwachungsprozesse integriert.</t>
  </si>
  <si>
    <t>Die KI von Feedzai löst das Problem der Betrugsprävention bei N26 durch eine Kombination aus Echtzeitanalyse, Risikobewertung und maschinellem Lernen. Jede Transaktion, die über die N26-Plattform abgewickelt wird, wird sofort überwacht, so dass verdächtige Aktivitäten sofort erkannt werden. Dabei bewertet die KI jede Transaktion anhand verschiedener Parameter wie Transaktionshistorie, ungewöhnliche Verhaltensmuster oder geografische Anomalien und berechnet einen Risikoscore. Transaktionen mit hohem Risiko werden priorisiert und entweder automatisch blockiert oder zur weiteren manuellen Prüfung weitergeleitet. Die maschinellen Lernmodelle von Feedzai passen sich kontinuierlich an neue Bedrohungen und Betrugsmethoden an, indem sie historische Daten und globale Trends einbeziehen. So bleibt das System immer auf dem neuesten Stand und kann auch auf unbekannte Betrugsmuster reagieren. Darüber hinaus wird die Entscheidungsfindung durch die Kombination von regelbasierten Algorithmen und maschinellen Lernmodellen automatisiert, was den Prozess effizienter macht. Wird ein neues Betrugsmuster entdeckt, werden die Modelle automatisch angepasst und Feedback aus manuellen Überprüfungen fließt in die Verbesserung der Erkennungsgenauigkeit ein.
Mit diesem Ansatz minimiert Feedzai nicht nur die Anzahl erfolgreicher Betrugsversuche, sondern reduziert auch das Risiko von Fehlalarmen. Gleichzeitig bleibt das Kundenerlebnis ungestört, da legitime Transaktionen schnell und reibungslos abgewickelt werden, während die Sicherheitsmaßnahmen diskret im Hintergrund ablaufen.</t>
  </si>
  <si>
    <t>Der Use Case von Feedzai bei der Bank N26 zielt darauf ab, Betrug in Echtzeit zu erkennen und zu verhindern, um finanzielle Verluste zu minimieren und das Vertrauen der Kunden zu stärken. Die Anwendung überwacht kontinuierlich alle Transaktionen und Aktivitäten auf der Plattform von N26 und identifiziert verdächtige Muster oder Anomalien, die auf potenziellen Betrug hinweisen könnten. Dabei nutzt Feedzai maschinelles Lernen, um große Datenmengen effizient zu analysieren und betrügerisches Verhalten automatisch zu erkennen.
Die KI passt sich dynamisch an neue Bedrohungen an, indem sie kontinuierlich aus aktuellen Daten und globalen Trends lernt. Alle Transaktionen werden in Sekundenschnelle überprüft und mit einem Risikoscore bewertet, der eine Priorisierung verdächtiger Aktivitäten ermöglicht. Bei hohem Risiko können Transaktionen automatisch blockiert oder zur manuellen Überprüfung weitergeleitet werden. Der gesamte Prozess läuft im Hintergrund ab, sodass das Kundenerlebnis nicht beeinträchtigt wird. Diese Lösung bietet N26 nicht nur effektive Sicherheitsmechanismen, sondern stellt auch sicher, dass die Bank agil bleibt und ihren Kunden trotz wachsender Bedrohungen ein hohes Maß an Komfort und Sicherheit bieten kann.</t>
  </si>
  <si>
    <t>FIS</t>
  </si>
  <si>
    <t>Upvest</t>
  </si>
  <si>
    <t>Upvest bietet eine Investment-API, die den Handel in die N26-App integriert. Die API unterstützt Wertpapier-, Brokerage- und Custody-Dienstleistungen und gewährleistet die Einhaltung der Vorschriften für europäische Märkte.
Die Zusammenarbeit wurde im Jahr 2023 angekündigt und zielt darauf ab, eine schnelle und benutzerfreundliche Plattform zur Verfügung zu stellen. Die Lösung ermöglicht den Anwendern, direkt von ihrem Bankkonto aus in Aktien und ETFs zu investieren, wobei automatisierte Prozesse den Handel effizient machen. Durch Upvest wird der Verwaltungsaufwand reduziert, indem Echtzeit-Berichte und Datenintegration für die Support-Teams von N26 bereitgestellt werden. Der Hintergrund für den Einsatz der KI von Upvest bei N26 besteht darin, Kunden einen direkten Zugang zu Aktien und ETFs zu bieten, um ihre Vermögensziele zu erreichen. N26 möchte die Finanzplanung und Vermögensverwaltung für eine breite Nutzerbasis zugänglicher und bequemer machen.
Die Partnerschaft soll den bisher begrenzten Zugang zu einfachen und kostengünstigen Anlagemöglichkeiten verbessern. Durch die Integration der Upvest-Investment-API in die N26-App können Kunden Aktien und ETFs ohne versteckte Gebühren handeln und sogar in Aktienbruchteile investieren. Damit wird die Hürde, in den Kapitalmarkt einzusteigen, deutlich gesenkt, da bereits kleine Beträge investiert werden können, was insbesondere jüngere Kunden anspricht.
Die Kooperation deckt auch alle notwendigen regulatorischen Anforderungen ab, da Upvest die Infrastruktur für das Brokerage, die Verwahrung und die Lizenzierung zur Verfügung stellt. Dadurch kann sich N26 voll und ganz auf die Verbesserung des Kundenerlebnisses konzentrieren und gleichzeitig die Erweiterung der Produktpalette vorantreiben. Die Einführung dieser Anlagelösung wird N26 darin unterstützen, seine Marktposition zu festigen und sich auf die wachsende Nachfrage der Kunden einzustellen.</t>
  </si>
  <si>
    <t>Das KI-System erkennt Betrug in Echtzeit.</t>
  </si>
  <si>
    <t>Die Zusammenarbeit zwischen N26 und Upvest ermöglicht es Kunden, Aktien und ETFs direkt über die N26 App zu handeln. Durch das Angebot einfacher und kostengünstiger Handelsoptionen soll der Zugang zum Vermögensaufbau erleichtert werden. Die Kundinnen und Kunden haben auch die Möglichkeit des stückchenweisen Investierens, d.h. sie können kleine Anteile ab 1 Euro erwerben, um insbesondere junge und neue Anleger anzusprechen.
Upvest stellt die Investment-API, Brokerage- und Custody-Lizenzen sowie eine sichere Infrastruktur zur Verfügung. Diese ermöglicht die Überwachung der Transaktionen in Echtzeit und erfüllt die regulatorischen Anforderungen. Mit transparenten Gebühren von 0,90 EUR pro Trade und einer benutzerfreundlichen Oberfläche bietet die App eine nahtlose Erfahrung - von der Portfolioübersicht bis zum einfachen Kauf und Verkauf. Diese Lösung vereint alle wichtigen Finanzfunktionen in einer einzigen App und soll den Kunden dabei helfen, ihre Finanzplanung zu vereinfachen und zu optimieren.</t>
  </si>
  <si>
    <t>Die KI unterstützt die Bank sowie ihre Kunden im Wertpapierhandel, indem sie u.a. automatisch die Transaktionszeiten optimiert.</t>
  </si>
  <si>
    <t>Diese Lösung stellt cloudbasierte Treasury- und Risikomanagement-Tools bereit. Durch den Einsatz von KI und maschinellem Lernen kann die Bank Risiken in Echtzeit überwachen, die Liquidität optimieren und das Hedge Accounting vereinfachen. Diese Systeme unterstützen auch die Einhaltung regulatorischer Anforderungen und verbessern das Management von Finanzrisiken. Ziel der Zusammenarbeit zwischen der dänischen Challenger Bank Lunar und FIS ist die Lösung zentraler Herausforderungen in den Bereichen Liquiditätsoptimierung und Risikomanagement. Lunar nutzt die cloudbasierte Lösung Ambit Quantum von FIS, um ihre Treasury- und Risikomanagementprozesse effizienter und regulatorisch einfacher zu gestalten.
Als schnell wachsendes Fintech-Unternehmen benötigt Lunar eine präzise und echtzeitbasierte Überwachung von Zahlungsströmen und Risiken, um in einem unsicheren Marktumfeld agil zu bleiben. Die Lösung unterstützt die Bank durch automatisierte Prozesse und API-Integration bei der Optimierung der Finanzströme, der Vereinfachung des Hedge Accounting und der Sicherung der Anbindung an SWIFT und andere Netzwerke. Dadurch ist Lunar in der Lage, ihre Dienstleistungen zu skalieren und gleichzeitig die Erweiterung des Kundenportfolios zu gewährleisten.
Mit dieser modernen Plattform von FIS stellt Lunar sicher, dass ihre Finanzoperationen sowohl effizient als auch zukunftsfähig sind, während die Kundenzufriedenheit durch optimierte Zahlungs- und Treasury-Prozesse verbessert wird.</t>
  </si>
  <si>
    <t>Die KI-Lösung von Upvest basiert auf einer Investment-API, die wichtige Finanzprozesse automatisiert und den Zugang zu Investitionen vereinfacht. Die API nutzt Elemente des maschinellen Lernens und der Automatisierung, um eine reibungslose und skalierbare Infrastruktur für N26 bereitzustellen. Durch maschinelles Lernen werden Transaktionen optimiert. Die API lernt aus historischen Transaktionsdaten und passt Prozesse dynamisch an, um Transaktionszeiten zu minimieren und Kunden die beste Ausführungserfahrung zu bieten. Diese datengetriebene Optimierung stellt sicher, dass Investitionen schnell und effizient abgewickelt werden. Datenanalyse und Compliance erfolgt  in Echtzeit. KI-gestützte Systeme überwachen alle Transaktionen in Echtzeit und stellen sicher, dass regulatorische Anforderungen eingehalten werden. Durch die Analyse von Mustern und Anomalien kann die API bei Bedarf sofort eingreifen und so Sicherheitsrisiken minimieren. Die API ermöglicht Fractional Investing, wodurch Kunden auch mit kleinen Beträgen investieren können. Diese Automatisierung reduziert den operativen Aufwand und macht komplexe Finanzprodukte einer breiten Nutzerbasis zugänglich. Upvest unterstützt über seine API auch Brokerage- und Custody-Prozesse, wodurch N26 eine regelkonforme und sichere Anlageplattform anbieten kann, ohne eine eigene Infrastruktur aufbauen zu müssen. Durch die Kombination von ML, Automatisierung und einer leistungsstarken API ermöglicht Upvest N26, seinen Kunden eine nahtlose und kosteneffiziente Anlageplattform anzubieten. Kunden profitieren von schnellen, sicheren und transparenten Anlageprozessen direkt in der N26 App.</t>
  </si>
  <si>
    <t>Die Zusammenarbeit zwischen Lunar und FIS zielt darauf ab, die Treasury- und Risikomanagementprozesse der Bank zu optimieren und die Liquidität effizient zu steuern. Lunar setzt die Cloud-basierte Lösung Ambit Quantum von FIS ein, um die Finanzströme in Echtzeit zu überwachen, die Risiken zu steuern und die Einhaltung der aufsichtsrechtlichen Vorschriften zu vereinfachen.
Das Hauptziel besteht darin, eine moderne und skalierbare Plattform zu schaffen, mit der das Liquiditätsmanagement verbessert und die operationellen Risiken minimiert werden können. Gleichzeitig soll die Lösung der Bank ein effizientes Wachstum und eine Erweiterung der Kundenbasis ermöglichen.
In der Lösung sind Funktionen für Hedge Accounting, Risikomanagement und Treasury Monitoring integriert. Durch den Einsatz der FIS-Plattform kann Lunar Zahlungen sicher abwickeln und ihre Finanzprozesse zentral steuern. Darüber hinaus wird das FIS SWIFT Service Bureau eingesetzt, um eine sichere Verbindung zu Bankpartnern zu garantieren.
Die Anwendung nutzt APIs für eine einfache Integration in die bestehenden Systeme von Lunar und ermöglicht die Überwachung von Zahlungen und Risiken in Echtzeit. KI-gestützte Datenanalysen und cloudbasierte Prozesse ermöglichen es der Bank, Liquiditätsströme zu optimieren und zeitnah auf Marktveränderungen zu reagieren.
Die Lösung sorgt nicht nur für operative Effizienz, sondern stellt auch sicher, dass Lunar in der Lage ist, flexibel auf sich ändernde Marktbedingungen zu reagieren. Während die Bank die regulatorischen Anforderungen erfüllt und ihr Wachstum sichert, profitieren die Kunden indirekt von schnelleren Prozessen und optimierten Bankdienstleistungen.</t>
  </si>
  <si>
    <t>Die KI überwacht Cashflows und erkennt Risiken in Echtzeit.</t>
  </si>
  <si>
    <t>Die KI von FIS automatisiert wichtige Prozesse im Treasury und Risikomanagement. So werden operative Risiken minimiert und die Liquidität von Lunar optimiert. Durch die Kombination von Echtzeitüberwachung, Hedge-Accounting und nahtloser Integration unterstützt die Lösung das Bankwachstum und verbessert die Betriebseffizienz. Mithilfe von KI-basierten Modellen analysiert die Lösung kontinuierlich die Cashflows und Risiken von Lunar. Die Echtzeitüberwachung der Daten ermöglicht es, Marktveränderungen frühzeitig zu erkennen und fundierte Entscheidungen zu treffen. Dadurch wird die Steuerung der Liquidität optimiert und die finanziellen Risiken werden minimiert. Die Anwendung automatisiert Hedge-Accounting-Prozesse, indem sie präzise Bewertungen und Dokumentationen für das Management von Wechselkursschwankungen bereitstellt. Darüber hinaus unterstützt die Plattform die Einhaltung aufsichtsrechtlicher Vorgaben, indem sie Berichte und Audits vereinfacht und konsistente Daten liefert. Über offene API-Schnittstellen ist eine nahtlose Integration der Lösung in die bestehenden Systeme von Lunar möglich. Auf künstlicher Intelligenz basierende Prognosemodelle helfen Lunar dabei, zukünftige Liquiditätsengpässe zu prognostizieren und den Kapitaleinsatz optimal zu planen. Dies ist entscheidend für die schnelle Skalierung der Bank, da das System sicherstellt, dass jederzeit ausreichend Liquidität zur Verfügung steht, ohne überschüssiges Kapital zu binden.</t>
  </si>
  <si>
    <t>Lunar AI Assistant</t>
  </si>
  <si>
    <t>"Lunar AI Assistant Beta" wurde entwickelt, um alltägliche finanzielle Fragen zu beantworten und den Kunden zu helfen, ihre eigenen Finanzen zu verstehen und zu verwalten. Die Anwendung erfüllt den Bedarf an personalisierten Finanztools, die rund um die Uhr verfügbar sind, ohne dass Kunden eine Filiale aufsuchen müssen. Der Assistent unterstützt bei der Überwachung von Transaktionen, der Verfolgung von Ausgaben und der Erstellung von Berichten.  
Es werden keine Finanzberatungen oder Anlageempfehlungen angeboten. Der Assistent wurde so konzipiert, dass der Datenschutz gemäß den Richtlinien der Datenschutz-Grundverordnung (DSGVO) gewährleistet ist. Alle Daten werden ausschließlich innerhalb der Lunar-Plattform verwaltet und nicht an Dritte weitergegeben.
Die Anwendung wurde entwickelt, um die Finanzverwaltung zu vereinfachen und den Nutzern eine personalisierte Erfahrung zu bieten, die auf ihren finanziellen Aktivitäten basiert. Obwohl der AI Assistant keine Finanz- oder Anlageberatung bietet, ist er in der Lage, Informationen über beliebte Aktien im Portfolio des Kunden zur Verfügung zu stellen. Durch die kontinuierliche Weiterentwicklung und Integration neuer Funktionen soll sichergestellt werden, dass Kunden langfristig einen einfachen, datenbasierten Einblick in ihre Finanzen erhalten und bessere Entscheidungen treffen können.
Der Lunar AI Assistant wird mit der GPT API betrieben und konzentriert sich auf die Gewährleistung des Datenschutzes und der Sicherheit in Übereinstimmung mit den Anforderungen der Datenschutz-Grundverordnung. Der Assistent ist mehrsprachig (Dänisch, Schwedisch, Norwegisch und Englisch) verfügbar und bietet damit verschiedenen Nutzergruppen in Skandinavien und darüber hinaus.</t>
  </si>
  <si>
    <t>Lunar AI Assistant Beta wurde entwickelt, um Kunden direkt in der Lunar-Anwendung personalisierte Finanzunterstützung anzubieten. Die Anwendung zielt darauf ab, die Verwaltung der Finanzen zu vereinfachen, indem sie einen transparenten Überblick über die Ausgaben, Berichte über das Budget und Übersichten über die Transaktionen bietet. So können Kunden klügere Finanzentscheidungen treffen und ihre Finanzziele erreichen.
Ziel ist es, das Kundenerlebnis zu verbessern und die Finanzverwaltung zu erleichtern.
Die Anwendung soll den Aufwand minimieren, den Kunden betreiben müssen, um einen Überblick über ihre Finanzen zu erhalten. Gleichzeitig soll sie das traditionelle Bankgeschäft durch ein digitales Bankerlebnis ersetzen.
Der Assistent hilft Nutzern, Finanzaktivitäten zu überwachen, Ausgaben zu kategorisieren und Berichte zu erstellen.
Er liefert Informationen über Aktien im Portfolio, bietet aber keine Beratung. Die Anwendung unterstützt Kunden bei der Festlegung und Verfolgung von Sparzielen. 
Um natürliche Sprachinteraktionen zu ermöglichen und Fragen zu Finanzthemen zu beantworten, nutzt der Assistent die GPT-API von OpenAI. Die Funktionalität verbessert sich, je mehr Daten der Kunde durch die Nutzung der Anwendung generiert, was zu einer personalisierten Erfahrung führt. Der Datenschutz wird durch die vollständige Einhaltung der Datenschutzgrundverordnung gewährleistet und die Daten werden nicht an Dritte weitergegeben. Um das Nutzererlebnis zu optimieren, entwickelt Lunar zudem die Funktionen des Assistenten kontinuierlich weiter.
Diese KI-basierte Lösung bietet eine zugängliche und benutzerfreundliche Möglichkeit, seine Finanzen zu verwalten, und ist ein Schritt in die Zukunft des digitalen Bankings.</t>
  </si>
  <si>
    <t>Der "Lunar AI Assistant Beta" nutzt KI-gestützte Sprachverarbeitung, um Kunden direkt in der Anwendung sofortige und personalisierte finanzielle Unterstützung zu bieten. Mit der Anwendung wird eine Reihe von Problemen im Bereich des Finanzmanagements gelöst, indem automatisierte Antworten und datengestützte Einblicke bereitgestellt werden. Der Assistent nutzt die GPT-API von OpenAI für die Verarbeitung natürlicher Sprache (Natural Language Processing, NLP), um auf natürliche Weise mit Kunden zu interagieren und ihre Fragen zu Finanzthemen zu beantworten. Dadurch wird eine intuitive Kommunikation ermöglicht, die den Zugang zu Finanzinformationen erheblich vereinfacht. Der Assistent ist in der Lage, Ausgaben zu kategorisieren, Budgetübersichten zu erstellen und Kunden bei der Festlegung und Verfolgung von Sparzielen zu unterstützen, indem er auf Transaktionsdaten zugreift. Diese Funktionen geben dem Nutzer einen klaren Überblick über seine Finanzen und helfen ihm, bessere Finanzentscheidungen zu treffen. Der Assistent wird laufend um neue Funktionen erweitert. Er lernt aus der Interaktion mit dem Nutzer und passt sich dessen Bedürfnissen an, um noch relevantere Empfehlungen zu geben. Zukünftige Funktionen wie Sprachaktivierung sind bereits in der Entwicklung. Lunar garantiert einen hohen Datenschutzstandard für alle Kundendaten. Der Assistent erfüllt die Anforderungen der Datenschutzgrundverordnung. Kundinnen und Kunden können sicher sein, dass mit ihren Daten verantwortungsvoll umgegangen wird.</t>
  </si>
  <si>
    <t>Der KI-basierte Assistent unterstützt Kunden bei der Finanzplanung.</t>
  </si>
  <si>
    <t>Toronto-Dominion Bank</t>
  </si>
  <si>
    <t>GitHub Copilot</t>
  </si>
  <si>
    <t>Bei der TD-Bank soll der Github Copilot die eigenen Entwickler unterstützen, indem er den von ihnen geschriebenen Code analysiert und in Echtzeit Vorschläge für die Vervollständigung und das Testen des Codes liefert. Die dadurch gewonnene Zeit können die Entwickler dann für Aufgaben nutzen, die mehr Fachwissen erfordern und der Bank einen größeren Mehrwert bieten.</t>
  </si>
  <si>
    <t>Die KI unterstützt Entwickler durch Codeanalyse und -vorschläge im Programmieren.</t>
  </si>
  <si>
    <t xml:space="preserve">Die Umwandlung von natürlicher Sprache in Code erfolgt durch das System Codex. Damit dies möglichst fehlerfrei funktioniert, wurde GitHub Copilot an Milliarden von Codezeilen trainiert. Mit Hilfe von LLMs und maschinellem Lernen kann die KI die Milliarden von Codezeilen mit natürlicher Sprache vergleichen, auswerten und so dann die immer passgenauere Vorschläge für die richtige Weiterführung von Codezeilen liefern. </t>
  </si>
  <si>
    <t>Die Anwendung soll den Entwicklern der Bank eine Zeitersparnis bei einfachen Codingaufgaben verschaffen. GitHub Copilot ist ein AI-Tool, das quasi als Suchmaschine für die Github Repositories funktioniert und lediglich Eingaben in natürlicher Sprache benötigt um fertigen Code auszugeben. GitHub Copilot basiert dabei auf Wahrscheinlichkeiten und generiert die Antwort, von der es vermutet, dass sie das Problem im Kontext am besten adressiert. Dadurch bekommt der Entwickler immer Vorschläge in Echtzeit zur Vervollständigung seiner Codezeilen, was dank des maschinellen Lernens der KI mit einem immer höheren Wahrscheinlichkeit das gewünschte Resultat liefert. Die dadurch gewonnene Zeit kann der Entwickler dann für anspruchsvollere Aufgaben verwenden und so dafür sorgen, dass die Effizienz gesteigert wird.</t>
  </si>
  <si>
    <t>Die Bank hat in einer Pilotphase mit dem Programm ermittelt, dass ihre Entwickler durch den Programmeinsatz 10 bis 15 % produktiver arbeiteten. Die Anwendung soll die Entwickler unterstützen, indem er den von Ihnen geschriebenen Code analysiert und in Echtzeit Vorschläge für die Vervollständigung und das Testen des Codes liefert. Die dadurch gewonnene Zeit können die Entwickler dann für Aufgaben nutzen, die mehr Fachwissen erfordern und der Bank einen größeren Mehrwert bieten.</t>
  </si>
  <si>
    <t>Das Programm soll die Berater im Vermögensmanagement bei der Priorisierung von Kunden unterstützen. Immer größere Kundenbestände sowie Ansprechpartnerswechsel führen dazu, dass die Berater der Bank nicht die finanzielle Situation jedes Kunden kennen. Um hier besser einschätzen zu können, welche Kunden ein hohes Potential aufweisen und somit als erstes kontaktiert werden sollten, wurde das Programm eingeführt.</t>
  </si>
  <si>
    <t>Die durch die Algorithmen der TIFIN AG generierten Erkenntnisse tragen dazu bei, Kontakte zu Kunden zu generieren, die kürzlich ein Finanzereignis erlebt haben, und verbessern außerdem die Organisation der Kundenansprache. Der Prozess beginnt mit der Erstellung dessen, was RBC als „ideales Kundenprofil“ beschreiben würde, um dem Algorithmus der TIFIN AG dabei zu helfen, aktuelle Kunden zu erkennen, die der Benchmark entsprechen. Ein Teil dieser Identifizierung besteht darin, festzustellen, ob ein Kunde Geld in Bewegung hat oder ein bedeutendes finanzielles Ereignis wie eine Erbschaft erlebt hat und ob diese Gelder angelegt werden können oder wahrscheinlich in naher Zukunft verfügt werden. Diese Kunden werden dann für die Ansprache mit einer hohen Priorisierung versehen. Das Hilft dann wiederum den Beratern zu entscheiden wen Sie als nächstes ansprechen sollen.</t>
  </si>
  <si>
    <t>Die KI weist die zuständigen Mitarbeiter darauf hin, wenn bei einem Kunden Beratungsbedarf besteht.</t>
  </si>
  <si>
    <t xml:space="preserve">Die Profile, die anhand von Datensätzen zu demografischen Merkmalen wie Alter, Einkommensniveau sowie Kapitalzu- und -abflüssen erstellt wurden, werden mit Leistungskennzahlen von Kundenportfolios kombiniert, um das AI-Powered Insights-Tool kontinuierlich zu trainieren. Dabei kann das Programm mit Hilfe von maschinellem Lernen immer wieder die Daten aus der Vergangenheit und die neusten Daten abgleichen und so immer besser Muster erkennen und noch bessere Empfehlungen liefern. </t>
  </si>
  <si>
    <t>AI-Powered Insights</t>
  </si>
  <si>
    <t>Credit Passport</t>
  </si>
  <si>
    <t>Die Bank möchte auch Kredite oder Kreditkartenlimite an Personen vergeben, die noch keine Kredithistorie in Kanada haben, weil Sie zum Beispiel erst seit kurzem in dem Land leben. Die fehlende Kredithistorie hatte in der Vergangenheit dafür gesorgt, dass diesen neuen Kunden gerigere oder überhaupt keine Kredite oder Kreditlinien angeboten werden konnten. Mit der Anwendung Credit Passport von Nova Credit hat die Bank Zugriff bestimmte ausländische Kreditauskünfte und kann so die Bonität von Neukunden anhand der Daten aus deren Herkunftsländern bewerten und somit auf für diese Zielgruppe Kredite vergeben.</t>
  </si>
  <si>
    <t>Die Anwendung greift dabei auf Kreditdaten aus den Herkunftsländern der Kunden zu, die in der Datenbank von Nova Credit hinterlegt sind und wandelt diese automatisiert in einen Kreditscore um, der bei der Scotiabank und in dessen Kreditprozessen bekannt ist und verwendet wird. Nova Credit hat hierzu Partnerverträge in bestimmten Ländern abgeschlossen, die dem Programm die Zugriffe auf diese Datenbanken ermöglichen. Die Länder, in dennen das schon möglich ist bekommt der Kunde gleich zu Beginn der Anwendung angezeigt. Das Programm nutzt dabei KI um die Daten abzugleichen und auszuwerten. Ziel für die Bank dabei ist es dieser Neukundengruppe durch eine bessere Bonitätsbewertung höhere Kredite und Kreditlinien wie auch Kreditkartenlimite anbieten zu können. Das soll dann natürlich zu einem Wettbewerbsvorteil führen und die Neukundengewinnung im Vergleich du den Banken, die dieses Verfahren nicht anbieten können verbessern.</t>
  </si>
  <si>
    <t>Die KI erstellt anhand alternativer Daten Kreditprofile für Einwanderer ohne bestehende Historie, um das Kreditgeschäft der Bank auszubauen.</t>
  </si>
  <si>
    <t>Das Programm nutzt KI und alternative Daten um Kreditprofile für neue Einwanderer zu erstellen. Die KI wertet die Daten aus den verschiedenen Quellen aus und erstellt daraus dann ein Kreditscoring. Insbesondere beim Abgleich der riesigen Datenbanken und der Analyse großer Datenmengen, kommt maschinelles Lernen zum Einsatz um die Kreditwürdigkeit eines Kreditnehmers genauer und umfassender als mit herkömmlichen Methoden zu beurteilen.</t>
  </si>
  <si>
    <t>Grupo Financiero Banorte</t>
  </si>
  <si>
    <t>Traydstream</t>
  </si>
  <si>
    <t>Die Bank möchte vor allem in dem Bereich Handelsfinanzierungen, in dem sie bereits tätig ist, die Prozesse beschleunigen und das Kundenerlebnis verbessern. In der Vergangenheit hat die Kreditprüfung vom Einreichen der Unterlagen bis zur Auszahlung oftmals 30 Tage gedauert. Diese Zeit soll mit der Anwendung stark verkürzt werden, um den Kunden eine bessere Dienstleistung anbieten zu können.</t>
  </si>
  <si>
    <t>Die Bank Banorte hat diese neue Plattform in seine Prozesse integriert, die mithilfe optischer Zeichenerkennung (OCR) und künstlicher Intelligenz die Prüfung von Handelsfinanzierungsdokumenten durchführt und so die Reaktionszeit deutlich verkürzt. Während die automatisierte Dokumentenprüfung Betriebsfehler reduziert und die Erfassung von Informationen und statistischen Daten erleichtert, ermöglicht die Lernfähigkeit des Tools Verbesserungen sowohl der aktuellen als auch der langfristigen Effizienz. Die Informationen auf den Dokumenten werden mit diesen Verfahren automatisch in sekundenschnelle extrahiert und in die Kreditprozesse der Bank überführt. Da dies bisher alles von Hand durch einen Mitarbeiter geschehen musste kann hier natürlich die Effizienz deutlich gesteigert werden. Der Mitarbeiter kann dann schneller mit der eigentlichen Bearbeitung der Kreditprüfung beginnen und der Kredit so auch schneller ausgezahlt werden.</t>
  </si>
  <si>
    <t>Die KI überprüft Dokumente automatisch.</t>
  </si>
  <si>
    <t xml:space="preserve">Das Programm nutzt optische Zeichenerkennung und Künstliche Intelligenz um eingereichte Dokumente zu analysieren. Traydstream ist eine cloudbasierte Plattform, deren modulare Technologie Handelsfinanzierungsdokumente digitalisiert, die Transaktionsdokumentation auf intelligente Weise extrahiert und, basierend auf Erfahrungen mit maschinellem Lernen, anhand einer großen und sich weiterentwickelnden Gruppe von Handelsregeln und Compliance-Überprüfungen abgleicht. </t>
  </si>
  <si>
    <t>E-agro</t>
  </si>
  <si>
    <t>E-Agro ist ein digitaler Marktplatz für die Agrarindustrie, der finanzielle und nichtfinanzielle Produkte und Dienstleistungen für ländliche Produzenten, Kunden und Nichtkunden der Bank anbietet. Besonders in ländlich geprägten Teilen des Landes besteht großer Bedarf in diesem Bereich, da dort oft nur wenig Infrastruktur vorhanden ist.</t>
  </si>
  <si>
    <t>Bei E-agro stehen der gesamten Agribusiness-Kette Kreditlösungen für landwirtschaftliche Produktion, Viehzucht, Privatkredite und Versicherungsprodukte zur Verfügung. Darüber hinaus werden Produkte wie Maschinen und Geräte, Agrarmanagement und Nachhaltigkeitsinstrumente angeboten. Es ist auch möglich, digitale "Rural Product Certificate" (CPR) vollständig online abzuschließen. Dies ist ein beispielloser Service auf dem Markt. Die Plattform nutzt kognitive künstliche Intelligenz und maschinelles Lernen von IBM, Mirakl-Technologie sowie andere disruptive Methoden, die darauf abzielen, Kunden und Partnern ein einzigartiges Erlebnis zu bieten. Dies erfolgt zum Beispiel durch den Chatbot, Watsonx von IBM, der in der Plattform integriert ist, sowie das maschinelle Lernen der Plattform, das dafür sorgt, dass der Kunde ein hyperpersonalisiertes Erlebnis geboten werden kann. Dies erfolgt durch den Abgleich der Historie des Kunden und dessen Daten mit den Daten anderer Nutzer, welche die Plattform dann in personalisierte Vorschläge für den Kunden umwandeln kann.</t>
  </si>
  <si>
    <t>Der digitale Marktplatz verwendet KI zur personalisierung der Kundenerfahrung.</t>
  </si>
  <si>
    <t>E-agro wurde mit Watson Assistant entwickelt, um auf humanisierte und einfache Weise mit ländlichen Produzenten zu interagieren, und mit Watsonx, wobei generative KI genutzt wird, um einen hyperpersonalisierten Service basierend auf der Historie jedes Kunden bereitzustellen. Der Watson Assistant ist ein Chatbot, der maschinelles Lernen und LLMs  verwendet und mit den Daten der Bank trainiert wurde um Kundenanfragen bestmöglich bearbeiten zu können. Watsonx ist ist ebenfalls eine von IBM entwickelte Anwendung, die maschinelles Lernen nutzt um schriftliche Eingaben lesen und klassifizieren zu können. Beispielsweise kann es Kundenbeschwerden auswerten und sortieren oder das Kundenfeedback überprüfen.</t>
  </si>
  <si>
    <t>Argentinien</t>
  </si>
  <si>
    <t>Banco Patagonia</t>
  </si>
  <si>
    <t>Dynatrace</t>
  </si>
  <si>
    <t xml:space="preserve">Die Plattform soll zur Verbesserung der digitalen Überwachung der Kerndienste, Prozesse und Anwendungen der Bank mit künstlicher Intelligenz beitragen. Sie soll dabei Abhängigkeiten zwischen Anwendungen und Infrastrukturänderungen erkennen, Anomalien aufdecken, Auswirkungen auf das Unternehmen messen und die Grundursache von Problemen in Echtzeit  verständlich machen. Ziel ist damit letztendlich, das Kundenerlebnis aufzuwerten. </t>
  </si>
  <si>
    <t>Die KI dient der Überwachung der internen Infrastruktur und soll Anomalien und deren Ursachen erkennen.</t>
  </si>
  <si>
    <t>Die Plattform verwendet AIOps, ein Verfahren, bei dem Analyse und Machine Learning auf große Datenmengen angewendet werden, um den IT-Betrieb zu automatisieren und zu verbessern. Dadurch können sie den Cloud-Betrieb der Bank modernisieren und automatisieren, Software schneller und sicherer bereitstellen und nahtlose digitale Erlebnisse gewährleisten.</t>
  </si>
  <si>
    <t>Die Bank möchte das Kundenerlebnis durch die Bereitstellung agiler, sicherer und effizienter Dienstleistungen verbessern. Um dies zu erreichen wurde mit dem Partner Kyndryl die Dynatrace Plattform eingeführt.</t>
  </si>
  <si>
    <t>Projekt von Banco Bradesco</t>
  </si>
  <si>
    <t>Mit der Anwendung soll die Erkennung von Geldwäsche durch den Einsatz von KI vereinfacht werden. Dies ist nötig geworden, da Banken in diesem Bereich immer strengeren Regeln zur Überwachung Ihrer Kundenbeziehungen unterliegen und es immer ausgefeiltere Systeme gibt um Geldwäsche zu verschleiern. Mit der Anwendung von KI soll das Kreditinstitut dies besser erkennen und effizienter bei der Prüfung von Kundentransaktionen vorgehen können.</t>
  </si>
  <si>
    <t xml:space="preserve">Das Programm führt eine Risikobewertung für jeden Kunden durch. Diese basiert auf den Daten des Kreditinstituts, einschließlich Transaktionsmustern und Know-Your-Customer Informationen. Dadurch können Gruppen von Gewerbe- sowie Privatkunden der Bank ermittelt werden, bei denen ein erhöhtes Geldwäsche-Risiko besteht. Die Bank profitiert von der Anwendung, da die Herausforderungen bei der Bekämpfung von Geldwäsche immer komplexer werden und die Kombination aus KI und dem Wissen der Mitarbeiter sich gut ergänzen, um verdächtige Aktivitäten genauer und effizienter erkennen zu können. Die Anwendung soll vor allem mehr echte Risikofälle identitfizieren und weniger falsche Verdachtsmeldungen erzeugen. </t>
  </si>
  <si>
    <t>Die KI unterstützt die Bank in der Compliance im Bezug auf Geldwäsche, indem sie Verdachtsfälle erkennt und meldet.</t>
  </si>
  <si>
    <t xml:space="preserve">Das Programm ist eine Schnittstelle, die es unabhängigen Anwendungen ermöglicht, miteinander zu kommunizieren und Daten auszutauschen. Als Alternative zu regelbasierten Transaktionswarnungen bietet die AML-KI von Google eine durch maschinelles Lernen generierte Kundenrisikobewertung. Laut Google Cloud kann sich das Produkt an Änderungen in den zugrunde liegenden Daten anpassen, um genauere Ergebnisse zu liefern, was die Effektivität und Effizienz verbessert. </t>
  </si>
  <si>
    <t>Die Bank möchte die Finanzabteilungen ihrer Geschäftskunden bei der Analyse und Prognose von Cashflows unterstützen.</t>
  </si>
  <si>
    <t>Die KI prognostiziert Cashflows von Unternehmen.</t>
  </si>
  <si>
    <t>Finanzabteilungen von Unternehmen können mit dem Tool Cashflows analysieren und prognostizieren. Dadurch wird manuelle Arbeit vor allem in den Finanz- und Buchhaltungsprozessen automatisiert. Dies steigert die Produktivität und senkt die Kosten, weshalb bereits 2500 Kunden das Produkt nutzen. Entscheidungen über die Verwaltung der Liquidität muss werden weiterhin von den Unternehmen selbst getroffen.</t>
  </si>
  <si>
    <t>Das Modell nutzt die Daten der Finanzabteilungen, um deren Cashflow zu analysieren und prognostizieren zu können.</t>
  </si>
  <si>
    <t>Cash Flow Intelligence</t>
  </si>
  <si>
    <t>Projekt von Wells Fargo</t>
  </si>
  <si>
    <t>Die Prozesse des Bankensektors sind komplex und werden an vielen Stellen noch manuell durchgeführt. Dies sorgt für einen hohen Arbeitsaufwand und beeinträchtigt nicht nur die Effizienz, sondern auch den Gewinn, da ertragssteigernde Prozesse verzögert werden.</t>
  </si>
  <si>
    <t>Durch Einsatz der KI-Plattform können unstrukturierte Daten schneller weiter verarbeitet werden. Sie werden digitalisiert, extrahiert, validiert und klassifiziert. Dadurch lassen sich die Daten im Anschluss für die Compliance und die Dokumentenprüfung nutzen.</t>
  </si>
  <si>
    <t>Das KI-System digitalisiert und organisiert unstrukturierte Daten, um die Effizienz zu steigern.</t>
  </si>
  <si>
    <t xml:space="preserve">Das System führt eine Dokumentenprüfung auf Basis von kognitiver Datenerfassung und intelligenter Prozessautomatisierung durch. Die KI ist speziell auf Handelstransaktion spezialisiert und kann manuelle Prozesse automatisieren, um Kapazitäten freizustellen. </t>
  </si>
  <si>
    <t>State Street Alpha</t>
  </si>
  <si>
    <t>Im Kapitalmarktgeschäft muss oftmals eine Vielzahl an Daten und News aus verschiedenen Quellen beachtet werden. Diese Masse an Daten kann von menschlichen Analysten allein schwerlich in ihrer Gänze erfasst und verstanden werden. State Street nutzt die eigene Plattform selbst und vermarktet sie darüber hinaus aktiv an ihre Kunden. Das KI-Produkt richtet sich vor allem an Asset Manager, Versicherer, Privat Equity Unternehmen und ETF-Emittenten, da diese besonders auf ein effizientes Datenmanagement angewiesen sind.</t>
  </si>
  <si>
    <t>Die Datenaggregations-KI steigert die Betriebseffizienz, indem sie Mitarbeiter entlastet, sodass diese sich auf die Entscheidungsfindung konzentrieren können.</t>
  </si>
  <si>
    <t xml:space="preserve">Die Cloud-gestützte KI greift auf verschiedene Daten aus internen und externen Quellen zu, sortiert diese, entfernt irrelevante Datenpunkte und führt das gebündelte Resultat wieder dem Empfänger zu. Diese Form der Datenaggregation soll die Effizienz der Datennutzung maximieren. Einerseits sollen überflüssige Informationsredundanzen vermieden werden, andererseits gilt es, keine relevanten Daten außenvorzulassen. Die KI solle die Daten als perfekter Analyst sichten und auswerten. Vor allem aber sollen diese Auswertungen in Textform an die jeweils zuständigen Mitarbeiter weitergegeben werden, sodass diese in der Entscheidungsfindung zu Assetallokationen, Investmenstrategie und ETF-Emission/-Verwaltung mit der höchstmöglichen Effizienz arbeiten können. Jeweils auf den bestimmten Anwendungsbereich und das nutzende Unternehmen angepasste rechtliche Rahmenbedingungen werden von State Street Alpha automatisch mitbeachtet. Die von State Street Alpha im Endeffekt herausgegebene Analyse ist also eine direkt verwendbare, maximal effiziente Datenanalyse, die jeden Aspekt beachtet. SSA optimiert dadurch den Gewinn des Anwenders, da das System die Betriebskosten durch das effiziente Datenmanagement senkt und durch intelligentere Investmententscheidungen die Einnahmen erhöht. </t>
  </si>
  <si>
    <t xml:space="preserve">Die auf Natural Language Processing und Machine Learning basierende generative KI ist in der Lage, textbasierte Daten zu verstehen, zu aggregieren und in Form von Analysen auszuwerten, welche ebenfalls in Textform an den zuständigen Sachbearbeiter weitergegeben werden.  Die KI soll hierbei also das Asset Management nicht direkt ersetzen, sondern es durch effiziente Datenanalyse und -aggregation unterstützen. </t>
  </si>
  <si>
    <t>Eliza</t>
  </si>
  <si>
    <t>Die Bank of New York Mellon hat einen sehr hohen Kostenaufwand im Consultingbereich, da sie oftmals Berater beschäftigt, welche zu Nischenthemen fundierte Auskunft geben können. Diese Expertise ist entsprechend teuer und soll durch kostengünstigere Alternativen ersetzt werden. Außerdem kommt es in der Produktentwicklung häufig zu hohen Kostenaufwänden, da Fehler, welche bereits zu Anfang auffallen und behoben werden sollten, oftmals erst in einem späteren Entwicklunsprozess bemerkt werden. Das Feld der zu beachtenden Informationen stellt somit für BNY in mehreren Geschäftsfeldern einen relevanten Kostenfaktor dar.</t>
  </si>
  <si>
    <t xml:space="preserve">BNY versucht den durch fehlende Nischenexpertise entstehenden Kostenfaktor durch ein KI -basiertes Programm zu ersetzen, welches digitale Berater erstellen kann. Diese digitalen Berater können ebenso fundierte Nischenexpertise zu Fachthemen - bspw. im Compliancebereich - liefern. Sie können Textnachrichten des Bankers verstehen, aggregieren sowohl interne als auch externe Daten und geben die Antwort in Textform wieder an den Bediener zurück. Der Banker braucht sich somit nicht stundenlang in ein Thema einzuarbeiten, sondern kann die notwendigen Informationen in wenigen Minuten hochladen und analysieren lassen. Der Vorteil bei Eliza liegt dementsprechend vor allem in den niedrigeren Kosten pro Consultant, bzw. Agent, als auch darin, an keinerlei Verträge o. Ä. gebunden zu sein. Hat der Agent seine Arbeit erledigt, kann er gelöscht werden. Bei Bedarf kann der digitale Agent auch weiter ausgebaut und in den regulären Betrieb miteingeflochten werden. Innerhalb der ersten zwei Monate hat BNY ca. 20 dieser Agenten in den regulären Betrieb überführt. 
Diese digitalen Agenten können außerdem untereinander kommunizieren und dadurch auch innerhalb der Produktentwicklung eingesetzt werden. So wird sichergestellt, dass aufsichtsrechtliche Vorgaben so früh wie möglich beachtet und umgesetzt werden. </t>
  </si>
  <si>
    <t>Das KI-System generiert ad hoc virtuelle Berater, welche Anfragen zu spezifischem Fachwissen bearbeiten können und anschließend je nach Bedarf gelöscht oder beibehalten werden.</t>
  </si>
  <si>
    <t>Es handelt sich um eine nicht näher beschriebene Form von Machine Learning.</t>
  </si>
  <si>
    <t>Es handelt sich um eine nicht näher beschriebene Form von LLM.</t>
  </si>
  <si>
    <t>Regions Financial Corporation</t>
  </si>
  <si>
    <t>Projekt von Regions Financial Corporation</t>
  </si>
  <si>
    <t>Die Regions Financial Corporation möchte den Arbeitsaufwand in der Abteilung gewerbliche Immobilienkredite senken. Dieser durch die Erfassung von Kundendaten, die Prüfung von Krediten und das Treffen von Entscheidungen zustande kommende Aufwand soll soweit möglich durch KI automatisiert werden.</t>
  </si>
  <si>
    <t>Blooma soll durch Automatisierung der Evaluation eines CRE-Deals Zeit beim Schließen dieses Deals einsparen und so zu einer höheren Effizienz führen. Das System übernimmt im Wesentlichen die zeitaufwendigen Arbeiten des Analysten, d.h. es erstellt Nutzerprofile, analysiert vorhandene Dokumente und formuliert Finanzierungsangebote. Dadurch soll auch das Kundenerlebnis verbessert werden, da Anträge so schneller bearbeitet werden könnten. Laut RFC sollen Prozesse, die vorher Tage in Anspruch nahmen, nun innerhalb weniger Stunden abgewickelt werden können. Außerdem monitorisiert das System vorhandene CRE-Portfolios und strukturiert sowie bewertet diese nach Qualität und Risiko des Deals.  Dadurch soll es nicht nur bei der Vergabe eines Kredites mitwirken, sondern den gesamten Lebenszyklus begleiten.</t>
  </si>
  <si>
    <t>Die KI übernimmt die Aufgaben eines Analysten bei der Bewertung von Deals im Bereich Corporate Real Estate.</t>
  </si>
  <si>
    <t>Es handelt sich um eine nicht näher definierte Form von ML.</t>
  </si>
  <si>
    <t>M&amp;T Bank</t>
  </si>
  <si>
    <t>Projekt der M&amp;T Bank</t>
  </si>
  <si>
    <t>Im Risikomanagement der Banken herrscht das Problem vor, nur reaktiv auf Risiken wie bspw. Kreditausfälle reagieren zu können. Darüber hinaus ist das Risikomanagement der M&amp;T Bank auf Kundendaten angewiesen und besitzt damit nur oberflächliche Daten, welche manuell von Analysten bewertet und in den richtigen Kontext eingeordnet werden müssen, um korrekte Risikoentscheidungen zu treffen. Diese Entscheidungen werden somit zu einem gewissen Grad von der Subjektivität der menschlichen Analysten mitbeeinflusst.</t>
  </si>
  <si>
    <t>Die AI gestützte Plattform automatisiert das Kreditrisikomanagement, indem sie tiefere Einblicke in das zu beleihende Unternehmen gibt. Dadurch soll der Umfang an erfassten Daten vergrößert und die Subjektivität menschlicher Sachbearbeiter umgangen werden. Der Prozess wird dadurch sowohl mehr in die Tiefe gehen als auch gesamtheitlich effizienter bearbeitet. Weiterhin bewertet die Plattform den Kredit nicht nur bei der Erstellung, sondern managed diesen in seinem gesamten Kreditlebenszyklus weiter. Die Plattform analysiert wichtige Unternehmensdaten fortlaufend und erkennt signifikante Veränderungen oder allgemeine Risiken automatisch, um diese an die zuständige Stelle weiterzugeben. M&amp;T Bank kann so bereits vor Eintritt eines Kreditausfalls alarmiert werden und kann notwendige Anpassungen vornehmen.</t>
  </si>
  <si>
    <t>Die KI unterstützt die Bank bei der Kreditwürdigkeitsprüfung von Unternehmen.</t>
  </si>
  <si>
    <t>Citizens Financial Group</t>
  </si>
  <si>
    <t>Digital Butler</t>
  </si>
  <si>
    <t>Im Bankensektor werden oft individualisierte Lösungen für das Privatkundengeschäft geschaffen, bspw. in Form von Chatbots oder individualisierten Finanzplanern. Die Citizens Financial Group versucht deshalb auch auf der Ebene der Unternehmenskunden eine vergleichbare Lösung zu schaffen.</t>
  </si>
  <si>
    <t>Der Digital Butler ist der persönliche Ansprechpartner für gewerbliche Kunden. Er ist jederzeit erreichbar, verfügt über fundierte Kenntnisse über die gesamte Produktpalette und lässt sich bei Bedarf genau auf den jeweiligen Kunden zuschneiden. Er bietet damit individualisierte Serviceleistungen sowie genaueste Auskünfte und Beratungsleistungen zu bereits vorhanden Produkten, die der Kunde bereits erworben hat. Dabei soll er zudem höchste Transparenz über seine Funktionsweise leisten. Er kann Anfragen der Kunden in Textform verarbeiten und selbst in Textform antworten. Der Kunde kann sich dementsprechend entscheiden, seine Geschäfte ausschließlich mit dem Digital Butler abzuwickeln.
Standard Service-Aufgaben werden nahezu nur noch vom Digital Butler bearbeitet. Das System erleichtert dadurch unter anderem die Arbeit der menschlichen Berater, sodass diese mehr Zeit haben sich intensiv mit den Kunden zu beschäftigen, bessere Kundenbeziehungen aufzubauen und dadurch effizientere Arbeit zu leisten.</t>
  </si>
  <si>
    <t>Die generative KI hinter Digital Butler strukturiert vorhandene Produktinformationen, versteht diese und kann fundierte Auskünfte und Beratung leisten. Sie basiert auf Machine Learning und einem Naturale Language Processing Modell. Die KI wird dabei vor allem in der Individualisierung des Kundenerlebnisses eingesetzt.</t>
  </si>
  <si>
    <t>Comerica</t>
  </si>
  <si>
    <t>ComerIQ</t>
  </si>
  <si>
    <t>Regionale Banken haben einen großen Kosten- und Zeitaufwand in ihrer IT-Abteilung durch das Bearbeiten von durch die Mitarbieter eingestellten Tickets. Dabei handelt es sich um Probleme und Fehler, welche die Mitarbeiter mit ihrer Technik haben. Sowohl der Unterhalt einer IT-Abteilung als auch die aufgrund technischer Probleme verlorene Arbeitszeit der Mitarbeiter stellen Kostenfaktoren dar.</t>
  </si>
  <si>
    <t>Das KI-System unterstützt Mitarbeiter bei einfachen technischen Problemen, um die IT-Abteilung zu entlasten.</t>
  </si>
  <si>
    <t>Die KI automatisiert bestimmte IT-Prozesse wie beispielsweise das regelmäßige Zurücksetzen von Passwörtern. Außerdem automatisiert sie die Bearbeitung von den Mitarbeitern eingestellter Tickets, wodurch sie im Wesentlichen die Arbeit von IT-Mitarbeitern ersetzt. Sie kann in Textform eingegebene Anfragen verarbeiten und bearbeiten, sowie die Lösung in Textform wieder ausgeben.</t>
  </si>
  <si>
    <t>CIBC AI</t>
  </si>
  <si>
    <t>Die Bank möchte Mitarbeiter bei zeitaufwändigen Routineaufgaben wie dem Verfassen von Emails und der Vor- und Nachbereitung von Meetings entlasten, sodass diese sich auf das Kundengeschäft fokussieren können.</t>
  </si>
  <si>
    <t>Die CIBC AI ist eine generative KI, welche Mitarbeitern der Bank zur Verfügung steht, um textbasierte Aufgaben zu automatisieren. So kann sie bspw. Texte zusammenzufassen und mehrere Arbeitsstunden an Analysearbeit innerhalb weniger Minuten leisten. Zudem formuliert das System Email-Vorlagen und automatisiert Arbeitsschritte bei der Vor- und Nachbereitung von Meetings.</t>
  </si>
  <si>
    <t>Die generative KI unterstützt Mitarbeiter bei textbasierten Aufgaben, um die Effizienz zu steigern.</t>
  </si>
  <si>
    <t>Die generative KI verwendet eine nicht näher definierte Form von ML.</t>
  </si>
  <si>
    <t>Capital One Navigator Platform</t>
  </si>
  <si>
    <t>Der Prozess der Autokaufs ist langwierig, da Kreditgeber, Kunde, und Verkäufer verschiedene Ziele verfolgen und teils aufwändige Recherchearbeit betreiben müssen. Der Prozess ist dabei nicht transparent und die Kredit-, Kauf- und Angebotsentscheidungen nicht immer nachvollziehbar, geschweige denn auf den jeweiligen Kunden eingestellt.</t>
  </si>
  <si>
    <t xml:space="preserve">Die durch KI unterstütze Webseite gibt den Banken die Möglichkeiten durch die Analyse der Kundenwünsche und Kreditentscheidungen passgenauere Angebote im Kundengeschäft zu erstellen. Außerdem erhöht die KI durch die automatische Bewertung der Bonität des Kunden und der Rahmensetzung des auswählbaren Kredits aus Kundensicht die Qualität der vergebenen Kredite und trägt somit auch für das Risikomanagement der Banken einen Teil bei. Aus Kundensicht erhöht sie die Individualisierbarkeit des gewünschten Kredits vor allem in Bezug auf Höhe, Laufzeit und mögliche Aussetzungen. Der Kunde findet außerdem ein auf seine Wünsche und Bedürfnisse zugeschnittenes Angebot an Autos vor und kann dadurch sowohl in der Kredit- als auch in der Kaufentscheidung eine passgenauere Wahl treffen.
Aus Verkäufersicht bietet die KI durch die Analyse der gewünschten Autos, Spezifikationen und Kredite die Möglichkeit, das Angebot besser zu sortieren und auf den jeweiligen Kundenstamm anzupassen. Der Verkäufer kann dadurch seinen generellen Absatz erhöhen.
Auf jeder Ebene erhöht die KI die Effizienz des jeweiligen Geschäfts beziehungsweise der Kaufentscheidung. Sie erhöht außerdem die Transparenz, indem sie Aufschluss über die Wünsche des Kundenstamms und die Sortierung des Angebotes gibt. </t>
  </si>
  <si>
    <t>Die KI-gestützte Autohandelsplattform verbindet Käufer und Verkäufer und optimiert die Vergabe von Krediten.</t>
  </si>
  <si>
    <t>Das Systsem verwendet eine nicht näher definierte Form von ML, um Kredite optimal zu individualisieren.</t>
  </si>
  <si>
    <t>Projekt von Emirates NBD #2</t>
  </si>
  <si>
    <t>Die Transaktionskontrolle der Emirates NBD ist ein wichtiger Bestandteil der regulatorischen Anforderungen zur Bekämpfung von Geldwäsche und Terrorismusfinanzierung. Diese Kontrollen sind erforderlich, um sicherzustellen, dass alle Transaktionen den geltenden Vorschriften entsprechen und potenzielle Risiken identifiziert werden. Der aktuelle Prozess ist jedoch stark von manuellen Prüfungen abhängig, was erhebliche personelle Ressourcen beansprucht.
Der hohe manuelle Prüfaufwand führt nicht nur zu einer Belastung der verfügbaren Ressourcen, sondern kann auch fehleranfällig sein. Dies kann dazu führen, dass legitime Transaktionen unnötig verzögert werden, was sowohl die Effizienz des Prozesses als auch die Kundenzufriedenheit beeinträchtigen kann. Zudem steigern die häufigen Überprüfungen die Betriebskosten. Um diese Herausforderungen anzugehen, plant Emirates NBD die Implementierung einer Softwarelösung von Silent Eight. Diese Lösung setzt auf fortschrittliche Technologien wie natürliche Sprachverarbeitung und maschinelles Lernen, um den Prüfprozess zu automatisieren und die Effizienz zu verbessern. Die Automatisierung der Transaktionskontrollen könnte die Genauigkeit und Zuverlässigkeit der Prüfungen erhöhen und die Abhängigkeit von manuellen Eingriffen verringern. Dadurch könnte Emirates NBD in der Lage sein, die Bearbeitungszeiten für Kundentransaktionen zu verkürzen und die Personalkosten zu senken. Diese Maßnahmen könnten dazu beitragen, den regulatorischen Anforderungen besser gerecht zu werden und gleichzeitig das Kundenerlebnis zu optimieren.</t>
  </si>
  <si>
    <t>Die Anwendung von Silent Eight optimiert das Transaktionsscreening durch den Einsatz natürlicher Sprachverarbeitung (NLP) und maschinellen Lernens. Diese Technologien ermöglichen es, menschliche Entscheidungsprozesse nachzubilden und auf Basis historischer Warnmeldungen fundierte Entscheidungen zu treffen. Das System analysiert Muster und Merkmale aus vergangenen Fällen, um potenzielle Risiken zu identifizieren und zu bewerten, was die Effizienz des Screening-Prozesses steigert. Die Lösung verspricht eine hohe Genauigkeit ohne menschliches Eingreifen, was die Notwendigkeit für manuelle Überprüfungen reduziert. Dies kann zu einer Senkung der Betriebskosten führen und die Reaktionszeiten auf Kundenanfragen verbessern, da weniger Verzögerungen durch falsch positive Alarme entstehen. Durch die Implementierung dieser Technologie können Unternehmen ihre Compliance-Standards effizienter einhalten und gleichzeitig das Kundenerlebnis optimieren. Schnellere und präzisere Entscheidungen tragen dazu bei, die Auswirkungen von Verzögerungen zu minimieren und die Kundenzufriedenheit zu erhöhen. In einem sich zunehmend komplexen Umfeld des Transaktionsscreenings bietet Silent Eight eine vielversprechende Lösung, um aktuellen Herausforderungen zu begegnen.</t>
  </si>
  <si>
    <t>Die KI unterstützt die Bank in der Compliance, indem sie automatisch verdächtiges Verhalten in Transaktionen erkennt.</t>
  </si>
  <si>
    <t>Das Projekt verwendet eine nicht näher definierte Form von Machine Learning.</t>
  </si>
  <si>
    <t>Mashreq</t>
  </si>
  <si>
    <t>Projekt von Mashreq</t>
  </si>
  <si>
    <t>Im Rahmen des Namensscreenings hat Mashreq in der Vergangenheit auf manuelle Transaktionskontrollen gesetzt. Dies führte jedoch zu Verzögerungen bei der Auftragsbearbeitung, falsch positiven Warnmeldungen und hohen Personalkosten, die für das Screening erforderlich waren. Zudem war das System anfällig für Fehler, was auf den umfangreichen Prüfungsaufwand von Sanktionslisten, Fahndungsnachrichten und Listen politisch exponierter Personen zurückzuführen ist. Um diese Herausforderungen zu bewältigen, hat Mashreq ein automatisiertes Screeningsystem eingeführt. Dieses System zielt darauf ab, die Zahl der falsch positiven Alarme zu reduzieren, das Kundenerlebnis zu optimieren und die Personalkosten deutlich zu senken.</t>
  </si>
  <si>
    <t>Die Anwendung von Silent Eight ermöglicht es anhand natürlicher Sprachverarbeitung und maschinellen Lernens, menschliche Entscheidungsprozesse zu replizieren und aus den Merkmalen von historischen Warnmeldungen Entscheidungen für das Screening der Namen zu fällen. Die Anwendung des Anbieters Silent Eight verspricht eine 100-prozentige Genauigkeit ohne Eingreifen von menschlicher Seite, sodass in diesem Zug sowohl die Betriebskosten reduziert als auch die Reaktionszeit auf Kundenanfragen verbessert werden können.</t>
  </si>
  <si>
    <t>Die KI automatisiert das Screening von Namen im Zuge der Transaktionskontrolle, um diesen Aspekt der Compliance effizienter zu gestalten.</t>
  </si>
  <si>
    <t>Abu Dhabi Islamic Bank</t>
  </si>
  <si>
    <t>Im Rahmen des Namensscreenings sind bei der ADIB in der Vergangenheit menschliche Transaktionskontrollen durchgeführt worden. Dies führte zu Verzögerungen bei der Ausführung von Aufträgen aufgrund falsch positiver Warnmeldungen sowie hohen Personalkosten und einer hohen Fehleranfälligkeit. Dies hängt mit dem umfangreichen Prüfaufwand von Sanktionslisten, Fahndungsnachrichten oder Listen von politisch exponierten Personen zusammen. Um dem entgegenzuwirken führte die ADIB ein automatisches Screeningsystem ein, um die Anzahl der falsch positiven Alarmmeldungen sowie die Personalkosten zu reduzieren und die Kundenerfahrung zu verbessern.</t>
  </si>
  <si>
    <t>Aditi ist ein KI-betriebener Manager, der den digitalen Kundenservice erweitert. Er wird in Form eines digitalen Avatars in Form einer Frau präsentiert und soll so eine menschenähnliche Schnittstelle darstellen. Aditi ist auf der Website der Bank rund um die Uhr verfügbar. Die Kunden können dem Avatar ihr Anliegen erläutern bzw. eine Frage stellen, wozu sie ihre Konto- und Handynummer angeben müssen. Die Technologie unterstützt unterschiedliche Kommunikationskanäle und kann durch Audio, Video und Chat mit dem Kunden kommunizieren. Um eine umfassende Kundenerfahrung zu gewährleisten, versteht  Aditi mehrere Sprachen und antwortet auch in der jeweiligen Sprache. Die KI-Anwendung umfasst eine große Menge an Services.</t>
  </si>
  <si>
    <t>Informationsbeschaffung ist oft mühsam und kann viel Zeit in Anspruch nehmen. Dadurch fehlt die Zeit womöglich an anderen Arbeitsbereichen und dort müssen Abstriche gemacht werden. Hier kann die KI aushelfen, indem Sie zum Beispiel Texte und Informationen verarbeitet und diese auf die wichtigsten Elemente begrenzt wiedergibt. Auch das Suchen nach Unternehmensvorschriften und Regelungen kann viel Zeit in Anspruch nehmen. Hier kann die Effizienz gesteigert werden, wenn dieser Bereich durch die KI übernommen wird. Des Weiteren ist der Kundenkontakt zum Beispiel in Callcentern sehr zeitintensiv und es müssen viele Informationen verarbeitet werden. Die KI kann die Mitarbeiter dort unterstützen und z.B. Kundengespräche aufzeichnen und die wichtigsten Informationen festhalten.</t>
  </si>
  <si>
    <t>Die KI fasst umfangreiche Texte und Informationsquellen zusammen, sodass nur die relevantesten Informationen an den Mitarbeiter zurückgegeben werden. Dies geschieht z.B. durch Einscannen der Protokolle oder der direkten Eingabe des Textes in der KI Anwendung.</t>
  </si>
  <si>
    <t>Es werden verschiedene KI-Techniken genutzt. Zur Erhöhung der Digitalisierung werden große Sprachmodelle eingesetzt um die Prozesse zu verbessern. Es werden Akkreditive und Dokumenteninkasso eingescannt und von der KI weiterverarbeitet. Meistens basieren die Dokumente auf Bildern oder Papierdokumenten.</t>
  </si>
  <si>
    <t>Die Überprüfung relevanter Daten beispielsweise bei einem Inkasso oder für Akkreditive ist häufig ein hoher manueller Aufwand, der von den dafür zuständigen Mitarbeitern ausgeführt wird. Ein Vorteil wäre, wenn die Mitarbeiter die Unterlagen nicht mehr manuell prüfen müssten, sondern mehr Zeit dafür haben die relevanten Entscheidungen treffen zu können. Dies würde sich auch auf die Kundenzufriedenheit auswirken, da diese von dem effizienteren Vorgehen der Bank profitieren können. Auch kann schneller erkannt werden, ob alle relevanten Daten vollständig erfasst wurden, oder irgendwo noch Lücken bestehen.</t>
  </si>
  <si>
    <t>Es werden verschiedene KI-Techniken genutzt. Zur Erhöhung der Digitalisierung werden große Sprachmodelle eingesetzt, um die Prozesse zu verbessern. Es werden Akkreditive und Dokumenteninkasso eingescannt und von der KI weiterverarbeitet. Meistens basieren die Dokumente auf Bildern oder Papierdokumenten.</t>
  </si>
  <si>
    <t>Comerica versucht, durch den Einsatz von ComerIQ eine schnellere Bearbeitung technischer Probleme zu gewährleisten. ComerIQ ist in Microsoft Teams integriert und kann von jedem der 7700 Mitarbeiter verwendet werden. Das System automatisiert bekannte Problemlösungen bei IT-Problemen, wodurch die Mitarbeiter nicht auf die Bearbeitung ihres Tickets durch die IT-Abteilung warten müssen, sondern schnellstmöglich wieder arbeiten können. Neben der Automatisierung von IT-Prozessen und technischen Prolemlösungen soll ComerIQ die Mitarbeiter auch bei Passwortzurücksetzungen unterstützen. Diese stellen eine einfach zu lösende Aufgabe dar, welche bei einer Überlastung der IT eine unnötig lange Bearbeitungsdauer aufweist. Allgemein zielt das System darauf ab, dass die Mitarbeiter maximal effizient arbeiten können, ohne dabei von technischen Problemen oder sicherheitstechnischen Maßnahmen wie der intervallmäßigen Passwortänderung gestoppt zu werden. Dabei sollen vor allem externe Kosten reduziert werden, Mitarbeiterentlassungen folgten laut Angaben von Comerica keine. Der AI-Copilot würde die Arbeit von mindestens sechs IT-Mitarbeitern und über 30 % der auftretenden Probleme alleine erledigen.</t>
  </si>
  <si>
    <t>Projekt von Abu Dhabi Islamic Bank</t>
  </si>
  <si>
    <t>Mauritius</t>
  </si>
  <si>
    <t>Mauritius Commercial Bank</t>
  </si>
  <si>
    <t>Projekt der Mauritius Commercial Bank</t>
  </si>
  <si>
    <t>Die Mauritius Commercial Bank steht vor der Herausforderung, ihre Due-Diligence- und Überwachungsprozesse im maritimen Handelsfinanzierungsbereich zu optimieren. Angesichts des wachsenden Drucks durch nationale und internationale Compliance-Behörden müssen Banken umfassende Prüfverfahren implementieren, insbesondere im Hinblick auf neue Sanktionshinweise von Institutionen wie der OFAC und der OFSI. Die MCB erkennt, dass die Effizienz im maritimen Handel entscheidend ist, um Risiken im Zusammenhang mit Geldwäsche und anderen finanziellen Vergehen zu minimieren. Im Bereich der Seehandels- und Rohstoffgeschäfte werden kriminelle Absichten über komplexe intransparente Gesellschaftsstrukturen zu verschleiern versucht. Um dies zu verhindern muss eine tiefgehende Prüfung der Handelnden erfolgen.</t>
  </si>
  <si>
    <t>Windward's Predictive Intelligence nutzt fortschrittliche KI-Technologie, die auf 300 Verhaltensanalytik-Modellen und über 10 Milliarden Datenpunkten basiert. Diese Modelle analysieren das typische Verhalten von Schiffen und helfen, Abweichungen von diesem Verhalten zu erkennen, was auf potenzielle Risiken hinweisen kann. Die Daten stammen aus verschiedenen Quellen, darunter AIS-Daten (Automatic Identification System), die Informationen über Schiffsbewegungen liefern, sowie Wetterdaten, die das Verhalten von Schiffen beeinflussen können, und Handelsdaten, die Einblicke in die Handelsaktivitäten geben. Durch die Kombination dieser Daten ermöglicht die KI Echtzeitanalysen, um verdächtige Aktivitäten sofort zu identifizieren. Dies führt zu einer schnellen Risikobewertung, die es Finanzinstituten ermöglicht, informierte Entscheidungen zu treffen. Zudem kann die Technologie zukünftige Trends im maritimen Handel vorhersagen, was eine proaktive Reaktion auf potenzielle Risiken ermöglicht. Insgesamt trägt Windward dazu bei, die Effizienz und Sicherheit im maritimen Handel zu erhöhen und die Compliance-Prozesse zu optimieren. Darüber hinaus verknüpft die Software die physischen Transaktionen mit den finanziellen Geschäften, um mögliche Verbindungen in Gesellschaftsstrukturen zu kriminellen Geschäftspartnern zu erkennen.</t>
  </si>
  <si>
    <t>Die KI überwacht im Zuge der Compliance die Routen von Handelsschiffen sowie damit zusammenhängende Attribute, um anhand anormalen Verhaltens Hinweise auf illegale Aktivitäten zu sammeln.</t>
  </si>
  <si>
    <t>Das System verwendet eine nicht näher definierte Form Maschinellen Lernens.</t>
  </si>
  <si>
    <t>Budget Manager</t>
  </si>
  <si>
    <t>Der Budgetrechner der Standard Bank South Africa bietet Kunden zahlreiche Vorteile für ihre Finanzplanung. Er ermöglicht eine bessere finanzielle Klarheit, indem er einen Überblick über Einnahmen und Ausgaben verschafft. Kunden können spezifische finanzielle Ziele festlegen, wie etwa für den Kauf eines Autos oder das Sparen für eine Reise, und sehen, wie viel sie regelmäßig sparen müssen, um diese Ziele zu erreichen. Der Budgetrechner hilft auch, Ausgaben besser zu kontrollieren und überflüssige Kosten zu vermeiden. Darüber hinaus unterstützt er beim Schuldenmanagement, indem er die Verfolgung von Schulden und die Erstellung eines Tilgungsplans ermöglicht. Viele Budgetrechner der Standard Bank erlauben es, verschiedene Szenarien durchzuspielen, sodass Kunden erkennen, wie sich Änderungen bei Einkommen oder Ausgaben auswirken. Einige Modelle bieten zudem Echtzeit-Updates durch die Integration mit Bankkonten und zusätzliche Ressourcen zur Finanzbildung. Insgesamt ist der Budgetrechner der Standard Bank ein wertvolles Werkzeug, das Kunden hilft, ihre Finanzen effektiv zu verwalten und langfristig ihre finanzielle Stabilität zu verbessern.</t>
  </si>
  <si>
    <t>Der Budgetrechner berechnet anhand der historischen und individuellen Zahlungsdaten des Kunden wahrscheinliche Ausgaben des Kunden. Diesen werden aus der Historie entnommene Zahlungseingänge gegenübergestellt. Hieraus kann wiederum ein erwarteter Kontostand ermittelt werden. Diese Information kann genutzt werden, um individuelle Spar- oder Tilgungsziele zu erfassen, zu deren Erreichen die KI den Kunden mögliche Pläne erstellen kann.</t>
  </si>
  <si>
    <t>Die KI erweitert das Angebot zur Finanzplanung, indem sie Kunden Pläne vorschlägt, mit welchen diese ihre selbstgewählten Sparziele erreichen können.</t>
  </si>
  <si>
    <t>Das System basiert auf einer nicht näher definierten Form von Machine Learning.</t>
  </si>
  <si>
    <t>Absa Bank</t>
  </si>
  <si>
    <t>Projekt der Absa Bank</t>
  </si>
  <si>
    <t>Absa, eine der größten Banken in Afrika, sieht sich einer zunehmend komplexen Finanzregulierung und dem wachsenden Risiko von Finanzkriminalität gegenüber. Um dieser Herausforderung zu begegnen, hat die Bank eine Partnerschaft mit SymphonyAI geschlossen, um Lösungen für die Bekämpfung von finanziellen Straftaten, einschließlich Transaktionsüberwachung, KYC/CDD und Sanktionsscreening, zu entwickeln. Angesichts der Bedrohung durch Kriminelle, die KI-Tools nutzen, möchte Absa die Auswirkungen von KI auf die Produktivität ihrer Teams und die Risikominderung testen. Insbesondere sollen die bestehenden, regelbasierten Transaktionsüberwachungsansätze überprüft werden, um die Alarmqualität und Risikodetektion zu verbessern.</t>
  </si>
  <si>
    <t>Zu Beginn des Projekts arbeitete SymphonyAI mit anonymisierten Daten von Absa, um innovative KI-Modelle und maßgeschneiderte Softwarefunktionen zu entwickeln. Diese Modelle zielten darauf ab, die Risikodetektion zu beschleunigen und die Alarmqualität zu verbessern. Ein wichtiger Fokus lag auf der Reduzierung von falsch positiven Alarmen, um die Effizienz der Compliance-Abteilung zu steigern und die Kundenerfahrung zu verbessern. Darüber hinaus implementierte SymphonyAI fünf Sprachmodelle, die manuelle und beaufsichtigte Analysen kombinierten, um eine umfassendere Analyse der Transaktionen zu ermöglichen. Diese Kombination führte zu einer erheblichen Verbesserung der Klassifikation und der Gesamteffizienz der Transaktionsüberwachung bei Absa. Insgesamt stärkte die Zusammenarbeit die Position von Absa im Kampf gegen Finanzkriminalität.</t>
  </si>
  <si>
    <t>Das KI-System unterstützt die Bank im Bereich der Compliance.</t>
  </si>
  <si>
    <t>Das System verwendet verschiedene Komponenten, die auf Machine Learning basieren.</t>
  </si>
  <si>
    <t>ANZ Transactional Banking</t>
  </si>
  <si>
    <t>Die ANZ Transactional Banking Platform ist eine digitale Plattform, die von der Australia and New Zealand Banking Group entwickelt wurde, um den speziellen Anforderungen von Geschäftskunden gerecht zu werden. Sie bietet umfassende Funktionen für das Transaktionsmanagement, darunter automatisierte Zahlungsverarbeitung, Echtzeit-Transaktionsüberwachung und optimierte Sicherheitsmaßnahmen. Die Plattform setzt auf Künstliche Intelligenz, um ungewöhnliche Zahlungsvorgänge zu identifizieren und potenzielle Risiken in Echtzeit zu minimieren. Die ANZ Transactional Banking Platform verfügt über eine einfach zu bedienende Benutzeroberfläche, die eine effiziente Verwaltung von Finanztransaktionen ermöglicht. Die Integration von KI-gestützten Analysen ermöglicht Unternehmen wertvolle Einblicke in ihre Ausgaben sowie Prognosen zum Cashflow. Die Plattform bietet außerdem die Möglichkeit einer unkomplizierten Integration mit anderen Geschäftsanwendungen, was die betriebliche Effizienz steigert. Des Weiteren umfasst die Plattform Funktionen zur Automatisierung von Rechnungszahlungen und zur Verwaltung von Liquiditätspositionen, wodurch sich der administrative Aufwand erheblich reduziert. Die Sicherheit der Plattform wird durch fortschrittliche KI-Technologien unterstützt, die verdächtige Aktivitäten identifizieren und melden können.</t>
  </si>
  <si>
    <t>Die Plattform verwendet KI-Systeme, um verdächtige Transaktionen zu identifizieren.</t>
  </si>
  <si>
    <t>Das System verwendet einen nicht näher definierte Form von Machine Learning, um u.a. Verhaltensmuster der Nutzer zu analysieren.</t>
  </si>
  <si>
    <t>Die Customer Engagement Engine (CEE) der Commonwealth Bank of Australia wurde entwickelt, um die Beziehungen zu den Kunden zu stärken und mehr personalisierte Dienstleistungen anzubieten. Der hohe Bedarf an einer solchen Lösung hat sich insbesondere während Krisenzeiten wie z.B. den Buschbränden von 2019/20 und der COVID-19-Pandemie gezeigt. Die CBA hat es sich daher zur Aufgabe gemacht, die CEE kontinuierlich weiterzuentwickeln, um den Bedürfnissen ihrer Kunden gerecht zu werden und sie bei finanziellen Entscheidungen zu unterstützen.</t>
  </si>
  <si>
    <t>Die Customer Engagement Engine der Commonwealth Bank of Australia (CBA) ist ein fortschrittliches KI-gestütztes System, welches zur Verbesserung des persönlichen Kundenkontakts und zur Erstellung von individuellen Dienstleistungsangeboten entwickelt wurde. Die Plattform basiert auf ausführlichen Datenanalysen und maschinellem Lernen, um das Kundenverhalten besser zu verstehen und individuelle Bedürfnisse in Echtzeit vorherzusagen und zu empfehlen. Ein zentrales Merkmal ist die Fähigkeit, auf Grundlage der finanziellen Ziele und des Kundenverhaltens maßgeschneiderte Angebote und Empfehlungen auszusprechen. Die Engine analysiert verschiedene Datenquellen, darunter Transaktionshistorie und Interaktionen mit der Bank. Die Kombination mit KI-Algorithmen ermöglicht es der Engine auch, proaktiv zu kommunizieren und Kunden über wichtige Neuigkeiten zu ihrem Konto, neuen Produkten oder Dienstleistungen zu informieren. Die Kommunikation erfolgt dabei über verschiedene Kanäle, darunter E-Mail, SMS und App-Benachrichtigungen. Damit ist sichergestellt, dass die Kunden zur richtigen Zeit die richtigen Informationen erhalten. Auch die Beantwortung von Routineanfragen gehört zu den Fähigkeiten der Engine. Dadurch können sich die Mitarbeiter der Bank auf anspruchsvollere Anliegen konzentrieren. Die Plattform zielt darauf ab, die Kundenbindung zu stärken, indem sie die Interaktion mit der Bank vereinfacht und durch die individuellen Ansprachen gezielt Vertriebserfolge mit einer langfristigen Kundenbindung generieren kann. Somit ist festzuhalten, dass die Engine seither die Gesamtzufriedenheit der Kunden steigert.</t>
  </si>
  <si>
    <t>Das System verwendet KI, um sich individuell an die Interessen und Bedürfnisse der Kunden anzupassen und somit den Vertrieb zu erhöhen.</t>
  </si>
  <si>
    <t>KI-Algorithmen analysieren das Kundenverhalten in Echtzeit, um passende Lösungen anzubieten und die Kundenbindung zu stärken. Die Maschine lernt aus den individuellen Verhaltensmustern und gibt proaktive Empfehlungen.</t>
  </si>
  <si>
    <t>Projekt der Westpac</t>
  </si>
  <si>
    <t>Westpac litt unter einem langsamen und komplexen Kreditgenehmigungsprozess, der Kunden und Mitarbeiter frustrierte. Die Bank benötigte eine Lösung, um die Kreditentscheidungen schneller und genauer zu treffen.</t>
  </si>
  <si>
    <t>Das Real-Time-Kreditbewertungssystem von Westpac ist eine neue Lösung, die es ermöglicht, die Kreditwürdigkeit von Kunden in Echtzeit zu analysieren und basierend auf aktuellen Daten wie Einkommen und Ausgaben schnelle Kreditentscheidungen zu treffen. Dieses System nutzt maschinelles Lernen und komplexe Algorithmen, um verschiedene Faktoren zu bewerten, was die Bearbeitungszeit von Kreditentscheidungen von mehreren Tagen auf Minuten reduziert. Das System greift auf Datenquellen zu, welche über die üblichen Kreditbewertungsansätze hinausgehen, darunter beispielsweise Informationen zu den Zahlungsgewohnheiten oder dem Online-Verhalten der Kunden. Die stetige Analyse dieser Daten ermöglicht es der Bank, sich schnell an veränderte Marktbedingungen und Kreditrisiken anzupassen. Durch die Nutzung von KI kann Westpac sicherstellen, dass die Entscheidungen sowohl schnell als auch präzise sind.</t>
  </si>
  <si>
    <t>Das KI-gestützte System ersetzt das vorige, wesentlich trägere Kreditentscheidungs-Verfahren der Bank.</t>
  </si>
  <si>
    <t>Das System verwendet eine nicht näher definierte Form von Machine Learning, um u.a. Muster im Verhalten der Kunden zu analysieren.</t>
  </si>
  <si>
    <t>Projekt der Westpac #2</t>
  </si>
  <si>
    <t>Die KI berät Kunden bei der Zusammenstellung ihrer Portfolios.</t>
  </si>
  <si>
    <t>Algorithmen für maschinelles Lernen analysieren historische Daten und Markttrends, um geeignete Investitionen vorzuschlagen und Anpassungen im Portfolio vorzunehmen.</t>
  </si>
  <si>
    <t>ANZ sah die Notwendigkeit, ihre Dienstleistungen zu modernisieren und den Kunden eine schnellere und effizientere Möglichkeit zu bieten, Transaktionen durchzuführen und zu verwalten. Ein entscheidender Faktor dabei war das wachsende Bedürfnis nach verbesserten Sicherheitsvorkehrungen, da die Anzahl der Betrugsfälle und Cyber-Bedrohungen im Bereich des digitalen Bankwesens ansteigt. Zudem wollen Unternehmen tiefere Einsichten in ihre Finanzströme sowie Prognosen erhalten, um solidere Entscheidungen fällen und den Cashflow optimieren zu können.</t>
  </si>
  <si>
    <t>Viele Kunden der Westpac hatten Schwierigkeiten, fundierte Anlageentscheidungen zu treffen, da ihnen der Zugang zu personalisierter Beratung fehlte. Um die Vielzahl an Kunden dennoch gut beraten zu können, wurde zur Unterstützung ein automatisierter Anlageberater entwickelt.</t>
  </si>
  <si>
    <t>Das automatisierte Investitionsberatungssystem von Westpac wurde entwickelt, um die Kundenbindung zu verbessern, indem es personalisierte eine Anlageberatung mithilfe von Künstlicher Intelligenz bereitstellt. Das größte Ziel des Programms ist es, den Zugang zu Anlageberatung zu schaffen, sodass dieser für alle Kunde erschwinglich und zugänglich wird.
Das System nutzt Algorithmen, um Kundendaten zu analysieren, wie z.B. finanzielle Ziele, Risikobereitschaft und Anlagepräferenzen. Die Analysen und der Einsatz von maschinellem Lernen machen es möglich, persönliche Anlageempfehlungen in Echtzeit zu generieren, womit individuelle Anlageportfolios erstellt werden können. In der Anwendung können Kunden über eine praktische Oberfläche mit dem System arbeiten, das sie bei der Wahl der richtigen Investition unterstützt. Das System kann automatisch auch Aufgaben des Portfoliomanagements übernehmen, sodass Kunden Benachrichtigungen über Marktänderungen oder Anlagechancen erhalten. Insgesamt zielt die Bank darauf ab, den Investitionsprozess zu optimieren, Kosten zu senken und das Kundenerlebnis durch den Einsatz von KI zu verbessern.</t>
  </si>
  <si>
    <t>Der Bot bearbeitet telefonische Anfragen im Kundenservice.</t>
  </si>
  <si>
    <t>QIS BERT</t>
  </si>
  <si>
    <t>Die KI analysiert Betonung und Stimmlage von Managern in Earnings Calls, um zusätzliche Informationen zu gewinnen.</t>
  </si>
  <si>
    <t>Goldman Sachs wollte die bestehende Inhaltsanalyse von Earnings Calls durch Deep Learning aufwerten, um tiefere Einsichten in die Gedanken der beteiligten Manager zu erhalten. Dies stellt eine direkte Erweiterung eines bestehenden Analyseverfahrens dar, bei welchem die Aussagen und das Verhalten analysiert werden.</t>
  </si>
  <si>
    <t>Das System verwendet Googles Sprachmodell BERT, um Transkripte von Earnings Calls auszuwerten. Die neue Erweiterung analysiert die Audioaufnahme selbst und zielt darauf ab, feinere emotionale Nuancen wie Änderungen im Ton und der Emphase zu erfassen. Durch den Einsatz künstlicher Intelligenz lassen sich tausende von Anrufen effizient auswerten. Auch wird das Risiko der manuellen Bearbeitung umgangen, dass menschliche Bias die Auswertung beeinflusst.</t>
  </si>
  <si>
    <t>Das System verwendet mindestens zwei Modelle: ein BERT Sprachmodell sowie eine nicht näher definierte Form von Deep Learning, welcher Sentiment Analysis anhand von Audioquellen durchführt.</t>
  </si>
  <si>
    <t>EQT</t>
  </si>
  <si>
    <t>Projekt der EQT</t>
  </si>
  <si>
    <t>Die EQT verwendet ChatGPT, um auf Daten aus ihrer "Motherbrain"-Plattform zuzugreifen.</t>
  </si>
  <si>
    <t>Die seit 2016 bestehende Plattform "Motherbrain" stellt immense Datenmengen bereit, welche die Grundlage für die Entscheidungsfindung in der Investitionsgruppe EQT bilden. Der Zugriff auf die Plattform erfolgte bislang ausschließlich über ein etwa 30 Personen umfassendes Team aus Ingenieuren und Datenwissenschaftlern.</t>
  </si>
  <si>
    <t>Die Integration generativer KI in Form von ChatGPT erlaubt es Investoren und im Management von Portfolios involvierten Unternehmen, direkte Anfragen an die Plattform zu stellen. Darüber hinaus können nun wesentlich ergebnisoffenere Fragen formuliert werden, welche von dem LLM interpretiert und nach Zugriff auf die Datenbank beantwortet werden.</t>
  </si>
  <si>
    <t>Das System verwendet ChatGPT über die offizielle Schnittstelle.</t>
  </si>
  <si>
    <t>Projekt der Goldman Sachs</t>
  </si>
  <si>
    <t>Die interne generative KI unterstützt Entwickler, indem sie Code generiert.</t>
  </si>
  <si>
    <t>Die Goldman Sachs möchte generative KI einsetzen, ohne dabei auf externe Plattformen angewiesen zu sein. In Zuge dieses Vorhabens hat sie die Verwendung von Diensten Dritter, wie bspw. OpenAIs ChatGPT, verboten, und eine eigene Plattform - GS AI - eingeführt.</t>
  </si>
  <si>
    <t>Das neue System unterstützt Entwickler der Goldman Sachs, indem es anhand eines Large Language Models eigenständig Programmcode generieren kann. Basierend auf der internen GS AI Plattform steht das Modell in direkter Konkurrenz mit externen Produkten wie Microsofts GitHub Copilot. Im Gegensatz zu diesen Alternativen ist die KI intern entwickelt worden und nicht auf Server Dritter angewiesen.
Das Projekt stellt die erste Anwendung der GS AI Plattform dar, welches in den aktiven Betrieb überführt wird. Die Bank verspricht sich hierdurch eine Steigerung der Effizienz.</t>
  </si>
  <si>
    <t>Das System verwendet ein nicht näher beschriebenes LLM.</t>
  </si>
  <si>
    <t>Indonesien</t>
  </si>
  <si>
    <t>BRI</t>
  </si>
  <si>
    <t>WISE</t>
  </si>
  <si>
    <t>Die KI-basierte Suchmaschine unterstützt Mitarbeiter im Kundenservice und in den Callcentern.</t>
  </si>
  <si>
    <t>Die BRI möchte die Effizienz im Kundenservice erhöhen.</t>
  </si>
  <si>
    <t>Die Suchmaschine basiert auf künstlicher Intelligenz und steht den Mitarbeitern in der Kundenservice-Abteilung und den Callcentern der Bank zur Verfügung.</t>
  </si>
  <si>
    <t>Das System verwendet eine nicht näher beschriebene Form von ML, basierend auf Azure Cognitive Search.</t>
  </si>
  <si>
    <t>Sabrina</t>
  </si>
  <si>
    <t>Der KI-basierte Chatbot kann in verschiedenen lokalen Sprachen mit Kunden interagieren.</t>
  </si>
  <si>
    <t>Der Kundenservice der BRI steht vor der zusätzlichen Herausforderung, dass in Indonesien eine Vielzahl von Sprachen verwendet wird. Somit sind Angestellte der Bank nicht universell für jeden Kunden als Berater einsetzbar, was zeitweilig zu einem Mangel an freien Kapazitäten trotz hoher Mitarbeiterzahl führen kann.</t>
  </si>
  <si>
    <t>Der KI-gestützte Chatbot versteht eine Vielzahl lokaler Sprachen, um Kundenanfragen beantworten und das Kundenservice-Center entlasten zu können.</t>
  </si>
  <si>
    <t>Das System verwendet LLMs, unter anderem in Form von OpenAIs ChatGPT.</t>
  </si>
  <si>
    <t>Das System identifiziert Transaktionen mit potenziellen Compliance-Verstößen effizient im Voraus.</t>
  </si>
  <si>
    <t>Das System verwendet KI zur Kommunikationsüberwachung im Dienste der Compliance.</t>
  </si>
  <si>
    <t>ChatABC</t>
  </si>
  <si>
    <t>Das LLM ist in den internen Q&amp;A-Assistenten der Bank integriert, um Mitarbeitern eine bessere und verlässlichere Suche zu ermöglichen.</t>
  </si>
  <si>
    <t>Die Agricultural Bank of China möchte auf die Fähigkeiten von LLMs wie OpenAIs GPT-4 zurückgreifen können, ohne dabei auf Drittanbieter angewiesen zu sein. Zu diesem Zweck entwickelt das AI-R&amp;D-Team der Bank ein eigenes GPT-Modell.</t>
  </si>
  <si>
    <t>Das System verwendet ein LLM, welches auf Reinforcement Learning und Supervised Fine-Tuning basiert.</t>
  </si>
  <si>
    <t>Die KI-gestützte Suche steht Mitarbeitern zur Verfügung, um deren Effizienz zu steigern.</t>
  </si>
  <si>
    <t>方舟计划 (Arche-Projekt)</t>
  </si>
  <si>
    <t>Das bankeigene, auf das Finanzwesen spezialisierte LLM soll die Kundenerfahrung verbessern und Mitarbeiter stärken.</t>
  </si>
  <si>
    <t>Die Bank steht dank ihrer "人工智能+"-Initiative ("Künstliche Intelligenz +") bereits lange an der Vorfront der künstlichen Intelligenz im Bankwesen. Im Zuge der Innovation und Zukunftssicherheit möchte sie mit den jüngsten technologischen Fortschritten mithalten. Dazu wurde das "Arche-Projekt" eingeleitet, dessen Ziel es ist, hauseigene LLM-Modelle basierend auf Big Data zu trainieren.</t>
  </si>
  <si>
    <t>Die Bank hat ein Finanz-Modell erschaffen, welches auf einem universellen Modell basiert. Dabei handelt es sich um ein vollwertiges LLM ähnlich bspw. GPT-4, welches vielseitig einsetzbar ist, u.a. zur Zusammenfassung von Informationen.</t>
  </si>
  <si>
    <t>Es handelt sich um ein LLM, welches auf Reinforment Learning basiert.</t>
  </si>
  <si>
    <t>Postal Savings Bank of China</t>
  </si>
  <si>
    <t>邮储大脑 (PSB Brain)</t>
  </si>
  <si>
    <t>Die KI unterstützt unter anderem den Kundenservice der Bank.</t>
  </si>
  <si>
    <t>Die Bank experimentiert im Zuge der Innovation und Zukunftssicherheit mit künstlicher Intelligenz.</t>
  </si>
  <si>
    <t>Das System PSB Brain basiert auf einem neuronalen Netz und kann eine Vielzahl von Aufgaben übernehmen. Insbesondere im Kundenservice hat sich das Modell als hilfreich erwiesen, indem es während der Pandemie durchschnittlich 586 300 Anrufe pro Tag angenommen und mit über 95-prozentiger Erfolgsquote selbstständig bearbeitet hat.</t>
  </si>
  <si>
    <t>Es handelt sich um eine nicht näher definierte Form von NN.</t>
  </si>
  <si>
    <t>Das System automatisiert das Ausfüllen von Arbeitsanweisungen, um die Effizienz zu steigern und Irregularitäten zu vermindern.</t>
  </si>
  <si>
    <t>Die Bank versucht, im Zuge der Digitalisierung ihre Effizienz zu steigern. Durch den Einsatz von KI sollen dabei u.a. repetitive manuelle Aufgaben automatisiert werden. Das Ausfüllen und Korrekturlesen von Arbeitsaufträgen stellte einen zeit- und arbeitsintensiven, ineffizienten Schritt in der Bearbeitung von Kundenanfragen dar. Zudem kann der manuelle Prozess bei Auftreten von Fehlern die Kundenerfahrung negativ beeinträchtigen.</t>
  </si>
  <si>
    <t>Das System automatisiert den Prozess anhand eines großen LLMs. Hierdurch werden im Schnitt 15 bis 20 Sekunden pro Auftrag eingespart. Die Bank nennt eine Verfügbarkeitsrate von 82 % und eine Konsistenzrate von 80 %.</t>
  </si>
  <si>
    <t>Es handlet sich um eine nicht näher definierte Form von LLM.</t>
  </si>
  <si>
    <t>Bank of Communications</t>
  </si>
  <si>
    <t>Das System erkennt und unterbindet verdächtige Transaktionen.</t>
  </si>
  <si>
    <t>Die Bank möchte ihre technologiegestützten Operations- und Managementfähigkeiten im Zuge der Digitalisierung ausweiten. Teil der Initiative ist der Einsatz künstlicher Intelligenz im Kundenservice, im Vertrieb von Produkten, und bei der Prävention von Risiken.</t>
  </si>
  <si>
    <t>Das KI-gestützte Überwachungssystem hat bereits über 70 000 verdächtige Transaktionen mit einem Gesamtwert von über 1,4 Milliarden Yuan (184 Millionen Euro) verhindert.</t>
  </si>
  <si>
    <t>Projekt der Bank of Communications</t>
  </si>
  <si>
    <t>Avion Rewards</t>
  </si>
  <si>
    <t>Das Kundentreue-Programm der Bank wird durch KI unterstützt, um Kunden automatische personalisierte Belohnungen vorzuschlagen.</t>
  </si>
  <si>
    <t>Die Plattform verwendet Erkenntnisse des KI-Systems, um Kunden schnellere, relevantere und wertvollere Belohnungen anzubieten.</t>
  </si>
  <si>
    <t>Ziel des Projektes war es, die bestehende Kundentreue-Plattform Avion Rewards, Kanadas größte proprietäre Plattform dieser Art, anhand des ATOM-Modells der RBC aufzuwerten. Da als Belohnungen u.a. Angebote von über 2000 Marken zur Verfügung stehen, ist die Bank bestrebt, automatisierte Vorschläge für die Kunden zu verbessern, um so den Kundenbindungs-Effekt ders Programms zu stärken.</t>
  </si>
  <si>
    <t>Das Projekt basiert auf ATOM (Asynchronous Temporal Model), RBCs intern entwickeltem "LTM" (Large Transaction Model, benannt analog zu LLM). Das weit einsetzbare Modell wurde anhand von großen Finanzdatensätzen vortrainiert und ist auf die darin auftretenden, für Transaktionsdaten charakteristischen asynchronen Event-Sequenzen spezialisiert.</t>
  </si>
  <si>
    <t>First Citizens Bank</t>
  </si>
  <si>
    <t>Projekt der First Citizens Bank</t>
  </si>
  <si>
    <t>Das System verwendet Machine Learning, um Informationen aus Dokumenten zu extrahieren.</t>
  </si>
  <si>
    <t>Um diesen zeitaufwändigen Prozess zu optimieren, wurde eine Reihe der Operationen unter Zuhilfenahme von Maschinenlernen automatisiert.</t>
  </si>
  <si>
    <t>Das System basiert auf mehreren nicht näher definierten Formen maschinellen Lernens.</t>
  </si>
  <si>
    <t>Die First Citizens Bank stand aufgrund einer Reihe von Fusionen und Akquisitionen vor der Herausforderung, verschiedene bestehende Systeme und Prozesse integrieren zu müssen. In Zuge dessen bestand auch die Notwendigkeit, zahlreiche Dokumente unterschiedlicher Formate zu standardisieren und zu digitalisieren.</t>
  </si>
  <si>
    <t>Der Chatbot ist intuitiv zu bedienen und insbesondere auf den Vertrieb und das Cross-Selling spezialisiert.</t>
  </si>
  <si>
    <t>Immer mehr Kunden erwarten gerade bei reinen Online-Banken eine schnelle, unkomplizierte Lösung, oder möchten Ihre Fragen schnell und einfach loswerden. Bei Kunden, die herkömmliche Chatbots verwenden, geht die Bekundung des Interesses beispielsweise an einem Kredit etc. unter, ebenso mögliche Cross-Selling-Ansätze. Herbie erkennt diese und kann Fragen zu Kreditanträgen direkt beantworten und das Interesse in einen potenziellen Abschluss umwandeln.</t>
  </si>
  <si>
    <t>Betriebliche Steuerung</t>
  </si>
  <si>
    <t>Querschnittsfunktionen</t>
  </si>
  <si>
    <t>Produkte &amp; Preise</t>
  </si>
  <si>
    <t>Kundenbindung &amp; Service</t>
  </si>
  <si>
    <t>KI Landkarte</t>
  </si>
  <si>
    <t>Nutzen</t>
  </si>
  <si>
    <t>Relevanz</t>
  </si>
  <si>
    <t>Sparkassen- und Giroverbände</t>
  </si>
  <si>
    <t>Landesbanken/ Girozentrale</t>
  </si>
  <si>
    <t>Landesbausparkassen</t>
  </si>
  <si>
    <t>Öffentliche Versicherer und ihre gemeinsame Einrichtungen</t>
  </si>
  <si>
    <t>kein Finanzdienstleister</t>
  </si>
  <si>
    <t>IT-Sicherheit</t>
  </si>
  <si>
    <t>Die CCB möchte ihre Fähigkeiten in der Betrugsbekämpfung durch einen holistischen Ansatz zur Erkennung und Unterbindungen von Gefahren steigern.</t>
  </si>
  <si>
    <t>verwendet Cloud</t>
  </si>
  <si>
    <t>ja</t>
  </si>
  <si>
    <t>nur On Premise</t>
  </si>
  <si>
    <t>Chinese Construction Bank</t>
  </si>
  <si>
    <t>Projekt der Chinese Construction Bank #1</t>
  </si>
  <si>
    <t>In diesem Sinne wurde ein System entwickelt, welches auf Scoring-Produkten basiert und u.a. durch Entscheidungsengines ergänzt wird. So werde das Risikomanagement der CCB aufgewertet.</t>
  </si>
  <si>
    <t>Industrial and Commercial Bank of China</t>
  </si>
  <si>
    <t>Das vielseitig einsetzbare KI-Modell wird in verschiedenen Bereichen der Bank angewandt, um u.a. die Kundenerfahrung aufzuwerten.</t>
  </si>
  <si>
    <t>Das Modell wird unter anderem im Kundenservice eingesetzt, wo es die Anfragen und Emotionen der Kunden akkurater identifizieren und besser auf deren Bedürfnisse reagieren kann als vorige Systeme. Auch die Unterhaltungskosten des Kundenservice würden durch den Einsatz reduziert. Darüber hinaus wird das Modell auch im Bereich Risikocontrolling eingesetzt, wo es eine Leistungssteigerung von etwa 10 % bewirkt hat. Ein weiteres Einsatzfeld im Betrieb ist im Kreditvertrieb, wo das System die Effizienz von Kreditbewilligungen steigert.</t>
  </si>
  <si>
    <t>Die Bank möchte ihren Mitarbeitern effiziente, praktische und sichere KI-Tools zur Verfügung stellen.</t>
  </si>
  <si>
    <t>Die ICBC wendet die quelloffenen LLMs von DeepSeek in verschiedenen Bereichen fokussiert an, um die Effizienz zu steigern.</t>
  </si>
  <si>
    <t>Um dies zu gewährleisten, greift die ICBC auf die quelloffenen LLMs von DeepSeek zurück.</t>
  </si>
  <si>
    <t>Es handelt sich um die GPT-LLMs DeepSeek V3 und DeepSeek R1, welche iterative Verbesserungen der bekannten Transformer- Architektur darstellt. Kern der Verbesserungen ist das "Multi-Head Latent Attention" Konzept, welches eine deutliche Reduktion der benötigten Ressourcen sowohl für Training als auch Inferencing (Anwendung) der Modelle zur Folge hat.</t>
  </si>
  <si>
    <t>Projekt der Chinese Construction Bank #2</t>
  </si>
  <si>
    <t>Das intelligente Risikokontrollsystem verwendet KI, um Betrugsrisiken frühzeitig zu erkennen und zu unterbinden.</t>
  </si>
  <si>
    <t>Shanghai Pudong Development Bank</t>
  </si>
  <si>
    <t>Projekt der Industrial and Commercial Bank of China #1</t>
  </si>
  <si>
    <t>Projekt der Industrial and Commercial Bank of China #2</t>
  </si>
  <si>
    <t>Projekt der Shanghai Pudong Development Bank</t>
  </si>
  <si>
    <t>Die SPDB greif auf das DeepSeek-R1-Modell zurück, um u.a. den Kundenservice und das interne Wissensmanagement zu stärken.</t>
  </si>
  <si>
    <t>Ziel des Projektes war es, den Kunden und Mitarbeitern Tools basierend auf einem leistungsfähigen LLM zur Verfügung zu stellen.</t>
  </si>
  <si>
    <t>Die SPDB verwendet das R1-Modell von DeepSeek für eine Reihe von Anwendungen, darunter die Beantwortung von Kundenfragen, finanzielle Analysen sowie das Schreiben von Berichten.</t>
  </si>
  <si>
    <t>Es handelt sich um das DeepSeek-R1 671B Modell, d.h. die unkomprimierte DeepSeek-R1-Variante mit sämtlichen 671 Milliarden Parametern, welches in seiner Leistungsfähigkeit mit GPT-4 konkurriert. Das quelloffene Modell wird von der SPDB auf dem Ascend Atlas 800T A2 Computing Cluster gehostet.</t>
  </si>
  <si>
    <t>BOC Brain</t>
  </si>
  <si>
    <t>Das Projekt stellt KI-gestützte Dienste für eine Reihe von Anwendungsbereichen zur Verfügung.</t>
  </si>
  <si>
    <t>Die Bank möchte eine allgemeine, intelligente und effiziente Risikokontrollplattform aufbauen, um Kunden effektiv zu schützen.</t>
  </si>
  <si>
    <t>Das Projekt umfasst zwei KI-Plattformen: "Perception Brain" stellt fortgeschrittene Biometrik, eine effiziente Wissensbasis, akkurate Stimmerkennung und intelligente, professionelle Bots zur Verfügung. "Cognitive Brain" ist eine ML-Plattform, die u.a. zur Optimierung von Algorithmen verwendet werden kann.</t>
  </si>
  <si>
    <t>Es handelt sich um mehrere nicht näher definierte Formen von ML.</t>
  </si>
  <si>
    <t>Die Bank möchte ein großes KI-Modell einführen, um drei "Aspekte des Wandels" im Finanzwesen einzuführen: eine Konsolidierung der Entwicklungsgrundlagen, eine Verbesserung der Kundenerfahrung, und eine Steigerung der Innovation.</t>
  </si>
  <si>
    <t>ICBC Smart</t>
  </si>
  <si>
    <t>Das System beantwortet Kundenfragen auf verschiedenen Plattformen, darunter SMS und die App der Bank.</t>
  </si>
  <si>
    <t>Die Bank möchte die Fähigkeiten des Systems ausweiten, um mit technologischen Fortschritten mitzuhalten und die Kundenerfahrung zu verbessern.</t>
  </si>
  <si>
    <t xml:space="preserve">ICBC Smart hat innerhalb des ersten Einsatzjahres über 170 Millionen Transaktionen durchgeführt, was mehr als 570000 </t>
  </si>
  <si>
    <t>Projekt von ING #2</t>
  </si>
  <si>
    <t>Projekt von Deutsche Bank #1</t>
  </si>
  <si>
    <t>Projekt von Deutsche Bank #2</t>
  </si>
  <si>
    <t>Die Deutsche Bank führt KI im Risikomanagement ein, um die Effizienz zu steigern, Prozesse zu automatisieren und präzisere Risikoanalysen in Echtzeit zu ermöglichen. Damit will die Bank Kosten senken, Fehler reduzieren und ihre Wettbewerbsfähigkeit durch den Einsatz modernster Technologien sichern.</t>
  </si>
  <si>
    <t>Die Bank profitiert durch den Einsatz von KI, da sie effizientere Prozesse und schnellere Risikoanalysen ermöglicht, was zu einer besseren Risikosteuerung führt. Gleichzeitig werden Kosten gesenkt und die Wettbewerbsfähigkeit durch innovative Technologien gestärkt.</t>
  </si>
  <si>
    <t>Die KI stärkt die Risikosteuerung der Bank.</t>
  </si>
  <si>
    <t>KI Support</t>
  </si>
  <si>
    <t>Die KI wurde direkt in den digitalen Kundenservice integriert. Kunden können den Chatbot auf der Website oder in der App nutzen, um Antworten auf häufige Fragen zu erhalten. Das Ziel ist es, schnelle und automatisierte Lösungen für grundlegende Anliegen anzubieten, ohne dass ein menschlicher Mitarbeiter eingreifen muss.</t>
  </si>
  <si>
    <t>Das Motiv für die Integration des KI-gestützten Tools war, den Kundenservice zu verbessern, indem schnelle und präzise Antworten auf häufig gestellte Fragen automatisiert werden. Zudem sollte durch die Automatisierung die Effizienz gesteigert und den Kunden eine 24/7-Verfügbarkeit geboten werden, ohne dabei die Qualität der Unterstützung zu beeinträchtigen.</t>
  </si>
  <si>
    <t>Das System greift auf OpenAIs GPT-Modelle zurück.</t>
  </si>
  <si>
    <t>LAIC ADVISOR</t>
  </si>
  <si>
    <t>Der LAIC ADVISOR ist ein aktiver RoboAdvisor, der Risikomanagementparameter ermittelt und Individualdepots optimiert.</t>
  </si>
  <si>
    <t>Die Bank möchte smarte Anlagelösungen für ihre Kunden schaffen.</t>
  </si>
  <si>
    <t>LAIC ADVISOR ist ein aktives Portfoliomanagementtool, welches mit Hilfe von KI und mathematischen Modellen das globale Anlageuniversum täglich bewertet und Vorschläge zur Portfoliozusammensetzung berechnet. Hierbei werden rund 12.000 aktiv gemanagete Publikumsfonds und rund 3.000 ETFs täglich mit rund 2 Mio Datenpunkten betrachtet. Diese werden anhand eines Scoringmodelles unter Einbeziehung von Marktentwicklungen bewertet. Ziel ist es, eine maximale Gesamtrendite bei minimalem Risiko unter der Berücksichtigung einer individuellen Risikoklasse zu generieren. Im Risikomanagement werden diverse Parameter betrachtet, sodass Umschichtungen vorgeschlagen werden können, um große Verluste zu minimieren. Gleichzeitig sollen die Portfolien kostenoptimiert aufgestellt werden.</t>
  </si>
  <si>
    <t>Projekt der VR Bank #1</t>
  </si>
  <si>
    <t>Der Chatbot unterstützt die Mitarbeiter der Bank im Kundenservice.</t>
  </si>
  <si>
    <t>Die zwei Mitarbeitenden der Volksbank Lüneburger Heide, welche den Chatbot entwickelten, wollten den betrieblichen Aufwand bei der Beantwortung von Kundenfragen reduzieren.</t>
  </si>
  <si>
    <t>Das Tool unterstützt Beschäftigte, die am Telefon oder im Chat auf Kundenanfragen reagieren. Vor der Einführung des Systems hätten Mitarbeitende im Schnitt 33 Minuten mit Antwortsuchen im Intranet und anderen Quellen verbracht; dieser Aufwand könne nun reduziert werden.
Weiterhin soll so Wissen von älteren Kolleg:innen, die in den nächsten Jahren in den Ruhestand gehen werden, konserviert werden.
Der Chatbot nutzt eines der KI-Modells von OpenAI und wurde mit firmeninternem Wissen gefüttert. 
Anfang 2023 begonnen die zwei Mitarbeitenden damit, den Chatbot zu entwickeln. Ein Jahr später wurde das KI-System zu einem offiziellen Projekt der Bank.
Auch neue Mitarbeitende, insbesondere Quereinsteigende, können durch das neue System stark profitieren.</t>
  </si>
  <si>
    <t>Das System verwendet ein GPT-LLM von OpenAI.</t>
  </si>
  <si>
    <t>plainGPT</t>
  </si>
  <si>
    <t>Die VR Banken streben danach, KI-Komponenten in den Arbeitsalltag zu integrieren und entsprechende Kompetenzen aufzubauen.</t>
  </si>
  <si>
    <t>Mit plainGPT soll eine regulatorisch einwandfreie, konforme und datenschutzrechtlich abgesicherte Lösung implementiert werden, mit der die Volksbanken erste Schritte im Bereich der generativen KI gehen können. Die Implementierung im Arbeitsalltag der MA soll im Umgang mit der neuen Technologie Hemmschwellen abbauen und die KI für weitere Produkte und Tools öffnen. Durch die Nutzung wird über viele Bereiche hinweg zunehmend KI-Kompetenz aufgebaut. In einer weiteren Ausbaustufe soll das Wissensmanagement GenoGPT integriert werden, eine Wissensdatenbank, in der sämtliche Wissensquellen eines Instituts eingebunden werden können.</t>
  </si>
  <si>
    <t>Bei dem System handelt es sich um ein eigens erschaffenes Modell der GPT-Architektur.</t>
  </si>
  <si>
    <t>Belgien</t>
  </si>
  <si>
    <t>Belfius</t>
  </si>
  <si>
    <t>RiskShield</t>
  </si>
  <si>
    <t>Die KI wird in den Bereichen Betrugsprävention und Risikomanagement eingesetzt.</t>
  </si>
  <si>
    <t>Die Bank möchte im Zuge ihrer Strategie zur Bekämpfung finanzieller Verbrechen auf künstliche Intelligenz setzen. Ziel war es, durch eine verlässliche Betrugspräventionslösung die Kundenzufriedenheit zu erhöhen.</t>
  </si>
  <si>
    <t>Das System erfüllt die Voraussetzungen der Belfius Bank bezüglich Leistung und Flexibilität. Ziel der Implementation war es, das viel-kanälige Zahlungsgeschäft durch eine weitgefasste Lösung abzusichern.</t>
  </si>
  <si>
    <t>Das System verwendet eine nicht näher definierte Form von Machine Learning.</t>
  </si>
  <si>
    <t>ING Scan &amp; Drive</t>
  </si>
  <si>
    <t>Die KI generiert eine Einschätzung für einen Autokredit sowie die KFZ-Versicherung anhand eines einzelnen Fotos.</t>
  </si>
  <si>
    <t>ING Scan &amp; Drive ist ein KI Tool, welches auf Basis eines Fotos eines Autos ein entsprechendes Angebot für die Finanzierung des Fahrzeugs sowie dessen Versicherung berechnet. Nach der Eingabe persönlicher Daten wie Name und Adresse sowie der Kreditbedingungen kann für ING-Kunden direkt ein fallabschließender Prozess gestartet werden.</t>
  </si>
  <si>
    <t>Die Bank möchte anhand moderner Technologie simple, einzigartige Kundenerfahrungen anbieten.</t>
  </si>
  <si>
    <t>Luxemburg</t>
  </si>
  <si>
    <t>Banque et Caisse D'Épargne de l'État</t>
  </si>
  <si>
    <t>Projekt der Banque et Caisse d'Épargne de l'État</t>
  </si>
  <si>
    <t>Die Chatbots unterstützen HR im Onboarding.</t>
  </si>
  <si>
    <t>Die Bank möchte KI-Tools einsetzen, um Kundenwünsche besser zu verstehen, Produkte zu personalisieren, interne Prozesse zu streamlinen und potenzielle Risiken besser einschätzen zu können.</t>
  </si>
  <si>
    <t>Die "Smart Assistants" unterstützen die HR Abteilung und die Manager bei dem Onboarding neuer Mitarbeiter, indem sie standardisierte Fragen selbstständig beantworten können. Die Bank plant auch, die interne Verwendung von Chatbots auszuweiten.</t>
  </si>
  <si>
    <t>Das System verwendet eine nicht näher definierte Form von KI als Grundlage für Chatbots.</t>
  </si>
  <si>
    <t>Pictet</t>
  </si>
  <si>
    <t>One.Chat</t>
  </si>
  <si>
    <t>Die KI-Plattform gestattet Bankmitarbeitern leichten Zugriff auf alle internen Informationen.</t>
  </si>
  <si>
    <t>Die Bank möchte administrativen Aufwand reduzieren, existierende Prozesse beschleunigen und die IT-Unterstützung verbessern. Zukünftig möchte sie auch die Effizienz ihrer Teams in Zusammenarbeit mit Kunden steigern.</t>
  </si>
  <si>
    <t>Die Plattform optimiert administrative Prozesse, indem sie unter anderem schnellen Zugriff auf Informationen zu regulatorischen Vorgaben gestattet und bei dem Verfassen von personalisierten Emails hilft. Darüber hinaus bietet die KI u.a. auch das Zusammenfassen von Kundengesprächen an.</t>
  </si>
  <si>
    <t>Das System verwendet eine Form von GPT.</t>
  </si>
  <si>
    <t>Raiffeisen</t>
  </si>
  <si>
    <t>Projekt der Raiffeisen</t>
  </si>
  <si>
    <t>Das System ermöglicht die Eröffnung eines Kontos innerhalb der Banking App.</t>
  </si>
  <si>
    <t>Die Bank möchte KI nutzen, um die Kundenerfahrung zu verbessern.</t>
  </si>
  <si>
    <t>Das KI-System erlaubt es der Bank, eine unkomplizierte digitale Kontoeröffnung innerhalb der Banking App anzubieten, da die Identitätsverifizierung automatisiert werden kann.</t>
  </si>
  <si>
    <t>KBC</t>
  </si>
  <si>
    <t>Kate</t>
  </si>
  <si>
    <t>Der virtuelle Assistent kann einfache Interaktionen mit den Kunden ausführen.</t>
  </si>
  <si>
    <t>Die Bank möchte die Arbeitslast des Kundenservice reduzieren.</t>
  </si>
  <si>
    <t>Der virtuelle Assistent Kate kann einfache Kundenanfragen beantworten, Transaktionen ausführen und sogar grundlegende Finanzberatung anbieten. Darüber hinaus kann Kate Wohnkredite simulieren, Erinnerungen im Kalender des Nutzers erstellen und auch bspw. Bustickets kaufen. Seit 2023 ist ein Loyalitätsprogramm in der Form von "Kate Coins" an den Assistenten gekoppelt.</t>
  </si>
  <si>
    <t>Union Investment</t>
  </si>
  <si>
    <t>VisualVest</t>
  </si>
  <si>
    <t>Die Robo-Advisor-Plattform bietet breit diversifizierte Portfolios auf ETFs und nachaltigen Investmentfonds an.</t>
  </si>
  <si>
    <t>Die Motivation für die Einführung von VisualVest war es, private Anlegern eine einfache, digitale Möglichkeit zum Vermögensaufbau zu bieten und ihnen Zugang zu transparenten, kostengünstigen und nachhaltig orientierten Investmentlösungen zu ermöglichen. Damit sollte insbesondere eine breitere Zielgruppe von der Expertise und den Angeboten der Union Investment profitieren können.</t>
  </si>
  <si>
    <t>Union Investment profitiert durch VisualVest, indem sie ihre Expertise in digitale und kostengünstige Anlagelösungen integriert und so eine jüngere, technologieaffine Kundengruppe anspricht. Zudem kann die Bank ihre Marktpräsenz erweitern und von den Skaleneffekten einer digitalen Plattform profitieren.
Das Marktprognosemodell "Malina" berechnet in Abhängigkeit von Daten wie Wechselkursbewegungen, Inflationserwartungen, der Form der Zinsstrukturkurve sowie der Entwicklung von Rohstoffpreisen, mit welcher Wahrscheinlichkeit die in den VestFolios enthaltenen Aktienfonds in den nächsten sechs Monaten besser abschneiden als die Rohstofffonds.</t>
  </si>
  <si>
    <t>Das System verwendet eine KI-Plattform zur Marktprognose.</t>
  </si>
  <si>
    <t>Quirin Privatbank</t>
  </si>
  <si>
    <t>Q.Ai</t>
  </si>
  <si>
    <t>Der Chatbot berät Kunden der bankeigenen Investment-Plattform "quirion".</t>
  </si>
  <si>
    <t>Ziel war es, die Hürden für professionelle Vermögensverwaltung abzubauen und sie für eine breitere Bevölkerungsschicht zugänglich zu machen.</t>
  </si>
  <si>
    <t>Die Quirin Privatbank profitiert von quirion, indem sie ihr Geschäftsmodell um einen digitalen Kanal erweitert und dadurch auch Kunden mit geringerem Anlagevolumen effizient bedienen kann. Zusätzlich stärkt quirion die Markenbekanntheit der Bank, erschließt neue Zielgruppen und generiert langfristig stabile Erträge durch verwaltete Vermögen.
Der Chatbot Q.Ai greift auf eine breite Wissensbasis zurück, darunter Fachwissen von quirion und der Quirin Privatbank, Knowhow aus der langjährigen Beratungspraxis der Bank, die von quirion entwickelten QuiPedia-Plattform sowie sorgfältig gefilterte Inhalte aus dem Internet.</t>
  </si>
  <si>
    <t>Der Chatbot basiert auf einem nicht näher identifizierten LLM.</t>
  </si>
  <si>
    <t>Migros Bank GPT</t>
  </si>
  <si>
    <t>Migros Bank</t>
  </si>
  <si>
    <t>Der digitale Assistent unterstützt Kunden der Bank.</t>
  </si>
  <si>
    <t>Die Bank möchte die Kundenerfahrung verbessern und ihren Kundenservice entlasten. Dazu sollte ein Chatbot eingerichtet werden, welcher Kunden auf die richtige Seite auf der Webpräsenz der Bank oder im FAQ leiten, den richtigen Ansprechpartner ermitteln und einfache Fragen sogar selbst beantworten kann.</t>
  </si>
  <si>
    <t xml:space="preserve">Migros Bank GPT ist ein LLM, welches Fragen zur Bank und deren Dienstleistungen beantworten kann. Dabei wird jedoch nicht jede Anfrage beantwortet, Beratungen (sollte ein Kunde bspw. anfragen, welches Kontomodell für ihn am geeignetsten sei) könne der Chatbot derzeit noch nicht durchführen. Hierzu werde nach wie vor die Kontaktaufnahme mit dem Berater empfohlen.
Bei der Analyse der Prompts werden diese anonymisiert, um zu verhindern, dass kundenidentifizierende Informationen in die Schweizer Cloud gelangen können. 
Anfragen werden in der hinterlegten Wissensdatenbank gesucht - sollte eine Antwort durch den Nutzer als unzureichend bewertet werden, kann die Bank die Wissenslücke schließen. </t>
  </si>
  <si>
    <t>Red</t>
  </si>
  <si>
    <t>Der KI-Assistent für Mitarbeitende vereinfacht den Zugang zu Produktinformationen und ermöglicht Investment Research.</t>
  </si>
  <si>
    <t>Die UBS möchte die Effizienz im Kundenservice erhöhen.</t>
  </si>
  <si>
    <t>Red soll die Mitarbeitenden unterstützen, indem es vereinfachten Zugang zu Produktinformationen und Investment Research ermöglicht. Dadurch sollen Arbeitsabläufe unterstützt und Informationen schneller verfügbar gemacht werden. Red basiert auf einer Microsoft-Plattform, die speziell für UBS-spezifische Anwendungsfälle und -prozesse im Kundenservice und Vertrieb weiterentwickelt wurde. Red ist effektiv ein "Intranet ChatGPT". Die öffentliche Version von ChatGPT ist bei UBS aus Sicherheitsgründen blockiert. 
Red wird in der Schweiz gehostet, um sicherzustellen, dass keine Daten außerhalb des Unternehmens gelangen. 
Feedbackschleifen wurden ebenfalls implementiert, um das Tool kontinuierlich zu optimieren.
Red gibt nicht nur die Antworten (z.B. auf die Frage, welches die beste Kreditkarte für einen Kunden ist, der viel reist), sondern liefert auch gleich Quellen (z.B. Factsheets) mit. Hierbei wird viel Zeit in der Navigation gespart.
In der Anlageberatung liefert Red ebenfalls aktuelle Einschätzungen, inkl. Links zu Dokumenten, Analysen und Überlegungen, die dann auch an den Kunden versendet werden können.
Im Fazit hat Red drei Nutzen: eine Erhöhung der Qualität, eine Verbesserung der Effizienz und perspektivisch auch Erweiterungen um weitere Use-Cases.
Ein solcher weiterer Use-Case ist bspw. auch im M&amp;A Prozess, um Fusionen und Übernahmen dezidiert zu unterstützen.</t>
  </si>
  <si>
    <t>Der Assistent basiert auf einem GPT.</t>
  </si>
  <si>
    <t>Der KI-Assistent stellt eine Alternative zu ChatGPT dar, welche in einer Schweizer Cloud gehostet wird.</t>
  </si>
  <si>
    <t>Secure AI Chat</t>
  </si>
  <si>
    <t>Der Secure AI Chat anonymisiert Anfragen und wird in einer Cloud in der Schweiz gehostet, wodurch er eine sichere Alternative zu ChatGPT darstelle.</t>
  </si>
  <si>
    <t>E-Mail Assistent</t>
  </si>
  <si>
    <t>Der E-Mail Assistent unterstützt Mitarbeitende bei der Beantwortung von E-Mails.</t>
  </si>
  <si>
    <t>Die Bank möchte eine Effizienzsteigerung bei der Beantwortung von Kundenmails herbeiführen und zugleich eine hohe Antwortqualität sicherstellen.</t>
  </si>
  <si>
    <t>Der E-Mail Assistent nutzt ein "human-in-the-loop-Prinzip". So werden zwar durch die KI auf Knopfdruck Antwortschreiben auf Kunden-E-Mails erstellt, die redaktionelle Verantwortung liegt jedoch immer beim Mitarbeitenden, der die Mail noch einmal überprüfen muss, bevor er sie abschickt (Review und Freigabe). Der E-Mail-Assistent ist direkt in MS Outlook integriert. 
Zusätzlich besteht die Möglichkeit, dass der Kundenberater stichpunktartig Informationen ergänzen kann, um auf dieser Grundlage eine neue Antwortmail generieren zu lassen.</t>
  </si>
  <si>
    <t>Es handelt sich um eine nicht näher definierte Form von generativer KI, vermutlich ein LLM.</t>
  </si>
  <si>
    <t>nicht bekannt</t>
  </si>
  <si>
    <t>ARI (Área de Recomendações Inteligentes)</t>
  </si>
  <si>
    <t>Die Bank möchte ihren Service für Geschäftskunden durch innovative KI-Dienste aufwerten, um die Kundentreue zu steigern.</t>
  </si>
  <si>
    <t>Die KI-Anwendung ARI unterbreitet den etwa 140 000 Geschäftskunden im KMU-Segment proaktiv Finanzempfehlungen.</t>
  </si>
  <si>
    <t>Bei ARI handelt es sich um eine neuartige KI-Anwendung der Banco do Brasil. Diese Anwendung ist darauf ausgelegt, Analysen durchzuführen und intelligente Empfehlungen zu generieren. Ziel des Ganzen ist es, genau zugeschnittene, auf vorliegenden Daten basierende Vorschläge für kleine und mittelständische Unternehmen zu erstellen. Dies soll einen positiven Einfluss auf die Geschäftsentwicklung des jeweiligen Unternehmens erzeugen. Um das zu erreichen, nutzt ARI maschinelles Lernen und auch generative KI. Zudem ist ARI ebenfalls in die MPE-Plattform „Paniel Pessoa Juridica“ integriert. Dabei handelt es sich um eine Anwendung, die große Mengen an Kundendaten, Transaktionen sowie Echtzeitinteraktionen analysiert. Darüber hinaus werden Zahlungsflüsse und saisonale Effekte hinzugezogen, um aus den gesammelten Informationen Empfehlungen zu erstellen, wie z.B. neue Finanzierungsmöglichkeiten, eine stabile Liquiditätsreserve, optimale Zahlungszeitpunkte, passende Produkte und neue Unternehmensstrategien.
Ein Beispiel zur Funktionsweise von ARI ist die Erstellung von Hinweisen für den Unternehmer, wie er bspw. sein eigenes Scoring verbessern oder Investitionen nachhaltiger planen und bestehende Produkte optimieren kann. Diese Empfehlungen werden direkt in der entsprechenden App oder im Online-Banking angezeigt, sodass sie klar und leicht verständlich formuliert sind. Die Banco de Brasil profitiert daher auf mehreren Wegen gleichzeitig durch ARI. Ein daraus resultierender Vorteil ist, dass die Kommunikation mit dem Kunden deutlich verbessert wird, da der Kunde auf ihn abgestimmte Vorschläge erhält, statt allgemeine Informationen angezeigt zu bekommt. Ein weiterer Vorteil ist eine Erhöhung der Konversionsrate im Hinblick auf die Produkte und Dienstleistungen des eigenen Unternehmens. ARI unterstreicht die strategische Ausrichtung der Bank als modernes und innovatives Institut. Durch die Nutzung der Anwendung werden Punkte wie Technologie, Personalisierung und strategisches Denken kombiniert, um so einen Mehrwert für beide Parteien zu erzeugen.</t>
  </si>
  <si>
    <t>Das System verwendet eine nicht näher definierte Form von generativer KI.</t>
  </si>
  <si>
    <t>BIA (Bradesco Inteligência Artificial)</t>
  </si>
  <si>
    <t>Der Chatbot der Banco Bradesco wurde mit generativer KI aufgewertet, um besser mit Kunden kommunizieren zu können.</t>
  </si>
  <si>
    <t>Die Bank möchte Kundeninteraktionen mit hohen Nutzerzahlen automatisieren. Dabei sollen zugleich die Lösungsquote im First-Level-Support verbessert und die Geschwindigkeit der Beantwortung erhöht werden. Somit soll die Kundenzufriedenheit erhöht werden und die Nutzung des Chatbots BIA zunehmen.</t>
  </si>
  <si>
    <t>Die Banco Bradesco ist eine der größten Banken Brasiliens. Bei dem Projekt handelt es sich um eine Weiterentwicklung des bereits bestehenden virtuellen Assistenten „BIA“, welche diesen um generative KI erweitert. Die ursprüngliche Version ist bereits seit 2016 im Einsatz. Die neue Anwendung  greift auf die bereits vorhandenen und erarbeiteten Basiskenntnisse der ursprünglichen Version zurück, um nun eine Weiterentwicklung des Systems durch modernere KI-Technologien in Kooperation mit Microsoft Azure OpenAI zu kreieren.
Der Fokus liegt bei BIA GenAI auf der Automatisierung und Personalisierung der Kommunikation einerseits im Kundenservice, andererseits aber auch innerhalb des eigenen Unternehmens.
Durch BIA GenAI entsteht die Möglichkeit, zügig Antworten auf alltäglich anfallende Kundenanfragen wie z.B. Kontostandsabfragen oder Überweisungen zu erhalten. Ebenso können Anfragen zu beispielsweise bestimmten Investitionen oder Kreditinformationen abgerufen und dem Kunden so direkt mitgeteilt werden. Die Kontaktaufnahme mit BIA GenAI seitens des Kunden kann über diverse Kanäle, wie z.B. eine mobile App, das Webbanking oder gar über WhatsApp erfolgen, sodass man hier flexibel wählen kann. Das System zeichnet sich zudem dadurch aus, auch intern durch etwa 60.000 Mitarbeitende genutzt werden zu können. Den Mitarbeitern kann eine Hilfestellung in der Navigation durch interne Prozesse, Produktfragen, Arbeitsabläufen oder Richtlinien geboten werden. Um die Ergebnisse der Anfragen einfach verständlich zu machen, kann das System nicht nur mit vorgefertigten Texten reagieren, sondern baut komplette Dialoge mit funktionierendem Kontext auf, wodurch auch im Dialog entstehende Nachfragen verstanden und bearbeitet werden können.
Aus Unternehmersicht wird so ein deutlich effizienterer Arbeitstag ermöglicht, wodurch Ressourcen für andere Arbeiten frei werden.
Aus den Interaktionen zieht die Anwendung ihre Kenntnisse und kann sich dadurch laufend weiterentwickeln. Die Banco Bradesco zieht ihren Nutzen in vielerlei Hinsicht aus der Anwendung, sei es im Hinblick auf eine größtenteils automatisierte Beantwortung der eingehenden Kundenanfragen oder hinsichtlich einer Verbesserung des Kundenerlebnisses auf der anderen Seite, welches durch die schnelle und personalisierte Erledigung des Anliegens erzielt wird.</t>
  </si>
  <si>
    <t>Das Projekt verwendet generative KI von OpenAI.</t>
  </si>
  <si>
    <t>Itau Unibanco</t>
  </si>
  <si>
    <t>Inteligência Itaú</t>
  </si>
  <si>
    <t>Die KI-Anwendung verbessert das Kundenerlebnis und personalisiert Finanzdienstleistungen.</t>
  </si>
  <si>
    <t>Itaú verfolgt seit Jahren eine kundenzentrierte  Digitalisierungsstrategie. Mit über 15 000 Entwicklern und mehr als 2 000 agilen Teams („Squads“) hat die Bank ihre IT-Infrastruktur modernisiert, unter anderem durch den Einsatz von Cloud-Technologien und KI. Die Einführung von Inteligência Itaú ist ein weiterer Schritt, um Kundenbedürfnisse effizienter zu erfüllen und das Nutzererlebnis zu verbessern. Die Bank hat zudem ihre KI-Modelle durch den Einsatz von Amazon SageMaker Studio optimiert, wodurch die Entwicklungszeit von sechs Monaten auf fünf Tage reduziert wurde.</t>
  </si>
  <si>
    <t xml:space="preserve">Inteligencia Itaú ist eine Anwendung die Finanzdienstleistungen der Itaú Unibanco so effizient wie möglich zu verwenden. Ziel ist es, eine Dienstleistung mithilfe von KI zu erschaffen, über die der Kunde mithilfe von generativer KI seine Bankdienstleistungen über verschiedene Kommunikationskanäle, wie WhatsApp oder Itaú-App, nutzen und auch mit dem Bankensystem interagieren kann. Inteligencia Itaú unterstützt den Kunden ebenfalls dabei, seine eigenen Finanzen zu verwalten, so dass die Benutzererfahrung personalisiert ist. Außerdem unterstützt die Anwendung die Benutzer bei einer Reihe verschiedenster Finanztransaktionen. Aufgrund der Tatsache, dass die Anwendung fortschrittliche GenAI-Modelle verwendet, kann sie natürliche Sprache vollständig verstehen und verarbeiten. Dadurch kann sie genau auf die Kundenpräferenzen und individuellen Bedürfnisse eingehen. Hierbei wird das Sprachmodell BERTau genutzt. BERTau kann Anfragen in alltäglicher und einfacherer Sprache verarbeiten. Die Anfragen können sowohl in Text- als auch in Sprachform gestellt werden. Dies erhöht nicht nur die Kundenzufriedenheit und -bindung, sondern ermöglicht der Bank ebenfalls Ressourcen effizienter zu nutzen undKosten zu sparen.
Die KI analysiert die Anfrage und kann so beispielsweise Zahlungen initiieren oder sogar eine Finanzberatung erbringen. Stetiges Lernen durch dauerhaft neue Anfragen und Anpassungen an das Nutzerverhalten entwickeln die Anwendung immer weiter und optimieren diese. Neben den Nutzen für die Kunden ermöglicht die erfolgreiche Implementierung der Anwendung auch eine Entlastung von Mitarbeitern, weil Routineaufgaben automatisiert werden können. 
</t>
  </si>
  <si>
    <t>Die Anwendung basiert auf nicht näher definierten Formen generativer KI.</t>
  </si>
  <si>
    <t>Banco Macro</t>
  </si>
  <si>
    <t>Cuenta bancarIA</t>
  </si>
  <si>
    <t>Das Projekt setzt generative KI ein, um den Kundenservice aufzuwerten.</t>
  </si>
  <si>
    <t>Der Cuenta bancarIA ist ein KI-gestützter Assistent, welcher Kundenanfragen automatisch und schneller bearbeitet. Die KI liefert dem Kunden auf sein Anliegen zugeschnittene Antworten.
Zu den Nutzen des Projektes gehören geringere Betriebskosten sowie ein besseres Kundenerlebnis. Während Routineaufgaben automatisiert werden, können sich die Mitarbeiter auf komplexere Anliegen konzentrieren, wodurch Zeit gespart wird und die Arbeit effektiver wird. Die Kundenbetreuung ist rund um die Uhr verfügbar.
Technisch basiert Cuenta bancarIA auf Algorithmen für maschinelles Lernen und natürliche Sprachverarbeitung. Die KI versteht nicht nur die Worte, sondern auch den Kontext und liefert daraufhin passende Antworten. Mit der Zeit lernt das System ständig dazu und verbessert sich selbst.
Bereitgestellt wird die Technologie von einem lokalen Tech-Unternehmen namens N5. Sie stellen sogenannte FinGPT-Modelle bereit unter dem Namen „Fin Skys“. Damit soll jeder Kunde persönlich beraten, mit passenden Angeboten versorgt und bei einfachen Anliegen vollständig automatisiert unterstützt werden.</t>
  </si>
  <si>
    <t>Es handelt sich um eine nicht näher definierte Form generativer KI.</t>
  </si>
  <si>
    <t>ChatGPT BBVA</t>
  </si>
  <si>
    <t>BBVA stellt Mitarbeitern ChatGPT Enterprise zur Verfügung, um die generative KI in den Arbeitsalltag zu integrieren.</t>
  </si>
  <si>
    <t>Die Bank möchte die Innovationsgeschwindigkeit bei erhöhen, indem den Mitarbeitern Zugang zu den neuesten LLM-Entwicklungen zugesichert wird. Auch fände so ein Transfer von Know-How statt.</t>
  </si>
  <si>
    <t>BBVA hat Lizenzen für ChatGPT Enterprise erworben, um die Technologie in zentralen Unternehmensbereichen einzusetzen. Mitarbeitende werden geschult, wie sie große Sprachmodelle (LLMs) für Aufgaben wie Recherche, Berichtserstellung oder das Verfassen von Texten nutzen können.
Es wurden bereits spezialisierte GPT-Tools entwickelt, darunter:
- Legal Assistant GPT für die Bearbeitung rechtlicher Anfragen,
- Credit Analysis Pro GPT zur schnelleren Kreditbewertung,
- Client Experience Assistant GPT, der Kundenfeedback analysiert.
Im Zentrum der Anwendung steht ChatGPT BBVA. Das System kann beispielsweise Kontoinformationen bereitstellen, Transaktionen unterstützen, Fragen zu Finanzprodukten beantworten oder bei technischen Problemen weiterhelfen. Es erkennt Zusammenhänge im Gesprächsverlauf und kann dadurch auch personalisierte Empfehlungen aussprechen. Ein großer Vorteil ist, dass die Anwendung Routineaufgaben automatisiert.</t>
  </si>
  <si>
    <t>Es handelt sich um einen GPT.</t>
  </si>
  <si>
    <t>Peru</t>
  </si>
  <si>
    <t>Banco de Crédito del Perú</t>
  </si>
  <si>
    <t>Clara</t>
  </si>
  <si>
    <t>Die BCP hat ihren bestehenden virtuellen Telefonassistenten Clara durch generative KI aufgewertet, um den Kundenservice zu verbessern und den Zugang zu Bankdienstleistungen zu erleichtern.</t>
  </si>
  <si>
    <t>Der BCP verzeichnete täglich über 100 000 Kundenanfragen, von denen sich viele auf wiederkehrende Themen wie Kontostände, Transaktionen und Passwortänderungen bezogen. Clara bietet 24/7-Service ohne Warteschleifen, wobei sie gleichwertige Antworten wie ein menschlicher Mitarbeiter liefere. Einfache Anliegen könnten somit sofort gelöst werden, wodurch Personalkapazitäten gespart werden.</t>
  </si>
  <si>
    <t>Clara, ursprünglich ein IVR-System, versteht nun offene Kundenausfragen kontextuell und im natürlichen Sprachfluss. Sie bietet eine persönlichere, effizientere telefonische Kundenbetreuung als zuvor, z. B. bei Kontoauskünften, Zahlungsaufträgen, Karten-Infos oder Kontoeröffnungen, bevor ggf. ein Mitarbeiter übernimmt. Clara nutzt fortschrittliche Technologien der KI zur natürlichen Sprachverarbeitung, um Kundenanfragen zu verstehen. Der virtuelle Assistent versteht freie Spracheingaben, beantwortet häufige Fragen (bspw. zu Kontostand, Kartensperre, etc.) und leitet komplexere Fälle an menschliche Berater weiter​. Sie ist damit der erste Sprachbot dieser Art in Perus Bankenbranche.</t>
  </si>
  <si>
    <t>Das System verwendet einen nicht näher definierte Form von generativer KI.</t>
  </si>
  <si>
    <t>360 BBVA Perú</t>
  </si>
  <si>
    <t>Das KI-gestützte Videoüberwachungssystem automatisiert Sicherheitsmaßnahmen, analysiert Kundenströme und verbessert die operative Effizienz in über 1000 Bankfilialen und Geldautomaten.</t>
  </si>
  <si>
    <t>Die Intention der BBVA Perú ist, die Sicherheit in der Organisation zu erhöhen und betrügerische Aktitvitäten zu reduzieren. Die bestehende analoge Überwachungstechnologie war unzureichend, um diesen Anforderungen gerecht zu werden.​</t>
  </si>
  <si>
    <t xml:space="preserve">Mit 360 BBVA Perú hat BBVA eine Lösung entwickelt um die Sicherheit in den eigenen Einrichtungen zu erhöhen und zugleich operative Abläufe zu optimieren. Es sollen mehr als 1 000 Standorte des Bankinstituts, darunter Filialen, Geldautomaten und das Hauptgebäude in Lima, überwacht werden. Das System nutzt KI-basierte Videoanalyse, um potenzielle Sicherheitsrisiken frühzeitig zu erkennen und entsprechend zu reagieren. Durch Funktionen wie Gesichtserkennung, Heatmaps zur Visualisierung von Kundenströmen sowie das Monitoring von Warteschlangen bietet die Lösung eine Echtzeitüberwachung. Gleichzeitig werden wertvolle Daten generiert, die BBVA zur Optimierung von Geschäftsprozessen und für strategische Entscheidungen heranziehen kann.
Ein wesentlicher Vorteil der Lösung liegt in der nahtlosen Integration mit bestehenden betrieblichen Systemen. So lassen sich Prozesse automatisieren, Transaktionen besser nachverfolgen und sicherheitsrelevante Vorfälle wie Identitätsdiebstahl oder Betrugsversuche reduzieren. Darüber hinaus trägt 360 BBVA Perú zur Verbesserung des Kundenservices bei, weil Warteschleifen reduziert werden können.
</t>
  </si>
  <si>
    <t>Das System verwendet eine nicht näher definierte Form von Machine Learning, um die Videoüberwachungsdaten auszuwerten.</t>
  </si>
  <si>
    <t>Durch NLP ist der Chatbot in der Lage, die Anfragen der Kunden zu verstehen, indem er die eingegebenen Texte analysiert und interpretiert. Dies ermöglicht es dem Chatbot, automatisierte und präzise Antworten auf häufig gestellte Fragen der Kunden zu geben.
2024 wurde der ursprünglich 2022 eingeführte Chatbot durch KI-Komponenten erweitert, wodurch die Akkuratheit der Antworten von 35 % auf 90 % anstieg.</t>
  </si>
  <si>
    <t>Tiffany</t>
  </si>
  <si>
    <t>Der Chatbot der CIBC Carribean übernimmt Aufgaben des Kundenservice.</t>
  </si>
  <si>
    <t>Die Bank möchte die Skalierbarkeit des Kundenservice erhöhen. Dazu sollen die Erstantwortzeiten beschleunigt und die Arbeitslast der Service-Mitarbeiter verringert werden.</t>
  </si>
  <si>
    <t>CIBC FirstCaribbean erprobt mit Tiffany einen KI-basierten Avatar. Derzeit befindet sich das Projekt in der Konzept- und Erprobungsphase. Die Anwendung soll perspektivisch eine 24/7 digitale Kundeninteraktion ermöglichen.
Tiffany ist darauf ausgelegt, auf natürliche Weise mit Kund:innen zu kommunizieren und einfache Serviceanfragen eigenständig zu bearbeiten, z.B. Auskünfte zu Produkten, Unterstützung bei alltäglichen Bankgeschäften oder die Beantwortung häufig gestellter Fragen. Dabei kommen Technologien wie natürliche Sprachverarbeitung, maschinelles Lernen und Spracherkennung zum Einsatz. Die Anwendung analysiert Spracheingaben in Echtzeit, erkennt den Kontext und die Absicht hinter der Anfrage und liefert entsprechend passende Antworten. Sollte ein Anliegen zu komplex sein, so wird es an einen Bankmitarbeiter weitergeleitet.
Erste Tests zeigen, dass der Avatar dabei helfen kann, die Erreichbarkeit zu verbessern und Standardanfragen zu beantworten.
Auch wenn sich Tiffany noch in der Entwicklungsphase befindet, wurde die Lösung bereits auf Veranstaltungen wie dem Science and Technology Festival in Barbados vorgestellt. Dort wurde sie als Beispiel für neue Wege in der Kundenkommunikation präsentiert.</t>
  </si>
  <si>
    <t>Ecuador</t>
  </si>
  <si>
    <t>Banco Bolivariano</t>
  </si>
  <si>
    <t>Avi24</t>
  </si>
  <si>
    <t>Der KI-gestützte virtuelle Assistent ermöglicht u.a. die Abfrage von Kontoinformationen sowie die Durchführung einfacher Bankgeschäfte und bietet, sofern erforderlich, einen nahtlosen Übergang zu Bankmitarbeitern.</t>
  </si>
  <si>
    <t>Der Kundenservice der Bank soll modernisiert und der Zugang zu Bankdienstleistungen erleichtert werden.</t>
  </si>
  <si>
    <t>Mit Avi24 hat Banco Bolivariano einen virtuellen Assistenten eingeführt, der Kunden den Zugang zu Bankdienstleistungen erleichtern soll. Die Anwendung basiert auf künstlicher Intelligenz und ist so konzipiert, dass sie alltägliche Serviceanfragen versteht, beantwortet und unterstützt.
Die Anwendung kommuniziert über gängige Kanäle wie die Website, WhatsApp, Facebook Messenger und Instagram. Nutzer können sich dort 24/7 über ihre Kontostände informieren, Fragen zu Kreditkarten, Krediten oder Investitionen stellen oder Funktionen wie das Sperren von Karten oder die Freigabe für internationale Zahlungen aktivieren.
Die technische Basis bildet eine Kombination aus maschinellem Lernen, Sprachverarbeitung und -erkennung. Eingehende Fragen werden analysiert, nach Kontext bewertet und passend beantwortet. Sollte eine Anfrage zu spezifisch oder sensibel sein, wird sie automatisch an einen Bankmitarbeiter weitergeleitet.
Für Banco Bolivariano bringt Avi24 vor allem zwei Vorteile. Einerseits wird der Kundenservice erweitert und flexibler gestaltet, insbesondere außerhalb der regulären Öffnungszeiten. Andererseits werden Mitarbeitende von Standardanfragen entlastet. Da der Assistent mit jeder Interaktion dazulernt, verbessert sich seine Qualität im Laufe der Zeit.</t>
  </si>
  <si>
    <t>GPT-4 Fraud Detector</t>
  </si>
  <si>
    <t>Das KI-gestützte System zur Betrugserkennung nutzt GPT-4o Vision zur Analyse von Text- und Bilddaten, um betrügerische Aktivitäten zu identifizieren.</t>
  </si>
  <si>
    <t>Mit dem Wachstum der digitalen Finanzdienstleistungen stieg auch das Risiko von Betrugsfällen. Nubank suchte nach einer Lösung, um die Effizienz und Genauigkeit der Betrugserkennung zu verbessern, ohne dabei die Kundenerfahrung zu beeinträchtigen.​</t>
  </si>
  <si>
    <t>Nubank arbeitet mit einer neuen Technologie, welche betrügerische Aktivitäten frühzeitig erkennt. Das System basiert auf der KI-Plattform GPT-4o Vision und kann Text- und Bilddaten auswerten, um Sicherheitsrisiken bei Transaktionen schneller zu erkennen.
Die Anwendung wird insbesondere bei der Analyse von verdächtigen Transaktionsmustern, Kundenkommunikation und eingereichten Dokumenten eingesetzt. Durch die Kombination dieser Datenquellen kann die KI auffällige Abweichungen oder Unstimmigkeiten erkennen, die auf möglichen Betrug hinweisen. So lassen sich beispielsweise widersprüchliche Angaben oder ungewöhnliche Verhaltensmuster schneller prüfen, als dies bislang möglich war.
Im Hintergrund laufen dabei mehrere Prozesse automatisiert ab. Verdachtsfälle werden durch das System zur manuellen Prüfung weitergeleitet. So bleibt der Entscheidungsprozess nachvollziehbar und unter der Kontrolle eines Bankmitarbeiters.
Ein Vorteil der Lösung liegt auch in ihrer Lernfähigkeit. Sie wird mit jeder Interaktion besser, erkennt neue Betrugsmuster schneller und passt sich laufend an. Neben der verbesserten Reaktionsgeschwindigkeit bringt das System auch mehr Sicherheit für Kunden bei gleichzeitig geringerem Aufwand auf Seite der Bank.</t>
  </si>
  <si>
    <t>Das System greift auf das Transformer-Modell GPT-4o Vision zurück.</t>
  </si>
  <si>
    <t>Die Bank möchte die zeitaufwändigen manuellen Prozesse der Überprüfung großer Volumen an globalen Handelstransaktionen vereinheitlichen, ohne dabei Regulationscompliance zu verletzen.</t>
  </si>
  <si>
    <t>Das System unterstützt Analysten bei der Auswertung von "Corporate Social Responsibility"-Berichten, indem es automatisch relevante Informationen identifiziert um Klimarisiken, Management von Wasserressourcen, und Menschenrechts-Compliance zu erfassen. Somit können Klienten mit Geschäfts- bzw Firmenkonten besser eingestuft werden.</t>
  </si>
  <si>
    <t>Cast automatisiert die Analyse von Audio- und elektronischer Kommunikation durch regulierte Personen, um potenzielles regulatorisches Fehlverhalten aufzudecken. Cast ist in 16 Ländern im Einsatz und wird von Global Internal
Audit, der Compliance und dem Generalsekretariat eingesetzt.</t>
  </si>
  <si>
    <t>Das System automatisiert manuelle Analyseprozesse durch Verwendung von AI. Es verwaltet und vergleicht eine große Anzahl an Datenpunkten aus aktuellen und früheren Transaktionen, um den Entscheidungsträger bei der Überprüfung globaler Handelstransaktionen zu unterstützen. Somit hilft das System, Transaktionen mit potenziellen Compliance-Bedenken effizient und früh zu erkennen.</t>
  </si>
  <si>
    <t>Der Chatbot stützt die interne Kommunikation, indem er Mitarbeiterfragen bspw. zur Compliance beantwortet.</t>
  </si>
  <si>
    <t>Der Chatbot wird für die interne Kommunikation genutzt. Mitarbeitende können über den Bot Compliance-relevante Auskünfte erhalten. Die Effizienz der Informationsbeschaffung wird gesteigert und entlastet die Kommunikation zwischen den Personen.</t>
  </si>
  <si>
    <t>Die Kommunikationsintelligenzplattform von Smarsh und Digital Reasoning stellt die erste integrierte, KI-gestützte Lösung dar, die die Aufbewahrung, Überwachung und Analyse elektronischer Kommunikation ermöglicht. Diese Plattform hilft Unternehmen dabei, Kommunikationsdaten schnell zu nutzen, um Risiken zu identifizieren und zu minimieren, neue Geschäftschancen aufzudecken und Betriebssysteme zu verbessern. Sie ermöglicht eine effektive Überwachung und Analyse der elektronischen Kommunikation, die über traditionelle Methoden hinausgeht und einen tieferen Einblick in menschliche Kommunikation und mögliche Compliance-Risiken bietet.</t>
  </si>
  <si>
    <t>In Finanzinstituten und anderen regulierten Branchen besteht ein ständiges Bedürfnis, die Kommunikation zu überwachen, um regulatorische Compliance zu gewährleisten und Risiken zu minimieren. Traditionelle Überwachungssysteme, die auf Schlüsselworterkennung oder Musterabgleich basieren, sind oft ineffizient und erzeugen viele falsche Positive, was zu einem erhöhten Arbeitsaufwand für Compliance-Teams führt. Außerdem gibt es eine wachsende Erwartung von Verbrauchern und Aufsichtsbehörden, dass Unternehmen in der Lage sein sollten, ihre elektronische Kommunikation effektiv zu verwalten und zu analysieren.</t>
  </si>
  <si>
    <t>Die Plattform nutzt fortschrittliche KI-Technologien, darunter Natural Language Processing (NLP) und maschinelles Lernen, um menschliche Kommunikation zu verstehen und zu interpretieren. Im Gegensatz zu traditionellen Überwachungssystemen kann die KI-Technologie der Plattform die Bedeutung hinter den Kommunikationen erfassen, auch wenn verschleierte oder codierte Sprache verwendet wird. Darüber hinaus kann die Plattform große Mengen an Kommunikationsdaten effizient analysieren und relevante Informationen extrahieren, die für die Compliance-Überwachung und Risikoanalyse nützlich sind. Die KI-gestützte Analyse hilft dabei, die Effizienz zu steigern, falsche Positiven zu reduzieren und die Erkennungsgenauigkeit zu verbessern, was letztendlich zu verbesserten Compliance-Praktiken und einer Minimierung von Risiken führt​.</t>
  </si>
  <si>
    <t>Die Lösung nutzt Künstliche Intelligenz (KI), insbesondere maschinelles Lernen (ML) und optische Zeichenerkennung (OCR). OCR wird eingesetzt, um physische Handelsdokumente zu digitalisieren und Daten zu extrahieren. Das maschinelle Lernen wird dann verwendet, um Muster und Abweichungen in den Daten zu erkennen, die auf mögliche Compliance-Verstöße hindeuten könnten.</t>
  </si>
  <si>
    <t>Kunden im Gesundheitssystem, wie Ärzte und Krankenhäuser haben Schwierigkeiten mit dem Umsatzzyklus und Einschränkungen bei der Betriebskapitalfinanzierung. Langwierige ausstehende Forderungen, zunehmende Ablehnungen, steigende Arbeitskosten, kostspielige Back-Office-Funktionen und Compliance-Risiken stellen Kostenträger und die zu betreuenden Patienten vor finanzielle und betriebliche Herausforderungen.</t>
  </si>
  <si>
    <t>Kundenanrufe sollen mithilfe modernster KI analysiert werden. Die innovative KI-basierte Lösung nutzt Sprachmuster zur Analyse von Kundenanrufprotokollen und natürliche Sprachverarbeitung (NLP), um Kundenprobleme zu identifizieren und die Compliance-Anforderungen der Frontagenten zu bewerten.</t>
  </si>
  <si>
    <t>BancoChat</t>
  </si>
  <si>
    <t>Der KI-gestützte Chatbot bietet Bankdienstleistungen über WhatsApp an.</t>
  </si>
  <si>
    <t>Ziel war es, neue Kundengruppen zu erschließen und insbesondere Kunden mit einzubeziehen, welche nur beschränkten Zugriff auf Online-Dienste haben. So will die Banco Macro sich von anderen Mitbewerbern abgrenzen. Zudem sollte die Bearbeitung einfacher Serviceanfragen effizienter gestaltet werden, um Kosten zu senken.</t>
  </si>
  <si>
    <t>BancoChat ist ein AI-gestützter Service der argentinischen Banco Macro, welcher die Möglichkeit bietet, direkt über WhatsApp eine Vielzahl von Bankgeschäften durchzuführen. Die Funktion basiert auf künstlicher Intelligenz zur Verarbeitung natürlicher Sprache und wurde entwickelt, um Bankdienstleistungen niedrigschwellig zugänglich zu machen, insbesondere für Menschen mit begrenztem Zugang zu digitalen Banking-Plattformen. Der Einstieg erfolgt über einfache WhatsApp Nachrichten; die KI erkennt automatisch, was der Nutzer anfragt. Zudem kann BancoChat eine biometrische Authentifizierung per Gesichtserkennung durchführen.</t>
  </si>
  <si>
    <t>Das System verwendet nicht näher definierte Formen maschinellen Lernens.</t>
  </si>
  <si>
    <t>Projekt der Banco Davivienda</t>
  </si>
  <si>
    <t>Die Bank erweiterte ihre digitale Finanzplattform um generative KI, um die Plattform für Kunden aufzuwerten.</t>
  </si>
  <si>
    <t>Ziel der Einführung generativer KI war es, sich von der Konkurrenz - insbesondere FinTechs - abzugrenzen und den Kundenservice auszubauen. So sollen neue Kunden erschlossen werden, insbesondere aus Bevölkerungsgruppen, die bislang nicht über Bankkonten verfügen.</t>
  </si>
  <si>
    <t>Mit DaviPlata betreibt Banco Davivienda in Kolumbien eine digitale Plattform mit dem Zugang zu grundlegenden Finanzdienstleistungen. Dabei wird insbesondere die Bevölkerungsgruppe angesprochen, die bisher wenig Berührungspunkte mit dem Bankwesen hatte. Die Anwendung läuft über eine mobile App und bietet Funktionen wie Geldüberweisungen, Rechnungszahlungen, Prepaid-Aufladungen und die Beantragung kleiner Kredite. Die Anwendung hilft, Transaktionen in Echtzeit auszuwerten, Muster zu erkennen und Nutzer kontextbezogen zu unterstützen. Wer beispielsweise regelmäßig Rechnungen bezahlt, bekommt Hinweise zur Terminplanung. Wer häufiger kleinere Beträge überweist, erhält passende Angebote oder Empfehlungen.
Weiterhin nutzt DaviPlata automatisierte Scoring-Modelle, um die Kreditwürdigkeit von Antragsteller einzuschätzen, auch wenn klassische Bonitätsdaten fehlen. Dadurch können sogenannte "Nanokredite" innerhalb kürzester Zeit vergeben werden.
Die Plattform trägt auch zur Barrierefreiheit bei. Bestimmte Funktionen, z.B. Sprachführung oder visuelle Vereinfachungen, erleichtern die Nutzung für Menschen mit Sehbehinderungen.
Besonders im ländlichen Raum hat sich das Modell bewährt, und zwar dort, wo klassische Filialen nicht immer wirtschaftlich sind, aber der Bedarf an Finanzzugang groß ist.</t>
  </si>
  <si>
    <t>Das System verwendet nicht näher definierte Formen generativer KI, vermutlich LLMs.</t>
  </si>
  <si>
    <t>Bolivien</t>
  </si>
  <si>
    <t>Banco de Crédito de Bolivia</t>
  </si>
  <si>
    <t>OlivIA</t>
  </si>
  <si>
    <t>Der virtuelle Assistent beantwortet Kundenfragen.</t>
  </si>
  <si>
    <t>OlivIA ist ein KI-gestützter virtueller Assistent, der Kundenanfragen automatisiert beantwortet, Umfragen für Analysen kennzeichnet und Anrufe aus dem Kundenservicecenter in Text umwandelt. Die Plattform ermöglicht eine 24/7-Betreuung über digitale Kanäle wie WhatsApp. OlivIA fungiert als virtueller Assistent, der Kundenanfragen automatisiert beantwortet und interne Prozesse unterstützt. Die Bank profitiert durch reduzierte Arbeitsbelastung, verbesserte Effizienz und eine konsistente Kundenbetreuung rund um die Uhr. ​Technisch basiert OlivIA auf Methoden der natürlichen Sprachverarbeitung. Sie erkennt die Intention hinter einer Nachricht, kann Informationen bereitstellen oder bei Bedarf einfache Transaktionen anstoßen, beispielsweise Auskünfte zum Kontostand oder zu Zahlungsfristen. Wenn die Anfrage komplexer ist, wird sie automatisch an einen Bankmitarbeiter weitergeleitet.</t>
  </si>
  <si>
    <t>Das System verwendet eine nicht näher definierte Form generativer KI.</t>
  </si>
  <si>
    <t>eMe</t>
  </si>
  <si>
    <t>Der KI-gestützte virtuelle Assistent beantwortet Kundenanfragen auf mehreren Kanälen, darunter WhatsApp und soziale Netzwerke.</t>
  </si>
  <si>
    <t>Die Bank möchte den Kundenservice modernisieren und den steigenden Erwartungen ihrer Kunden seitens schneller digitaler Unterstützung gerecht werden. Durch die automatisierte Bearbeitung einfacher Kundenfragen sollen die Effizienz gesteigert und das Beratungserlebnis verbessert werden.</t>
  </si>
  <si>
    <t>eMe ist ein virtueller Assistent von Banco Macro, welcher Künstliche Intelligenz nutzt, um Kundenanfragen rund um die Uhr zu beantworten. Die KI-basierte Anwendung ist über mehrere Kanäle im Einsatz, darunter die Website der Bank, WhatsApp, soziale Netzwerke und die mobile Banking App.
Die Lösung wurde entwickelt, um Standardprozesse im Kundenkontakt zu automatisieren und die Erreichbarkeit zu verbessern. Gleichzeitig entlastet eMe die Serviceteams, indem häufig gestellte Fragen automatisiert beantwortet werden können.
Technologisch basiert eMe auf Methoden der natürlichen Sprachverarbeitung und maschinellem Lernen. Das System erkennt, worum es in einer Nachricht geht, wählt passende Antworten aus und lernt durch jede neue Interaktion dazu. Sollte eine Anfrage außerhalb des automatisierten Umfangs liegen, wird sie zur weiteren Bearbeitung an einen Bankmitarbeiter weitergeleitet. Ein zusätzlicher Nutzen ergibt sich aus der Skalierbarkeit der Lösung, denn eMe ermöglicht es, auch bei hohem Anfragevolumen gleichbleibend zuverlässig zu reagieren. 
Aus Sicht der Bank ist eMe ein zentraler Baustein der digitalen Transformation. Die Anwendung verbessert die Servicequalität und senkt zugleich die Betriebskosten. Somit hilft sie, zur Wahrnehmung der Banco Macro als technologieaffine Bank beizutragen.</t>
  </si>
  <si>
    <t>Das System basiert auf einer nicht näher definierten Form von Machine Learning, um natürliche Sprachverarbeitung zu gewährleisten.</t>
  </si>
  <si>
    <t>Garanti BBVA</t>
  </si>
  <si>
    <t>Projekt von Deutsche Bank #3</t>
  </si>
  <si>
    <t>Projekt von Deutsche Bank #4</t>
  </si>
  <si>
    <t>Projekt von DBS #2</t>
  </si>
  <si>
    <t>Projekt von ING</t>
  </si>
  <si>
    <t>Projekt von JPMorgan Chase</t>
  </si>
  <si>
    <t>Projekt von Wealthfront</t>
  </si>
  <si>
    <t>Projekt von Bank of Montreal</t>
  </si>
  <si>
    <t>Projekt von Capitec Bank</t>
  </si>
  <si>
    <t>Georgian Speech Technologies</t>
  </si>
  <si>
    <t>Die DKB profitiert durch den KI-gestützten Kundensupport, da er den Kundenservice effizienter gestaltet und gleichzeitig Ressourcen für komplexere Anfragen spart. Dies verbessert nicht nur die Kundenzufriedenheit durch schnellere Antworten, sondern ermöglicht der Bank auch, ihre internen Prozesse zu optimieren und Kosten zu senken.</t>
  </si>
  <si>
    <t>Das Modell soll ein regulatorisch und datenschutzrechtlich einwandfreie Form von GPT darstellen.</t>
  </si>
  <si>
    <t>Griechenland</t>
  </si>
  <si>
    <t>Alpha Bank</t>
  </si>
  <si>
    <t>Projekt der Alpha Bank</t>
  </si>
  <si>
    <t>Die Bank möchte die digitalen Dienstleistungen verbessern und die Effizienz des Kundenservice steigern.</t>
  </si>
  <si>
    <t>Der Assistent dient als erste Anlaufstelle für Kundenanfragen und leitet die Nutzer je nach Anliegen an die unterschiedlichen Servicekanäle weiter. Der Assistent deckt ein breites Spektrum an Bankdienstleistungen ab (wie z.B. Informationen zu Produkten, Unterstützung beim Zugang zum E-Banking...). Neben einer Effizienzesteigerung für den Kunden profitieren auch die Servicemitarbeiter durch die Reduzierung der weitergetragenen Kundenanfragen.</t>
  </si>
  <si>
    <t>Der Assistent basiert auf einer nicht näher definierten Form generativer KI.</t>
  </si>
  <si>
    <t>EuroBank</t>
  </si>
  <si>
    <t>Projekt der EuroBank</t>
  </si>
  <si>
    <t>Das sprachgesteuerte Kundenbetreuungssystem unterstützt den Kundenservice der Bank.</t>
  </si>
  <si>
    <t>Die Bank möchte ihr altes, ineffizientes Kundenservice-Portal durch ein modernes, sprachgesteuertes System ersetzen, um die Kundenzufriedenheit zu steigern und betriebliche Kosten zu senken.</t>
  </si>
  <si>
    <t>In Zusammenarbeit mit Omilia erfolgte die Implementierung eines sprachgesteuerten, konversationellen Kundenbetreuungssystems mittels NLU. Das System ermöglicht eine präzisere Spracherkenung und effizientere Bearbeitung von Kundenanfragen. Somit reduziert es den Bedarf an Agenteneingriffen und verbessert das Kundenerlebnis durch effektivere Self-Service Optionen. 85 % der Nutzer gaben an, dass sie mit dem System zufrieden oder sehr zufrieden seien und 82 % deuteten an, die Plattform in der Zukunft erneut nutzen zu wollen.</t>
  </si>
  <si>
    <t>Das System greift auf NLU zurück.</t>
  </si>
  <si>
    <t>National Bank of Greece</t>
  </si>
  <si>
    <t>Projekt der National Bank of Greece</t>
  </si>
  <si>
    <t>Die KI-basierte Dokumentenverarbeitung erhöht die Effizienz der Bank.</t>
  </si>
  <si>
    <t>Die Bank möchte die Effizienz in der Verarbeitung von Dokumenten steigern.</t>
  </si>
  <si>
    <t>Die NBG hat eine auf Microsoft Azure basierende AI Lösung zur Dokumentverarbeitung (Azure AI Document Intelligence)eingeführt. Daduch könne die NBG täglich Tausende von Dokumenten in unter einer Sekunde pro Seite verarbeiten, d.h. kategorisieren und Informationen extrahieren. Die Anwendung wurde größtenteils in kundenorientierte Systeme integriert und die Customer Journey somit vollständig digitalisiert, um Wartezeiten zu verringern (so bspw. beim Hochladen von Dokumenten durch Kunden). Mittlerweile werden pro Monat 700 000  Seiten mit Azure verarbeitet. Daneben wurde im Rahmen einer Cloud-Transition SAS Viya als zentrale Analytics-Managment Plattform für die Datenanalyse eingeführt. Besonders die Flexibilität und Cloud-Fähigkeit der SAS-Plattform hilft dem Unternehmen, die Infrastruktur entsprechend neuer Anforderungen (regulatorisch, täglicher Betrieb, neue Projekte) neu zu gestalten.</t>
  </si>
  <si>
    <t>Nicht näher definierte Form von ML.</t>
  </si>
  <si>
    <t>Tschechien</t>
  </si>
  <si>
    <t>Projekt der Česká spořitelna</t>
  </si>
  <si>
    <t>Česká spořitelna</t>
  </si>
  <si>
    <t>Die Bank setzt GPTs und Microsoft CoPilot ein, um ihren Mitarbeitern KI-Tools zur Verfügung zu stellen.</t>
  </si>
  <si>
    <t>Die Bank möchte die Produktivität ihrer Mitarbeiter durch den Einsatz künstlicher Intelligenz innerhalb von zwei Jahren um 30 % steigern.</t>
  </si>
  <si>
    <t>Es handelt sich um den Einsatz von GPTs.</t>
  </si>
  <si>
    <t>Tom</t>
  </si>
  <si>
    <t>MONETA Money Bank</t>
  </si>
  <si>
    <t>Der Voicebot kann einfache Kundenanliegen bearbeiten.</t>
  </si>
  <si>
    <t>Nachdem im Zeitraum von 2016 bis 2022 das Anrufsvolumen um 300 % anstieg, entschied die Bank sich für die Umstellung von einem herkömmlichen Callcenter-System auf eine moderne, skalierbare Lösung.</t>
  </si>
  <si>
    <t xml:space="preserve">Tom fungiert als Concierge der Bank und ermittelt Kundenbedürfnisse zuverlässig. Er bearbeitet ca. 25 % aller Anfragen und kann Servicetätigkeiten wie das Sperren von Karten, die Anpassung von Limits und die Bereitstellung von Hypothekeninformationen selbst und fallabschließend bearbeiten. Der Chatbot wurde mithilfe der Feedyou-Plattform und Azure Cognitive Services konstruiert und wird durch ein Dashboard überwacht, um bei Bedarf durch Anpassung des NLP-Modells die Fähigkeiten des Bots zu verbessern. </t>
  </si>
  <si>
    <t>Das System verwendet eine nicht näher definierte Form künstlicher Intelligenz, um NLP durchzuführen.</t>
  </si>
  <si>
    <t>Die Banken, neben der Banco Macro darunter auch die lokale Tochterfirma der BBVA, möchten die Effizienz und Skalierbarkeit im Kundenservice erhöhen, um insbesondere junge Kunden zu halten.</t>
  </si>
  <si>
    <t>Rumänien</t>
  </si>
  <si>
    <t>Banca Transilvania</t>
  </si>
  <si>
    <t>Chat BT</t>
  </si>
  <si>
    <t>Der virtuelle Asisstent in der Banking App ergänzt den Kundenservice.</t>
  </si>
  <si>
    <t>Die Bank wollte ihren 2017 eingeführten Chatbot durch künstliche Intelligenz aufwerten.</t>
  </si>
  <si>
    <t>Der virtuelle Assistent steht BT Pay Nutzern zur Verfügung, um ihre Fragen bzgl. der App zu beantworten. Die Banca Transilvania sei damit die erste romänische Bank, welche künstliche Intelligenz in ihre Kundenkommunikation, -dienste und -prozesse aufnehme.</t>
  </si>
  <si>
    <t>Das System verwendet künstliche Intelligenz in Form von Robotic Process Automation und LLMs.</t>
  </si>
  <si>
    <t>Raiffeisen Bank (Rumänien)</t>
  </si>
  <si>
    <t>ARI</t>
  </si>
  <si>
    <t>Das KI unterstützt Mitarbeitende der Bank in der Informationsbeschaffung.</t>
  </si>
  <si>
    <t>Die Raiffeisenbank Bank Romania baut seit 2019 eine eigene Abteilung für künstliche Intelligenz auf. In diesem Rahmen sollen auch die Mitarbeitenden auf direktem Wege von neuen Technologien profitieren.</t>
  </si>
  <si>
    <t>Kroatien</t>
  </si>
  <si>
    <t>Zagrebačka banka</t>
  </si>
  <si>
    <t>Mia</t>
  </si>
  <si>
    <t>Der Sprachassistent unterstützt den Kundenservice.</t>
  </si>
  <si>
    <t>25 % der Anrufe werden seitens der Kunden aufgrund langer Wartezeiten und des veralteten Interactive-Voice-Response-Systems abgebrochen.</t>
  </si>
  <si>
    <t>Die Komplexität der Serviceautomatisierung in der kroatischen Sprache stellt eine große Herausforderung dar. Die Bank entschied sich für eine Zusammenarbeit mit PolyAI, in Zuge derer der Sprachassistent nach bereits drei Monaten erfolgreich implementiert werden konnte. Das System kann eine Reihe häufig gestellter Servicefragen beantworten oder das Anliegen an die richtige Abteilung weiterleiten. Der neue Assistent kann nun 27 % aller Anrufe automatisieren und 83 % der Anrufe schneller weiterleiten als das vorherige IVR System.</t>
  </si>
  <si>
    <t>Estland</t>
  </si>
  <si>
    <t>LHV Bank</t>
  </si>
  <si>
    <t>Die Bank stellt ihren Mitarbeitern OpenAIs ChatGPT Enterprise zur Verfügung.</t>
  </si>
  <si>
    <t>Zur Steigerung der Betriebseffizienz möchte die LHV KI in einem Bereich implementieren, in dem die Leistungsfähigkeit von KI am effizientesten genutzt werden kann.</t>
  </si>
  <si>
    <t>Als einer weiterer Early Adopter von ChatGPT Enterprise im Finanzdienstleistungsbereich sollen die Mitarbeitenden mit dieser Version von einer verbesserten Interaktionsqualität, erweiterten Anpassungsmöglichkeiten und Datenverarbeitung profitieren. Darüber hinaus ist die Enterprise-Version mit erweiterten Sicherheitsmaßnahmen ausgestattet, die die Vertraulichkeit und Sicherheit aller bei der LHV Bank verwendeten Daten gewährleisten.</t>
  </si>
  <si>
    <t>NLP und Machine Learning.</t>
  </si>
  <si>
    <t>Es handelt sich um eine Form von NLU.</t>
  </si>
  <si>
    <t>SEB Bank</t>
  </si>
  <si>
    <t>Der digitale Assistent beantwortet Kundenfragen.</t>
  </si>
  <si>
    <t>Die SEB Bank wollte einen völlig neuen Kanal schaffen, um Kundenanliegen so schnell und effizient wie möglich zu beantworten und dabei insbesondere von Öffnungszeiten unabhängig zu sein.</t>
  </si>
  <si>
    <t>Das System verwendet NLP und Machine Learning.</t>
  </si>
  <si>
    <t>Luminor Bank</t>
  </si>
  <si>
    <t>Projekt der Luminor Bank</t>
  </si>
  <si>
    <t>Projekt der LHV Bank</t>
  </si>
  <si>
    <t>Das KI-System trifft automatisierte Kreditentscheidungen.</t>
  </si>
  <si>
    <t>Vor der Einführung des KI-Tools war der Kreditvergabeprozess überwiegend manuell, zeitaufwändig und fehleranfällig. Entsprechend der veränderten Kundenanforderungen bezüglich Geschwindigkeit und Digitalisierung wurde somit das KI-Tool entwickelt, um den Prozess zu beschleunigen und kundenfreundlicher zu gestalten.</t>
  </si>
  <si>
    <t>Das System verwendet Machine Learning für die automatisierte Bonitätsbewertung und Ablehnung/Genehmigung von Kreditanträgen auf Basis historischer Daten sowie NLP zur Verarbeitung von textbasierten Informationen in Anträgen.</t>
  </si>
  <si>
    <t>Malta</t>
  </si>
  <si>
    <t>Bank of Valetta</t>
  </si>
  <si>
    <t>Bovey</t>
  </si>
  <si>
    <t>Der Chatbot verbessert das Kundenerlebnis und schafft Kapazitäten.</t>
  </si>
  <si>
    <t>Um betriebliche Herausforderungen wie Wartezeiten, Skalierbarkeitsprobleme, hohe Arbeitsbelastung und Budgetüberlegungen zu bewältigen möchte die BOV eine neue Technologie nutzen und den Kundenservice bedeutend optimieren.</t>
  </si>
  <si>
    <t>Das System verwendet NLP und eine nicht näher definierte Form von Machine Learning.</t>
  </si>
  <si>
    <t>Der Banco de Crédito de Bolivia stand vor Herausforderungen wie dem Verlust von Wissen durch Personalfluktuation und dem Bedarf an effizienterer Kundenbetreuung. Diese Faktoren motivierten die Bank, mit der KI-Lösung den Kundenservice zu verbessern und betriebliche Prozesse zu optimieren.</t>
  </si>
  <si>
    <t>Die Česká spořitelna testete in einem Pilotprojekt mit 170 Teilnehmern die Nutzung von Microsoft Copilot. Danach sollte entschieden werden, ob sich die Anschaffung für die Bank finanziell lohnt.  Durch die direkte Einbettung von Copilot in oft genutzte Microsoft-Anwendungen der Mitarbeitenden kann die persönliche Effizienz bei alltäglichen Aufgaben wie der Erstellung von Besprechungsprotokollen, der Zusammenfassung von Projektereignissen und dem Durchsuchen von Transkripten gesteigert ewerden. Zudem ist bereits ein GPT in das Intranet der Bank integriert.</t>
  </si>
  <si>
    <t>APS Bank</t>
  </si>
  <si>
    <t>AVA</t>
  </si>
  <si>
    <t>Aida bearbeitet rund 80 bis 85 % aller Anfragen und führt täglich rund 250 Chats durch. Hiermit stellt der Chatbot eine enorme Entlastung für die Mitarbeiter dar, indem sie einfache und wiederkehrende Anfragen übernimmt. Hierbei kann Aida allgemeine Kundenanfragen bspw. zu Öffnungszeiten beantworten, Termine vereinbaren und die Kunden bei alltäglichen Bankgeschäften unterstützen. Erkennt sie, dass sie eine Anfrage nicht lösen kann, leitet sie das Gespräch an einen Mitarbeiter weiter. Um sich kontinuierlich zu verbessern, beobachtet sie diese Interaktion und lernt dynamisch von den Aktionen der Mitarbeiter. Sobald die neu erlernten Abläufe von ihren menschlichen Betreuern überprüft und freigegeben worden sind, übernimmt Aida diese Abläufe künftig.</t>
  </si>
  <si>
    <t>Zypern</t>
  </si>
  <si>
    <t>Hellenic Bank</t>
  </si>
  <si>
    <t>Commercial Intelligence</t>
  </si>
  <si>
    <t>Das System greift unter anderem auf KI zurück, um Markt- und Geschäftsdaten auszuwerten.</t>
  </si>
  <si>
    <t>Die Hellenic Bank hat das Tool implementiert, um die Wettbewerbsfähigkeit und Effizienz ihrer Geschäftskunden zu steigern und sich selbst als innovative Finanzinstitution zu positionieren.</t>
  </si>
  <si>
    <t>Das Tool analysiert anonymisierte Daten (z.B. Transaktionsdaten von Bankkarten) und bietet somit Einblicke in Markttrends und Kundenverhalten. Dies ermöglicht den Geschäftskunden, Marktsegmente und demografische Gruppen besser zu verstehen und daraus Daten zu Kundengruppen und Kaufverhalten abzuleiten. Dies hilft dem Kunden dabei, Marketingstrategien zu optimieren und Geschäftsentscheidungen zu treffen. Diese neu gewonnenen Informationen nutzen die Geschäftskunden in ihren strategischen Planungen, um sich somit an die dynamischen Marktbedürfnisse anzupassen.</t>
  </si>
  <si>
    <t>Das System greift auf Microsofts Power BI Platform zurück, welche u.a. KI zur Datenanalyse bereitstellt.</t>
  </si>
  <si>
    <t>Ungarn</t>
  </si>
  <si>
    <t>OTP Bank</t>
  </si>
  <si>
    <t>Projekt der OTP Bank</t>
  </si>
  <si>
    <t>Der Chatbot übernimmt fast 60 % der eingehenden Anfragen.</t>
  </si>
  <si>
    <t>Um ein konsistentes Kundenerlebnis zu schaffen, ist der Chatbot über verschiedene Kanäle abrufbar. Im Jahr 2024 haben die Kunden 700 000 Chat-Gespräche begonnen. Fast 60 % davon wurden durch den Assistenten bearbeitet.</t>
  </si>
  <si>
    <t>Die Bank wollte ihren Kundenservice ausweiten und über verschiedenen Kanäle hinweg einheitlicher gestalten.</t>
  </si>
  <si>
    <t>Der Assistent basiert auf NLP und Machine Learning.</t>
  </si>
  <si>
    <t>Slowenien</t>
  </si>
  <si>
    <t>Nova Ljubljanska banka</t>
  </si>
  <si>
    <t>SymphonyAI Net Reveal</t>
  </si>
  <si>
    <t>Das KI-Tool unterstützt die Bank in den Bereichen AML und Compliance.</t>
  </si>
  <si>
    <t>Die Bank bearbeitet täglich eine große Anzahl an Finanztransaktionen. Manuelle Überprüfungen sind angesichts des hohen Volumens und der zunehmend komplexen Transaktionsstrukturen nicht mehr ausreichend. Die Herausforderung bestand darin, automatisierte und dennoch präzise Systeme zur Transaktionsüberwachung zu schaffen.</t>
  </si>
  <si>
    <t>Slowakei</t>
  </si>
  <si>
    <t>Tatra Banka</t>
  </si>
  <si>
    <t>Adam</t>
  </si>
  <si>
    <t>Der Chatbot ist über die mobilen Banking-Kanäle verfügbar.</t>
  </si>
  <si>
    <t>NLP zur Sprachverarbeitung, ML zur Lernfähigkeit.</t>
  </si>
  <si>
    <t>Machine Learning, NLP, NLU, und GenAI.</t>
  </si>
  <si>
    <t>GalaxIA</t>
  </si>
  <si>
    <t>Es handelt sich um eine Weiterentwicklung des vorangegangenen Projektes GenIAI. Ziel war es, die Effizienz und Kundenerfahrung zu verbessern.</t>
  </si>
  <si>
    <t>In Zusammenarbeit mit dem Anbieter ebo.ai wurde ein Chatbot konstruiert, welcher die Kundeninteraktion verbessert, Lead-Qualifizierung rationalisiert und Kundendaten effizient erfasst. Bovey ist nahtlos in die BOV-Website integriert und kann auch über den Facebook Messenger Kundenanfragen lösen. Um die Effizienz auch laufend zu steigern, trainieren die NLP Ingenieure Bovey anhand früherer Kundeninteraktionen und optimieren anschließend das Sprachmodell anhand realer Dialoge. Mit zunehmender Kundeninteraktion ermöglichen die maschinellen Lernfähigkeiten von Bovey eine kontinuierliche Selbstverbesserung. Bovey erreicht bereits eine Genauigkeit von 92 % bei der Erkennung von Kundenanfragen, wodurch das Kundenerlebnis verbessert und Mitarbeiter entlastet werden.</t>
  </si>
  <si>
    <t>Der virtuelle Assistent beantwortet Kundenanfragen und verbessert das Kundenerlebnis.</t>
  </si>
  <si>
    <t>Der Chatbot wurde als Teil der Digitalisierungsstrategie der APS Bank gezielt entwickelt, um Kunden rund um die Uhr bei häufigen Anfragen zu unterstützen. Durch die Automatisierung von Routineaufgaben entlastet AVA die Mitarbeiter und verbessert das Kundenerlebnis.</t>
  </si>
  <si>
    <t>Der Chatbot bearbeitet etwa 80 % aller Chat-Anfragen vollkommen autonom. Dies ermöglicht eine "Rund-um-die-Uhr"-Erreichbarkeit für die Kunden. Gleichzeitig werden Mitarbeiter entlastet, da nur noch sehr komplexe Sachverhalte durch den Menschen selbst bearbeutet werden müssen. Routineanfragen werden durch AVA vollständig automatisiert bearbeitet. AVA lernt dazu, indem sie analysiert welche Antworten in Bezug auf welche Fragen hilfreich sind. Hierzu nutzt sie insbesondere Feedback-Mechanismen. Wenn AVA etwas nicht beantworten kann, wird das Anliegen nahtlos an einen Mitarbeiter übergeben. Diese Interaktion wird im Nachhinein genutzt, um AVA auf zukünftige ähnliche Konversationen vorzubereiten. Zusätzlich wird der Chatbot regelmäßig mit neuen Daten gefüttert, um weitere Anliegen bearbeiten zu können.</t>
  </si>
  <si>
    <t>Das KI-Tool nutzt automatisierte Datenanalyse, um verdächtige Transaktionen herauszufiltern und Compliance-Vorgaben einzuhalten. Hierdurch können Fehlalarme reduziert und die Genauigkeit verbessert werden. Die Risikobewertung erfolgt automatisiert, unter anderem durch ein Namens- und Transaktions-Screening. Die Hauptfunktionen von SymphonyAI Net Reveal umfassen die Erkennung von Betrug und Geldwäsche durch die Analyse von Transaktionen, die Risikoanalyse mittels fortschrittlicher Algorithmen, die automatische Meldung von auffälligen Transaktionen, sowie die Einhaltung von Anforderungen zu Compliance und Regulatorik.</t>
  </si>
  <si>
    <t>Die Tatra Banka wollte ihren Kundenservice moderner und zugänglicher machen. Mit Adam hat sie eine digitale, schnelle und unkomplizierte Lösung geschaffen, Bankdienstleistungen zu erledigen.</t>
  </si>
  <si>
    <t>Der Assistent ist der erste Kontaktpunkt für Kunden auf der Homepage und im mobilen Banking. Er ist in der Lage, ein breites Spektrum an Fragen insbesondere zum Finanzwesen aber auch zu allgemeineren Themen zu beantworten. Der Einsatz von KI sorgt hierbei zum einen dafür, dass Kundenanfragen wesentlich schneller beantwortet werden können und zum anderen für eine spürbare Entlastung der Vertriebsmitarbeiter. Adam ist einer der ersten Bots in der Region, der neben allgemeinen Finanzfragen auch Teile echter Beratung übernehmen kann. Wenn nötig, stellt Adam Rückfragen, um das Kundenanliegen besser verstehen zu können und empfiehlt auf Basis dieser Informationen die passende Lösung.</t>
  </si>
  <si>
    <t>Das Projekt integriert generative AI in viele Geschäftsprozesse der Bank.</t>
  </si>
  <si>
    <t>Das Projekt GalaxIA ist eine umfassende Initiative zur Integration von KI in die Geschäftsprozesse der Bank. Es baut auf dem vorherigen Projekt GenlAI auf und zielt auf die Verbesserung von Effizienz und Kundenerlebnis durch KI ab. Das Projekt umfasst sowohl kurzfristige Projekte zur Verbesserung der Servicequalität, als auch langfristige strategische Ziele, z.B. die Optimierung komplexer Prozesse, wie die Hypothekenvergabe. Das Programm wird von über 100 Mitarbeitern aus unterschiedlichsten Bereichen begleitet. Zu den ersten skalierbaren KI-Anwendungen gehören ein Mitarbeiterassistent, Konversationen mit Kunden über digitale Kanäle und das Management von Kundenbeschwerden.</t>
  </si>
  <si>
    <t>ML, NLU, NLP und generative KI.</t>
  </si>
  <si>
    <t>XiaoWei</t>
  </si>
  <si>
    <t>Der Chatbot interagiert mit Kunden über WeChat.</t>
  </si>
  <si>
    <t>Das System interagiert mit Bankkunden über die Plattform WeChat. Bereits im ersten Jahr wurden über 1,9 Milliarden Kundeninteraktionen durchgeführt. XiaoWei bietet mehr als 80 verschiedene Bankingdienste an und kann hunderte Variationen derselben Fragen verstehen.</t>
  </si>
  <si>
    <t>Die CCB möchte ihren Kundenservice durch Automatisierung aufwerten.</t>
  </si>
  <si>
    <t>Das System verwendet eine nicht näher definierte Form von ML für NLP.</t>
  </si>
  <si>
    <t>Das KI-Tool sammelt und analysiert Daten, um fundierte, automatisierte Kreditentscheidungen zu treffen. Hierzu hat die Luminor Bank eine zentrale Plattform implementiert, die alle relevanten Informationen zu Kreditanträgen bündelt. Die Kunden werden anhand ihres Transaktionsverhaltens, ihrer geografischen Lage und weiteren Faktoren einem Scoring unterzogen. Je schlechter hierbei das Risiko-Scoring ausfällt, desto stärkere Bontiätsprüfungen werden durchgeführt. Somit können 40 % der Kreditanträge automatisch abgelehnt werden, da sie nicht den Kriterien entsprechen. Um das Kreditrisiko zu bewerten werden fortschrittliche Algortithmen verwendet, welche eine viel präzisere Entscheidung ermöglichen, als es durch menschliche Arbeit möglich wäre. Somit kann die Gefahr von Kreditausfällen reduziert werden. Durch diesen schnellen und transparenten Prozess kann das Kundenerlebnis verbessert werden, gleichzeitig werden regulatorische Anforderungen erfüllt.</t>
  </si>
  <si>
    <t>Die Raiffeisenbank entwickelte ARI mit einem eigenen 30-köpfigen Team aus Spezialisten für Machine Learning, Datentechnik und ML Ops. ARI soll komplexe Fragen zu einer großen Bandbreite interner Dokumente wie Vorschriften, Verfahren, Produktdatenblättern und Richtlinien beantworten. Es vereinfacht somit den Zugriff auf wichtige Informationen und erhöht die Betriebseffizienz. Mit dem Tool soll außerdem die Lerngeschwindigkeit und Produktivität optimiert werden. Besonders im Onboarding Prozess von neuen Mitarbeitern spielt das Tool eine Schlüsselrolle.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</si>
</sst>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7" x14ac:knownFonts="1">
    <font>
      <sz val="11"/>
      <color theme="1"/>
      <name val="Calibri"/>
      <family val="2"/>
      <scheme val="minor"/>
    </font>
    <font>
      <b/>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6100"/>
      <name val="Calibri"/>
      <family val="2"/>
      <scheme val="minor"/>
    </font>
    <font>
      <sz val="11"/>
      <color rgb="FF000000"/>
      <name val="Calibri"/>
      <family val="2"/>
    </font>
    <font>
      <b/>
      <sz val="11"/>
      <color theme="1"/>
      <name val="Calibri"/>
      <family val="2"/>
      <scheme val="minor"/>
    </font>
    <font>
      <sz val="11"/>
      <color rgb="FF9C6500"/>
      <name val="Calibri"/>
      <family val="2"/>
      <scheme val="minor"/>
    </font>
    <font>
      <sz val="9"/>
      <color indexed="81"/>
      <name val="Segoe UI"/>
      <family val="2"/>
    </font>
    <font>
      <b/>
      <sz val="9"/>
      <color indexed="81"/>
      <name val="Segoe UI"/>
      <family val="2"/>
    </font>
    <font>
      <u/>
      <sz val="11"/>
      <color theme="10"/>
      <name val="Calibri"/>
      <family val="2"/>
      <scheme val="minor"/>
    </font>
    <font>
      <sz val="11"/>
      <color rgb="FF9C0006"/>
      <name val="Calibri"/>
      <family val="2"/>
      <scheme val="minor"/>
    </font>
    <font>
      <sz val="9"/>
      <color indexed="81"/>
      <name val="Segoe UI"/>
      <charset val="1"/>
    </font>
    <font>
      <b/>
      <sz val="9"/>
      <color indexed="81"/>
      <name val="Segoe UI"/>
      <charset val="1"/>
    </font>
    <font>
      <sz val="9"/>
      <color indexed="81"/>
      <name val="Segoe UI"/>
    </font>
    <font>
      <b/>
      <sz val="9"/>
      <color indexed="81"/>
      <name val="Segoe UI"/>
    </font>
  </fonts>
  <fills count="9">
    <fill>
      <patternFill patternType="none"/>
    </fill>
    <fill>
      <patternFill patternType="gray125"/>
    </fill>
    <fill>
      <patternFill patternType="solid">
        <fgColor rgb="FFC0C0C0"/>
        <bgColor rgb="FFC0C0C0"/>
      </patternFill>
    </fill>
    <fill>
      <patternFill patternType="none">
        <fgColor rgb="FF000000"/>
        <bgColor rgb="FFFFFFFF"/>
      </patternFill>
    </fill>
    <fill>
      <patternFill patternType="none">
        <fgColor rgb="FF000000"/>
        <bgColor rgb="FFFFFFFF"/>
      </patternFill>
    </fill>
    <fill>
      <patternFill patternType="none">
        <fgColor rgb="FF000000"/>
        <bgColor rgb="FFFFFFFF"/>
      </patternFill>
    </fill>
    <fill>
      <patternFill patternType="solid">
        <fgColor rgb="FFC6EFCE"/>
      </patternFill>
    </fill>
    <fill>
      <patternFill patternType="solid">
        <fgColor rgb="FFFFEB9C"/>
      </patternFill>
    </fill>
    <fill>
      <patternFill patternType="solid">
        <fgColor rgb="FFFFC7CE"/>
      </patternFill>
    </fill>
  </fills>
  <borders count="10">
    <border>
      <left/>
      <right/>
      <top/>
      <bottom/>
      <diagonal/>
    </border>
    <border>
      <left style="thin">
        <color auto="1"/>
      </left>
      <right style="thin">
        <color auto="1"/>
      </right>
      <top style="thin">
        <color auto="1"/>
      </top>
      <bottom style="thin">
        <color auto="1"/>
      </bottom>
      <diagonal/>
    </border>
    <border>
      <left style="thin">
        <color rgb="FFD0D7E5"/>
      </left>
      <right style="thin">
        <color rgb="FFD0D7E5"/>
      </right>
      <top style="thin">
        <color rgb="FFD0D7E5"/>
      </top>
      <bottom style="thin">
        <color rgb="FFD0D7E5"/>
      </bottom>
      <diagonal/>
    </border>
    <border>
      <left style="thin">
        <color rgb="FFD0D7E5"/>
      </left>
      <right style="thin">
        <color rgb="FFD0D7E5"/>
      </right>
      <top style="thin">
        <color rgb="FFD0D7E5"/>
      </top>
      <bottom style="thin">
        <color rgb="FFD0D7E5"/>
      </bottom>
      <diagonal/>
    </border>
    <border>
      <left style="thin">
        <color rgb="FFD0D7E5"/>
      </left>
      <right style="thin">
        <color rgb="FFD0D7E5"/>
      </right>
      <top style="thin">
        <color rgb="FFD0D7E5"/>
      </top>
      <bottom style="thin">
        <color rgb="FFD0D7E5"/>
      </bottom>
      <diagonal/>
    </border>
    <border>
      <left style="thin">
        <color rgb="FFD0D7E5"/>
      </left>
      <right style="thin">
        <color rgb="FFD0D7E5"/>
      </right>
      <top style="thin">
        <color rgb="FFD0D7E5"/>
      </top>
      <bottom style="thin">
        <color rgb="FFD0D7E5"/>
      </bottom>
      <diagonal/>
    </border>
    <border>
      <left style="thin">
        <color rgb="FFD0D7E5"/>
      </left>
      <right style="thin">
        <color rgb="FFD0D7E5"/>
      </right>
      <top/>
      <bottom/>
      <diagonal/>
    </border>
    <border>
      <left style="thin">
        <color rgb="FFD0D7E5"/>
      </left>
      <right/>
      <top/>
      <bottom/>
      <diagonal/>
    </border>
    <border>
      <left/>
      <right style="thin">
        <color rgb="FFD0D7E5"/>
      </right>
      <top/>
      <bottom/>
      <diagonal/>
    </border>
    <border>
      <left style="thin">
        <color rgb="FF7F7F7F"/>
      </left>
      <right style="thin">
        <color rgb="FF7F7F7F"/>
      </right>
      <top style="thin">
        <color rgb="FF7F7F7F"/>
      </top>
      <bottom style="thin">
        <color rgb="FF7F7F7F"/>
      </bottom>
      <diagonal/>
    </border>
  </borders>
  <cellStyleXfs count="5">
    <xf numFmtId="0" fontId="0" fillId="0" borderId="0"/>
    <xf numFmtId="0" fontId="5" fillId="6" borderId="0" applyNumberFormat="0" applyBorder="0" applyAlignment="0" applyProtection="0"/>
    <xf numFmtId="0" fontId="8" fillId="7" borderId="0" applyNumberFormat="0" applyBorder="0" applyAlignment="0" applyProtection="0"/>
    <xf numFmtId="0" fontId="11" fillId="5" borderId="0" applyNumberFormat="0" applyFill="0" applyBorder="0" applyAlignment="0" applyProtection="0"/>
    <xf numFmtId="0" fontId="12" fillId="8" borderId="0" applyNumberFormat="0" applyBorder="0" applyAlignment="0" applyProtection="0"/>
  </cellStyleXfs>
  <cellXfs count="32">
    <xf numFmtId="0" fontId="0" fillId="0" borderId="0" xfId="0"/>
    <xf numFmtId="0" fontId="1" fillId="2" borderId="1" xfId="0" applyFont="1" applyFill="1" applyBorder="1" applyAlignment="1" applyProtection="1">
      <alignment horizontal="center" vertical="center"/>
    </xf>
    <xf numFmtId="0" fontId="3" fillId="3" borderId="3" xfId="0" applyFont="1" applyFill="1" applyBorder="1" applyAlignment="1" applyProtection="1">
      <alignment vertical="center" wrapText="1"/>
    </xf>
    <xf numFmtId="0" fontId="4" fillId="4" borderId="4" xfId="0" applyFont="1" applyFill="1" applyBorder="1" applyAlignment="1" applyProtection="1">
      <alignment vertical="center" wrapText="1"/>
    </xf>
    <xf numFmtId="49" fontId="1" fillId="2" borderId="1" xfId="0" applyNumberFormat="1" applyFont="1" applyFill="1" applyBorder="1" applyAlignment="1" applyProtection="1">
      <alignment horizontal="center" vertical="center"/>
    </xf>
    <xf numFmtId="49" fontId="3" fillId="3" borderId="3" xfId="0" applyNumberFormat="1" applyFont="1" applyFill="1" applyBorder="1" applyAlignment="1" applyProtection="1">
      <alignment vertical="center" wrapText="1"/>
    </xf>
    <xf numFmtId="49" fontId="0" fillId="0" borderId="0" xfId="0" applyNumberFormat="1"/>
    <xf numFmtId="0" fontId="6" fillId="4" borderId="4" xfId="0" applyFont="1" applyFill="1" applyBorder="1" applyAlignment="1" applyProtection="1">
      <alignment vertical="center" wrapText="1"/>
    </xf>
    <xf numFmtId="0" fontId="2" fillId="3" borderId="3" xfId="0" applyFont="1" applyFill="1" applyBorder="1" applyAlignment="1" applyProtection="1">
      <alignment vertical="center" wrapText="1"/>
    </xf>
    <xf numFmtId="0" fontId="2" fillId="4" borderId="4" xfId="0" applyFont="1" applyFill="1" applyBorder="1" applyAlignment="1" applyProtection="1">
      <alignment vertical="center" wrapText="1"/>
    </xf>
    <xf numFmtId="0" fontId="5" fillId="6" borderId="2" xfId="1" applyBorder="1" applyAlignment="1" applyProtection="1">
      <alignment horizontal="right" vertical="center" wrapText="1"/>
    </xf>
    <xf numFmtId="0" fontId="2" fillId="5" borderId="6" xfId="0" applyFont="1" applyFill="1" applyBorder="1" applyAlignment="1" applyProtection="1">
      <alignment vertical="center" wrapText="1"/>
    </xf>
    <xf numFmtId="0" fontId="7" fillId="0" borderId="0" xfId="0" applyFont="1"/>
    <xf numFmtId="49" fontId="2" fillId="3" borderId="3" xfId="0" applyNumberFormat="1" applyFont="1" applyFill="1" applyBorder="1" applyAlignment="1" applyProtection="1">
      <alignment vertical="center" wrapText="1"/>
    </xf>
    <xf numFmtId="0" fontId="2" fillId="5" borderId="7" xfId="0" applyFont="1" applyFill="1" applyBorder="1" applyAlignment="1" applyProtection="1">
      <alignment vertical="center" wrapText="1"/>
    </xf>
    <xf numFmtId="0" fontId="2" fillId="5" borderId="0" xfId="0" applyFont="1" applyFill="1" applyBorder="1" applyAlignment="1" applyProtection="1">
      <alignment vertical="center" wrapText="1"/>
    </xf>
    <xf numFmtId="0" fontId="2" fillId="4" borderId="6" xfId="0" applyFont="1" applyFill="1" applyBorder="1" applyAlignment="1" applyProtection="1">
      <alignment vertical="center" wrapText="1"/>
    </xf>
    <xf numFmtId="0" fontId="2" fillId="4" borderId="5" xfId="0" applyFont="1" applyFill="1" applyBorder="1" applyAlignment="1" applyProtection="1">
      <alignment vertical="center" wrapText="1"/>
    </xf>
    <xf numFmtId="0" fontId="8" fillId="7" borderId="5" xfId="2" applyBorder="1" applyAlignment="1" applyProtection="1">
      <alignment vertical="center" wrapText="1"/>
    </xf>
    <xf numFmtId="0" fontId="8" fillId="7" borderId="4" xfId="2" applyBorder="1" applyAlignment="1" applyProtection="1">
      <alignment vertical="center" wrapText="1"/>
    </xf>
    <xf numFmtId="0" fontId="8" fillId="7" borderId="6" xfId="2" applyBorder="1" applyAlignment="1" applyProtection="1">
      <alignment vertical="center" wrapText="1"/>
    </xf>
    <xf numFmtId="0" fontId="2" fillId="5" borderId="8" xfId="0" applyFont="1" applyFill="1" applyBorder="1" applyAlignment="1" applyProtection="1">
      <alignment vertical="center" wrapText="1"/>
    </xf>
    <xf numFmtId="0" fontId="2" fillId="5" borderId="5" xfId="0" applyFont="1" applyFill="1" applyBorder="1" applyAlignment="1" applyProtection="1">
      <alignment vertical="center" wrapText="1"/>
    </xf>
    <xf numFmtId="0" fontId="12" fillId="8" borderId="6" xfId="4" applyBorder="1" applyAlignment="1" applyProtection="1">
      <alignment horizontal="right" vertical="center" wrapText="1"/>
    </xf>
    <xf numFmtId="0" fontId="5" fillId="6" borderId="3" xfId="1" applyBorder="1" applyAlignment="1" applyProtection="1">
      <alignment vertical="center" wrapText="1"/>
    </xf>
    <xf numFmtId="49" fontId="5" fillId="6" borderId="3" xfId="1" applyNumberFormat="1" applyBorder="1" applyAlignment="1" applyProtection="1">
      <alignment vertical="center" wrapText="1"/>
    </xf>
    <xf numFmtId="0" fontId="5" fillId="6" borderId="6" xfId="1" applyBorder="1" applyAlignment="1" applyProtection="1">
      <alignment vertical="center" wrapText="1"/>
    </xf>
    <xf numFmtId="0" fontId="5" fillId="6" borderId="9" xfId="1" applyBorder="1" applyAlignment="1" applyProtection="1">
      <alignment vertical="center" wrapText="1"/>
    </xf>
    <xf numFmtId="0" fontId="5" fillId="6" borderId="6" xfId="1" applyBorder="1" applyAlignment="1" applyProtection="1">
      <alignment horizontal="right" vertical="center" wrapText="1"/>
    </xf>
    <xf numFmtId="0" fontId="5" fillId="6" borderId="0" xfId="1" applyBorder="1" applyAlignment="1" applyProtection="1">
      <alignment vertical="center" wrapText="1"/>
    </xf>
    <xf numFmtId="0" fontId="0" fillId="0" borderId="0" xfId="0" applyAlignment="1">
      <alignment vertical="center" wrapText="1"/>
    </xf>
    <xf numFmtId="0" fontId="8" fillId="7" borderId="7" xfId="2" applyBorder="1" applyAlignment="1" applyProtection="1">
      <alignment vertical="center" wrapText="1"/>
    </xf>
  </cellXfs>
  <cellStyles count="5">
    <cellStyle name="Gut" xfId="1" builtinId="26"/>
    <cellStyle name="Hyperlink" xfId="3"/>
    <cellStyle name="Neutral" xfId="2" builtinId="28"/>
    <cellStyle name="Schlecht" xfId="4" builtinId="27"/>
    <cellStyle name="Standard"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a:themeElements>
    <a:clrScheme name="Benutzerdefiniert 1">
      <a:dk1>
        <a:sysClr val="windowText" lastClr="000000"/>
      </a:dk1>
      <a:lt1>
        <a:sysClr val="window" lastClr="FFFFFF"/>
      </a:lt1>
      <a:dk2>
        <a:srgbClr val="44546A"/>
      </a:dk2>
      <a:lt2>
        <a:srgbClr val="FF0000"/>
      </a:lt2>
      <a:accent1>
        <a:srgbClr val="FF0000"/>
      </a:accent1>
      <a:accent2>
        <a:srgbClr val="FF0000"/>
      </a:accent2>
      <a:accent3>
        <a:srgbClr val="FF7979"/>
      </a:accent3>
      <a:accent4>
        <a:srgbClr val="FF0000"/>
      </a:accent4>
      <a:accent5>
        <a:srgbClr val="FFB9B9"/>
      </a:accent5>
      <a:accent6>
        <a:srgbClr val="FF0000"/>
      </a:accent6>
      <a:hlink>
        <a:srgbClr val="0563C1"/>
      </a:hlink>
      <a:folHlink>
        <a:srgbClr val="954F72"/>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432"/>
  <sheetViews>
    <sheetView tabSelected="1" zoomScaleNormal="100" workbookViewId="0">
      <pane ySplit="1" topLeftCell="A2" activePane="bottomLeft" state="frozen"/>
      <selection pane="bottomLeft" activeCell="Q2" sqref="Q2"/>
    </sheetView>
  </sheetViews>
  <sheetFormatPr baseColWidth="10" defaultColWidth="9.140625" defaultRowHeight="15" x14ac:dyDescent="0.25"/>
  <cols>
    <col min="1" max="1" width="5.85546875" customWidth="1"/>
    <col min="2" max="2" width="13.85546875" customWidth="1"/>
    <col min="3" max="3" width="22.85546875" customWidth="1"/>
    <col min="4" max="4" width="18.42578125" customWidth="1"/>
    <col min="5" max="5" width="22.5703125" style="2" customWidth="1"/>
    <col min="6" max="6" width="33.85546875" customWidth="1"/>
    <col min="7" max="7" width="36.140625" customWidth="1"/>
    <col min="8" max="8" width="49.28515625" customWidth="1"/>
    <col min="9" max="9" width="13.5703125" customWidth="1"/>
    <col min="10" max="10" width="20" customWidth="1"/>
    <col min="11" max="11" width="20.85546875" customWidth="1"/>
    <col min="12" max="12" width="13.85546875" customWidth="1"/>
    <col min="13" max="14" width="13.85546875" style="6" customWidth="1"/>
    <col min="15" max="15" width="13.85546875" style="2" customWidth="1"/>
  </cols>
  <sheetData>
    <row r="1" spans="1:15" x14ac:dyDescent="0.25">
      <c r="A1" s="1" t="s">
        <v>0</v>
      </c>
      <c r="B1" s="1" t="s">
        <v>1</v>
      </c>
      <c r="C1" s="1" t="s">
        <v>2</v>
      </c>
      <c r="D1" s="1" t="s">
        <v>3</v>
      </c>
      <c r="E1" s="1" t="s">
        <v>1031</v>
      </c>
      <c r="F1" s="1" t="s">
        <v>4</v>
      </c>
      <c r="G1" s="1" t="s">
        <v>5</v>
      </c>
      <c r="H1" s="1" t="s">
        <v>6</v>
      </c>
      <c r="I1" s="1" t="s">
        <v>7</v>
      </c>
      <c r="J1" s="1" t="s">
        <v>8</v>
      </c>
      <c r="K1" s="1" t="s">
        <v>1102</v>
      </c>
      <c r="L1" s="1" t="s">
        <v>10</v>
      </c>
      <c r="M1" s="4" t="s">
        <v>11</v>
      </c>
      <c r="N1" s="4" t="s">
        <v>12</v>
      </c>
      <c r="O1" s="1" t="s">
        <v>1033</v>
      </c>
    </row>
    <row r="2" spans="1:15" ht="75" customHeight="1" x14ac:dyDescent="0.25">
      <c r="A2" s="10">
        <v>1</v>
      </c>
      <c r="B2" s="2" t="s">
        <v>17</v>
      </c>
      <c r="C2" s="2" t="s">
        <v>18</v>
      </c>
      <c r="D2" s="2" t="s">
        <v>19</v>
      </c>
      <c r="E2" s="2" t="str">
        <f>C2 &amp; " - " &amp; D2</f>
        <v>Danske Bank - Predictive Insights</v>
      </c>
      <c r="F2" s="2" t="s">
        <v>20</v>
      </c>
      <c r="G2" s="3" t="s">
        <v>21</v>
      </c>
      <c r="H2" s="3" t="s">
        <v>22</v>
      </c>
      <c r="I2" s="2" t="s">
        <v>23</v>
      </c>
      <c r="J2" s="3" t="s">
        <v>24</v>
      </c>
      <c r="K2" s="17" t="s">
        <v>1123</v>
      </c>
      <c r="L2" s="24" t="s">
        <v>1065</v>
      </c>
      <c r="M2" s="5"/>
      <c r="N2" s="5"/>
      <c r="O2" s="2" t="str">
        <f xml:space="preserve"> CONCATENATE(IF(ISBLANK(L2), "", L2), IF(ISBLANK(M2), "", (";"&amp;M2)), IF(ISBLANK(N2), "", (";"&amp;N2)))</f>
        <v>IT &amp; IT-Sicherheit</v>
      </c>
    </row>
    <row r="3" spans="1:15" ht="75" customHeight="1" x14ac:dyDescent="0.25">
      <c r="A3" s="10">
        <v>2</v>
      </c>
      <c r="B3" s="2" t="s">
        <v>37</v>
      </c>
      <c r="C3" s="2" t="s">
        <v>38</v>
      </c>
      <c r="D3" s="2" t="s">
        <v>39</v>
      </c>
      <c r="E3" s="2" t="str">
        <f t="shared" ref="E3:E66" si="0">C3 &amp; " - " &amp; D3</f>
        <v>Deutsche Bank - Black Forest</v>
      </c>
      <c r="F3" s="2" t="s">
        <v>40</v>
      </c>
      <c r="G3" s="3" t="s">
        <v>41</v>
      </c>
      <c r="H3" s="3" t="s">
        <v>42</v>
      </c>
      <c r="I3" s="2" t="s">
        <v>23</v>
      </c>
      <c r="J3" s="3" t="s">
        <v>43</v>
      </c>
      <c r="K3" s="17" t="s">
        <v>1123</v>
      </c>
      <c r="L3" s="24" t="s">
        <v>1682</v>
      </c>
      <c r="M3" s="5"/>
      <c r="N3" s="5"/>
      <c r="O3" s="2" t="str">
        <f xml:space="preserve"> CONCATENATE(IF(ISBLANK(L3), "", L3), IF(ISBLANK(M3), "", (";"&amp;M3)), IF(ISBLANK(N3), "", (";"&amp;N3)))</f>
        <v>Betriebliche Steuerung</v>
      </c>
    </row>
    <row r="4" spans="1:15" ht="75" customHeight="1" x14ac:dyDescent="0.25">
      <c r="A4" s="10">
        <v>3</v>
      </c>
      <c r="B4" s="2" t="s">
        <v>37</v>
      </c>
      <c r="C4" s="2" t="s">
        <v>38</v>
      </c>
      <c r="D4" s="2" t="s">
        <v>46</v>
      </c>
      <c r="E4" s="8" t="s">
        <v>1730</v>
      </c>
      <c r="F4" s="2" t="s">
        <v>47</v>
      </c>
      <c r="G4" s="3" t="s">
        <v>48</v>
      </c>
      <c r="H4" s="3" t="s">
        <v>49</v>
      </c>
      <c r="I4" s="2" t="s">
        <v>23</v>
      </c>
      <c r="J4" s="3" t="s">
        <v>50</v>
      </c>
      <c r="K4" s="17" t="s">
        <v>1124</v>
      </c>
      <c r="L4" s="24" t="s">
        <v>1682</v>
      </c>
      <c r="M4" s="5"/>
      <c r="N4" s="5"/>
      <c r="O4" s="2" t="str">
        <f xml:space="preserve"> CONCATENATE(IF(ISBLANK(L4), "", L4), IF(ISBLANK(M4), "", (";"&amp;M4)), IF(ISBLANK(N4), "", (";"&amp;N4)))</f>
        <v>Betriebliche Steuerung</v>
      </c>
    </row>
    <row r="5" spans="1:15" ht="75" customHeight="1" x14ac:dyDescent="0.25">
      <c r="A5" s="10">
        <v>4</v>
      </c>
      <c r="B5" s="2" t="s">
        <v>37</v>
      </c>
      <c r="C5" s="2" t="s">
        <v>53</v>
      </c>
      <c r="D5" s="2" t="s">
        <v>54</v>
      </c>
      <c r="E5" s="2" t="str">
        <f t="shared" si="0"/>
        <v>DKB - Herbie</v>
      </c>
      <c r="F5" s="8" t="s">
        <v>1680</v>
      </c>
      <c r="G5" s="22" t="s">
        <v>1681</v>
      </c>
      <c r="H5" s="3" t="s">
        <v>55</v>
      </c>
      <c r="I5" s="2" t="s">
        <v>56</v>
      </c>
      <c r="J5" s="3" t="s">
        <v>57</v>
      </c>
      <c r="K5" s="17" t="s">
        <v>1124</v>
      </c>
      <c r="L5" s="2" t="s">
        <v>1685</v>
      </c>
      <c r="M5" s="5" t="s">
        <v>1684</v>
      </c>
      <c r="N5" s="25" t="s">
        <v>59</v>
      </c>
      <c r="O5" s="2" t="str">
        <f xml:space="preserve"> CONCATENATE(IF(ISBLANK(L5), "", L5), IF(ISBLANK(M5), "", (";"&amp;M5)), IF(ISBLANK(N5), "", (";"&amp;N5)))</f>
        <v>Kundenbindung &amp; Service;Produkte &amp; Preise;Marketing &amp; Vertrieb</v>
      </c>
    </row>
    <row r="6" spans="1:15" ht="75" customHeight="1" x14ac:dyDescent="0.25">
      <c r="A6" s="10">
        <v>5</v>
      </c>
      <c r="B6" s="2" t="s">
        <v>37</v>
      </c>
      <c r="C6" s="2" t="s">
        <v>65</v>
      </c>
      <c r="D6" s="2" t="s">
        <v>66</v>
      </c>
      <c r="E6" s="2" t="str">
        <f t="shared" si="0"/>
        <v>DZ Bank - Cognito Detect (IT-Sicherheit)</v>
      </c>
      <c r="F6" s="2" t="s">
        <v>67</v>
      </c>
      <c r="G6" s="3" t="s">
        <v>68</v>
      </c>
      <c r="H6" s="3" t="s">
        <v>69</v>
      </c>
      <c r="I6" s="2" t="s">
        <v>23</v>
      </c>
      <c r="J6" s="3" t="s">
        <v>70</v>
      </c>
      <c r="K6" s="17" t="s">
        <v>1123</v>
      </c>
      <c r="L6" s="24" t="s">
        <v>1065</v>
      </c>
      <c r="M6" s="13"/>
      <c r="N6" s="5"/>
      <c r="O6" s="2" t="str">
        <f xml:space="preserve"> CONCATENATE(IF(ISBLANK(L6), "", L6), IF(ISBLANK(M6), "", (";"&amp;M6)), IF(ISBLANK(N6), "", (";"&amp;N6)))</f>
        <v>IT &amp; IT-Sicherheit</v>
      </c>
    </row>
    <row r="7" spans="1:15" ht="75" customHeight="1" x14ac:dyDescent="0.25">
      <c r="A7" s="10">
        <v>6</v>
      </c>
      <c r="B7" s="2" t="s">
        <v>37</v>
      </c>
      <c r="C7" s="2" t="s">
        <v>570</v>
      </c>
      <c r="D7" s="2" t="s">
        <v>71</v>
      </c>
      <c r="E7" s="2" t="str">
        <f t="shared" si="0"/>
        <v>VR Bank - Hawk AI</v>
      </c>
      <c r="F7" s="2" t="s">
        <v>72</v>
      </c>
      <c r="G7" s="3" t="s">
        <v>73</v>
      </c>
      <c r="H7" s="3" t="s">
        <v>74</v>
      </c>
      <c r="I7" s="2" t="s">
        <v>23</v>
      </c>
      <c r="J7" s="3" t="s">
        <v>75</v>
      </c>
      <c r="K7" s="17" t="s">
        <v>1123</v>
      </c>
      <c r="L7" s="24" t="s">
        <v>1682</v>
      </c>
      <c r="M7" s="13"/>
      <c r="N7" s="5"/>
      <c r="O7" s="2" t="str">
        <f xml:space="preserve"> CONCATENATE(IF(ISBLANK(L7), "", L7), IF(ISBLANK(M7), "", (";"&amp;M7)), IF(ISBLANK(N7), "", (";"&amp;N7)))</f>
        <v>Betriebliche Steuerung</v>
      </c>
    </row>
    <row r="8" spans="1:15" ht="75" customHeight="1" x14ac:dyDescent="0.25">
      <c r="A8" s="10">
        <v>7</v>
      </c>
      <c r="B8" s="2" t="s">
        <v>76</v>
      </c>
      <c r="C8" s="2" t="s">
        <v>77</v>
      </c>
      <c r="D8" s="2" t="s">
        <v>78</v>
      </c>
      <c r="E8" s="2" t="str">
        <f t="shared" si="0"/>
        <v>Nordea Bank - Nova</v>
      </c>
      <c r="F8" s="2" t="s">
        <v>79</v>
      </c>
      <c r="G8" s="3" t="s">
        <v>80</v>
      </c>
      <c r="H8" s="3" t="s">
        <v>81</v>
      </c>
      <c r="I8" s="2" t="s">
        <v>56</v>
      </c>
      <c r="J8" s="3" t="s">
        <v>57</v>
      </c>
      <c r="K8" s="17" t="s">
        <v>1124</v>
      </c>
      <c r="L8" s="24" t="s">
        <v>1685</v>
      </c>
      <c r="M8" s="5"/>
      <c r="N8" s="5"/>
      <c r="O8" s="2" t="str">
        <f xml:space="preserve"> CONCATENATE(IF(ISBLANK(L8), "", L8), IF(ISBLANK(M8), "", (";"&amp;M8)), IF(ISBLANK(N8), "", (";"&amp;N8)))</f>
        <v>Kundenbindung &amp; Service</v>
      </c>
    </row>
    <row r="9" spans="1:15" ht="75" customHeight="1" x14ac:dyDescent="0.25">
      <c r="A9" s="10">
        <v>8</v>
      </c>
      <c r="B9" s="2" t="s">
        <v>82</v>
      </c>
      <c r="C9" s="2" t="s">
        <v>83</v>
      </c>
      <c r="D9" s="2" t="s">
        <v>84</v>
      </c>
      <c r="E9" s="2" t="str">
        <f t="shared" si="0"/>
        <v>BNP Paribas - (Banken-spezifischer Übersetzer)</v>
      </c>
      <c r="F9" s="2" t="s">
        <v>85</v>
      </c>
      <c r="G9" s="3" t="s">
        <v>86</v>
      </c>
      <c r="H9" s="3" t="s">
        <v>87</v>
      </c>
      <c r="I9" s="2" t="s">
        <v>88</v>
      </c>
      <c r="J9" s="3" t="s">
        <v>89</v>
      </c>
      <c r="K9" s="18" t="s">
        <v>1123</v>
      </c>
      <c r="L9" s="24" t="s">
        <v>1682</v>
      </c>
      <c r="M9" s="5"/>
      <c r="N9" s="5"/>
      <c r="O9" s="2" t="str">
        <f xml:space="preserve"> CONCATENATE(IF(ISBLANK(L9), "", L9), IF(ISBLANK(M9), "", (";"&amp;M9)), IF(ISBLANK(N9), "", (";"&amp;N9)))</f>
        <v>Betriebliche Steuerung</v>
      </c>
    </row>
    <row r="10" spans="1:15" ht="75" customHeight="1" x14ac:dyDescent="0.25">
      <c r="A10" s="10">
        <v>9</v>
      </c>
      <c r="B10" s="2" t="s">
        <v>82</v>
      </c>
      <c r="C10" s="2" t="s">
        <v>83</v>
      </c>
      <c r="D10" s="2" t="s">
        <v>91</v>
      </c>
      <c r="E10" s="2" t="str">
        <f t="shared" si="0"/>
        <v>BNP Paribas - (Datenextraktion aus Berichten)</v>
      </c>
      <c r="F10" s="2" t="s">
        <v>92</v>
      </c>
      <c r="G10" s="3" t="s">
        <v>93</v>
      </c>
      <c r="H10" s="3" t="s">
        <v>94</v>
      </c>
      <c r="I10" s="2" t="s">
        <v>88</v>
      </c>
      <c r="J10" s="3" t="s">
        <v>95</v>
      </c>
      <c r="K10" s="17" t="s">
        <v>1123</v>
      </c>
      <c r="L10" s="24" t="s">
        <v>1684</v>
      </c>
      <c r="M10" s="5"/>
      <c r="N10" s="5"/>
      <c r="O10" s="2" t="str">
        <f xml:space="preserve"> CONCATENATE(IF(ISBLANK(L10), "", L10), IF(ISBLANK(M10), "", (";"&amp;M10)), IF(ISBLANK(N10), "", (";"&amp;N10)))</f>
        <v>Produkte &amp; Preise</v>
      </c>
    </row>
    <row r="11" spans="1:15" ht="75" customHeight="1" x14ac:dyDescent="0.25">
      <c r="A11" s="10">
        <v>10</v>
      </c>
      <c r="B11" s="2" t="s">
        <v>82</v>
      </c>
      <c r="C11" s="2" t="s">
        <v>83</v>
      </c>
      <c r="D11" s="2" t="s">
        <v>96</v>
      </c>
      <c r="E11" s="2" t="str">
        <f t="shared" si="0"/>
        <v>BNP Paribas - SEARCH</v>
      </c>
      <c r="F11" s="2" t="s">
        <v>97</v>
      </c>
      <c r="G11" s="3" t="s">
        <v>98</v>
      </c>
      <c r="H11" s="3" t="s">
        <v>99</v>
      </c>
      <c r="I11" s="2" t="s">
        <v>88</v>
      </c>
      <c r="J11" s="3" t="s">
        <v>100</v>
      </c>
      <c r="K11" s="17" t="s">
        <v>1123</v>
      </c>
      <c r="L11" s="24" t="s">
        <v>1682</v>
      </c>
      <c r="M11" s="5"/>
      <c r="N11" s="5"/>
      <c r="O11" s="2" t="str">
        <f xml:space="preserve"> CONCATENATE(IF(ISBLANK(L11), "", L11), IF(ISBLANK(M11), "", (";"&amp;M11)), IF(ISBLANK(N11), "", (";"&amp;N11)))</f>
        <v>Betriebliche Steuerung</v>
      </c>
    </row>
    <row r="12" spans="1:15" ht="75" customHeight="1" x14ac:dyDescent="0.25">
      <c r="A12" s="10">
        <v>11</v>
      </c>
      <c r="B12" s="2" t="s">
        <v>82</v>
      </c>
      <c r="C12" s="2" t="s">
        <v>83</v>
      </c>
      <c r="D12" s="2" t="s">
        <v>101</v>
      </c>
      <c r="E12" s="2" t="str">
        <f t="shared" si="0"/>
        <v>BNP Paribas - One KYC</v>
      </c>
      <c r="F12" s="2" t="s">
        <v>102</v>
      </c>
      <c r="G12" s="3" t="s">
        <v>103</v>
      </c>
      <c r="H12" s="3" t="s">
        <v>104</v>
      </c>
      <c r="I12" s="2" t="s">
        <v>23</v>
      </c>
      <c r="J12" s="3" t="s">
        <v>105</v>
      </c>
      <c r="K12" s="17" t="s">
        <v>1125</v>
      </c>
      <c r="L12" s="24" t="s">
        <v>1682</v>
      </c>
      <c r="M12" s="13" t="s">
        <v>1065</v>
      </c>
      <c r="N12" s="5"/>
      <c r="O12" s="2" t="str">
        <f xml:space="preserve"> CONCATENATE(IF(ISBLANK(L12), "", L12), IF(ISBLANK(M12), "", (";"&amp;M12)), IF(ISBLANK(N12), "", (";"&amp;N12)))</f>
        <v>Betriebliche Steuerung;IT &amp; IT-Sicherheit</v>
      </c>
    </row>
    <row r="13" spans="1:15" ht="75" customHeight="1" x14ac:dyDescent="0.25">
      <c r="A13" s="10">
        <v>12</v>
      </c>
      <c r="B13" s="2" t="s">
        <v>82</v>
      </c>
      <c r="C13" s="2" t="s">
        <v>107</v>
      </c>
      <c r="D13" s="2" t="s">
        <v>108</v>
      </c>
      <c r="E13" s="2" t="str">
        <f t="shared" si="0"/>
        <v>Crédit Agricole - (CSR Report Auswertung)</v>
      </c>
      <c r="F13" s="2" t="s">
        <v>109</v>
      </c>
      <c r="G13" s="3" t="s">
        <v>110</v>
      </c>
      <c r="H13" s="9" t="s">
        <v>1872</v>
      </c>
      <c r="I13" s="2" t="s">
        <v>23</v>
      </c>
      <c r="J13" s="3" t="s">
        <v>111</v>
      </c>
      <c r="K13" s="17" t="s">
        <v>1123</v>
      </c>
      <c r="L13" s="24" t="s">
        <v>1682</v>
      </c>
      <c r="M13" s="5"/>
      <c r="N13" s="5"/>
      <c r="O13" s="2" t="str">
        <f xml:space="preserve"> CONCATENATE(IF(ISBLANK(L13), "", L13), IF(ISBLANK(M13), "", (";"&amp;M13)), IF(ISBLANK(N13), "", (";"&amp;N13)))</f>
        <v>Betriebliche Steuerung</v>
      </c>
    </row>
    <row r="14" spans="1:15" ht="75" customHeight="1" x14ac:dyDescent="0.25">
      <c r="A14" s="10">
        <v>13</v>
      </c>
      <c r="B14" s="2" t="s">
        <v>82</v>
      </c>
      <c r="C14" s="2" t="s">
        <v>107</v>
      </c>
      <c r="D14" s="2" t="s">
        <v>113</v>
      </c>
      <c r="E14" s="2" t="str">
        <f t="shared" si="0"/>
        <v>Crédit Agricole - 365 Talents</v>
      </c>
      <c r="F14" s="2" t="s">
        <v>114</v>
      </c>
      <c r="G14" s="3" t="s">
        <v>115</v>
      </c>
      <c r="H14" s="3" t="s">
        <v>116</v>
      </c>
      <c r="I14" s="2" t="s">
        <v>88</v>
      </c>
      <c r="J14" s="3" t="s">
        <v>117</v>
      </c>
      <c r="K14" s="17" t="s">
        <v>1125</v>
      </c>
      <c r="L14" s="24" t="s">
        <v>1683</v>
      </c>
      <c r="M14" s="5"/>
      <c r="N14" s="5"/>
      <c r="O14" s="2" t="str">
        <f xml:space="preserve"> CONCATENATE(IF(ISBLANK(L14), "", L14), IF(ISBLANK(M14), "", (";"&amp;M14)), IF(ISBLANK(N14), "", (";"&amp;N14)))</f>
        <v>Querschnittsfunktionen</v>
      </c>
    </row>
    <row r="15" spans="1:15" ht="75" customHeight="1" x14ac:dyDescent="0.25">
      <c r="A15" s="10">
        <v>14</v>
      </c>
      <c r="B15" s="2" t="s">
        <v>82</v>
      </c>
      <c r="C15" s="2" t="s">
        <v>118</v>
      </c>
      <c r="D15" s="2" t="s">
        <v>119</v>
      </c>
      <c r="E15" s="2" t="str">
        <f t="shared" si="0"/>
        <v>Société Générale - MOSAIC</v>
      </c>
      <c r="F15" s="2" t="s">
        <v>120</v>
      </c>
      <c r="G15" s="3" t="s">
        <v>121</v>
      </c>
      <c r="H15" s="3" t="s">
        <v>122</v>
      </c>
      <c r="I15" s="2" t="s">
        <v>23</v>
      </c>
      <c r="J15" s="3" t="s">
        <v>123</v>
      </c>
      <c r="K15" s="17" t="s">
        <v>1124</v>
      </c>
      <c r="L15" s="24" t="s">
        <v>1682</v>
      </c>
      <c r="M15" s="5"/>
      <c r="N15" s="5"/>
      <c r="O15" s="2" t="str">
        <f xml:space="preserve"> CONCATENATE(IF(ISBLANK(L15), "", L15), IF(ISBLANK(M15), "", (";"&amp;M15)), IF(ISBLANK(N15), "", (";"&amp;N15)))</f>
        <v>Betriebliche Steuerung</v>
      </c>
    </row>
    <row r="16" spans="1:15" ht="75" customHeight="1" x14ac:dyDescent="0.25">
      <c r="A16" s="10">
        <v>15</v>
      </c>
      <c r="B16" s="2" t="s">
        <v>82</v>
      </c>
      <c r="C16" s="2" t="s">
        <v>118</v>
      </c>
      <c r="D16" s="2" t="s">
        <v>124</v>
      </c>
      <c r="E16" s="2" t="str">
        <f t="shared" si="0"/>
        <v>Société Générale - Eliott</v>
      </c>
      <c r="F16" s="2" t="s">
        <v>125</v>
      </c>
      <c r="G16" s="3" t="s">
        <v>126</v>
      </c>
      <c r="H16" s="7" t="s">
        <v>1034</v>
      </c>
      <c r="I16" s="2" t="s">
        <v>56</v>
      </c>
      <c r="J16" s="3" t="s">
        <v>127</v>
      </c>
      <c r="K16" s="17" t="s">
        <v>1124</v>
      </c>
      <c r="L16" s="24" t="s">
        <v>1685</v>
      </c>
      <c r="M16" s="5" t="s">
        <v>59</v>
      </c>
      <c r="N16" s="5"/>
      <c r="O16" s="2" t="str">
        <f xml:space="preserve"> CONCATENATE(IF(ISBLANK(L16), "", L16), IF(ISBLANK(M16), "", (";"&amp;M16)), IF(ISBLANK(N16), "", (";"&amp;N16)))</f>
        <v>Kundenbindung &amp; Service;Marketing &amp; Vertrieb</v>
      </c>
    </row>
    <row r="17" spans="1:15" ht="75" customHeight="1" x14ac:dyDescent="0.25">
      <c r="A17" s="10">
        <v>16</v>
      </c>
      <c r="B17" s="2" t="s">
        <v>82</v>
      </c>
      <c r="C17" s="2" t="s">
        <v>118</v>
      </c>
      <c r="D17" s="2" t="s">
        <v>128</v>
      </c>
      <c r="E17" s="2" t="str">
        <f t="shared" si="0"/>
        <v>Société Générale - Sobot</v>
      </c>
      <c r="F17" s="2" t="s">
        <v>129</v>
      </c>
      <c r="G17" s="3" t="s">
        <v>130</v>
      </c>
      <c r="H17" s="7" t="s">
        <v>1035</v>
      </c>
      <c r="I17" s="2" t="s">
        <v>56</v>
      </c>
      <c r="J17" s="3" t="s">
        <v>127</v>
      </c>
      <c r="K17" s="17" t="s">
        <v>1124</v>
      </c>
      <c r="L17" s="24" t="s">
        <v>1685</v>
      </c>
      <c r="M17" s="5" t="s">
        <v>59</v>
      </c>
      <c r="N17" s="5" t="s">
        <v>1684</v>
      </c>
      <c r="O17" s="2" t="str">
        <f xml:space="preserve"> CONCATENATE(IF(ISBLANK(L17), "", L17), IF(ISBLANK(M17), "", (";"&amp;M17)), IF(ISBLANK(N17), "", (";"&amp;N17)))</f>
        <v>Kundenbindung &amp; Service;Marketing &amp; Vertrieb;Produkte &amp; Preise</v>
      </c>
    </row>
    <row r="18" spans="1:15" ht="75" customHeight="1" x14ac:dyDescent="0.25">
      <c r="A18" s="10">
        <v>17</v>
      </c>
      <c r="B18" s="2" t="s">
        <v>82</v>
      </c>
      <c r="C18" s="2" t="s">
        <v>118</v>
      </c>
      <c r="D18" s="2" t="s">
        <v>131</v>
      </c>
      <c r="E18" s="2" t="str">
        <f t="shared" si="0"/>
        <v>Société Générale - Cast</v>
      </c>
      <c r="F18" s="2" t="s">
        <v>132</v>
      </c>
      <c r="G18" s="3" t="s">
        <v>133</v>
      </c>
      <c r="H18" s="9" t="s">
        <v>1873</v>
      </c>
      <c r="I18" s="2" t="s">
        <v>23</v>
      </c>
      <c r="J18" s="3" t="s">
        <v>134</v>
      </c>
      <c r="K18" s="17" t="s">
        <v>1124</v>
      </c>
      <c r="L18" s="24" t="s">
        <v>1682</v>
      </c>
      <c r="M18" s="13"/>
      <c r="N18" s="5"/>
      <c r="O18" s="2" t="str">
        <f xml:space="preserve"> CONCATENATE(IF(ISBLANK(L18), "", L18), IF(ISBLANK(M18), "", (";"&amp;M18)), IF(ISBLANK(N18), "", (";"&amp;N18)))</f>
        <v>Betriebliche Steuerung</v>
      </c>
    </row>
    <row r="19" spans="1:15" ht="75" customHeight="1" x14ac:dyDescent="0.25">
      <c r="A19" s="10">
        <v>18</v>
      </c>
      <c r="B19" s="2" t="s">
        <v>82</v>
      </c>
      <c r="C19" s="2" t="s">
        <v>118</v>
      </c>
      <c r="D19" s="2" t="s">
        <v>135</v>
      </c>
      <c r="E19" s="2" t="str">
        <f t="shared" si="0"/>
        <v>Société Générale - Change Lié</v>
      </c>
      <c r="F19" s="2" t="s">
        <v>136</v>
      </c>
      <c r="G19" s="3" t="s">
        <v>137</v>
      </c>
      <c r="H19" s="3" t="s">
        <v>138</v>
      </c>
      <c r="I19" s="2" t="s">
        <v>56</v>
      </c>
      <c r="J19" s="3" t="s">
        <v>139</v>
      </c>
      <c r="K19" s="17" t="s">
        <v>1124</v>
      </c>
      <c r="L19" s="24" t="s">
        <v>1684</v>
      </c>
      <c r="M19" s="5"/>
      <c r="N19" s="5"/>
      <c r="O19" s="2" t="str">
        <f xml:space="preserve"> CONCATENATE(IF(ISBLANK(L19), "", L19), IF(ISBLANK(M19), "", (";"&amp;M19)), IF(ISBLANK(N19), "", (";"&amp;N19)))</f>
        <v>Produkte &amp; Preise</v>
      </c>
    </row>
    <row r="20" spans="1:15" ht="75" customHeight="1" x14ac:dyDescent="0.25">
      <c r="A20" s="10">
        <v>19</v>
      </c>
      <c r="B20" s="2" t="s">
        <v>82</v>
      </c>
      <c r="C20" s="2" t="s">
        <v>118</v>
      </c>
      <c r="D20" s="2" t="s">
        <v>141</v>
      </c>
      <c r="E20" s="2" t="str">
        <f t="shared" si="0"/>
        <v>Société Générale - Trading Assistant</v>
      </c>
      <c r="F20" s="2" t="s">
        <v>142</v>
      </c>
      <c r="G20" s="3" t="s">
        <v>143</v>
      </c>
      <c r="H20" s="3" t="s">
        <v>144</v>
      </c>
      <c r="I20" s="2" t="s">
        <v>56</v>
      </c>
      <c r="J20" s="3" t="s">
        <v>145</v>
      </c>
      <c r="K20" s="18" t="s">
        <v>1124</v>
      </c>
      <c r="L20" s="24" t="s">
        <v>1684</v>
      </c>
      <c r="M20" s="5"/>
      <c r="N20" s="5"/>
      <c r="O20" s="2" t="str">
        <f xml:space="preserve"> CONCATENATE(IF(ISBLANK(L20), "", L20), IF(ISBLANK(M20), "", (";"&amp;M20)), IF(ISBLANK(N20), "", (";"&amp;N20)))</f>
        <v>Produkte &amp; Preise</v>
      </c>
    </row>
    <row r="21" spans="1:15" ht="75" customHeight="1" x14ac:dyDescent="0.25">
      <c r="A21" s="10">
        <v>20</v>
      </c>
      <c r="B21" s="2" t="s">
        <v>82</v>
      </c>
      <c r="C21" s="2" t="s">
        <v>118</v>
      </c>
      <c r="D21" s="2" t="s">
        <v>146</v>
      </c>
      <c r="E21" s="2" t="str">
        <f t="shared" si="0"/>
        <v>Société Générale - Instant-KYC</v>
      </c>
      <c r="F21" s="2" t="s">
        <v>147</v>
      </c>
      <c r="G21" s="3" t="s">
        <v>148</v>
      </c>
      <c r="H21" s="3" t="s">
        <v>149</v>
      </c>
      <c r="I21" s="2" t="s">
        <v>23</v>
      </c>
      <c r="J21" s="3" t="s">
        <v>150</v>
      </c>
      <c r="K21" s="18" t="s">
        <v>1125</v>
      </c>
      <c r="L21" s="24" t="s">
        <v>1682</v>
      </c>
      <c r="M21" s="5"/>
      <c r="N21" s="5"/>
      <c r="O21" s="2" t="str">
        <f xml:space="preserve"> CONCATENATE(IF(ISBLANK(L21), "", L21), IF(ISBLANK(M21), "", (";"&amp;M21)), IF(ISBLANK(N21), "", (";"&amp;N21)))</f>
        <v>Betriebliche Steuerung</v>
      </c>
    </row>
    <row r="22" spans="1:15" ht="75" customHeight="1" x14ac:dyDescent="0.25">
      <c r="A22" s="10">
        <v>21</v>
      </c>
      <c r="B22" s="2" t="s">
        <v>82</v>
      </c>
      <c r="C22" s="2" t="s">
        <v>118</v>
      </c>
      <c r="D22" s="2" t="s">
        <v>151</v>
      </c>
      <c r="E22" s="2" t="str">
        <f t="shared" si="0"/>
        <v>Société Générale - Legal Assistent</v>
      </c>
      <c r="F22" s="2" t="s">
        <v>152</v>
      </c>
      <c r="G22" s="3" t="s">
        <v>153</v>
      </c>
      <c r="H22" s="3" t="s">
        <v>154</v>
      </c>
      <c r="I22" s="2" t="s">
        <v>88</v>
      </c>
      <c r="J22" s="3" t="s">
        <v>155</v>
      </c>
      <c r="K22" s="17" t="s">
        <v>1123</v>
      </c>
      <c r="L22" s="24" t="s">
        <v>1683</v>
      </c>
      <c r="M22" s="13"/>
      <c r="N22" s="5"/>
      <c r="O22" s="2" t="str">
        <f xml:space="preserve"> CONCATENATE(IF(ISBLANK(L22), "", L22), IF(ISBLANK(M22), "", (";"&amp;M22)), IF(ISBLANK(N22), "", (";"&amp;N22)))</f>
        <v>Querschnittsfunktionen</v>
      </c>
    </row>
    <row r="23" spans="1:15" ht="75" customHeight="1" x14ac:dyDescent="0.25">
      <c r="A23" s="10">
        <v>22</v>
      </c>
      <c r="B23" s="2" t="s">
        <v>82</v>
      </c>
      <c r="C23" s="2" t="s">
        <v>118</v>
      </c>
      <c r="D23" s="2" t="s">
        <v>157</v>
      </c>
      <c r="E23" s="2" t="str">
        <f t="shared" si="0"/>
        <v>Société Générale - Nacre</v>
      </c>
      <c r="F23" s="2" t="s">
        <v>158</v>
      </c>
      <c r="G23" s="3" t="s">
        <v>159</v>
      </c>
      <c r="H23" s="3" t="s">
        <v>160</v>
      </c>
      <c r="I23" s="2" t="s">
        <v>56</v>
      </c>
      <c r="J23" s="3" t="s">
        <v>161</v>
      </c>
      <c r="K23" s="18" t="s">
        <v>1123</v>
      </c>
      <c r="L23" s="24" t="s">
        <v>1684</v>
      </c>
      <c r="M23" s="5"/>
      <c r="N23" s="5"/>
      <c r="O23" s="2" t="str">
        <f xml:space="preserve"> CONCATENATE(IF(ISBLANK(L23), "", L23), IF(ISBLANK(M23), "", (";"&amp;M23)), IF(ISBLANK(N23), "", (";"&amp;N23)))</f>
        <v>Produkte &amp; Preise</v>
      </c>
    </row>
    <row r="24" spans="1:15" ht="75" customHeight="1" x14ac:dyDescent="0.25">
      <c r="A24" s="10">
        <v>23</v>
      </c>
      <c r="B24" s="2" t="s">
        <v>82</v>
      </c>
      <c r="C24" s="2" t="s">
        <v>118</v>
      </c>
      <c r="D24" s="2" t="s">
        <v>162</v>
      </c>
      <c r="E24" s="2" t="str">
        <f t="shared" si="0"/>
        <v>Société Générale - SG Markets - My Cases</v>
      </c>
      <c r="F24" s="2" t="s">
        <v>163</v>
      </c>
      <c r="G24" s="3" t="s">
        <v>164</v>
      </c>
      <c r="H24" s="3" t="s">
        <v>165</v>
      </c>
      <c r="I24" s="2" t="s">
        <v>56</v>
      </c>
      <c r="J24" s="3" t="s">
        <v>166</v>
      </c>
      <c r="K24" s="17" t="s">
        <v>1124</v>
      </c>
      <c r="L24" s="24" t="s">
        <v>1685</v>
      </c>
      <c r="M24" s="5"/>
      <c r="N24" s="5"/>
      <c r="O24" s="2" t="str">
        <f xml:space="preserve"> CONCATENATE(IF(ISBLANK(L24), "", L24), IF(ISBLANK(M24), "", (";"&amp;M24)), IF(ISBLANK(N24), "", (";"&amp;N24)))</f>
        <v>Kundenbindung &amp; Service</v>
      </c>
    </row>
    <row r="25" spans="1:15" ht="75" customHeight="1" x14ac:dyDescent="0.25">
      <c r="A25" s="10">
        <v>24</v>
      </c>
      <c r="B25" s="2" t="s">
        <v>82</v>
      </c>
      <c r="C25" s="2" t="s">
        <v>118</v>
      </c>
      <c r="D25" s="2" t="s">
        <v>167</v>
      </c>
      <c r="E25" s="2" t="str">
        <f t="shared" si="0"/>
        <v>Société Générale - ACE</v>
      </c>
      <c r="F25" s="2" t="s">
        <v>168</v>
      </c>
      <c r="G25" s="3" t="s">
        <v>169</v>
      </c>
      <c r="H25" s="3" t="s">
        <v>170</v>
      </c>
      <c r="I25" s="2" t="s">
        <v>88</v>
      </c>
      <c r="J25" s="3" t="s">
        <v>171</v>
      </c>
      <c r="K25" s="17" t="s">
        <v>1125</v>
      </c>
      <c r="L25" s="24" t="s">
        <v>1683</v>
      </c>
      <c r="M25" s="5"/>
      <c r="N25" s="5"/>
      <c r="O25" s="2" t="str">
        <f xml:space="preserve"> CONCATENATE(IF(ISBLANK(L25), "", L25), IF(ISBLANK(M25), "", (";"&amp;M25)), IF(ISBLANK(N25), "", (";"&amp;N25)))</f>
        <v>Querschnittsfunktionen</v>
      </c>
    </row>
    <row r="26" spans="1:15" ht="75" customHeight="1" x14ac:dyDescent="0.25">
      <c r="A26" s="10">
        <v>25</v>
      </c>
      <c r="B26" s="2" t="s">
        <v>82</v>
      </c>
      <c r="C26" s="2" t="s">
        <v>118</v>
      </c>
      <c r="D26" s="2" t="s">
        <v>172</v>
      </c>
      <c r="E26" s="2" t="str">
        <f t="shared" si="0"/>
        <v>Société Générale - Investor Appetite</v>
      </c>
      <c r="F26" s="2" t="s">
        <v>173</v>
      </c>
      <c r="G26" s="3" t="s">
        <v>174</v>
      </c>
      <c r="H26" s="3" t="s">
        <v>175</v>
      </c>
      <c r="I26" s="2" t="s">
        <v>56</v>
      </c>
      <c r="J26" s="3" t="s">
        <v>176</v>
      </c>
      <c r="K26" s="17" t="s">
        <v>1123</v>
      </c>
      <c r="L26" s="24" t="s">
        <v>1684</v>
      </c>
      <c r="M26" s="13" t="s">
        <v>1685</v>
      </c>
      <c r="N26" s="5"/>
      <c r="O26" s="2" t="str">
        <f xml:space="preserve"> CONCATENATE(IF(ISBLANK(L26), "", L26), IF(ISBLANK(M26), "", (";"&amp;M26)), IF(ISBLANK(N26), "", (";"&amp;N26)))</f>
        <v>Produkte &amp; Preise;Kundenbindung &amp; Service</v>
      </c>
    </row>
    <row r="27" spans="1:15" ht="75" customHeight="1" x14ac:dyDescent="0.25">
      <c r="A27" s="10">
        <v>26</v>
      </c>
      <c r="B27" s="2" t="s">
        <v>82</v>
      </c>
      <c r="C27" s="2" t="s">
        <v>118</v>
      </c>
      <c r="D27" s="2" t="s">
        <v>177</v>
      </c>
      <c r="E27" s="2" t="str">
        <f t="shared" si="0"/>
        <v>Société Générale - Stella</v>
      </c>
      <c r="F27" s="2" t="s">
        <v>178</v>
      </c>
      <c r="G27" s="3" t="s">
        <v>179</v>
      </c>
      <c r="H27" s="3" t="s">
        <v>180</v>
      </c>
      <c r="I27" s="2" t="s">
        <v>88</v>
      </c>
      <c r="J27" s="3" t="s">
        <v>181</v>
      </c>
      <c r="K27" s="17" t="s">
        <v>1123</v>
      </c>
      <c r="L27" s="24" t="s">
        <v>1684</v>
      </c>
      <c r="M27" s="5"/>
      <c r="N27" s="5"/>
      <c r="O27" s="2" t="str">
        <f xml:space="preserve"> CONCATENATE(IF(ISBLANK(L27), "", L27), IF(ISBLANK(M27), "", (";"&amp;M27)), IF(ISBLANK(N27), "", (";"&amp;N27)))</f>
        <v>Produkte &amp; Preise</v>
      </c>
    </row>
    <row r="28" spans="1:15" ht="75" customHeight="1" x14ac:dyDescent="0.25">
      <c r="A28" s="10">
        <v>27</v>
      </c>
      <c r="B28" s="2" t="s">
        <v>182</v>
      </c>
      <c r="C28" s="2" t="s">
        <v>183</v>
      </c>
      <c r="D28" s="2" t="s">
        <v>184</v>
      </c>
      <c r="E28" s="2" t="str">
        <f t="shared" si="0"/>
        <v>HDFC Bank - Eva</v>
      </c>
      <c r="F28" s="2" t="s">
        <v>185</v>
      </c>
      <c r="G28" s="9" t="s">
        <v>1048</v>
      </c>
      <c r="H28" s="9" t="s">
        <v>1049</v>
      </c>
      <c r="I28" s="2" t="s">
        <v>56</v>
      </c>
      <c r="J28" s="3" t="s">
        <v>186</v>
      </c>
      <c r="K28" s="17" t="s">
        <v>1124</v>
      </c>
      <c r="L28" s="24" t="s">
        <v>1685</v>
      </c>
      <c r="M28" s="13" t="s">
        <v>1065</v>
      </c>
      <c r="N28" s="5"/>
      <c r="O28" s="2" t="str">
        <f xml:space="preserve"> CONCATENATE(IF(ISBLANK(L28), "", L28), IF(ISBLANK(M28), "", (";"&amp;M28)), IF(ISBLANK(N28), "", (";"&amp;N28)))</f>
        <v>Kundenbindung &amp; Service;IT &amp; IT-Sicherheit</v>
      </c>
    </row>
    <row r="29" spans="1:15" ht="75" customHeight="1" x14ac:dyDescent="0.25">
      <c r="A29" s="10">
        <v>28</v>
      </c>
      <c r="B29" s="2" t="s">
        <v>182</v>
      </c>
      <c r="C29" s="2" t="s">
        <v>187</v>
      </c>
      <c r="D29" s="2" t="s">
        <v>188</v>
      </c>
      <c r="E29" s="2" t="str">
        <f t="shared" si="0"/>
        <v>Icici Bank - Ipal</v>
      </c>
      <c r="F29" s="2" t="s">
        <v>189</v>
      </c>
      <c r="G29" s="3" t="s">
        <v>190</v>
      </c>
      <c r="H29" s="3" t="s">
        <v>191</v>
      </c>
      <c r="I29" s="2" t="s">
        <v>56</v>
      </c>
      <c r="J29" s="3" t="s">
        <v>192</v>
      </c>
      <c r="K29" s="17" t="s">
        <v>1124</v>
      </c>
      <c r="L29" s="24" t="s">
        <v>1685</v>
      </c>
      <c r="M29" s="13" t="s">
        <v>1065</v>
      </c>
      <c r="N29" s="5"/>
      <c r="O29" s="2" t="str">
        <f xml:space="preserve"> CONCATENATE(IF(ISBLANK(L29), "", L29), IF(ISBLANK(M29), "", (";"&amp;M29)), IF(ISBLANK(N29), "", (";"&amp;N29)))</f>
        <v>Kundenbindung &amp; Service;IT &amp; IT-Sicherheit</v>
      </c>
    </row>
    <row r="30" spans="1:15" ht="75" customHeight="1" x14ac:dyDescent="0.25">
      <c r="A30" s="10">
        <v>29</v>
      </c>
      <c r="B30" s="2" t="s">
        <v>182</v>
      </c>
      <c r="C30" s="2" t="s">
        <v>193</v>
      </c>
      <c r="D30" s="2" t="s">
        <v>194</v>
      </c>
      <c r="E30" s="2" t="str">
        <f t="shared" si="0"/>
        <v>State Bank of India - SIA</v>
      </c>
      <c r="F30" s="2" t="s">
        <v>195</v>
      </c>
      <c r="G30" s="3" t="s">
        <v>196</v>
      </c>
      <c r="H30" s="3" t="s">
        <v>197</v>
      </c>
      <c r="I30" s="2" t="s">
        <v>56</v>
      </c>
      <c r="J30" s="3" t="s">
        <v>57</v>
      </c>
      <c r="K30" s="17" t="s">
        <v>1124</v>
      </c>
      <c r="L30" s="24" t="s">
        <v>1685</v>
      </c>
      <c r="M30" s="13" t="s">
        <v>1065</v>
      </c>
      <c r="N30" s="5"/>
      <c r="O30" s="2" t="str">
        <f xml:space="preserve"> CONCATENATE(IF(ISBLANK(L30), "", L30), IF(ISBLANK(M30), "", (";"&amp;M30)), IF(ISBLANK(N30), "", (";"&amp;N30)))</f>
        <v>Kundenbindung &amp; Service;IT &amp; IT-Sicherheit</v>
      </c>
    </row>
    <row r="31" spans="1:15" ht="75" customHeight="1" x14ac:dyDescent="0.25">
      <c r="A31" s="10">
        <v>30</v>
      </c>
      <c r="B31" s="2" t="s">
        <v>198</v>
      </c>
      <c r="C31" s="2" t="s">
        <v>199</v>
      </c>
      <c r="D31" s="2" t="s">
        <v>200</v>
      </c>
      <c r="E31" s="2" t="str">
        <f t="shared" si="0"/>
        <v>Permanent TSB Bank - (Hypotheken-Antrags-Digitalisierung)</v>
      </c>
      <c r="F31" s="2" t="s">
        <v>201</v>
      </c>
      <c r="G31" s="3" t="s">
        <v>202</v>
      </c>
      <c r="H31" s="3" t="s">
        <v>203</v>
      </c>
      <c r="I31" s="2" t="s">
        <v>56</v>
      </c>
      <c r="J31" s="3" t="s">
        <v>204</v>
      </c>
      <c r="K31" s="18" t="s">
        <v>1125</v>
      </c>
      <c r="L31" s="24" t="s">
        <v>1684</v>
      </c>
      <c r="M31" s="5"/>
      <c r="N31" s="5"/>
      <c r="O31" s="2" t="str">
        <f xml:space="preserve"> CONCATENATE(IF(ISBLANK(L31), "", L31), IF(ISBLANK(M31), "", (";"&amp;M31)), IF(ISBLANK(N31), "", (";"&amp;N31)))</f>
        <v>Produkte &amp; Preise</v>
      </c>
    </row>
    <row r="32" spans="1:15" ht="75" customHeight="1" x14ac:dyDescent="0.25">
      <c r="A32" s="10">
        <v>31</v>
      </c>
      <c r="B32" s="2" t="s">
        <v>205</v>
      </c>
      <c r="C32" s="2" t="s">
        <v>206</v>
      </c>
      <c r="D32" s="2" t="s">
        <v>207</v>
      </c>
      <c r="E32" s="2" t="str">
        <f t="shared" si="0"/>
        <v>Islandsbanki - Frodi</v>
      </c>
      <c r="F32" s="2" t="s">
        <v>208</v>
      </c>
      <c r="G32" s="3" t="s">
        <v>209</v>
      </c>
      <c r="H32" s="3" t="s">
        <v>210</v>
      </c>
      <c r="I32" s="2" t="s">
        <v>56</v>
      </c>
      <c r="J32" s="3" t="s">
        <v>57</v>
      </c>
      <c r="K32" s="17" t="s">
        <v>1124</v>
      </c>
      <c r="L32" s="24" t="s">
        <v>1685</v>
      </c>
      <c r="M32" s="5"/>
      <c r="N32" s="5"/>
      <c r="O32" s="2" t="str">
        <f xml:space="preserve"> CONCATENATE(IF(ISBLANK(L32), "", L32), IF(ISBLANK(M32), "", (";"&amp;M32)), IF(ISBLANK(N32), "", (";"&amp;N32)))</f>
        <v>Kundenbindung &amp; Service</v>
      </c>
    </row>
    <row r="33" spans="1:15" ht="75" customHeight="1" x14ac:dyDescent="0.25">
      <c r="A33" s="10">
        <v>32</v>
      </c>
      <c r="B33" s="2" t="s">
        <v>211</v>
      </c>
      <c r="C33" s="2" t="s">
        <v>212</v>
      </c>
      <c r="D33" s="2" t="s">
        <v>213</v>
      </c>
      <c r="E33" s="2" t="str">
        <f t="shared" si="0"/>
        <v>Intesa Sanpaolo - Lisa</v>
      </c>
      <c r="F33" s="2" t="s">
        <v>214</v>
      </c>
      <c r="G33" s="3" t="s">
        <v>215</v>
      </c>
      <c r="H33" s="3" t="s">
        <v>216</v>
      </c>
      <c r="I33" s="2" t="s">
        <v>88</v>
      </c>
      <c r="J33" s="3" t="s">
        <v>217</v>
      </c>
      <c r="K33" s="17" t="s">
        <v>1123</v>
      </c>
      <c r="L33" s="24" t="s">
        <v>1682</v>
      </c>
      <c r="M33" s="5"/>
      <c r="N33" s="5"/>
      <c r="O33" s="2" t="str">
        <f xml:space="preserve"> CONCATENATE(IF(ISBLANK(L33), "", L33), IF(ISBLANK(M33), "", (";"&amp;M33)), IF(ISBLANK(N33), "", (";"&amp;N33)))</f>
        <v>Betriebliche Steuerung</v>
      </c>
    </row>
    <row r="34" spans="1:15" ht="75" customHeight="1" x14ac:dyDescent="0.25">
      <c r="A34" s="10">
        <v>33</v>
      </c>
      <c r="B34" s="2" t="s">
        <v>218</v>
      </c>
      <c r="C34" s="2" t="s">
        <v>219</v>
      </c>
      <c r="D34" s="2" t="s">
        <v>220</v>
      </c>
      <c r="E34" s="2" t="str">
        <f t="shared" si="0"/>
        <v>Mizuho Financial Group - ALPHA</v>
      </c>
      <c r="F34" s="2" t="s">
        <v>221</v>
      </c>
      <c r="G34" s="3" t="s">
        <v>222</v>
      </c>
      <c r="H34" s="3" t="s">
        <v>223</v>
      </c>
      <c r="I34" s="2" t="s">
        <v>88</v>
      </c>
      <c r="J34" s="3" t="s">
        <v>224</v>
      </c>
      <c r="K34" s="17" t="s">
        <v>1123</v>
      </c>
      <c r="L34" s="24" t="s">
        <v>1684</v>
      </c>
      <c r="M34" s="5"/>
      <c r="N34" s="5"/>
      <c r="O34" s="2" t="str">
        <f xml:space="preserve"> CONCATENATE(IF(ISBLANK(L34), "", L34), IF(ISBLANK(M34), "", (";"&amp;M34)), IF(ISBLANK(N34), "", (";"&amp;N34)))</f>
        <v>Produkte &amp; Preise</v>
      </c>
    </row>
    <row r="35" spans="1:15" ht="75" customHeight="1" x14ac:dyDescent="0.25">
      <c r="A35" s="10">
        <v>34</v>
      </c>
      <c r="B35" s="2" t="s">
        <v>218</v>
      </c>
      <c r="C35" s="2" t="s">
        <v>219</v>
      </c>
      <c r="D35" s="2" t="s">
        <v>225</v>
      </c>
      <c r="E35" s="2" t="str">
        <f t="shared" si="0"/>
        <v>Mizuho Financial Group - Compass</v>
      </c>
      <c r="F35" s="2" t="s">
        <v>226</v>
      </c>
      <c r="G35" s="3" t="s">
        <v>227</v>
      </c>
      <c r="H35" s="3" t="s">
        <v>228</v>
      </c>
      <c r="I35" s="2" t="s">
        <v>56</v>
      </c>
      <c r="J35" s="3" t="s">
        <v>229</v>
      </c>
      <c r="K35" s="17" t="s">
        <v>1123</v>
      </c>
      <c r="L35" s="24" t="s">
        <v>1684</v>
      </c>
      <c r="M35" s="5"/>
      <c r="N35" s="5"/>
      <c r="O35" s="2" t="str">
        <f xml:space="preserve"> CONCATENATE(IF(ISBLANK(L35), "", L35), IF(ISBLANK(M35), "", (";"&amp;M35)), IF(ISBLANK(N35), "", (";"&amp;N35)))</f>
        <v>Produkte &amp; Preise</v>
      </c>
    </row>
    <row r="36" spans="1:15" ht="75" customHeight="1" x14ac:dyDescent="0.25">
      <c r="A36" s="10">
        <v>35</v>
      </c>
      <c r="B36" s="2" t="s">
        <v>218</v>
      </c>
      <c r="C36" s="2" t="s">
        <v>219</v>
      </c>
      <c r="D36" s="2" t="s">
        <v>230</v>
      </c>
      <c r="E36" s="2" t="str">
        <f t="shared" si="0"/>
        <v>Mizuho Financial Group - AOR</v>
      </c>
      <c r="F36" s="2" t="s">
        <v>231</v>
      </c>
      <c r="G36" s="3" t="s">
        <v>232</v>
      </c>
      <c r="H36" s="3" t="s">
        <v>233</v>
      </c>
      <c r="I36" s="2" t="s">
        <v>88</v>
      </c>
      <c r="J36" s="3" t="s">
        <v>234</v>
      </c>
      <c r="K36" s="17" t="s">
        <v>1123</v>
      </c>
      <c r="L36" s="24" t="s">
        <v>1682</v>
      </c>
      <c r="M36" s="13" t="s">
        <v>1065</v>
      </c>
      <c r="N36" s="5"/>
      <c r="O36" s="2" t="str">
        <f xml:space="preserve"> CONCATENATE(IF(ISBLANK(L36), "", L36), IF(ISBLANK(M36), "", (";"&amp;M36)), IF(ISBLANK(N36), "", (";"&amp;N36)))</f>
        <v>Betriebliche Steuerung;IT &amp; IT-Sicherheit</v>
      </c>
    </row>
    <row r="37" spans="1:15" ht="75" customHeight="1" x14ac:dyDescent="0.25">
      <c r="A37" s="10">
        <v>36</v>
      </c>
      <c r="B37" s="2" t="s">
        <v>218</v>
      </c>
      <c r="C37" s="2" t="s">
        <v>219</v>
      </c>
      <c r="D37" s="2" t="s">
        <v>235</v>
      </c>
      <c r="E37" s="2" t="str">
        <f t="shared" si="0"/>
        <v>Mizuho Financial Group - (KI für Entwicklung)</v>
      </c>
      <c r="F37" s="2" t="s">
        <v>236</v>
      </c>
      <c r="G37" s="3" t="s">
        <v>237</v>
      </c>
      <c r="H37" s="3" t="s">
        <v>238</v>
      </c>
      <c r="I37" s="2" t="s">
        <v>88</v>
      </c>
      <c r="J37" s="3" t="s">
        <v>239</v>
      </c>
      <c r="K37" s="17" t="s">
        <v>1123</v>
      </c>
      <c r="L37" s="24" t="s">
        <v>1065</v>
      </c>
      <c r="M37" s="13"/>
      <c r="N37" s="5"/>
      <c r="O37" s="2" t="str">
        <f xml:space="preserve"> CONCATENATE(IF(ISBLANK(L37), "", L37), IF(ISBLANK(M37), "", (";"&amp;M37)), IF(ISBLANK(N37), "", (";"&amp;N37)))</f>
        <v>IT &amp; IT-Sicherheit</v>
      </c>
    </row>
    <row r="38" spans="1:15" ht="75" customHeight="1" x14ac:dyDescent="0.25">
      <c r="A38" s="10">
        <v>37</v>
      </c>
      <c r="B38" s="2" t="s">
        <v>241</v>
      </c>
      <c r="C38" s="2" t="s">
        <v>242</v>
      </c>
      <c r="D38" s="2" t="s">
        <v>243</v>
      </c>
      <c r="E38" s="2" t="str">
        <f t="shared" si="0"/>
        <v>OCBC - OCBC AML</v>
      </c>
      <c r="F38" s="2" t="s">
        <v>244</v>
      </c>
      <c r="G38" s="9" t="s">
        <v>245</v>
      </c>
      <c r="H38" s="9" t="s">
        <v>1100</v>
      </c>
      <c r="I38" s="2" t="s">
        <v>23</v>
      </c>
      <c r="J38" s="3" t="s">
        <v>246</v>
      </c>
      <c r="K38" s="18" t="s">
        <v>1123</v>
      </c>
      <c r="L38" s="24" t="s">
        <v>1682</v>
      </c>
      <c r="M38" s="13"/>
      <c r="N38" s="5"/>
      <c r="O38" s="2" t="str">
        <f xml:space="preserve"> CONCATENATE(IF(ISBLANK(L38), "", L38), IF(ISBLANK(M38), "", (";"&amp;M38)), IF(ISBLANK(N38), "", (";"&amp;N38)))</f>
        <v>Betriebliche Steuerung</v>
      </c>
    </row>
    <row r="39" spans="1:15" ht="75" customHeight="1" x14ac:dyDescent="0.25">
      <c r="A39" s="10">
        <v>38</v>
      </c>
      <c r="B39" s="2" t="s">
        <v>241</v>
      </c>
      <c r="C39" s="2" t="s">
        <v>247</v>
      </c>
      <c r="D39" s="2" t="s">
        <v>248</v>
      </c>
      <c r="E39" s="2" t="str">
        <f t="shared" si="0"/>
        <v>Royal Bank of Canada - Aiden Arrival</v>
      </c>
      <c r="F39" s="2" t="s">
        <v>249</v>
      </c>
      <c r="G39" s="3" t="s">
        <v>250</v>
      </c>
      <c r="H39" s="3" t="s">
        <v>251</v>
      </c>
      <c r="I39" s="2" t="s">
        <v>56</v>
      </c>
      <c r="J39" s="3" t="s">
        <v>252</v>
      </c>
      <c r="K39" s="17" t="s">
        <v>1123</v>
      </c>
      <c r="L39" s="24" t="s">
        <v>1684</v>
      </c>
      <c r="M39" s="5"/>
      <c r="N39" s="5"/>
      <c r="O39" s="2" t="str">
        <f xml:space="preserve"> CONCATENATE(IF(ISBLANK(L39), "", L39), IF(ISBLANK(M39), "", (";"&amp;M39)), IF(ISBLANK(N39), "", (";"&amp;N39)))</f>
        <v>Produkte &amp; Preise</v>
      </c>
    </row>
    <row r="40" spans="1:15" ht="75" customHeight="1" x14ac:dyDescent="0.25">
      <c r="A40" s="10">
        <v>39</v>
      </c>
      <c r="B40" s="2" t="s">
        <v>241</v>
      </c>
      <c r="C40" s="2" t="s">
        <v>247</v>
      </c>
      <c r="D40" s="2" t="s">
        <v>253</v>
      </c>
      <c r="E40" s="2" t="str">
        <f t="shared" si="0"/>
        <v>Royal Bank of Canada - NOMI Budgets/Forecast</v>
      </c>
      <c r="F40" s="2" t="s">
        <v>254</v>
      </c>
      <c r="G40" s="3" t="s">
        <v>255</v>
      </c>
      <c r="H40" s="3" t="s">
        <v>256</v>
      </c>
      <c r="I40" s="2" t="s">
        <v>88</v>
      </c>
      <c r="J40" s="3" t="s">
        <v>257</v>
      </c>
      <c r="K40" s="17" t="s">
        <v>1124</v>
      </c>
      <c r="L40" s="24" t="s">
        <v>1685</v>
      </c>
      <c r="M40" s="13" t="s">
        <v>1065</v>
      </c>
      <c r="N40" s="5"/>
      <c r="O40" s="2" t="str">
        <f xml:space="preserve"> CONCATENATE(IF(ISBLANK(L40), "", L40), IF(ISBLANK(M40), "", (";"&amp;M40)), IF(ISBLANK(N40), "", (";"&amp;N40)))</f>
        <v>Kundenbindung &amp; Service;IT &amp; IT-Sicherheit</v>
      </c>
    </row>
    <row r="41" spans="1:15" ht="75" customHeight="1" x14ac:dyDescent="0.25">
      <c r="A41" s="10">
        <v>40</v>
      </c>
      <c r="B41" s="2" t="s">
        <v>241</v>
      </c>
      <c r="C41" s="2" t="s">
        <v>258</v>
      </c>
      <c r="D41" s="2" t="s">
        <v>46</v>
      </c>
      <c r="E41" s="2" t="str">
        <f xml:space="preserve"> "Projekt von " &amp; C41</f>
        <v>Projekt von Scotiabank</v>
      </c>
      <c r="F41" s="2" t="s">
        <v>259</v>
      </c>
      <c r="G41" s="3" t="s">
        <v>260</v>
      </c>
      <c r="H41" s="3" t="s">
        <v>261</v>
      </c>
      <c r="I41" s="2" t="s">
        <v>56</v>
      </c>
      <c r="J41" s="3" t="s">
        <v>262</v>
      </c>
      <c r="K41" s="17" t="s">
        <v>1124</v>
      </c>
      <c r="L41" s="24" t="s">
        <v>263</v>
      </c>
      <c r="M41" s="5" t="s">
        <v>1685</v>
      </c>
      <c r="N41" s="5"/>
      <c r="O41" s="2" t="str">
        <f xml:space="preserve"> CONCATENATE(IF(ISBLANK(L41), "", L41), IF(ISBLANK(M41), "", (";"&amp;M41)), IF(ISBLANK(N41), "", (";"&amp;N41)))</f>
        <v>Onboarding &amp; Legitimation;Kundenbindung &amp; Service</v>
      </c>
    </row>
    <row r="42" spans="1:15" ht="75" customHeight="1" x14ac:dyDescent="0.25">
      <c r="A42" s="10">
        <v>41</v>
      </c>
      <c r="B42" s="2" t="s">
        <v>264</v>
      </c>
      <c r="C42" s="2" t="s">
        <v>265</v>
      </c>
      <c r="D42" s="2" t="s">
        <v>266</v>
      </c>
      <c r="E42" s="2" t="str">
        <f t="shared" si="0"/>
        <v>ING - Inga/Marie/Bill</v>
      </c>
      <c r="F42" s="2" t="s">
        <v>267</v>
      </c>
      <c r="G42" s="9" t="s">
        <v>1101</v>
      </c>
      <c r="H42" s="7" t="s">
        <v>1036</v>
      </c>
      <c r="I42" s="2" t="s">
        <v>56</v>
      </c>
      <c r="J42" s="3" t="s">
        <v>57</v>
      </c>
      <c r="K42" s="17" t="s">
        <v>1124</v>
      </c>
      <c r="L42" s="24" t="s">
        <v>1685</v>
      </c>
      <c r="M42" s="5"/>
      <c r="N42" s="5"/>
      <c r="O42" s="2" t="str">
        <f xml:space="preserve"> CONCATENATE(IF(ISBLANK(L42), "", L42), IF(ISBLANK(M42), "", (";"&amp;M42)), IF(ISBLANK(N42), "", (";"&amp;N42)))</f>
        <v>Kundenbindung &amp; Service</v>
      </c>
    </row>
    <row r="43" spans="1:15" ht="75" customHeight="1" x14ac:dyDescent="0.25">
      <c r="A43" s="10">
        <v>42</v>
      </c>
      <c r="B43" s="2" t="s">
        <v>264</v>
      </c>
      <c r="C43" s="2" t="s">
        <v>265</v>
      </c>
      <c r="D43" s="2" t="s">
        <v>268</v>
      </c>
      <c r="E43" s="2" t="str">
        <f t="shared" si="0"/>
        <v>ING - Katana</v>
      </c>
      <c r="F43" s="2" t="s">
        <v>269</v>
      </c>
      <c r="G43" s="3" t="s">
        <v>270</v>
      </c>
      <c r="H43" s="9" t="s">
        <v>271</v>
      </c>
      <c r="I43" s="2" t="s">
        <v>56</v>
      </c>
      <c r="J43" s="3" t="s">
        <v>272</v>
      </c>
      <c r="K43" s="17" t="s">
        <v>1123</v>
      </c>
      <c r="L43" s="24" t="s">
        <v>1684</v>
      </c>
      <c r="M43" s="5" t="s">
        <v>1682</v>
      </c>
      <c r="N43" s="5"/>
      <c r="O43" s="2" t="str">
        <f xml:space="preserve"> CONCATENATE(IF(ISBLANK(L43), "", L43), IF(ISBLANK(M43), "", (";"&amp;M43)), IF(ISBLANK(N43), "", (";"&amp;N43)))</f>
        <v>Produkte &amp; Preise;Betriebliche Steuerung</v>
      </c>
    </row>
    <row r="44" spans="1:15" ht="75" customHeight="1" x14ac:dyDescent="0.25">
      <c r="A44" s="10">
        <v>43</v>
      </c>
      <c r="B44" s="2" t="s">
        <v>264</v>
      </c>
      <c r="C44" s="2" t="s">
        <v>273</v>
      </c>
      <c r="D44" s="2" t="s">
        <v>274</v>
      </c>
      <c r="E44" s="2" t="str">
        <f t="shared" si="0"/>
        <v>Nedbank - Enbi (Kundenassistent Online-Banking)</v>
      </c>
      <c r="F44" s="2" t="s">
        <v>275</v>
      </c>
      <c r="G44" s="3" t="s">
        <v>276</v>
      </c>
      <c r="H44" s="3" t="s">
        <v>277</v>
      </c>
      <c r="I44" s="2" t="s">
        <v>56</v>
      </c>
      <c r="J44" s="3" t="s">
        <v>57</v>
      </c>
      <c r="K44" s="17" t="s">
        <v>1124</v>
      </c>
      <c r="L44" s="24" t="s">
        <v>1685</v>
      </c>
      <c r="M44" s="5"/>
      <c r="N44" s="5"/>
      <c r="O44" s="2" t="str">
        <f xml:space="preserve"> CONCATENATE(IF(ISBLANK(L44), "", L44), IF(ISBLANK(M44), "", (";"&amp;M44)), IF(ISBLANK(N44), "", (";"&amp;N44)))</f>
        <v>Kundenbindung &amp; Service</v>
      </c>
    </row>
    <row r="45" spans="1:15" ht="75" customHeight="1" x14ac:dyDescent="0.25">
      <c r="A45" s="10">
        <v>44</v>
      </c>
      <c r="B45" s="2" t="s">
        <v>279</v>
      </c>
      <c r="C45" s="2" t="s">
        <v>280</v>
      </c>
      <c r="D45" s="2" t="s">
        <v>281</v>
      </c>
      <c r="E45" s="2" t="str">
        <f t="shared" si="0"/>
        <v>DNG - AINO</v>
      </c>
      <c r="F45" s="2" t="s">
        <v>282</v>
      </c>
      <c r="G45" s="3" t="s">
        <v>283</v>
      </c>
      <c r="H45" s="3" t="s">
        <v>284</v>
      </c>
      <c r="I45" s="2" t="s">
        <v>56</v>
      </c>
      <c r="J45" s="3" t="s">
        <v>57</v>
      </c>
      <c r="K45" s="17" t="s">
        <v>1124</v>
      </c>
      <c r="L45" s="24" t="s">
        <v>1685</v>
      </c>
      <c r="M45" s="5" t="s">
        <v>1684</v>
      </c>
      <c r="N45" s="5" t="s">
        <v>59</v>
      </c>
      <c r="O45" s="2" t="str">
        <f xml:space="preserve"> CONCATENATE(IF(ISBLANK(L45), "", L45), IF(ISBLANK(M45), "", (";"&amp;M45)), IF(ISBLANK(N45), "", (";"&amp;N45)))</f>
        <v>Kundenbindung &amp; Service;Produkte &amp; Preise;Marketing &amp; Vertrieb</v>
      </c>
    </row>
    <row r="46" spans="1:15" ht="75" customHeight="1" x14ac:dyDescent="0.25">
      <c r="A46" s="10">
        <v>45</v>
      </c>
      <c r="B46" s="2" t="s">
        <v>285</v>
      </c>
      <c r="C46" s="2" t="s">
        <v>286</v>
      </c>
      <c r="D46" s="2" t="s">
        <v>287</v>
      </c>
      <c r="E46" s="2" t="str">
        <f t="shared" si="0"/>
        <v>SEB - Aida</v>
      </c>
      <c r="F46" s="2" t="s">
        <v>288</v>
      </c>
      <c r="G46" s="3" t="s">
        <v>289</v>
      </c>
      <c r="H46" s="3" t="s">
        <v>290</v>
      </c>
      <c r="I46" s="2" t="s">
        <v>56</v>
      </c>
      <c r="J46" s="3" t="s">
        <v>57</v>
      </c>
      <c r="K46" s="17" t="s">
        <v>1124</v>
      </c>
      <c r="L46" s="24" t="s">
        <v>1685</v>
      </c>
      <c r="M46" s="5" t="s">
        <v>1684</v>
      </c>
      <c r="N46" s="5"/>
      <c r="O46" s="2" t="str">
        <f xml:space="preserve"> CONCATENATE(IF(ISBLANK(L46), "", L46), IF(ISBLANK(M46), "", (";"&amp;M46)), IF(ISBLANK(N46), "", (";"&amp;N46)))</f>
        <v>Kundenbindung &amp; Service;Produkte &amp; Preise</v>
      </c>
    </row>
    <row r="47" spans="1:15" ht="75" customHeight="1" x14ac:dyDescent="0.25">
      <c r="A47" s="10">
        <v>46</v>
      </c>
      <c r="B47" s="2" t="s">
        <v>285</v>
      </c>
      <c r="C47" s="2" t="s">
        <v>291</v>
      </c>
      <c r="D47" s="2" t="s">
        <v>292</v>
      </c>
      <c r="E47" s="2" t="str">
        <f t="shared" si="0"/>
        <v>Swedbank - Nina</v>
      </c>
      <c r="F47" s="2" t="s">
        <v>293</v>
      </c>
      <c r="G47" s="3" t="s">
        <v>294</v>
      </c>
      <c r="H47" s="3" t="s">
        <v>295</v>
      </c>
      <c r="I47" s="2" t="s">
        <v>56</v>
      </c>
      <c r="J47" s="3" t="s">
        <v>57</v>
      </c>
      <c r="K47" s="17" t="s">
        <v>1124</v>
      </c>
      <c r="L47" s="24" t="s">
        <v>1685</v>
      </c>
      <c r="M47" s="5" t="s">
        <v>1684</v>
      </c>
      <c r="N47" s="5"/>
      <c r="O47" s="2" t="str">
        <f xml:space="preserve"> CONCATENATE(IF(ISBLANK(L47), "", L47), IF(ISBLANK(M47), "", (";"&amp;M47)), IF(ISBLANK(N47), "", (";"&amp;N47)))</f>
        <v>Kundenbindung &amp; Service;Produkte &amp; Preise</v>
      </c>
    </row>
    <row r="48" spans="1:15" ht="75" customHeight="1" x14ac:dyDescent="0.25">
      <c r="A48" s="10">
        <v>47</v>
      </c>
      <c r="B48" s="2" t="s">
        <v>285</v>
      </c>
      <c r="C48" s="2" t="s">
        <v>291</v>
      </c>
      <c r="D48" s="2" t="s">
        <v>296</v>
      </c>
      <c r="E48" s="2" t="str">
        <f t="shared" si="0"/>
        <v>Swedbank - Pega</v>
      </c>
      <c r="F48" s="2" t="s">
        <v>297</v>
      </c>
      <c r="G48" s="3" t="s">
        <v>298</v>
      </c>
      <c r="H48" s="3" t="s">
        <v>299</v>
      </c>
      <c r="I48" s="2" t="s">
        <v>88</v>
      </c>
      <c r="J48" s="3" t="s">
        <v>300</v>
      </c>
      <c r="K48" s="17" t="s">
        <v>1125</v>
      </c>
      <c r="L48" s="24" t="s">
        <v>1684</v>
      </c>
      <c r="M48" s="5"/>
      <c r="N48" s="5"/>
      <c r="O48" s="2" t="str">
        <f xml:space="preserve"> CONCATENATE(IF(ISBLANK(L48), "", L48), IF(ISBLANK(M48), "", (";"&amp;M48)), IF(ISBLANK(N48), "", (";"&amp;N48)))</f>
        <v>Produkte &amp; Preise</v>
      </c>
    </row>
    <row r="49" spans="1:15" ht="75" customHeight="1" x14ac:dyDescent="0.25">
      <c r="A49" s="10">
        <v>48</v>
      </c>
      <c r="B49" s="2" t="s">
        <v>301</v>
      </c>
      <c r="C49" s="2" t="s">
        <v>302</v>
      </c>
      <c r="D49" s="2" t="s">
        <v>303</v>
      </c>
      <c r="E49" s="2" t="str">
        <f t="shared" si="0"/>
        <v>Crédit Suisse - Amelia</v>
      </c>
      <c r="F49" s="2" t="s">
        <v>304</v>
      </c>
      <c r="G49" s="3" t="s">
        <v>305</v>
      </c>
      <c r="H49" s="3" t="s">
        <v>306</v>
      </c>
      <c r="I49" s="2" t="s">
        <v>56</v>
      </c>
      <c r="J49" s="3" t="s">
        <v>307</v>
      </c>
      <c r="K49" s="17" t="s">
        <v>1124</v>
      </c>
      <c r="L49" s="24" t="s">
        <v>1065</v>
      </c>
      <c r="M49" s="5"/>
      <c r="N49" s="5"/>
      <c r="O49" s="2" t="str">
        <f xml:space="preserve"> CONCATENATE(IF(ISBLANK(L49), "", L49), IF(ISBLANK(M49), "", (";"&amp;M49)), IF(ISBLANK(N49), "", (";"&amp;N49)))</f>
        <v>IT &amp; IT-Sicherheit</v>
      </c>
    </row>
    <row r="50" spans="1:15" ht="75" customHeight="1" x14ac:dyDescent="0.25">
      <c r="A50" s="10">
        <v>49</v>
      </c>
      <c r="B50" s="2" t="s">
        <v>301</v>
      </c>
      <c r="C50" s="2" t="s">
        <v>308</v>
      </c>
      <c r="D50" s="2" t="s">
        <v>309</v>
      </c>
      <c r="E50" s="2" t="str">
        <f t="shared" si="0"/>
        <v>UBS - ORCA-Direct</v>
      </c>
      <c r="F50" s="2" t="s">
        <v>310</v>
      </c>
      <c r="G50" s="3" t="s">
        <v>311</v>
      </c>
      <c r="H50" s="3" t="s">
        <v>312</v>
      </c>
      <c r="I50" s="2" t="s">
        <v>56</v>
      </c>
      <c r="J50" s="3" t="s">
        <v>313</v>
      </c>
      <c r="K50" s="17" t="s">
        <v>1123</v>
      </c>
      <c r="L50" s="24" t="s">
        <v>1684</v>
      </c>
      <c r="M50" s="5"/>
      <c r="N50" s="5"/>
      <c r="O50" s="2" t="str">
        <f xml:space="preserve"> CONCATENATE(IF(ISBLANK(L50), "", L50), IF(ISBLANK(M50), "", (";"&amp;M50)), IF(ISBLANK(N50), "", (";"&amp;N50)))</f>
        <v>Produkte &amp; Preise</v>
      </c>
    </row>
    <row r="51" spans="1:15" ht="75" customHeight="1" x14ac:dyDescent="0.25">
      <c r="A51" s="10">
        <v>50</v>
      </c>
      <c r="B51" s="2" t="s">
        <v>314</v>
      </c>
      <c r="C51" s="2" t="s">
        <v>315</v>
      </c>
      <c r="D51" s="2" t="s">
        <v>316</v>
      </c>
      <c r="E51" s="2" t="str">
        <f t="shared" si="0"/>
        <v>Singapur DBS Bank - DBS Intelligent Banking</v>
      </c>
      <c r="F51" s="2" t="s">
        <v>317</v>
      </c>
      <c r="G51" s="3" t="s">
        <v>318</v>
      </c>
      <c r="H51" s="3" t="s">
        <v>319</v>
      </c>
      <c r="I51" s="2" t="s">
        <v>56</v>
      </c>
      <c r="J51" s="3" t="s">
        <v>320</v>
      </c>
      <c r="K51" s="18" t="s">
        <v>1124</v>
      </c>
      <c r="L51" s="24" t="s">
        <v>59</v>
      </c>
      <c r="M51" s="5"/>
      <c r="N51" s="5"/>
      <c r="O51" s="2" t="str">
        <f xml:space="preserve"> CONCATENATE(IF(ISBLANK(L51), "", L51), IF(ISBLANK(M51), "", (";"&amp;M51)), IF(ISBLANK(N51), "", (";"&amp;N51)))</f>
        <v>Marketing &amp; Vertrieb</v>
      </c>
    </row>
    <row r="52" spans="1:15" ht="75" customHeight="1" x14ac:dyDescent="0.25">
      <c r="A52" s="10">
        <v>51</v>
      </c>
      <c r="B52" s="2" t="s">
        <v>321</v>
      </c>
      <c r="C52" s="2" t="s">
        <v>322</v>
      </c>
      <c r="D52" s="2" t="s">
        <v>323</v>
      </c>
      <c r="E52" s="2" t="str">
        <f t="shared" si="0"/>
        <v>Banco Sabadell - Atlas AI</v>
      </c>
      <c r="F52" s="2" t="s">
        <v>324</v>
      </c>
      <c r="G52" s="3" t="s">
        <v>325</v>
      </c>
      <c r="H52" s="3" t="s">
        <v>326</v>
      </c>
      <c r="I52" s="2" t="s">
        <v>56</v>
      </c>
      <c r="J52" s="3" t="s">
        <v>324</v>
      </c>
      <c r="K52" s="17" t="s">
        <v>1125</v>
      </c>
      <c r="L52" s="24" t="s">
        <v>1682</v>
      </c>
      <c r="M52" s="5"/>
      <c r="N52" s="5"/>
      <c r="O52" s="2" t="str">
        <f xml:space="preserve"> CONCATENATE(IF(ISBLANK(L52), "", L52), IF(ISBLANK(M52), "", (";"&amp;M52)), IF(ISBLANK(N52), "", (";"&amp;N52)))</f>
        <v>Betriebliche Steuerung</v>
      </c>
    </row>
    <row r="53" spans="1:15" ht="75" customHeight="1" x14ac:dyDescent="0.25">
      <c r="A53" s="10">
        <v>52</v>
      </c>
      <c r="B53" s="2" t="s">
        <v>321</v>
      </c>
      <c r="C53" s="2" t="s">
        <v>327</v>
      </c>
      <c r="D53" s="2" t="s">
        <v>328</v>
      </c>
      <c r="E53" s="2" t="str">
        <f t="shared" si="0"/>
        <v>BBVA - Blue</v>
      </c>
      <c r="F53" s="2" t="s">
        <v>329</v>
      </c>
      <c r="G53" s="3" t="s">
        <v>330</v>
      </c>
      <c r="H53" s="3" t="s">
        <v>331</v>
      </c>
      <c r="I53" s="2" t="s">
        <v>56</v>
      </c>
      <c r="J53" s="3" t="s">
        <v>332</v>
      </c>
      <c r="K53" s="17" t="s">
        <v>1124</v>
      </c>
      <c r="L53" s="24" t="s">
        <v>1685</v>
      </c>
      <c r="M53" s="5"/>
      <c r="N53" s="5"/>
      <c r="O53" s="2" t="str">
        <f xml:space="preserve"> CONCATENATE(IF(ISBLANK(L53), "", L53), IF(ISBLANK(M53), "", (";"&amp;M53)), IF(ISBLANK(N53), "", (";"&amp;N53)))</f>
        <v>Kundenbindung &amp; Service</v>
      </c>
    </row>
    <row r="54" spans="1:15" ht="75" customHeight="1" x14ac:dyDescent="0.25">
      <c r="A54" s="10">
        <v>53</v>
      </c>
      <c r="B54" s="2" t="s">
        <v>321</v>
      </c>
      <c r="C54" s="2" t="s">
        <v>327</v>
      </c>
      <c r="D54" s="2" t="s">
        <v>333</v>
      </c>
      <c r="E54" s="2" t="str">
        <f t="shared" si="0"/>
        <v>BBVA - Bconomy</v>
      </c>
      <c r="F54" s="2" t="s">
        <v>334</v>
      </c>
      <c r="G54" s="3" t="s">
        <v>335</v>
      </c>
      <c r="H54" s="3" t="s">
        <v>336</v>
      </c>
      <c r="I54" s="2" t="s">
        <v>56</v>
      </c>
      <c r="J54" s="3" t="s">
        <v>337</v>
      </c>
      <c r="K54" s="17" t="s">
        <v>1123</v>
      </c>
      <c r="L54" s="24" t="s">
        <v>1685</v>
      </c>
      <c r="M54" s="5"/>
      <c r="N54" s="5"/>
      <c r="O54" s="2" t="str">
        <f xml:space="preserve"> CONCATENATE(IF(ISBLANK(L54), "", L54), IF(ISBLANK(M54), "", (";"&amp;M54)), IF(ISBLANK(N54), "", (";"&amp;N54)))</f>
        <v>Kundenbindung &amp; Service</v>
      </c>
    </row>
    <row r="55" spans="1:15" ht="75" customHeight="1" x14ac:dyDescent="0.25">
      <c r="A55" s="10">
        <v>54</v>
      </c>
      <c r="B55" s="2" t="s">
        <v>321</v>
      </c>
      <c r="C55" s="2" t="s">
        <v>338</v>
      </c>
      <c r="D55" s="2" t="s">
        <v>339</v>
      </c>
      <c r="E55" s="2" t="str">
        <f t="shared" si="0"/>
        <v>CaixaBank - (Cross Selling Engine)</v>
      </c>
      <c r="F55" s="2" t="s">
        <v>340</v>
      </c>
      <c r="G55" s="3" t="s">
        <v>341</v>
      </c>
      <c r="H55" s="3" t="s">
        <v>342</v>
      </c>
      <c r="I55" s="2" t="s">
        <v>56</v>
      </c>
      <c r="J55" s="3" t="s">
        <v>343</v>
      </c>
      <c r="K55" s="18" t="s">
        <v>1124</v>
      </c>
      <c r="L55" s="24" t="s">
        <v>1685</v>
      </c>
      <c r="M55" s="5"/>
      <c r="N55" s="5"/>
      <c r="O55" s="2" t="str">
        <f xml:space="preserve"> CONCATENATE(IF(ISBLANK(L55), "", L55), IF(ISBLANK(M55), "", (";"&amp;M55)), IF(ISBLANK(N55), "", (";"&amp;N55)))</f>
        <v>Kundenbindung &amp; Service</v>
      </c>
    </row>
    <row r="56" spans="1:15" ht="75" customHeight="1" x14ac:dyDescent="0.25">
      <c r="A56" s="10">
        <v>55</v>
      </c>
      <c r="B56" s="2" t="s">
        <v>321</v>
      </c>
      <c r="C56" s="2" t="s">
        <v>338</v>
      </c>
      <c r="D56" s="8" t="s">
        <v>1042</v>
      </c>
      <c r="E56" s="2" t="str">
        <f t="shared" si="0"/>
        <v>CaixaBank - Noa (Spanisch), Neo (Englisch)</v>
      </c>
      <c r="F56" s="2" t="s">
        <v>344</v>
      </c>
      <c r="G56" s="3" t="s">
        <v>130</v>
      </c>
      <c r="H56" s="3" t="s">
        <v>345</v>
      </c>
      <c r="I56" s="2" t="s">
        <v>56</v>
      </c>
      <c r="J56" s="3" t="s">
        <v>346</v>
      </c>
      <c r="K56" s="17" t="s">
        <v>1124</v>
      </c>
      <c r="L56" s="24" t="s">
        <v>1685</v>
      </c>
      <c r="M56" s="5" t="s">
        <v>59</v>
      </c>
      <c r="N56" s="5"/>
      <c r="O56" s="2" t="str">
        <f xml:space="preserve"> CONCATENATE(IF(ISBLANK(L56), "", L56), IF(ISBLANK(M56), "", (";"&amp;M56)), IF(ISBLANK(N56), "", (";"&amp;N56)))</f>
        <v>Kundenbindung &amp; Service;Marketing &amp; Vertrieb</v>
      </c>
    </row>
    <row r="57" spans="1:15" ht="75" customHeight="1" x14ac:dyDescent="0.25">
      <c r="A57" s="10">
        <v>56</v>
      </c>
      <c r="B57" s="2" t="s">
        <v>321</v>
      </c>
      <c r="C57" s="2" t="s">
        <v>338</v>
      </c>
      <c r="D57" s="2" t="s">
        <v>347</v>
      </c>
      <c r="E57" s="2" t="str">
        <f t="shared" si="0"/>
        <v>CaixaBank - (Überziehungsbot)</v>
      </c>
      <c r="F57" s="2" t="s">
        <v>348</v>
      </c>
      <c r="G57" s="3" t="s">
        <v>349</v>
      </c>
      <c r="H57" s="3" t="s">
        <v>350</v>
      </c>
      <c r="I57" s="2" t="s">
        <v>56</v>
      </c>
      <c r="J57" s="3" t="s">
        <v>351</v>
      </c>
      <c r="K57" s="18" t="s">
        <v>1123</v>
      </c>
      <c r="L57" s="24" t="s">
        <v>1684</v>
      </c>
      <c r="M57" s="5"/>
      <c r="N57" s="5"/>
      <c r="O57" s="2" t="str">
        <f xml:space="preserve"> CONCATENATE(IF(ISBLANK(L57), "", L57), IF(ISBLANK(M57), "", (";"&amp;M57)), IF(ISBLANK(N57), "", (";"&amp;N57)))</f>
        <v>Produkte &amp; Preise</v>
      </c>
    </row>
    <row r="58" spans="1:15" ht="75" customHeight="1" x14ac:dyDescent="0.25">
      <c r="A58" s="10">
        <v>57</v>
      </c>
      <c r="B58" s="2" t="s">
        <v>321</v>
      </c>
      <c r="C58" s="2" t="s">
        <v>352</v>
      </c>
      <c r="D58" s="2" t="s">
        <v>353</v>
      </c>
      <c r="E58" s="2" t="str">
        <f t="shared" si="0"/>
        <v>Santander - Kairos</v>
      </c>
      <c r="F58" s="2" t="s">
        <v>354</v>
      </c>
      <c r="G58" s="3" t="s">
        <v>355</v>
      </c>
      <c r="H58" s="3" t="s">
        <v>356</v>
      </c>
      <c r="I58" s="2" t="s">
        <v>88</v>
      </c>
      <c r="J58" s="3" t="s">
        <v>357</v>
      </c>
      <c r="K58" s="17" t="s">
        <v>1123</v>
      </c>
      <c r="L58" s="24" t="s">
        <v>1684</v>
      </c>
      <c r="M58" s="5"/>
      <c r="N58" s="5"/>
      <c r="O58" s="2" t="str">
        <f xml:space="preserve"> CONCATENATE(IF(ISBLANK(L58), "", L58), IF(ISBLANK(M58), "", (";"&amp;M58)), IF(ISBLANK(N58), "", (";"&amp;N58)))</f>
        <v>Produkte &amp; Preise</v>
      </c>
    </row>
    <row r="59" spans="1:15" ht="75" customHeight="1" x14ac:dyDescent="0.25">
      <c r="A59" s="10">
        <v>58</v>
      </c>
      <c r="B59" s="2" t="s">
        <v>358</v>
      </c>
      <c r="C59" s="2" t="s">
        <v>359</v>
      </c>
      <c r="D59" s="2" t="s">
        <v>360</v>
      </c>
      <c r="E59" s="2" t="str">
        <f t="shared" si="0"/>
        <v>Bangkok Bank - TT01</v>
      </c>
      <c r="F59" s="2" t="s">
        <v>361</v>
      </c>
      <c r="G59" s="3" t="s">
        <v>362</v>
      </c>
      <c r="H59" s="3" t="s">
        <v>363</v>
      </c>
      <c r="I59" s="2" t="s">
        <v>56</v>
      </c>
      <c r="J59" s="3" t="s">
        <v>364</v>
      </c>
      <c r="K59" s="17" t="s">
        <v>1124</v>
      </c>
      <c r="L59" s="24" t="s">
        <v>1685</v>
      </c>
      <c r="M59" s="5" t="s">
        <v>59</v>
      </c>
      <c r="N59" s="5"/>
      <c r="O59" s="2" t="str">
        <f xml:space="preserve"> CONCATENATE(IF(ISBLANK(L59), "", L59), IF(ISBLANK(M59), "", (";"&amp;M59)), IF(ISBLANK(N59), "", (";"&amp;N59)))</f>
        <v>Kundenbindung &amp; Service;Marketing &amp; Vertrieb</v>
      </c>
    </row>
    <row r="60" spans="1:15" ht="75" customHeight="1" x14ac:dyDescent="0.25">
      <c r="A60" s="10">
        <v>59</v>
      </c>
      <c r="B60" s="2" t="s">
        <v>365</v>
      </c>
      <c r="C60" s="8" t="s">
        <v>1904</v>
      </c>
      <c r="D60" s="2" t="s">
        <v>366</v>
      </c>
      <c r="E60" s="2" t="str">
        <f t="shared" si="0"/>
        <v>Garanti BBVA - UGI</v>
      </c>
      <c r="F60" s="2" t="s">
        <v>367</v>
      </c>
      <c r="G60" s="3" t="s">
        <v>368</v>
      </c>
      <c r="H60" s="3" t="s">
        <v>369</v>
      </c>
      <c r="I60" s="2" t="s">
        <v>56</v>
      </c>
      <c r="J60" s="3" t="s">
        <v>370</v>
      </c>
      <c r="K60" s="17" t="s">
        <v>1124</v>
      </c>
      <c r="L60" s="24" t="s">
        <v>1685</v>
      </c>
      <c r="M60" s="5"/>
      <c r="N60" s="5"/>
      <c r="O60" s="2" t="str">
        <f xml:space="preserve"> CONCATENATE(IF(ISBLANK(L60), "", L60), IF(ISBLANK(M60), "", (";"&amp;M60)), IF(ISBLANK(N60), "", (";"&amp;N60)))</f>
        <v>Kundenbindung &amp; Service</v>
      </c>
    </row>
    <row r="61" spans="1:15" ht="75" customHeight="1" x14ac:dyDescent="0.25">
      <c r="A61" s="10">
        <v>60</v>
      </c>
      <c r="B61" s="2" t="s">
        <v>371</v>
      </c>
      <c r="C61" s="2" t="s">
        <v>372</v>
      </c>
      <c r="D61" s="2" t="s">
        <v>373</v>
      </c>
      <c r="E61" s="2" t="str">
        <f t="shared" si="0"/>
        <v>Barclays - (Risikosimulationen)</v>
      </c>
      <c r="F61" s="2" t="s">
        <v>374</v>
      </c>
      <c r="G61" s="3" t="s">
        <v>375</v>
      </c>
      <c r="H61" s="3" t="s">
        <v>376</v>
      </c>
      <c r="I61" s="2" t="s">
        <v>88</v>
      </c>
      <c r="J61" s="3" t="s">
        <v>377</v>
      </c>
      <c r="K61" s="17" t="s">
        <v>1123</v>
      </c>
      <c r="L61" s="24" t="s">
        <v>378</v>
      </c>
      <c r="M61" s="5"/>
      <c r="N61" s="5"/>
      <c r="O61" s="2" t="str">
        <f xml:space="preserve"> CONCATENATE(IF(ISBLANK(L61), "", L61), IF(ISBLANK(M61), "", (";"&amp;M61)), IF(ISBLANK(N61), "", (";"&amp;N61)))</f>
        <v>Risikomanagement</v>
      </c>
    </row>
    <row r="62" spans="1:15" ht="75" customHeight="1" x14ac:dyDescent="0.25">
      <c r="A62" s="10">
        <v>61</v>
      </c>
      <c r="B62" s="2" t="s">
        <v>371</v>
      </c>
      <c r="C62" s="2" t="s">
        <v>372</v>
      </c>
      <c r="D62" s="2" t="s">
        <v>379</v>
      </c>
      <c r="E62" s="2" t="str">
        <f t="shared" si="0"/>
        <v>Barclays - FreeSpeech (Stimmbiometrie Verifizierung)</v>
      </c>
      <c r="F62" s="2" t="s">
        <v>380</v>
      </c>
      <c r="G62" s="3" t="s">
        <v>381</v>
      </c>
      <c r="H62" s="3" t="s">
        <v>382</v>
      </c>
      <c r="I62" s="2" t="s">
        <v>56</v>
      </c>
      <c r="J62" s="3" t="s">
        <v>383</v>
      </c>
      <c r="K62" s="18" t="s">
        <v>1125</v>
      </c>
      <c r="L62" s="24" t="s">
        <v>1682</v>
      </c>
      <c r="M62" s="5"/>
      <c r="N62" s="5"/>
      <c r="O62" s="2" t="str">
        <f xml:space="preserve"> CONCATENATE(IF(ISBLANK(L62), "", L62), IF(ISBLANK(M62), "", (";"&amp;M62)), IF(ISBLANK(N62), "", (";"&amp;N62)))</f>
        <v>Betriebliche Steuerung</v>
      </c>
    </row>
    <row r="63" spans="1:15" ht="75" customHeight="1" x14ac:dyDescent="0.25">
      <c r="A63" s="10">
        <v>62</v>
      </c>
      <c r="B63" s="2" t="s">
        <v>371</v>
      </c>
      <c r="C63" s="2" t="s">
        <v>384</v>
      </c>
      <c r="D63" s="2" t="s">
        <v>385</v>
      </c>
      <c r="E63" s="2" t="str">
        <f t="shared" si="0"/>
        <v>HSBC - AI Markets (Finanzmarktanalysen)</v>
      </c>
      <c r="F63" s="2" t="s">
        <v>386</v>
      </c>
      <c r="G63" s="3" t="s">
        <v>387</v>
      </c>
      <c r="H63" s="3" t="s">
        <v>388</v>
      </c>
      <c r="I63" s="2" t="s">
        <v>88</v>
      </c>
      <c r="J63" s="3" t="s">
        <v>389</v>
      </c>
      <c r="K63" s="17" t="s">
        <v>1123</v>
      </c>
      <c r="L63" s="24" t="s">
        <v>1684</v>
      </c>
      <c r="M63" s="5"/>
      <c r="N63" s="5"/>
      <c r="O63" s="2" t="str">
        <f xml:space="preserve"> CONCATENATE(IF(ISBLANK(L63), "", L63), IF(ISBLANK(M63), "", (";"&amp;M63)), IF(ISBLANK(N63), "", (";"&amp;N63)))</f>
        <v>Produkte &amp; Preise</v>
      </c>
    </row>
    <row r="64" spans="1:15" ht="75" customHeight="1" x14ac:dyDescent="0.25">
      <c r="A64" s="10">
        <v>63</v>
      </c>
      <c r="B64" s="2" t="s">
        <v>371</v>
      </c>
      <c r="C64" s="2" t="s">
        <v>384</v>
      </c>
      <c r="D64" s="2" t="s">
        <v>390</v>
      </c>
      <c r="E64" s="2" t="str">
        <f t="shared" si="0"/>
        <v>HSBC - HSBC AI Global Tactical Index (Anlagestrategie)</v>
      </c>
      <c r="F64" s="2" t="s">
        <v>391</v>
      </c>
      <c r="G64" s="3" t="s">
        <v>392</v>
      </c>
      <c r="H64" s="3" t="s">
        <v>393</v>
      </c>
      <c r="I64" s="2" t="s">
        <v>56</v>
      </c>
      <c r="J64" s="3" t="s">
        <v>394</v>
      </c>
      <c r="K64" s="17" t="s">
        <v>1123</v>
      </c>
      <c r="L64" s="24" t="s">
        <v>1684</v>
      </c>
      <c r="M64" s="5"/>
      <c r="N64" s="5"/>
      <c r="O64" s="2" t="str">
        <f xml:space="preserve"> CONCATENATE(IF(ISBLANK(L64), "", L64), IF(ISBLANK(M64), "", (";"&amp;M64)), IF(ISBLANK(N64), "", (";"&amp;N64)))</f>
        <v>Produkte &amp; Preise</v>
      </c>
    </row>
    <row r="65" spans="1:15" ht="75" customHeight="1" x14ac:dyDescent="0.25">
      <c r="A65" s="10">
        <v>64</v>
      </c>
      <c r="B65" s="2" t="s">
        <v>371</v>
      </c>
      <c r="C65" s="2" t="s">
        <v>384</v>
      </c>
      <c r="D65" s="2"/>
      <c r="E65" s="2" t="str">
        <f xml:space="preserve"> "Projekt von " &amp; C65</f>
        <v>Projekt von HSBC</v>
      </c>
      <c r="F65" s="2" t="s">
        <v>396</v>
      </c>
      <c r="G65" s="3" t="s">
        <v>397</v>
      </c>
      <c r="H65" s="3" t="s">
        <v>398</v>
      </c>
      <c r="I65" s="2" t="s">
        <v>23</v>
      </c>
      <c r="J65" s="3" t="s">
        <v>399</v>
      </c>
      <c r="K65" s="17" t="s">
        <v>1123</v>
      </c>
      <c r="L65" s="24" t="s">
        <v>378</v>
      </c>
      <c r="M65" s="5"/>
      <c r="N65" s="5"/>
      <c r="O65" s="2" t="str">
        <f xml:space="preserve"> CONCATENATE(IF(ISBLANK(L65), "", L65), IF(ISBLANK(M65), "", (";"&amp;M65)), IF(ISBLANK(N65), "", (";"&amp;N65)))</f>
        <v>Risikomanagement</v>
      </c>
    </row>
    <row r="66" spans="1:15" ht="75" customHeight="1" x14ac:dyDescent="0.25">
      <c r="A66" s="10">
        <v>65</v>
      </c>
      <c r="B66" s="2" t="s">
        <v>371</v>
      </c>
      <c r="C66" s="2" t="s">
        <v>400</v>
      </c>
      <c r="D66" s="2" t="s">
        <v>401</v>
      </c>
      <c r="E66" s="2" t="str">
        <f t="shared" si="0"/>
        <v>Lloyd's Banking Group - "the Rat" (Login-Verifikation)</v>
      </c>
      <c r="F66" s="2" t="s">
        <v>402</v>
      </c>
      <c r="G66" s="3" t="s">
        <v>403</v>
      </c>
      <c r="H66" s="3" t="s">
        <v>404</v>
      </c>
      <c r="I66" s="2" t="s">
        <v>23</v>
      </c>
      <c r="J66" s="3" t="s">
        <v>405</v>
      </c>
      <c r="K66" s="18" t="s">
        <v>1124</v>
      </c>
      <c r="L66" s="24" t="s">
        <v>1682</v>
      </c>
      <c r="M66" s="5"/>
      <c r="N66" s="5"/>
      <c r="O66" s="2" t="str">
        <f xml:space="preserve"> CONCATENATE(IF(ISBLANK(L66), "", L66), IF(ISBLANK(M66), "", (";"&amp;M66)), IF(ISBLANK(N66), "", (";"&amp;N66)))</f>
        <v>Betriebliche Steuerung</v>
      </c>
    </row>
    <row r="67" spans="1:15" ht="75" customHeight="1" x14ac:dyDescent="0.25">
      <c r="A67" s="10">
        <v>66</v>
      </c>
      <c r="B67" s="2" t="s">
        <v>371</v>
      </c>
      <c r="C67" s="2" t="s">
        <v>406</v>
      </c>
      <c r="D67" s="2" t="s">
        <v>407</v>
      </c>
      <c r="E67" s="2" t="str">
        <f t="shared" ref="E67:E128" si="1">C67 &amp; " - " &amp; D67</f>
        <v>NatWest - HooYu (Onboarding-Bot)</v>
      </c>
      <c r="F67" s="2" t="s">
        <v>408</v>
      </c>
      <c r="G67" s="3" t="s">
        <v>325</v>
      </c>
      <c r="H67" s="3" t="s">
        <v>409</v>
      </c>
      <c r="I67" s="2" t="s">
        <v>23</v>
      </c>
      <c r="J67" s="3" t="s">
        <v>410</v>
      </c>
      <c r="K67" s="17" t="s">
        <v>1125</v>
      </c>
      <c r="L67" s="24" t="s">
        <v>263</v>
      </c>
      <c r="M67" s="5" t="s">
        <v>1682</v>
      </c>
      <c r="N67" s="5"/>
      <c r="O67" s="2" t="str">
        <f xml:space="preserve"> CONCATENATE(IF(ISBLANK(L67), "", L67), IF(ISBLANK(M67), "", (";"&amp;M67)), IF(ISBLANK(N67), "", (";"&amp;N67)))</f>
        <v>Onboarding &amp; Legitimation;Betriebliche Steuerung</v>
      </c>
    </row>
    <row r="68" spans="1:15" ht="75" customHeight="1" x14ac:dyDescent="0.25">
      <c r="A68" s="10">
        <v>67</v>
      </c>
      <c r="B68" s="2" t="s">
        <v>371</v>
      </c>
      <c r="C68" s="2" t="s">
        <v>406</v>
      </c>
      <c r="D68" s="2" t="s">
        <v>411</v>
      </c>
      <c r="E68" s="2" t="str">
        <f t="shared" si="1"/>
        <v>NatWest - Cora (Kundenassistent mit Voice)</v>
      </c>
      <c r="F68" s="2" t="s">
        <v>412</v>
      </c>
      <c r="G68" s="3" t="s">
        <v>413</v>
      </c>
      <c r="H68" s="3" t="s">
        <v>414</v>
      </c>
      <c r="I68" s="2" t="s">
        <v>56</v>
      </c>
      <c r="J68" s="3" t="s">
        <v>415</v>
      </c>
      <c r="K68" s="17" t="s">
        <v>1124</v>
      </c>
      <c r="L68" s="24" t="s">
        <v>1685</v>
      </c>
      <c r="M68" s="5"/>
      <c r="N68" s="5"/>
      <c r="O68" s="2" t="str">
        <f xml:space="preserve"> CONCATENATE(IF(ISBLANK(L68), "", L68), IF(ISBLANK(M68), "", (";"&amp;M68)), IF(ISBLANK(N68), "", (";"&amp;N68)))</f>
        <v>Kundenbindung &amp; Service</v>
      </c>
    </row>
    <row r="69" spans="1:15" ht="75" customHeight="1" x14ac:dyDescent="0.25">
      <c r="A69" s="10">
        <v>68</v>
      </c>
      <c r="B69" s="2" t="s">
        <v>416</v>
      </c>
      <c r="C69" s="2" t="s">
        <v>417</v>
      </c>
      <c r="D69" s="2" t="s">
        <v>418</v>
      </c>
      <c r="E69" s="2" t="str">
        <f t="shared" si="1"/>
        <v>Bank of America - Erica (Voicebot Kundenassistent)</v>
      </c>
      <c r="F69" s="2" t="s">
        <v>419</v>
      </c>
      <c r="G69" s="3" t="s">
        <v>420</v>
      </c>
      <c r="H69" s="3" t="s">
        <v>421</v>
      </c>
      <c r="I69" s="2" t="s">
        <v>56</v>
      </c>
      <c r="J69" s="3" t="s">
        <v>422</v>
      </c>
      <c r="K69" s="17" t="s">
        <v>1124</v>
      </c>
      <c r="L69" s="24" t="s">
        <v>1685</v>
      </c>
      <c r="M69" s="5"/>
      <c r="N69" s="5"/>
      <c r="O69" s="2" t="str">
        <f xml:space="preserve"> CONCATENATE(IF(ISBLANK(L69), "", L69), IF(ISBLANK(M69), "", (";"&amp;M69)), IF(ISBLANK(N69), "", (";"&amp;N69)))</f>
        <v>Kundenbindung &amp; Service</v>
      </c>
    </row>
    <row r="70" spans="1:15" ht="75" customHeight="1" x14ac:dyDescent="0.25">
      <c r="A70" s="10">
        <v>69</v>
      </c>
      <c r="B70" s="2" t="s">
        <v>416</v>
      </c>
      <c r="C70" s="2" t="s">
        <v>417</v>
      </c>
      <c r="D70" s="2" t="s">
        <v>423</v>
      </c>
      <c r="E70" s="2" t="str">
        <f t="shared" si="1"/>
        <v>Bank of America - PRIAM (Predictive Intelligence Analytics Machine)</v>
      </c>
      <c r="F70" s="2" t="s">
        <v>424</v>
      </c>
      <c r="G70" s="3" t="s">
        <v>425</v>
      </c>
      <c r="H70" s="3" t="s">
        <v>426</v>
      </c>
      <c r="I70" s="2" t="s">
        <v>88</v>
      </c>
      <c r="J70" s="3" t="s">
        <v>427</v>
      </c>
      <c r="K70" s="17" t="s">
        <v>1123</v>
      </c>
      <c r="L70" s="2" t="s">
        <v>1685</v>
      </c>
      <c r="M70" s="25" t="s">
        <v>1684</v>
      </c>
      <c r="N70" s="5"/>
      <c r="O70" s="2" t="str">
        <f xml:space="preserve"> CONCATENATE(IF(ISBLANK(L70), "", L70), IF(ISBLANK(M70), "", (";"&amp;M70)), IF(ISBLANK(N70), "", (";"&amp;N70)))</f>
        <v>Kundenbindung &amp; Service;Produkte &amp; Preise</v>
      </c>
    </row>
    <row r="71" spans="1:15" ht="75" customHeight="1" x14ac:dyDescent="0.25">
      <c r="A71" s="10">
        <v>70</v>
      </c>
      <c r="B71" s="2" t="s">
        <v>416</v>
      </c>
      <c r="C71" s="2" t="s">
        <v>428</v>
      </c>
      <c r="D71" s="2" t="s">
        <v>46</v>
      </c>
      <c r="E71" s="2" t="str">
        <f xml:space="preserve"> "Projekt von " &amp; C71</f>
        <v>Projekt von BNY Mellon</v>
      </c>
      <c r="F71" s="2" t="s">
        <v>429</v>
      </c>
      <c r="G71" s="3" t="s">
        <v>430</v>
      </c>
      <c r="H71" s="3" t="s">
        <v>431</v>
      </c>
      <c r="I71" s="2" t="s">
        <v>56</v>
      </c>
      <c r="J71" s="3" t="s">
        <v>432</v>
      </c>
      <c r="K71" s="17" t="s">
        <v>1123</v>
      </c>
      <c r="L71" s="24" t="s">
        <v>1684</v>
      </c>
      <c r="M71" s="5"/>
      <c r="N71" s="5"/>
      <c r="O71" s="2" t="str">
        <f xml:space="preserve"> CONCATENATE(IF(ISBLANK(L71), "", L71), IF(ISBLANK(M71), "", (";"&amp;M71)), IF(ISBLANK(N71), "", (";"&amp;N71)))</f>
        <v>Produkte &amp; Preise</v>
      </c>
    </row>
    <row r="72" spans="1:15" ht="75" customHeight="1" x14ac:dyDescent="0.25">
      <c r="A72" s="10">
        <v>71</v>
      </c>
      <c r="B72" s="2" t="s">
        <v>416</v>
      </c>
      <c r="C72" s="2" t="s">
        <v>433</v>
      </c>
      <c r="D72" s="2" t="s">
        <v>434</v>
      </c>
      <c r="E72" s="2" t="str">
        <f t="shared" si="1"/>
        <v>Capital One - (Applikations-Monitoring mit KI)</v>
      </c>
      <c r="F72" s="2" t="s">
        <v>435</v>
      </c>
      <c r="G72" s="3" t="s">
        <v>436</v>
      </c>
      <c r="H72" s="3" t="s">
        <v>437</v>
      </c>
      <c r="I72" s="2" t="s">
        <v>23</v>
      </c>
      <c r="J72" s="3" t="s">
        <v>438</v>
      </c>
      <c r="K72" s="17" t="s">
        <v>1123</v>
      </c>
      <c r="L72" s="24" t="s">
        <v>1065</v>
      </c>
      <c r="M72" s="13"/>
      <c r="N72" s="5"/>
      <c r="O72" s="2" t="str">
        <f xml:space="preserve"> CONCATENATE(IF(ISBLANK(L72), "", L72), IF(ISBLANK(M72), "", (";"&amp;M72)), IF(ISBLANK(N72), "", (";"&amp;N72)))</f>
        <v>IT &amp; IT-Sicherheit</v>
      </c>
    </row>
    <row r="73" spans="1:15" ht="75" customHeight="1" x14ac:dyDescent="0.25">
      <c r="A73" s="10">
        <v>72</v>
      </c>
      <c r="B73" s="2" t="s">
        <v>416</v>
      </c>
      <c r="C73" s="2" t="s">
        <v>433</v>
      </c>
      <c r="D73" s="2" t="s">
        <v>439</v>
      </c>
      <c r="E73" s="2" t="str">
        <f t="shared" si="1"/>
        <v>Capital One - (Geldwäscheprävention)</v>
      </c>
      <c r="F73" s="2" t="s">
        <v>440</v>
      </c>
      <c r="G73" s="3" t="s">
        <v>441</v>
      </c>
      <c r="H73" s="3" t="s">
        <v>442</v>
      </c>
      <c r="I73" s="2" t="s">
        <v>23</v>
      </c>
      <c r="J73" s="3" t="s">
        <v>443</v>
      </c>
      <c r="K73" s="18" t="s">
        <v>1123</v>
      </c>
      <c r="L73" s="24" t="s">
        <v>1682</v>
      </c>
      <c r="M73" s="5"/>
      <c r="N73" s="5"/>
      <c r="O73" s="2" t="str">
        <f xml:space="preserve"> CONCATENATE(IF(ISBLANK(L73), "", L73), IF(ISBLANK(M73), "", (";"&amp;M73)), IF(ISBLANK(N73), "", (";"&amp;N73)))</f>
        <v>Betriebliche Steuerung</v>
      </c>
    </row>
    <row r="74" spans="1:15" ht="75" customHeight="1" x14ac:dyDescent="0.25">
      <c r="A74" s="10">
        <v>73</v>
      </c>
      <c r="B74" s="2" t="s">
        <v>416</v>
      </c>
      <c r="C74" s="2" t="s">
        <v>433</v>
      </c>
      <c r="D74" s="2" t="s">
        <v>445</v>
      </c>
      <c r="E74" s="2" t="str">
        <f t="shared" si="1"/>
        <v>Capital One - VCN (Virtual Card Numbers)</v>
      </c>
      <c r="F74" s="2" t="s">
        <v>446</v>
      </c>
      <c r="G74" s="3" t="s">
        <v>447</v>
      </c>
      <c r="H74" s="3" t="s">
        <v>448</v>
      </c>
      <c r="I74" s="2" t="s">
        <v>56</v>
      </c>
      <c r="J74" s="3" t="s">
        <v>449</v>
      </c>
      <c r="K74" s="17" t="s">
        <v>1123</v>
      </c>
      <c r="L74" s="8" t="s">
        <v>1684</v>
      </c>
      <c r="M74" s="5" t="s">
        <v>1682</v>
      </c>
      <c r="N74" s="25" t="s">
        <v>1065</v>
      </c>
      <c r="O74" s="2" t="str">
        <f xml:space="preserve"> CONCATENATE(IF(ISBLANK(L74), "", L74), IF(ISBLANK(M74), "", (";"&amp;M74)), IF(ISBLANK(N74), "", (";"&amp;N74)))</f>
        <v>Produkte &amp; Preise;Betriebliche Steuerung;IT &amp; IT-Sicherheit</v>
      </c>
    </row>
    <row r="75" spans="1:15" ht="75" customHeight="1" x14ac:dyDescent="0.25">
      <c r="A75" s="10">
        <v>74</v>
      </c>
      <c r="B75" s="2" t="s">
        <v>416</v>
      </c>
      <c r="C75" s="2" t="s">
        <v>433</v>
      </c>
      <c r="D75" s="2" t="s">
        <v>450</v>
      </c>
      <c r="E75" s="2" t="str">
        <f t="shared" si="1"/>
        <v>Capital One - ENO</v>
      </c>
      <c r="F75" s="2" t="s">
        <v>451</v>
      </c>
      <c r="G75" s="3" t="s">
        <v>452</v>
      </c>
      <c r="H75" s="3" t="s">
        <v>453</v>
      </c>
      <c r="I75" s="2" t="s">
        <v>56</v>
      </c>
      <c r="J75" s="3" t="s">
        <v>57</v>
      </c>
      <c r="K75" s="17" t="s">
        <v>1124</v>
      </c>
      <c r="L75" s="24" t="s">
        <v>1685</v>
      </c>
      <c r="M75" s="5" t="s">
        <v>1684</v>
      </c>
      <c r="N75" s="5"/>
      <c r="O75" s="2" t="str">
        <f xml:space="preserve"> CONCATENATE(IF(ISBLANK(L75), "", L75), IF(ISBLANK(M75), "", (";"&amp;M75)), IF(ISBLANK(N75), "", (";"&amp;N75)))</f>
        <v>Kundenbindung &amp; Service;Produkte &amp; Preise</v>
      </c>
    </row>
    <row r="76" spans="1:15" ht="75" customHeight="1" x14ac:dyDescent="0.25">
      <c r="A76" s="10">
        <v>75</v>
      </c>
      <c r="B76" s="2" t="s">
        <v>416</v>
      </c>
      <c r="C76" s="2" t="s">
        <v>454</v>
      </c>
      <c r="D76" s="2" t="s">
        <v>455</v>
      </c>
      <c r="E76" s="2" t="str">
        <f t="shared" si="1"/>
        <v>Citibank - Feedzai</v>
      </c>
      <c r="F76" s="2" t="s">
        <v>456</v>
      </c>
      <c r="G76" s="3" t="s">
        <v>457</v>
      </c>
      <c r="H76" s="3" t="s">
        <v>458</v>
      </c>
      <c r="I76" s="2" t="s">
        <v>88</v>
      </c>
      <c r="J76" s="3" t="s">
        <v>459</v>
      </c>
      <c r="K76" s="17" t="s">
        <v>1124</v>
      </c>
      <c r="L76" s="24" t="s">
        <v>1685</v>
      </c>
      <c r="M76" s="5"/>
      <c r="N76" s="5"/>
      <c r="O76" s="2" t="str">
        <f xml:space="preserve"> CONCATENATE(IF(ISBLANK(L76), "", L76), IF(ISBLANK(M76), "", (";"&amp;M76)), IF(ISBLANK(N76), "", (";"&amp;N76)))</f>
        <v>Kundenbindung &amp; Service</v>
      </c>
    </row>
    <row r="77" spans="1:15" ht="75" customHeight="1" x14ac:dyDescent="0.25">
      <c r="A77" s="10">
        <v>76</v>
      </c>
      <c r="B77" s="2" t="s">
        <v>416</v>
      </c>
      <c r="C77" s="2" t="s">
        <v>460</v>
      </c>
      <c r="D77" s="2" t="s">
        <v>461</v>
      </c>
      <c r="E77" s="2" t="str">
        <f t="shared" si="1"/>
        <v>Citigroup - Citigroup Bot SG</v>
      </c>
      <c r="F77" s="2" t="s">
        <v>462</v>
      </c>
      <c r="G77" s="3" t="s">
        <v>368</v>
      </c>
      <c r="H77" s="3" t="s">
        <v>463</v>
      </c>
      <c r="I77" s="2" t="s">
        <v>56</v>
      </c>
      <c r="J77" s="3" t="s">
        <v>464</v>
      </c>
      <c r="K77" s="17" t="s">
        <v>1124</v>
      </c>
      <c r="L77" s="24" t="s">
        <v>1685</v>
      </c>
      <c r="M77" s="5" t="s">
        <v>59</v>
      </c>
      <c r="N77" s="5"/>
      <c r="O77" s="2" t="str">
        <f xml:space="preserve"> CONCATENATE(IF(ISBLANK(L77), "", L77), IF(ISBLANK(M77), "", (";"&amp;M77)), IF(ISBLANK(N77), "", (";"&amp;N77)))</f>
        <v>Kundenbindung &amp; Service;Marketing &amp; Vertrieb</v>
      </c>
    </row>
    <row r="78" spans="1:15" ht="75" customHeight="1" x14ac:dyDescent="0.25">
      <c r="A78" s="10">
        <v>77</v>
      </c>
      <c r="B78" s="2" t="s">
        <v>416</v>
      </c>
      <c r="C78" s="2" t="s">
        <v>460</v>
      </c>
      <c r="D78" s="2" t="s">
        <v>465</v>
      </c>
      <c r="E78" s="2" t="str">
        <f t="shared" si="1"/>
        <v>Citigroup - Citi Payment Outlier Detection</v>
      </c>
      <c r="F78" s="2" t="s">
        <v>466</v>
      </c>
      <c r="G78" s="3" t="s">
        <v>467</v>
      </c>
      <c r="H78" s="3" t="s">
        <v>468</v>
      </c>
      <c r="I78" s="2" t="s">
        <v>23</v>
      </c>
      <c r="J78" s="3" t="s">
        <v>469</v>
      </c>
      <c r="K78" s="17" t="s">
        <v>1124</v>
      </c>
      <c r="L78" s="24" t="s">
        <v>1682</v>
      </c>
      <c r="M78" s="5"/>
      <c r="N78" s="5"/>
      <c r="O78" s="2" t="str">
        <f xml:space="preserve"> CONCATENATE(IF(ISBLANK(L78), "", L78), IF(ISBLANK(M78), "", (";"&amp;M78)), IF(ISBLANK(N78), "", (";"&amp;N78)))</f>
        <v>Betriebliche Steuerung</v>
      </c>
    </row>
    <row r="79" spans="1:15" ht="75" customHeight="1" x14ac:dyDescent="0.25">
      <c r="A79" s="10">
        <v>78</v>
      </c>
      <c r="B79" s="2" t="s">
        <v>416</v>
      </c>
      <c r="C79" s="2" t="s">
        <v>460</v>
      </c>
      <c r="D79" s="2" t="s">
        <v>470</v>
      </c>
      <c r="E79" s="2" t="str">
        <f t="shared" si="1"/>
        <v>Citigroup - (Handelstransaktionsprüfung)</v>
      </c>
      <c r="F79" s="8" t="s">
        <v>1642</v>
      </c>
      <c r="G79" s="9" t="s">
        <v>1871</v>
      </c>
      <c r="H79" s="9" t="s">
        <v>1874</v>
      </c>
      <c r="I79" s="2" t="s">
        <v>23</v>
      </c>
      <c r="J79" s="3" t="s">
        <v>471</v>
      </c>
      <c r="K79" s="17" t="s">
        <v>1123</v>
      </c>
      <c r="L79" s="24" t="s">
        <v>1682</v>
      </c>
      <c r="M79" s="5"/>
      <c r="N79" s="5"/>
      <c r="O79" s="2" t="str">
        <f xml:space="preserve"> CONCATENATE(IF(ISBLANK(L79), "", L79), IF(ISBLANK(M79), "", (";"&amp;M79)), IF(ISBLANK(N79), "", (";"&amp;N79)))</f>
        <v>Betriebliche Steuerung</v>
      </c>
    </row>
    <row r="80" spans="1:15" ht="75" customHeight="1" x14ac:dyDescent="0.25">
      <c r="A80" s="10">
        <v>79</v>
      </c>
      <c r="B80" s="2" t="s">
        <v>416</v>
      </c>
      <c r="C80" s="2" t="s">
        <v>472</v>
      </c>
      <c r="D80" s="2" t="s">
        <v>473</v>
      </c>
      <c r="E80" s="2" t="str">
        <f t="shared" si="1"/>
        <v>Goldman Sachs - Marcus</v>
      </c>
      <c r="F80" s="2" t="s">
        <v>474</v>
      </c>
      <c r="G80" s="3" t="s">
        <v>475</v>
      </c>
      <c r="H80" s="3" t="s">
        <v>476</v>
      </c>
      <c r="I80" s="2" t="s">
        <v>56</v>
      </c>
      <c r="J80" s="3" t="s">
        <v>477</v>
      </c>
      <c r="K80" s="17" t="s">
        <v>1124</v>
      </c>
      <c r="L80" s="24" t="s">
        <v>1685</v>
      </c>
      <c r="M80" s="5" t="s">
        <v>59</v>
      </c>
      <c r="N80" s="5"/>
      <c r="O80" s="2" t="str">
        <f xml:space="preserve"> CONCATENATE(IF(ISBLANK(L80), "", L80), IF(ISBLANK(M80), "", (";"&amp;M80)), IF(ISBLANK(N80), "", (";"&amp;N80)))</f>
        <v>Kundenbindung &amp; Service;Marketing &amp; Vertrieb</v>
      </c>
    </row>
    <row r="81" spans="1:15" ht="75" customHeight="1" x14ac:dyDescent="0.25">
      <c r="A81" s="10">
        <v>80</v>
      </c>
      <c r="B81" s="2" t="s">
        <v>416</v>
      </c>
      <c r="C81" s="2" t="s">
        <v>472</v>
      </c>
      <c r="D81" s="2" t="s">
        <v>478</v>
      </c>
      <c r="E81" s="2" t="str">
        <f t="shared" si="1"/>
        <v>Goldman Sachs - Sigma X</v>
      </c>
      <c r="F81" s="8" t="s">
        <v>1037</v>
      </c>
      <c r="G81" s="3" t="s">
        <v>479</v>
      </c>
      <c r="H81" s="3" t="s">
        <v>480</v>
      </c>
      <c r="I81" s="2" t="s">
        <v>56</v>
      </c>
      <c r="J81" s="3" t="s">
        <v>481</v>
      </c>
      <c r="K81" s="17" t="s">
        <v>1123</v>
      </c>
      <c r="L81" s="24" t="s">
        <v>1684</v>
      </c>
      <c r="M81" s="5"/>
      <c r="N81" s="5"/>
      <c r="O81" s="2" t="str">
        <f xml:space="preserve"> CONCATENATE(IF(ISBLANK(L81), "", L81), IF(ISBLANK(M81), "", (";"&amp;M81)), IF(ISBLANK(N81), "", (";"&amp;N81)))</f>
        <v>Produkte &amp; Preise</v>
      </c>
    </row>
    <row r="82" spans="1:15" ht="75" customHeight="1" x14ac:dyDescent="0.25">
      <c r="A82" s="10">
        <v>81</v>
      </c>
      <c r="B82" s="2" t="s">
        <v>416</v>
      </c>
      <c r="C82" s="2" t="s">
        <v>482</v>
      </c>
      <c r="D82" s="2" t="s">
        <v>66</v>
      </c>
      <c r="E82" s="2" t="str">
        <f t="shared" si="1"/>
        <v>Greenhill &amp; Co. - Cognito Detect (IT-Sicherheit)</v>
      </c>
      <c r="F82" s="2" t="s">
        <v>483</v>
      </c>
      <c r="G82" s="3" t="s">
        <v>484</v>
      </c>
      <c r="H82" s="9" t="s">
        <v>1103</v>
      </c>
      <c r="I82" s="2" t="s">
        <v>23</v>
      </c>
      <c r="J82" s="3" t="s">
        <v>485</v>
      </c>
      <c r="K82" s="17" t="s">
        <v>1123</v>
      </c>
      <c r="L82" s="24" t="s">
        <v>1065</v>
      </c>
      <c r="M82" s="13"/>
      <c r="N82" s="5"/>
      <c r="O82" s="2" t="str">
        <f xml:space="preserve"> CONCATENATE(IF(ISBLANK(L82), "", L82), IF(ISBLANK(M82), "", (";"&amp;M82)), IF(ISBLANK(N82), "", (";"&amp;N82)))</f>
        <v>IT &amp; IT-Sicherheit</v>
      </c>
    </row>
    <row r="83" spans="1:15" ht="75" customHeight="1" x14ac:dyDescent="0.25">
      <c r="A83" s="10">
        <v>82</v>
      </c>
      <c r="B83" s="2" t="s">
        <v>416</v>
      </c>
      <c r="C83" s="2" t="s">
        <v>486</v>
      </c>
      <c r="D83" s="2" t="s">
        <v>487</v>
      </c>
      <c r="E83" s="2" t="str">
        <f t="shared" si="1"/>
        <v>JPMorgan Chase - LOXM (Leveraged Operations and Execution Mechanism)</v>
      </c>
      <c r="F83" s="2" t="s">
        <v>488</v>
      </c>
      <c r="G83" s="3" t="s">
        <v>489</v>
      </c>
      <c r="H83" s="3" t="s">
        <v>490</v>
      </c>
      <c r="I83" s="2" t="s">
        <v>88</v>
      </c>
      <c r="J83" s="3" t="s">
        <v>481</v>
      </c>
      <c r="K83" s="17" t="s">
        <v>1123</v>
      </c>
      <c r="L83" s="24" t="s">
        <v>1684</v>
      </c>
      <c r="M83" s="5"/>
      <c r="N83" s="5"/>
      <c r="O83" s="2" t="str">
        <f xml:space="preserve"> CONCATENATE(IF(ISBLANK(L83), "", L83), IF(ISBLANK(M83), "", (";"&amp;M83)), IF(ISBLANK(N83), "", (";"&amp;N83)))</f>
        <v>Produkte &amp; Preise</v>
      </c>
    </row>
    <row r="84" spans="1:15" ht="75" customHeight="1" x14ac:dyDescent="0.25">
      <c r="A84" s="10">
        <v>83</v>
      </c>
      <c r="B84" s="2" t="s">
        <v>416</v>
      </c>
      <c r="C84" s="2" t="s">
        <v>486</v>
      </c>
      <c r="D84" s="2" t="s">
        <v>491</v>
      </c>
      <c r="E84" s="2" t="str">
        <f t="shared" si="1"/>
        <v>JPMorgan Chase - JPM Bot</v>
      </c>
      <c r="F84" s="2" t="s">
        <v>492</v>
      </c>
      <c r="G84" s="3" t="s">
        <v>493</v>
      </c>
      <c r="H84" s="3" t="s">
        <v>494</v>
      </c>
      <c r="I84" s="2" t="s">
        <v>56</v>
      </c>
      <c r="J84" s="3" t="s">
        <v>57</v>
      </c>
      <c r="K84" s="17" t="s">
        <v>1124</v>
      </c>
      <c r="L84" s="2" t="s">
        <v>59</v>
      </c>
      <c r="M84" s="25" t="s">
        <v>1685</v>
      </c>
      <c r="N84" s="5"/>
      <c r="O84" s="2" t="str">
        <f xml:space="preserve"> CONCATENATE(IF(ISBLANK(L84), "", L84), IF(ISBLANK(M84), "", (";"&amp;M84)), IF(ISBLANK(N84), "", (";"&amp;N84)))</f>
        <v>Marketing &amp; Vertrieb;Kundenbindung &amp; Service</v>
      </c>
    </row>
    <row r="85" spans="1:15" ht="75" customHeight="1" x14ac:dyDescent="0.25">
      <c r="A85" s="10">
        <v>84</v>
      </c>
      <c r="B85" s="2" t="s">
        <v>416</v>
      </c>
      <c r="C85" s="2" t="s">
        <v>486</v>
      </c>
      <c r="D85" s="2" t="s">
        <v>278</v>
      </c>
      <c r="E85" s="2" t="str">
        <f t="shared" si="1"/>
        <v>JPMorgan Chase - Kasisto</v>
      </c>
      <c r="F85" s="8" t="s">
        <v>1038</v>
      </c>
      <c r="G85" s="3" t="s">
        <v>495</v>
      </c>
      <c r="H85" s="3" t="s">
        <v>496</v>
      </c>
      <c r="I85" s="2" t="s">
        <v>56</v>
      </c>
      <c r="J85" s="3" t="s">
        <v>497</v>
      </c>
      <c r="K85" s="17" t="s">
        <v>1124</v>
      </c>
      <c r="L85" s="24" t="s">
        <v>1685</v>
      </c>
      <c r="M85" s="5" t="s">
        <v>1684</v>
      </c>
      <c r="N85" s="5"/>
      <c r="O85" s="2" t="str">
        <f xml:space="preserve"> CONCATENATE(IF(ISBLANK(L85), "", L85), IF(ISBLANK(M85), "", (";"&amp;M85)), IF(ISBLANK(N85), "", (";"&amp;N85)))</f>
        <v>Kundenbindung &amp; Service;Produkte &amp; Preise</v>
      </c>
    </row>
    <row r="86" spans="1:15" ht="75" customHeight="1" x14ac:dyDescent="0.25">
      <c r="A86" s="10">
        <v>85</v>
      </c>
      <c r="B86" s="2" t="s">
        <v>416</v>
      </c>
      <c r="C86" s="2" t="s">
        <v>498</v>
      </c>
      <c r="D86" s="2" t="s">
        <v>499</v>
      </c>
      <c r="E86" s="2" t="str">
        <f t="shared" si="1"/>
        <v>KeyBank - Contact Center AI</v>
      </c>
      <c r="F86" s="2" t="s">
        <v>500</v>
      </c>
      <c r="G86" s="3" t="s">
        <v>501</v>
      </c>
      <c r="H86" s="3" t="s">
        <v>502</v>
      </c>
      <c r="I86" s="2" t="s">
        <v>56</v>
      </c>
      <c r="J86" s="3" t="s">
        <v>503</v>
      </c>
      <c r="K86" s="18" t="s">
        <v>1123</v>
      </c>
      <c r="L86" s="24" t="s">
        <v>1685</v>
      </c>
      <c r="M86" s="5"/>
      <c r="N86" s="5"/>
      <c r="O86" s="2" t="str">
        <f xml:space="preserve"> CONCATENATE(IF(ISBLANK(L86), "", L86), IF(ISBLANK(M86), "", (";"&amp;M86)), IF(ISBLANK(N86), "", (";"&amp;N86)))</f>
        <v>Kundenbindung &amp; Service</v>
      </c>
    </row>
    <row r="87" spans="1:15" ht="75" customHeight="1" x14ac:dyDescent="0.25">
      <c r="A87" s="10">
        <v>86</v>
      </c>
      <c r="B87" s="2" t="s">
        <v>416</v>
      </c>
      <c r="C87" s="2" t="s">
        <v>504</v>
      </c>
      <c r="D87" s="2" t="s">
        <v>505</v>
      </c>
      <c r="E87" s="2" t="str">
        <f t="shared" si="1"/>
        <v>Core Card - Railgun</v>
      </c>
      <c r="F87" s="2" t="s">
        <v>506</v>
      </c>
      <c r="G87" s="3" t="s">
        <v>507</v>
      </c>
      <c r="H87" s="3" t="s">
        <v>508</v>
      </c>
      <c r="I87" s="2" t="s">
        <v>23</v>
      </c>
      <c r="J87" s="3" t="s">
        <v>509</v>
      </c>
      <c r="K87" s="17" t="s">
        <v>1123</v>
      </c>
      <c r="L87" s="2" t="s">
        <v>1682</v>
      </c>
      <c r="M87" s="25" t="s">
        <v>1065</v>
      </c>
      <c r="N87" s="5" t="s">
        <v>510</v>
      </c>
      <c r="O87" s="2" t="str">
        <f xml:space="preserve"> CONCATENATE(IF(ISBLANK(L87), "", L87), IF(ISBLANK(M87), "", (";"&amp;M87)), IF(ISBLANK(N87), "", (";"&amp;N87)))</f>
        <v>Betriebliche Steuerung;IT &amp; IT-Sicherheit;Datenmanagement</v>
      </c>
    </row>
    <row r="88" spans="1:15" ht="75" customHeight="1" x14ac:dyDescent="0.25">
      <c r="A88" s="10">
        <v>87</v>
      </c>
      <c r="B88" s="2" t="s">
        <v>416</v>
      </c>
      <c r="C88" s="2" t="s">
        <v>513</v>
      </c>
      <c r="D88" s="2" t="s">
        <v>46</v>
      </c>
      <c r="E88" s="2" t="str">
        <f t="shared" ref="E88:E89" si="2" xml:space="preserve"> "Projekt von " &amp; C88</f>
        <v>Projekt von Morgan Stanley</v>
      </c>
      <c r="F88" s="2" t="s">
        <v>514</v>
      </c>
      <c r="G88" s="3" t="s">
        <v>515</v>
      </c>
      <c r="H88" s="9" t="s">
        <v>1287</v>
      </c>
      <c r="I88" s="2" t="s">
        <v>88</v>
      </c>
      <c r="J88" s="3" t="s">
        <v>516</v>
      </c>
      <c r="K88" s="17" t="s">
        <v>1123</v>
      </c>
      <c r="L88" s="2" t="s">
        <v>59</v>
      </c>
      <c r="M88" s="25" t="s">
        <v>1682</v>
      </c>
      <c r="N88" s="5" t="s">
        <v>1685</v>
      </c>
      <c r="O88" s="2" t="str">
        <f xml:space="preserve"> CONCATENATE(IF(ISBLANK(L88), "", L88), IF(ISBLANK(M88), "", (";"&amp;M88)), IF(ISBLANK(N88), "", (";"&amp;N88)))</f>
        <v>Marketing &amp; Vertrieb;Betriebliche Steuerung;Kundenbindung &amp; Service</v>
      </c>
    </row>
    <row r="89" spans="1:15" ht="75" customHeight="1" x14ac:dyDescent="0.25">
      <c r="A89" s="10">
        <v>88</v>
      </c>
      <c r="B89" s="2" t="s">
        <v>416</v>
      </c>
      <c r="C89" s="2" t="s">
        <v>517</v>
      </c>
      <c r="D89" s="2" t="s">
        <v>46</v>
      </c>
      <c r="E89" s="2" t="str">
        <f t="shared" si="2"/>
        <v>Projekt von Mr. Cooper Group</v>
      </c>
      <c r="F89" s="2" t="s">
        <v>518</v>
      </c>
      <c r="G89" s="3" t="s">
        <v>519</v>
      </c>
      <c r="H89" s="3" t="s">
        <v>520</v>
      </c>
      <c r="I89" s="2" t="s">
        <v>56</v>
      </c>
      <c r="J89" s="3" t="s">
        <v>521</v>
      </c>
      <c r="K89" s="17" t="s">
        <v>1123</v>
      </c>
      <c r="L89" s="24" t="s">
        <v>1684</v>
      </c>
      <c r="M89" s="5"/>
      <c r="N89" s="5"/>
      <c r="O89" s="2" t="str">
        <f xml:space="preserve"> CONCATENATE(IF(ISBLANK(L89), "", L89), IF(ISBLANK(M89), "", (";"&amp;M89)), IF(ISBLANK(N89), "", (";"&amp;N89)))</f>
        <v>Produkte &amp; Preise</v>
      </c>
    </row>
    <row r="90" spans="1:15" ht="75" customHeight="1" x14ac:dyDescent="0.25">
      <c r="A90" s="10">
        <v>89</v>
      </c>
      <c r="B90" s="2" t="s">
        <v>416</v>
      </c>
      <c r="C90" s="2" t="s">
        <v>522</v>
      </c>
      <c r="D90" s="2" t="s">
        <v>499</v>
      </c>
      <c r="E90" s="2" t="str">
        <f t="shared" si="1"/>
        <v>OneUnited Bank - Contact Center AI</v>
      </c>
      <c r="F90" s="2" t="s">
        <v>523</v>
      </c>
      <c r="G90" s="3" t="s">
        <v>524</v>
      </c>
      <c r="H90" s="3" t="s">
        <v>525</v>
      </c>
      <c r="I90" s="2" t="s">
        <v>56</v>
      </c>
      <c r="J90" s="3" t="s">
        <v>526</v>
      </c>
      <c r="K90" s="18" t="s">
        <v>1124</v>
      </c>
      <c r="L90" s="24" t="s">
        <v>1685</v>
      </c>
      <c r="M90" s="5"/>
      <c r="N90" s="5"/>
      <c r="O90" s="2" t="str">
        <f xml:space="preserve"> CONCATENATE(IF(ISBLANK(L90), "", L90), IF(ISBLANK(M90), "", (";"&amp;M90)), IF(ISBLANK(N90), "", (";"&amp;N90)))</f>
        <v>Kundenbindung &amp; Service</v>
      </c>
    </row>
    <row r="91" spans="1:15" ht="75" customHeight="1" x14ac:dyDescent="0.25">
      <c r="A91" s="10">
        <v>90</v>
      </c>
      <c r="B91" s="2" t="s">
        <v>416</v>
      </c>
      <c r="C91" s="2" t="s">
        <v>527</v>
      </c>
      <c r="D91" s="2" t="s">
        <v>46</v>
      </c>
      <c r="E91" s="2" t="str">
        <f xml:space="preserve"> "Projekt von " &amp; C91</f>
        <v>Projekt von South State Bank</v>
      </c>
      <c r="F91" s="2" t="s">
        <v>528</v>
      </c>
      <c r="G91" s="3" t="s">
        <v>529</v>
      </c>
      <c r="H91" s="3" t="s">
        <v>530</v>
      </c>
      <c r="I91" s="2" t="s">
        <v>88</v>
      </c>
      <c r="J91" s="3" t="s">
        <v>516</v>
      </c>
      <c r="K91" s="18" t="s">
        <v>1124</v>
      </c>
      <c r="L91" s="24" t="s">
        <v>1682</v>
      </c>
      <c r="M91" s="5"/>
      <c r="N91" s="5"/>
      <c r="O91" s="2" t="str">
        <f xml:space="preserve"> CONCATENATE(IF(ISBLANK(L91), "", L91), IF(ISBLANK(M91), "", (";"&amp;M91)), IF(ISBLANK(N91), "", (";"&amp;N91)))</f>
        <v>Betriebliche Steuerung</v>
      </c>
    </row>
    <row r="92" spans="1:15" ht="75" customHeight="1" x14ac:dyDescent="0.25">
      <c r="A92" s="10">
        <v>91</v>
      </c>
      <c r="B92" s="2" t="s">
        <v>416</v>
      </c>
      <c r="C92" s="2" t="s">
        <v>531</v>
      </c>
      <c r="D92" s="2" t="s">
        <v>532</v>
      </c>
      <c r="E92" s="2" t="str">
        <f t="shared" si="1"/>
        <v>State Street - State Street Global Advisor</v>
      </c>
      <c r="F92" s="2" t="s">
        <v>533</v>
      </c>
      <c r="G92" s="9" t="s">
        <v>1104</v>
      </c>
      <c r="H92" s="3" t="s">
        <v>534</v>
      </c>
      <c r="I92" s="2" t="s">
        <v>88</v>
      </c>
      <c r="J92" s="3" t="s">
        <v>535</v>
      </c>
      <c r="K92" s="17" t="s">
        <v>1123</v>
      </c>
      <c r="L92" s="2" t="s">
        <v>1684</v>
      </c>
      <c r="M92" s="25" t="s">
        <v>1682</v>
      </c>
      <c r="N92" s="5" t="s">
        <v>1685</v>
      </c>
      <c r="O92" s="2" t="str">
        <f xml:space="preserve"> CONCATENATE(IF(ISBLANK(L92), "", L92), IF(ISBLANK(M92), "", (";"&amp;M92)), IF(ISBLANK(N92), "", (";"&amp;N92)))</f>
        <v>Produkte &amp; Preise;Betriebliche Steuerung;Kundenbindung &amp; Service</v>
      </c>
    </row>
    <row r="93" spans="1:15" ht="75" customHeight="1" x14ac:dyDescent="0.25">
      <c r="A93" s="10">
        <v>92</v>
      </c>
      <c r="B93" s="2" t="s">
        <v>416</v>
      </c>
      <c r="C93" s="2" t="s">
        <v>536</v>
      </c>
      <c r="D93" s="8" t="s">
        <v>1043</v>
      </c>
      <c r="E93" s="2" t="str">
        <f t="shared" si="1"/>
        <v>USAA - USAA Chatbot</v>
      </c>
      <c r="F93" s="2" t="s">
        <v>537</v>
      </c>
      <c r="G93" s="3" t="s">
        <v>538</v>
      </c>
      <c r="H93" s="3" t="s">
        <v>539</v>
      </c>
      <c r="I93" s="2" t="s">
        <v>56</v>
      </c>
      <c r="J93" s="3" t="s">
        <v>57</v>
      </c>
      <c r="K93" s="17" t="s">
        <v>1124</v>
      </c>
      <c r="L93" s="24" t="s">
        <v>1685</v>
      </c>
      <c r="M93" s="5" t="s">
        <v>1684</v>
      </c>
      <c r="N93" s="5"/>
      <c r="O93" s="2" t="str">
        <f xml:space="preserve"> CONCATENATE(IF(ISBLANK(L93), "", L93), IF(ISBLANK(M93), "", (";"&amp;M93)), IF(ISBLANK(N93), "", (";"&amp;N93)))</f>
        <v>Kundenbindung &amp; Service;Produkte &amp; Preise</v>
      </c>
    </row>
    <row r="94" spans="1:15" ht="75" customHeight="1" x14ac:dyDescent="0.25">
      <c r="A94" s="10">
        <v>93</v>
      </c>
      <c r="B94" s="2" t="s">
        <v>416</v>
      </c>
      <c r="C94" s="2" t="s">
        <v>540</v>
      </c>
      <c r="D94" s="8" t="s">
        <v>541</v>
      </c>
      <c r="E94" s="2" t="str">
        <f t="shared" si="1"/>
        <v>Wells Fargo - Fargo (Kundenassistent Onlinebanking)</v>
      </c>
      <c r="F94" s="2" t="s">
        <v>542</v>
      </c>
      <c r="G94" s="3" t="s">
        <v>26</v>
      </c>
      <c r="H94" s="3" t="s">
        <v>543</v>
      </c>
      <c r="I94" s="2" t="s">
        <v>56</v>
      </c>
      <c r="J94" s="3" t="s">
        <v>544</v>
      </c>
      <c r="K94" s="17" t="s">
        <v>1124</v>
      </c>
      <c r="L94" s="24" t="s">
        <v>1685</v>
      </c>
      <c r="M94" s="5" t="s">
        <v>59</v>
      </c>
      <c r="N94" s="5"/>
      <c r="O94" s="2" t="str">
        <f xml:space="preserve"> CONCATENATE(IF(ISBLANK(L94), "", L94), IF(ISBLANK(M94), "", (";"&amp;M94)), IF(ISBLANK(N94), "", (";"&amp;N94)))</f>
        <v>Kundenbindung &amp; Service;Marketing &amp; Vertrieb</v>
      </c>
    </row>
    <row r="95" spans="1:15" ht="75" customHeight="1" x14ac:dyDescent="0.25">
      <c r="A95" s="10">
        <v>94</v>
      </c>
      <c r="B95" s="2" t="s">
        <v>416</v>
      </c>
      <c r="C95" s="2" t="s">
        <v>540</v>
      </c>
      <c r="D95" s="2" t="s">
        <v>545</v>
      </c>
      <c r="E95" s="2" t="str">
        <f t="shared" si="1"/>
        <v>Wells Fargo - Customer Engagement Engine</v>
      </c>
      <c r="F95" s="2" t="s">
        <v>546</v>
      </c>
      <c r="G95" s="3" t="s">
        <v>547</v>
      </c>
      <c r="H95" s="3" t="s">
        <v>548</v>
      </c>
      <c r="I95" s="2" t="s">
        <v>88</v>
      </c>
      <c r="J95" s="3" t="s">
        <v>549</v>
      </c>
      <c r="K95" s="18" t="s">
        <v>1124</v>
      </c>
      <c r="L95" s="24" t="s">
        <v>59</v>
      </c>
      <c r="M95" s="5" t="s">
        <v>1682</v>
      </c>
      <c r="N95" s="5" t="s">
        <v>1685</v>
      </c>
      <c r="O95" s="2" t="str">
        <f xml:space="preserve"> CONCATENATE(IF(ISBLANK(L95), "", L95), IF(ISBLANK(M95), "", (";"&amp;M95)), IF(ISBLANK(N95), "", (";"&amp;N95)))</f>
        <v>Marketing &amp; Vertrieb;Betriebliche Steuerung;Kundenbindung &amp; Service</v>
      </c>
    </row>
    <row r="96" spans="1:15" ht="75" customHeight="1" x14ac:dyDescent="0.25">
      <c r="A96" s="10">
        <v>95</v>
      </c>
      <c r="B96" s="2" t="s">
        <v>550</v>
      </c>
      <c r="C96" s="2" t="s">
        <v>551</v>
      </c>
      <c r="D96" s="2" t="s">
        <v>552</v>
      </c>
      <c r="E96" s="2" t="str">
        <f t="shared" si="1"/>
        <v>Liv Emirates NBD - Olivia (Kontoinformationsdienst)</v>
      </c>
      <c r="F96" s="2" t="s">
        <v>553</v>
      </c>
      <c r="G96" s="3" t="s">
        <v>452</v>
      </c>
      <c r="H96" s="3" t="s">
        <v>554</v>
      </c>
      <c r="I96" s="2" t="s">
        <v>56</v>
      </c>
      <c r="J96" s="3" t="s">
        <v>57</v>
      </c>
      <c r="K96" s="17" t="s">
        <v>1124</v>
      </c>
      <c r="L96" s="24" t="s">
        <v>1685</v>
      </c>
      <c r="M96" s="5"/>
      <c r="N96" s="5"/>
      <c r="O96" s="2" t="str">
        <f xml:space="preserve"> CONCATENATE(IF(ISBLANK(L96), "", L96), IF(ISBLANK(M96), "", (";"&amp;M96)), IF(ISBLANK(N96), "", (";"&amp;N96)))</f>
        <v>Kundenbindung &amp; Service</v>
      </c>
    </row>
    <row r="97" spans="1:15" ht="75" customHeight="1" x14ac:dyDescent="0.25">
      <c r="A97" s="10">
        <v>96</v>
      </c>
      <c r="B97" s="2" t="s">
        <v>211</v>
      </c>
      <c r="C97" s="2" t="s">
        <v>555</v>
      </c>
      <c r="D97" s="2" t="s">
        <v>46</v>
      </c>
      <c r="E97" s="2" t="str">
        <f xml:space="preserve"> "Projekt von " &amp; C97</f>
        <v>Projekt von UniCredit</v>
      </c>
      <c r="F97" s="2" t="s">
        <v>556</v>
      </c>
      <c r="G97" s="3" t="s">
        <v>557</v>
      </c>
      <c r="H97" s="3" t="s">
        <v>558</v>
      </c>
      <c r="I97" s="2" t="s">
        <v>88</v>
      </c>
      <c r="J97" s="3" t="s">
        <v>559</v>
      </c>
      <c r="K97" s="17" t="s">
        <v>1123</v>
      </c>
      <c r="L97" s="24" t="s">
        <v>1684</v>
      </c>
      <c r="M97" s="5"/>
      <c r="N97" s="5"/>
      <c r="O97" s="2" t="str">
        <f xml:space="preserve"> CONCATENATE(IF(ISBLANK(L97), "", L97), IF(ISBLANK(M97), "", (";"&amp;M97)), IF(ISBLANK(N97), "", (";"&amp;N97)))</f>
        <v>Produkte &amp; Preise</v>
      </c>
    </row>
    <row r="98" spans="1:15" ht="75" customHeight="1" x14ac:dyDescent="0.25">
      <c r="A98" s="10">
        <v>97</v>
      </c>
      <c r="B98" s="2" t="s">
        <v>211</v>
      </c>
      <c r="C98" s="2" t="s">
        <v>555</v>
      </c>
      <c r="D98" s="2" t="s">
        <v>560</v>
      </c>
      <c r="E98" s="2" t="str">
        <f t="shared" si="1"/>
        <v>UniCredit - UniCredit Bot</v>
      </c>
      <c r="F98" s="2" t="s">
        <v>561</v>
      </c>
      <c r="G98" s="3" t="s">
        <v>562</v>
      </c>
      <c r="H98" s="3" t="s">
        <v>563</v>
      </c>
      <c r="I98" s="2" t="s">
        <v>23</v>
      </c>
      <c r="J98" s="3" t="s">
        <v>564</v>
      </c>
      <c r="K98" s="17" t="s">
        <v>1125</v>
      </c>
      <c r="L98" s="24" t="s">
        <v>1683</v>
      </c>
      <c r="M98" s="5"/>
      <c r="N98" s="5"/>
      <c r="O98" s="2" t="str">
        <f xml:space="preserve"> CONCATENATE(IF(ISBLANK(L98), "", L98), IF(ISBLANK(M98), "", (";"&amp;M98)), IF(ISBLANK(N98), "", (";"&amp;N98)))</f>
        <v>Querschnittsfunktionen</v>
      </c>
    </row>
    <row r="99" spans="1:15" ht="75" customHeight="1" x14ac:dyDescent="0.25">
      <c r="A99" s="10">
        <v>98</v>
      </c>
      <c r="B99" s="2" t="s">
        <v>211</v>
      </c>
      <c r="C99" s="2" t="s">
        <v>555</v>
      </c>
      <c r="D99" s="2" t="s">
        <v>565</v>
      </c>
      <c r="E99" s="2" t="str">
        <f t="shared" si="1"/>
        <v>UniCredit - SynFinance</v>
      </c>
      <c r="F99" s="2" t="s">
        <v>566</v>
      </c>
      <c r="G99" s="3" t="s">
        <v>567</v>
      </c>
      <c r="H99" s="3" t="s">
        <v>568</v>
      </c>
      <c r="I99" s="2" t="s">
        <v>88</v>
      </c>
      <c r="J99" s="3" t="s">
        <v>569</v>
      </c>
      <c r="K99" s="17" t="s">
        <v>1123</v>
      </c>
      <c r="L99" s="24" t="s">
        <v>1684</v>
      </c>
      <c r="M99" s="5"/>
      <c r="N99" s="5"/>
      <c r="O99" s="2" t="str">
        <f xml:space="preserve"> CONCATENATE(IF(ISBLANK(L99), "", L99), IF(ISBLANK(M99), "", (";"&amp;M99)), IF(ISBLANK(N99), "", (";"&amp;N99)))</f>
        <v>Produkte &amp; Preise</v>
      </c>
    </row>
    <row r="100" spans="1:15" ht="75" customHeight="1" x14ac:dyDescent="0.25">
      <c r="A100" s="10">
        <v>99</v>
      </c>
      <c r="B100" s="2" t="s">
        <v>37</v>
      </c>
      <c r="C100" s="2" t="s">
        <v>570</v>
      </c>
      <c r="D100" s="2" t="s">
        <v>571</v>
      </c>
      <c r="E100" s="2" t="str">
        <f t="shared" si="1"/>
        <v>VR Bank - VRanzi</v>
      </c>
      <c r="F100" s="2" t="s">
        <v>572</v>
      </c>
      <c r="G100" s="3" t="s">
        <v>573</v>
      </c>
      <c r="H100" s="3" t="s">
        <v>574</v>
      </c>
      <c r="I100" s="2" t="s">
        <v>56</v>
      </c>
      <c r="J100" s="3" t="s">
        <v>575</v>
      </c>
      <c r="K100" s="17" t="s">
        <v>1124</v>
      </c>
      <c r="L100" s="24" t="s">
        <v>1685</v>
      </c>
      <c r="M100" s="5"/>
      <c r="N100" s="5"/>
      <c r="O100" s="2" t="str">
        <f xml:space="preserve"> CONCATENATE(IF(ISBLANK(L100), "", L100), IF(ISBLANK(M100), "", (";"&amp;M100)), IF(ISBLANK(N100), "", (";"&amp;N100)))</f>
        <v>Kundenbindung &amp; Service</v>
      </c>
    </row>
    <row r="101" spans="1:15" ht="75" customHeight="1" x14ac:dyDescent="0.25">
      <c r="A101" s="10">
        <v>100</v>
      </c>
      <c r="B101" s="2" t="s">
        <v>182</v>
      </c>
      <c r="C101" s="2" t="s">
        <v>576</v>
      </c>
      <c r="D101" s="2" t="s">
        <v>577</v>
      </c>
      <c r="E101" s="2" t="str">
        <f t="shared" si="1"/>
        <v>Yes Bank - Yes Robot</v>
      </c>
      <c r="F101" s="2" t="s">
        <v>578</v>
      </c>
      <c r="G101" s="3" t="s">
        <v>579</v>
      </c>
      <c r="H101" s="3" t="s">
        <v>580</v>
      </c>
      <c r="I101" s="2" t="s">
        <v>56</v>
      </c>
      <c r="J101" s="3" t="s">
        <v>581</v>
      </c>
      <c r="K101" s="17" t="s">
        <v>1124</v>
      </c>
      <c r="L101" s="24" t="s">
        <v>1685</v>
      </c>
      <c r="M101" s="5" t="s">
        <v>59</v>
      </c>
      <c r="N101" s="5"/>
      <c r="O101" s="2" t="str">
        <f xml:space="preserve"> CONCATENATE(IF(ISBLANK(L101), "", L101), IF(ISBLANK(M101), "", (";"&amp;M101)), IF(ISBLANK(N101), "", (";"&amp;N101)))</f>
        <v>Kundenbindung &amp; Service;Marketing &amp; Vertrieb</v>
      </c>
    </row>
    <row r="102" spans="1:15" ht="75" customHeight="1" x14ac:dyDescent="0.25">
      <c r="A102" s="10">
        <v>101</v>
      </c>
      <c r="B102" s="2" t="s">
        <v>182</v>
      </c>
      <c r="C102" s="2" t="s">
        <v>582</v>
      </c>
      <c r="D102" s="2" t="s">
        <v>583</v>
      </c>
      <c r="E102" s="2" t="str">
        <f t="shared" si="1"/>
        <v>Axis Bank - Axis Aha!</v>
      </c>
      <c r="F102" s="2" t="s">
        <v>584</v>
      </c>
      <c r="G102" s="3" t="s">
        <v>585</v>
      </c>
      <c r="H102" s="3" t="s">
        <v>586</v>
      </c>
      <c r="I102" s="2" t="s">
        <v>56</v>
      </c>
      <c r="J102" s="3" t="s">
        <v>587</v>
      </c>
      <c r="K102" s="17" t="s">
        <v>1124</v>
      </c>
      <c r="L102" s="24" t="s">
        <v>1685</v>
      </c>
      <c r="M102" s="5" t="s">
        <v>1684</v>
      </c>
      <c r="N102" s="5" t="s">
        <v>59</v>
      </c>
      <c r="O102" s="2" t="str">
        <f xml:space="preserve"> CONCATENATE(IF(ISBLANK(L102), "", L102), IF(ISBLANK(M102), "", (";"&amp;M102)), IF(ISBLANK(N102), "", (";"&amp;N102)))</f>
        <v>Kundenbindung &amp; Service;Produkte &amp; Preise;Marketing &amp; Vertrieb</v>
      </c>
    </row>
    <row r="103" spans="1:15" ht="75" customHeight="1" x14ac:dyDescent="0.25">
      <c r="A103" s="10">
        <v>102</v>
      </c>
      <c r="B103" s="2" t="s">
        <v>182</v>
      </c>
      <c r="C103" s="2" t="s">
        <v>588</v>
      </c>
      <c r="D103" s="2" t="s">
        <v>589</v>
      </c>
      <c r="E103" s="2" t="str">
        <f t="shared" si="1"/>
        <v>Kotak Mahinda Bank - Keya</v>
      </c>
      <c r="F103" s="8" t="s">
        <v>1039</v>
      </c>
      <c r="G103" s="3" t="s">
        <v>590</v>
      </c>
      <c r="H103" s="3" t="s">
        <v>591</v>
      </c>
      <c r="I103" s="2" t="s">
        <v>56</v>
      </c>
      <c r="J103" s="3" t="s">
        <v>592</v>
      </c>
      <c r="K103" s="17" t="s">
        <v>1124</v>
      </c>
      <c r="L103" s="24" t="s">
        <v>1685</v>
      </c>
      <c r="M103" s="5"/>
      <c r="N103" s="5"/>
      <c r="O103" s="2" t="str">
        <f xml:space="preserve"> CONCATENATE(IF(ISBLANK(L103), "", L103), IF(ISBLANK(M103), "", (";"&amp;M103)), IF(ISBLANK(N103), "", (";"&amp;N103)))</f>
        <v>Kundenbindung &amp; Service</v>
      </c>
    </row>
    <row r="104" spans="1:15" ht="75" customHeight="1" x14ac:dyDescent="0.25">
      <c r="A104" s="10">
        <v>103</v>
      </c>
      <c r="B104" s="2" t="s">
        <v>182</v>
      </c>
      <c r="C104" s="2" t="s">
        <v>593</v>
      </c>
      <c r="D104" s="2" t="s">
        <v>594</v>
      </c>
      <c r="E104" s="2" t="str">
        <f t="shared" si="1"/>
        <v>City Union Bank - Lakshmi</v>
      </c>
      <c r="F104" s="2" t="s">
        <v>595</v>
      </c>
      <c r="G104" s="3" t="s">
        <v>596</v>
      </c>
      <c r="H104" s="3" t="s">
        <v>597</v>
      </c>
      <c r="I104" s="2" t="s">
        <v>56</v>
      </c>
      <c r="J104" s="3" t="s">
        <v>598</v>
      </c>
      <c r="K104" s="17" t="s">
        <v>1124</v>
      </c>
      <c r="L104" s="24" t="s">
        <v>1685</v>
      </c>
      <c r="M104" s="5"/>
      <c r="N104" s="5"/>
      <c r="O104" s="2" t="str">
        <f xml:space="preserve"> CONCATENATE(IF(ISBLANK(L104), "", L104), IF(ISBLANK(M104), "", (";"&amp;M104)), IF(ISBLANK(N104), "", (";"&amp;N104)))</f>
        <v>Kundenbindung &amp; Service</v>
      </c>
    </row>
    <row r="105" spans="1:15" ht="75" customHeight="1" x14ac:dyDescent="0.25">
      <c r="A105" s="10">
        <v>104</v>
      </c>
      <c r="B105" s="2" t="s">
        <v>182</v>
      </c>
      <c r="C105" s="2" t="s">
        <v>183</v>
      </c>
      <c r="D105" s="2" t="s">
        <v>599</v>
      </c>
      <c r="E105" s="2" t="str">
        <f t="shared" si="1"/>
        <v>HDFC Bank - IRA</v>
      </c>
      <c r="F105" s="2" t="s">
        <v>600</v>
      </c>
      <c r="G105" s="3" t="s">
        <v>601</v>
      </c>
      <c r="H105" s="3" t="s">
        <v>602</v>
      </c>
      <c r="I105" s="2" t="s">
        <v>56</v>
      </c>
      <c r="J105" s="3" t="s">
        <v>603</v>
      </c>
      <c r="K105" s="17" t="s">
        <v>1124</v>
      </c>
      <c r="L105" s="24" t="s">
        <v>1685</v>
      </c>
      <c r="M105" s="5"/>
      <c r="N105" s="5"/>
      <c r="O105" s="2" t="str">
        <f xml:space="preserve"> CONCATENATE(IF(ISBLANK(L105), "", L105), IF(ISBLANK(M105), "", (";"&amp;M105)), IF(ISBLANK(N105), "", (";"&amp;N105)))</f>
        <v>Kundenbindung &amp; Service</v>
      </c>
    </row>
    <row r="106" spans="1:15" ht="75" customHeight="1" x14ac:dyDescent="0.25">
      <c r="A106" s="10">
        <v>105</v>
      </c>
      <c r="B106" s="2" t="s">
        <v>182</v>
      </c>
      <c r="C106" s="2" t="s">
        <v>604</v>
      </c>
      <c r="D106" s="2" t="s">
        <v>605</v>
      </c>
      <c r="E106" s="2" t="str">
        <f t="shared" si="1"/>
        <v>Canara Bank - Mitra
Candi</v>
      </c>
      <c r="F106" s="2" t="s">
        <v>606</v>
      </c>
      <c r="G106" s="3" t="s">
        <v>607</v>
      </c>
      <c r="H106" s="3" t="s">
        <v>608</v>
      </c>
      <c r="I106" s="2" t="s">
        <v>56</v>
      </c>
      <c r="J106" s="3" t="s">
        <v>609</v>
      </c>
      <c r="K106" s="17" t="s">
        <v>1124</v>
      </c>
      <c r="L106" s="24" t="s">
        <v>1685</v>
      </c>
      <c r="M106" s="5"/>
      <c r="N106" s="5"/>
      <c r="O106" s="2" t="str">
        <f xml:space="preserve"> CONCATENATE(IF(ISBLANK(L106), "", L106), IF(ISBLANK(M106), "", (";"&amp;M106)), IF(ISBLANK(N106), "", (";"&amp;N106)))</f>
        <v>Kundenbindung &amp; Service</v>
      </c>
    </row>
    <row r="107" spans="1:15" ht="75" customHeight="1" x14ac:dyDescent="0.25">
      <c r="A107" s="10">
        <v>106</v>
      </c>
      <c r="B107" s="2" t="s">
        <v>416</v>
      </c>
      <c r="C107" s="2" t="s">
        <v>610</v>
      </c>
      <c r="D107" s="2" t="s">
        <v>611</v>
      </c>
      <c r="E107" s="2" t="str">
        <f t="shared" si="1"/>
        <v>American Express - Amex Bot</v>
      </c>
      <c r="F107" s="2" t="s">
        <v>612</v>
      </c>
      <c r="G107" s="3" t="s">
        <v>613</v>
      </c>
      <c r="H107" s="3" t="s">
        <v>614</v>
      </c>
      <c r="I107" s="2" t="s">
        <v>56</v>
      </c>
      <c r="J107" s="3" t="s">
        <v>615</v>
      </c>
      <c r="K107" s="17" t="s">
        <v>1124</v>
      </c>
      <c r="L107" s="24" t="s">
        <v>1685</v>
      </c>
      <c r="M107" s="5" t="s">
        <v>1684</v>
      </c>
      <c r="N107" s="5"/>
      <c r="O107" s="2" t="str">
        <f xml:space="preserve"> CONCATENATE(IF(ISBLANK(L107), "", L107), IF(ISBLANK(M107), "", (";"&amp;M107)), IF(ISBLANK(N107), "", (";"&amp;N107)))</f>
        <v>Kundenbindung &amp; Service;Produkte &amp; Preise</v>
      </c>
    </row>
    <row r="108" spans="1:15" ht="75" customHeight="1" x14ac:dyDescent="0.25">
      <c r="A108" s="10">
        <v>107</v>
      </c>
      <c r="B108" s="2" t="s">
        <v>371</v>
      </c>
      <c r="C108" s="2" t="s">
        <v>384</v>
      </c>
      <c r="D108" s="2" t="s">
        <v>616</v>
      </c>
      <c r="E108" s="2" t="str">
        <f t="shared" si="1"/>
        <v>HSBC - Amy</v>
      </c>
      <c r="F108" s="2" t="s">
        <v>617</v>
      </c>
      <c r="G108" s="3" t="s">
        <v>618</v>
      </c>
      <c r="H108" s="3" t="s">
        <v>619</v>
      </c>
      <c r="I108" s="2" t="s">
        <v>56</v>
      </c>
      <c r="J108" s="3" t="s">
        <v>620</v>
      </c>
      <c r="K108" s="17" t="s">
        <v>1124</v>
      </c>
      <c r="L108" s="24" t="s">
        <v>1685</v>
      </c>
      <c r="M108" s="5" t="s">
        <v>59</v>
      </c>
      <c r="N108" s="5"/>
      <c r="O108" s="2" t="str">
        <f xml:space="preserve"> CONCATENATE(IF(ISBLANK(L108), "", L108), IF(ISBLANK(M108), "", (";"&amp;M108)), IF(ISBLANK(N108), "", (";"&amp;N108)))</f>
        <v>Kundenbindung &amp; Service;Marketing &amp; Vertrieb</v>
      </c>
    </row>
    <row r="109" spans="1:15" ht="75" customHeight="1" x14ac:dyDescent="0.25">
      <c r="A109" s="10">
        <v>108</v>
      </c>
      <c r="B109" s="2" t="s">
        <v>37</v>
      </c>
      <c r="C109" s="2" t="s">
        <v>38</v>
      </c>
      <c r="D109" s="2" t="s">
        <v>621</v>
      </c>
      <c r="E109" s="2" t="str">
        <f t="shared" si="1"/>
        <v>Deutsche Bank - Debbie</v>
      </c>
      <c r="F109" s="2" t="s">
        <v>622</v>
      </c>
      <c r="G109" s="3" t="s">
        <v>623</v>
      </c>
      <c r="H109" s="3" t="s">
        <v>624</v>
      </c>
      <c r="I109" s="2" t="s">
        <v>56</v>
      </c>
      <c r="J109" s="3" t="s">
        <v>625</v>
      </c>
      <c r="K109" s="17" t="s">
        <v>1124</v>
      </c>
      <c r="L109" s="24" t="s">
        <v>1684</v>
      </c>
      <c r="M109" s="5"/>
      <c r="N109" s="5"/>
      <c r="O109" s="2" t="str">
        <f xml:space="preserve"> CONCATENATE(IF(ISBLANK(L109), "", L109), IF(ISBLANK(M109), "", (";"&amp;M109)), IF(ISBLANK(N109), "", (";"&amp;N109)))</f>
        <v>Produkte &amp; Preise</v>
      </c>
    </row>
    <row r="110" spans="1:15" ht="75" customHeight="1" x14ac:dyDescent="0.25">
      <c r="A110" s="10">
        <v>109</v>
      </c>
      <c r="B110" s="2" t="s">
        <v>37</v>
      </c>
      <c r="C110" s="2" t="s">
        <v>626</v>
      </c>
      <c r="D110" s="2" t="s">
        <v>627</v>
      </c>
      <c r="E110" s="2" t="str">
        <f t="shared" si="1"/>
        <v>Commerzbank - Bene</v>
      </c>
      <c r="F110" s="2" t="s">
        <v>628</v>
      </c>
      <c r="G110" s="3" t="s">
        <v>629</v>
      </c>
      <c r="H110" s="3" t="s">
        <v>630</v>
      </c>
      <c r="I110" s="2" t="s">
        <v>56</v>
      </c>
      <c r="J110" s="9" t="s">
        <v>1105</v>
      </c>
      <c r="K110" s="17" t="s">
        <v>1124</v>
      </c>
      <c r="L110" s="24" t="s">
        <v>1685</v>
      </c>
      <c r="M110" s="5" t="s">
        <v>1684</v>
      </c>
      <c r="N110" s="5" t="s">
        <v>59</v>
      </c>
      <c r="O110" s="2" t="str">
        <f xml:space="preserve"> CONCATENATE(IF(ISBLANK(L110), "", L110), IF(ISBLANK(M110), "", (";"&amp;M110)), IF(ISBLANK(N110), "", (";"&amp;N110)))</f>
        <v>Kundenbindung &amp; Service;Produkte &amp; Preise;Marketing &amp; Vertrieb</v>
      </c>
    </row>
    <row r="111" spans="1:15" ht="75" customHeight="1" x14ac:dyDescent="0.25">
      <c r="A111" s="10">
        <v>110</v>
      </c>
      <c r="B111" s="2" t="s">
        <v>416</v>
      </c>
      <c r="C111" s="2" t="s">
        <v>631</v>
      </c>
      <c r="D111" s="2" t="s">
        <v>632</v>
      </c>
      <c r="E111" s="2" t="str">
        <f t="shared" si="1"/>
        <v>Alpha Securities - Pluto</v>
      </c>
      <c r="F111" s="2" t="s">
        <v>633</v>
      </c>
      <c r="G111" s="3" t="s">
        <v>634</v>
      </c>
      <c r="H111" s="9" t="s">
        <v>1106</v>
      </c>
      <c r="I111" s="2" t="s">
        <v>56</v>
      </c>
      <c r="J111" s="3" t="s">
        <v>635</v>
      </c>
      <c r="K111" s="17" t="s">
        <v>1123</v>
      </c>
      <c r="L111" s="24" t="s">
        <v>1684</v>
      </c>
      <c r="M111" s="5"/>
      <c r="N111" s="5"/>
      <c r="O111" s="2" t="str">
        <f xml:space="preserve"> CONCATENATE(IF(ISBLANK(L111), "", L111), IF(ISBLANK(M111), "", (";"&amp;M111)), IF(ISBLANK(N111), "", (";"&amp;N111)))</f>
        <v>Produkte &amp; Preise</v>
      </c>
    </row>
    <row r="112" spans="1:15" ht="75" customHeight="1" x14ac:dyDescent="0.25">
      <c r="A112" s="10">
        <v>111</v>
      </c>
      <c r="B112" s="2" t="s">
        <v>637</v>
      </c>
      <c r="C112" s="2" t="s">
        <v>638</v>
      </c>
      <c r="D112" s="2" t="s">
        <v>639</v>
      </c>
      <c r="E112" s="2" t="str">
        <f t="shared" si="1"/>
        <v>Bank of China - DeepFX</v>
      </c>
      <c r="F112" s="2" t="s">
        <v>640</v>
      </c>
      <c r="G112" s="3" t="s">
        <v>641</v>
      </c>
      <c r="H112" s="3" t="s">
        <v>642</v>
      </c>
      <c r="I112" s="2" t="s">
        <v>56</v>
      </c>
      <c r="J112" s="3" t="s">
        <v>643</v>
      </c>
      <c r="K112" s="17" t="s">
        <v>1123</v>
      </c>
      <c r="L112" s="24" t="s">
        <v>1684</v>
      </c>
      <c r="M112" s="5"/>
      <c r="N112" s="5"/>
      <c r="O112" s="2" t="str">
        <f xml:space="preserve"> CONCATENATE(IF(ISBLANK(L112), "", L112), IF(ISBLANK(M112), "", (";"&amp;M112)), IF(ISBLANK(N112), "", (";"&amp;N112)))</f>
        <v>Produkte &amp; Preise</v>
      </c>
    </row>
    <row r="113" spans="1:15" ht="75" customHeight="1" x14ac:dyDescent="0.25">
      <c r="A113" s="10">
        <v>112</v>
      </c>
      <c r="B113" s="2" t="s">
        <v>416</v>
      </c>
      <c r="C113" s="2" t="s">
        <v>417</v>
      </c>
      <c r="D113" s="2" t="s">
        <v>644</v>
      </c>
      <c r="E113" s="2" t="str">
        <f t="shared" si="1"/>
        <v>Bank of America - High Radius</v>
      </c>
      <c r="F113" s="2" t="s">
        <v>645</v>
      </c>
      <c r="G113" s="3" t="s">
        <v>646</v>
      </c>
      <c r="H113" s="3" t="s">
        <v>647</v>
      </c>
      <c r="I113" s="2" t="s">
        <v>23</v>
      </c>
      <c r="J113" s="3" t="s">
        <v>648</v>
      </c>
      <c r="K113" s="17" t="s">
        <v>1123</v>
      </c>
      <c r="L113" s="24" t="s">
        <v>1684</v>
      </c>
      <c r="M113" s="5"/>
      <c r="N113" s="5"/>
      <c r="O113" s="2" t="str">
        <f xml:space="preserve"> CONCATENATE(IF(ISBLANK(L113), "", L113), IF(ISBLANK(M113), "", (";"&amp;M113)), IF(ISBLANK(N113), "", (";"&amp;N113)))</f>
        <v>Produkte &amp; Preise</v>
      </c>
    </row>
    <row r="114" spans="1:15" ht="75" customHeight="1" x14ac:dyDescent="0.25">
      <c r="A114" s="10">
        <v>113</v>
      </c>
      <c r="B114" s="2" t="s">
        <v>241</v>
      </c>
      <c r="C114" s="2" t="s">
        <v>649</v>
      </c>
      <c r="D114" s="2" t="s">
        <v>650</v>
      </c>
      <c r="E114" s="2" t="str">
        <f t="shared" si="1"/>
        <v>TD Bank - MySpend</v>
      </c>
      <c r="F114" s="2" t="s">
        <v>651</v>
      </c>
      <c r="G114" s="3" t="s">
        <v>652</v>
      </c>
      <c r="H114" s="3" t="s">
        <v>653</v>
      </c>
      <c r="I114" s="2" t="s">
        <v>56</v>
      </c>
      <c r="J114" s="3" t="s">
        <v>654</v>
      </c>
      <c r="K114" s="17" t="s">
        <v>1123</v>
      </c>
      <c r="L114" s="24" t="s">
        <v>1684</v>
      </c>
      <c r="M114" s="5"/>
      <c r="N114" s="5"/>
      <c r="O114" s="2" t="str">
        <f xml:space="preserve"> CONCATENATE(IF(ISBLANK(L114), "", L114), IF(ISBLANK(M114), "", (";"&amp;M114)), IF(ISBLANK(N114), "", (";"&amp;N114)))</f>
        <v>Produkte &amp; Preise</v>
      </c>
    </row>
    <row r="115" spans="1:15" ht="75" customHeight="1" x14ac:dyDescent="0.25">
      <c r="A115" s="10">
        <v>114</v>
      </c>
      <c r="B115" s="2" t="s">
        <v>241</v>
      </c>
      <c r="C115" s="2" t="s">
        <v>649</v>
      </c>
      <c r="D115" s="2" t="s">
        <v>655</v>
      </c>
      <c r="E115" s="2" t="str">
        <f t="shared" si="1"/>
        <v>TD Bank - Clari</v>
      </c>
      <c r="F115" s="2" t="s">
        <v>656</v>
      </c>
      <c r="G115" s="3" t="s">
        <v>657</v>
      </c>
      <c r="H115" s="3" t="s">
        <v>658</v>
      </c>
      <c r="I115" s="2" t="s">
        <v>56</v>
      </c>
      <c r="J115" s="3" t="s">
        <v>659</v>
      </c>
      <c r="K115" s="17" t="s">
        <v>1124</v>
      </c>
      <c r="L115" s="24" t="s">
        <v>1685</v>
      </c>
      <c r="M115" s="5" t="s">
        <v>59</v>
      </c>
      <c r="N115" s="5"/>
      <c r="O115" s="2" t="str">
        <f xml:space="preserve"> CONCATENATE(IF(ISBLANK(L115), "", L115), IF(ISBLANK(M115), "", (";"&amp;M115)), IF(ISBLANK(N115), "", (";"&amp;N115)))</f>
        <v>Kundenbindung &amp; Service;Marketing &amp; Vertrieb</v>
      </c>
    </row>
    <row r="116" spans="1:15" ht="75" customHeight="1" x14ac:dyDescent="0.25">
      <c r="A116" s="10">
        <v>115</v>
      </c>
      <c r="B116" s="2" t="s">
        <v>37</v>
      </c>
      <c r="C116" s="2" t="s">
        <v>626</v>
      </c>
      <c r="D116" s="2" t="s">
        <v>46</v>
      </c>
      <c r="E116" s="2" t="str">
        <f xml:space="preserve"> "Projekt von " &amp; C116</f>
        <v>Projekt von Commerzbank</v>
      </c>
      <c r="F116" s="8" t="s">
        <v>1875</v>
      </c>
      <c r="G116" s="3" t="s">
        <v>660</v>
      </c>
      <c r="H116" s="9" t="s">
        <v>1876</v>
      </c>
      <c r="I116" s="2" t="s">
        <v>23</v>
      </c>
      <c r="J116" s="3" t="s">
        <v>661</v>
      </c>
      <c r="K116" s="17" t="s">
        <v>1124</v>
      </c>
      <c r="L116" s="24" t="s">
        <v>1682</v>
      </c>
      <c r="M116" s="5"/>
      <c r="N116" s="5"/>
      <c r="O116" s="2" t="str">
        <f xml:space="preserve"> CONCATENATE(IF(ISBLANK(L116), "", L116), IF(ISBLANK(M116), "", (";"&amp;M116)), IF(ISBLANK(N116), "", (";"&amp;N116)))</f>
        <v>Betriebliche Steuerung</v>
      </c>
    </row>
    <row r="117" spans="1:15" ht="75" customHeight="1" x14ac:dyDescent="0.25">
      <c r="A117" s="10">
        <v>116</v>
      </c>
      <c r="B117" s="2" t="s">
        <v>37</v>
      </c>
      <c r="C117" s="2" t="s">
        <v>38</v>
      </c>
      <c r="D117" s="2" t="s">
        <v>662</v>
      </c>
      <c r="E117" s="2" t="str">
        <f t="shared" si="1"/>
        <v>Deutsche Bank - Next Best Offer</v>
      </c>
      <c r="F117" s="2" t="s">
        <v>663</v>
      </c>
      <c r="G117" s="3" t="s">
        <v>664</v>
      </c>
      <c r="H117" s="3" t="s">
        <v>665</v>
      </c>
      <c r="I117" s="2" t="s">
        <v>56</v>
      </c>
      <c r="J117" s="3" t="s">
        <v>666</v>
      </c>
      <c r="K117" s="17" t="s">
        <v>1123</v>
      </c>
      <c r="L117" s="24" t="s">
        <v>1684</v>
      </c>
      <c r="M117" s="5"/>
      <c r="N117" s="5"/>
      <c r="O117" s="2" t="str">
        <f xml:space="preserve"> CONCATENATE(IF(ISBLANK(L117), "", L117), IF(ISBLANK(M117), "", (";"&amp;M117)), IF(ISBLANK(N117), "", (";"&amp;N117)))</f>
        <v>Produkte &amp; Preise</v>
      </c>
    </row>
    <row r="118" spans="1:15" ht="75" customHeight="1" x14ac:dyDescent="0.25">
      <c r="A118" s="10">
        <v>117</v>
      </c>
      <c r="B118" s="2" t="s">
        <v>371</v>
      </c>
      <c r="C118" s="2" t="s">
        <v>667</v>
      </c>
      <c r="D118" s="2" t="s">
        <v>668</v>
      </c>
      <c r="E118" s="2" t="str">
        <f t="shared" si="1"/>
        <v>Bank of Scotland - Cora</v>
      </c>
      <c r="F118" s="2" t="s">
        <v>669</v>
      </c>
      <c r="G118" s="3" t="s">
        <v>670</v>
      </c>
      <c r="H118" s="3" t="s">
        <v>671</v>
      </c>
      <c r="I118" s="2" t="s">
        <v>56</v>
      </c>
      <c r="J118" s="3" t="s">
        <v>672</v>
      </c>
      <c r="K118" s="17" t="s">
        <v>1124</v>
      </c>
      <c r="L118" s="24" t="s">
        <v>1685</v>
      </c>
      <c r="M118" s="5"/>
      <c r="N118" s="5"/>
      <c r="O118" s="2" t="str">
        <f xml:space="preserve"> CONCATENATE(IF(ISBLANK(L118), "", L118), IF(ISBLANK(M118), "", (";"&amp;M118)), IF(ISBLANK(N118), "", (";"&amp;N118)))</f>
        <v>Kundenbindung &amp; Service</v>
      </c>
    </row>
    <row r="119" spans="1:15" ht="75" customHeight="1" x14ac:dyDescent="0.25">
      <c r="A119" s="10">
        <v>118</v>
      </c>
      <c r="B119" s="2" t="s">
        <v>416</v>
      </c>
      <c r="C119" s="2" t="s">
        <v>673</v>
      </c>
      <c r="D119" s="2" t="s">
        <v>674</v>
      </c>
      <c r="E119" s="2" t="str">
        <f t="shared" si="1"/>
        <v>Ally Bank - Ally Assist</v>
      </c>
      <c r="F119" s="2" t="s">
        <v>675</v>
      </c>
      <c r="G119" s="3" t="s">
        <v>676</v>
      </c>
      <c r="H119" s="3" t="s">
        <v>677</v>
      </c>
      <c r="I119" s="2" t="s">
        <v>56</v>
      </c>
      <c r="J119" s="3" t="s">
        <v>678</v>
      </c>
      <c r="K119" s="17" t="s">
        <v>1124</v>
      </c>
      <c r="L119" s="24" t="s">
        <v>1685</v>
      </c>
      <c r="M119" s="5"/>
      <c r="N119" s="5"/>
      <c r="O119" s="2" t="str">
        <f xml:space="preserve"> CONCATENATE(IF(ISBLANK(L119), "", L119), IF(ISBLANK(M119), "", (";"&amp;M119)), IF(ISBLANK(N119), "", (";"&amp;N119)))</f>
        <v>Kundenbindung &amp; Service</v>
      </c>
    </row>
    <row r="120" spans="1:15" ht="75" customHeight="1" x14ac:dyDescent="0.25">
      <c r="A120" s="10">
        <v>119</v>
      </c>
      <c r="B120" s="2" t="s">
        <v>416</v>
      </c>
      <c r="C120" s="2" t="s">
        <v>679</v>
      </c>
      <c r="D120" s="2" t="s">
        <v>679</v>
      </c>
      <c r="E120" s="2" t="str">
        <f t="shared" si="1"/>
        <v>Trim - Trim</v>
      </c>
      <c r="F120" s="2" t="s">
        <v>680</v>
      </c>
      <c r="G120" s="3" t="s">
        <v>681</v>
      </c>
      <c r="H120" s="3" t="s">
        <v>682</v>
      </c>
      <c r="I120" s="2" t="s">
        <v>56</v>
      </c>
      <c r="J120" s="3" t="s">
        <v>683</v>
      </c>
      <c r="K120" s="17" t="s">
        <v>1124</v>
      </c>
      <c r="L120" s="24" t="s">
        <v>59</v>
      </c>
      <c r="M120" s="5"/>
      <c r="N120" s="5"/>
      <c r="O120" s="2" t="str">
        <f xml:space="preserve"> CONCATENATE(IF(ISBLANK(L120), "", L120), IF(ISBLANK(M120), "", (";"&amp;M120)), IF(ISBLANK(N120), "", (";"&amp;N120)))</f>
        <v>Marketing &amp; Vertrieb</v>
      </c>
    </row>
    <row r="121" spans="1:15" ht="75" customHeight="1" x14ac:dyDescent="0.25">
      <c r="A121" s="10">
        <v>120</v>
      </c>
      <c r="B121" s="2" t="s">
        <v>17</v>
      </c>
      <c r="C121" s="2" t="s">
        <v>684</v>
      </c>
      <c r="D121" s="2" t="s">
        <v>685</v>
      </c>
      <c r="E121" s="2" t="str">
        <f t="shared" si="1"/>
        <v>Lunar - Lendify</v>
      </c>
      <c r="F121" s="2" t="s">
        <v>686</v>
      </c>
      <c r="G121" s="3" t="s">
        <v>687</v>
      </c>
      <c r="H121" s="3" t="s">
        <v>688</v>
      </c>
      <c r="I121" s="2" t="s">
        <v>88</v>
      </c>
      <c r="J121" s="3" t="s">
        <v>689</v>
      </c>
      <c r="K121" s="17" t="s">
        <v>1123</v>
      </c>
      <c r="L121" s="24" t="s">
        <v>1684</v>
      </c>
      <c r="M121" s="5"/>
      <c r="N121" s="5"/>
      <c r="O121" s="2" t="str">
        <f xml:space="preserve"> CONCATENATE(IF(ISBLANK(L121), "", L121), IF(ISBLANK(M121), "", (";"&amp;M121)), IF(ISBLANK(N121), "", (";"&amp;N121)))</f>
        <v>Produkte &amp; Preise</v>
      </c>
    </row>
    <row r="122" spans="1:15" ht="75" customHeight="1" x14ac:dyDescent="0.25">
      <c r="A122" s="10">
        <v>121</v>
      </c>
      <c r="B122" s="2" t="s">
        <v>218</v>
      </c>
      <c r="C122" s="2" t="s">
        <v>219</v>
      </c>
      <c r="D122" s="2" t="s">
        <v>690</v>
      </c>
      <c r="E122" s="2" t="str">
        <f t="shared" si="1"/>
        <v>Mizuho Financial Group - DyBM</v>
      </c>
      <c r="F122" s="2" t="s">
        <v>691</v>
      </c>
      <c r="G122" s="3" t="s">
        <v>692</v>
      </c>
      <c r="H122" s="3" t="s">
        <v>693</v>
      </c>
      <c r="I122" s="2" t="s">
        <v>88</v>
      </c>
      <c r="J122" s="3" t="s">
        <v>694</v>
      </c>
      <c r="K122" s="17" t="s">
        <v>1123</v>
      </c>
      <c r="L122" s="24" t="s">
        <v>1684</v>
      </c>
      <c r="M122" s="5"/>
      <c r="N122" s="5"/>
      <c r="O122" s="2" t="str">
        <f xml:space="preserve"> CONCATENATE(IF(ISBLANK(L122), "", L122), IF(ISBLANK(M122), "", (";"&amp;M122)), IF(ISBLANK(N122), "", (";"&amp;N122)))</f>
        <v>Produkte &amp; Preise</v>
      </c>
    </row>
    <row r="123" spans="1:15" ht="75" customHeight="1" x14ac:dyDescent="0.25">
      <c r="A123" s="10">
        <v>122</v>
      </c>
      <c r="B123" s="2" t="s">
        <v>17</v>
      </c>
      <c r="C123" s="2" t="s">
        <v>18</v>
      </c>
      <c r="D123" s="2" t="s">
        <v>695</v>
      </c>
      <c r="E123" s="2" t="str">
        <f t="shared" si="1"/>
        <v>Danske Bank - Spiir</v>
      </c>
      <c r="F123" s="8" t="s">
        <v>1040</v>
      </c>
      <c r="G123" s="3" t="s">
        <v>696</v>
      </c>
      <c r="H123" s="3" t="s">
        <v>697</v>
      </c>
      <c r="I123" s="2" t="s">
        <v>56</v>
      </c>
      <c r="J123" s="3" t="s">
        <v>26</v>
      </c>
      <c r="K123" s="17" t="s">
        <v>1124</v>
      </c>
      <c r="L123" s="24" t="s">
        <v>1685</v>
      </c>
      <c r="M123" s="5" t="s">
        <v>59</v>
      </c>
      <c r="N123" s="5"/>
      <c r="O123" s="2" t="str">
        <f xml:space="preserve"> CONCATENATE(IF(ISBLANK(L123), "", L123), IF(ISBLANK(M123), "", (";"&amp;M123)), IF(ISBLANK(N123), "", (";"&amp;N123)))</f>
        <v>Kundenbindung &amp; Service;Marketing &amp; Vertrieb</v>
      </c>
    </row>
    <row r="124" spans="1:15" ht="75" customHeight="1" x14ac:dyDescent="0.25">
      <c r="A124" s="10">
        <v>123</v>
      </c>
      <c r="B124" s="2" t="s">
        <v>321</v>
      </c>
      <c r="C124" s="2" t="s">
        <v>327</v>
      </c>
      <c r="D124" s="2" t="s">
        <v>698</v>
      </c>
      <c r="E124" s="2" t="str">
        <f t="shared" si="1"/>
        <v>BBVA - Valora View</v>
      </c>
      <c r="F124" s="2" t="s">
        <v>699</v>
      </c>
      <c r="G124" s="3" t="s">
        <v>700</v>
      </c>
      <c r="H124" s="3" t="s">
        <v>701</v>
      </c>
      <c r="I124" s="2" t="s">
        <v>56</v>
      </c>
      <c r="J124" s="3" t="s">
        <v>702</v>
      </c>
      <c r="K124" s="17" t="s">
        <v>1123</v>
      </c>
      <c r="L124" s="24" t="s">
        <v>1684</v>
      </c>
      <c r="M124" s="5"/>
      <c r="N124" s="5"/>
      <c r="O124" s="2" t="str">
        <f xml:space="preserve"> CONCATENATE(IF(ISBLANK(L124), "", L124), IF(ISBLANK(M124), "", (";"&amp;M124)), IF(ISBLANK(N124), "", (";"&amp;N124)))</f>
        <v>Produkte &amp; Preise</v>
      </c>
    </row>
    <row r="125" spans="1:15" ht="75" customHeight="1" x14ac:dyDescent="0.25">
      <c r="A125" s="10">
        <v>124</v>
      </c>
      <c r="B125" s="2" t="s">
        <v>416</v>
      </c>
      <c r="C125" s="2" t="s">
        <v>704</v>
      </c>
      <c r="D125" s="2" t="s">
        <v>704</v>
      </c>
      <c r="E125" s="2" t="str">
        <f t="shared" si="1"/>
        <v>Truebill - Truebill</v>
      </c>
      <c r="F125" s="2" t="s">
        <v>705</v>
      </c>
      <c r="G125" s="3" t="s">
        <v>706</v>
      </c>
      <c r="H125" s="3" t="s">
        <v>707</v>
      </c>
      <c r="I125" s="2" t="s">
        <v>56</v>
      </c>
      <c r="J125" s="3" t="s">
        <v>708</v>
      </c>
      <c r="K125" s="18" t="s">
        <v>1123</v>
      </c>
      <c r="L125" s="24" t="s">
        <v>59</v>
      </c>
      <c r="M125" s="5"/>
      <c r="N125" s="5"/>
      <c r="O125" s="2" t="str">
        <f xml:space="preserve"> CONCATENATE(IF(ISBLANK(L125), "", L125), IF(ISBLANK(M125), "", (";"&amp;M125)), IF(ISBLANK(N125), "", (";"&amp;N125)))</f>
        <v>Marketing &amp; Vertrieb</v>
      </c>
    </row>
    <row r="126" spans="1:15" ht="75" customHeight="1" x14ac:dyDescent="0.25">
      <c r="A126" s="10">
        <v>125</v>
      </c>
      <c r="B126" s="2" t="s">
        <v>37</v>
      </c>
      <c r="C126" s="2" t="s">
        <v>38</v>
      </c>
      <c r="D126" s="2" t="s">
        <v>709</v>
      </c>
      <c r="E126" s="2" t="str">
        <f t="shared" si="1"/>
        <v>Deutsche Bank - ROBIN</v>
      </c>
      <c r="F126" s="2" t="s">
        <v>710</v>
      </c>
      <c r="G126" s="3" t="s">
        <v>711</v>
      </c>
      <c r="H126" s="3" t="s">
        <v>712</v>
      </c>
      <c r="I126" s="2" t="s">
        <v>56</v>
      </c>
      <c r="J126" s="3" t="s">
        <v>713</v>
      </c>
      <c r="K126" s="17" t="s">
        <v>1123</v>
      </c>
      <c r="L126" s="24" t="s">
        <v>1684</v>
      </c>
      <c r="M126" s="13" t="s">
        <v>1682</v>
      </c>
      <c r="N126" s="5"/>
      <c r="O126" s="2" t="str">
        <f xml:space="preserve"> CONCATENATE(IF(ISBLANK(L126), "", L126), IF(ISBLANK(M126), "", (";"&amp;M126)), IF(ISBLANK(N126), "", (";"&amp;N126)))</f>
        <v>Produkte &amp; Preise;Betriebliche Steuerung</v>
      </c>
    </row>
    <row r="127" spans="1:15" ht="75" customHeight="1" x14ac:dyDescent="0.25">
      <c r="A127" s="10">
        <v>126</v>
      </c>
      <c r="B127" s="2" t="s">
        <v>416</v>
      </c>
      <c r="C127" s="2" t="s">
        <v>714</v>
      </c>
      <c r="D127" s="2" t="s">
        <v>715</v>
      </c>
      <c r="E127" s="2" t="str">
        <f t="shared" si="1"/>
        <v>Vanguard - Vanguard Digital Advisor</v>
      </c>
      <c r="F127" s="2" t="s">
        <v>716</v>
      </c>
      <c r="G127" s="3" t="s">
        <v>717</v>
      </c>
      <c r="H127" s="3" t="s">
        <v>718</v>
      </c>
      <c r="I127" s="2" t="s">
        <v>56</v>
      </c>
      <c r="J127" s="3" t="s">
        <v>713</v>
      </c>
      <c r="K127" s="17" t="s">
        <v>1123</v>
      </c>
      <c r="L127" s="24" t="s">
        <v>1684</v>
      </c>
      <c r="M127" s="5"/>
      <c r="N127" s="5"/>
      <c r="O127" s="2" t="str">
        <f xml:space="preserve"> CONCATENATE(IF(ISBLANK(L127), "", L127), IF(ISBLANK(M127), "", (";"&amp;M127)), IF(ISBLANK(N127), "", (";"&amp;N127)))</f>
        <v>Produkte &amp; Preise</v>
      </c>
    </row>
    <row r="128" spans="1:15" ht="75" customHeight="1" x14ac:dyDescent="0.25">
      <c r="A128" s="10">
        <v>127</v>
      </c>
      <c r="B128" s="2" t="s">
        <v>416</v>
      </c>
      <c r="C128" s="2" t="s">
        <v>719</v>
      </c>
      <c r="D128" s="2" t="s">
        <v>720</v>
      </c>
      <c r="E128" s="2" t="str">
        <f t="shared" si="1"/>
        <v>Merrill Lynch - Merrill Edge Guided Investing</v>
      </c>
      <c r="F128" s="2" t="s">
        <v>721</v>
      </c>
      <c r="G128" s="3" t="s">
        <v>722</v>
      </c>
      <c r="H128" s="3" t="s">
        <v>723</v>
      </c>
      <c r="I128" s="2" t="s">
        <v>56</v>
      </c>
      <c r="J128" s="3" t="s">
        <v>713</v>
      </c>
      <c r="K128" s="17" t="s">
        <v>1123</v>
      </c>
      <c r="L128" s="24" t="s">
        <v>1684</v>
      </c>
      <c r="M128" s="5"/>
      <c r="N128" s="5"/>
      <c r="O128" s="2" t="str">
        <f xml:space="preserve"> CONCATENATE(IF(ISBLANK(L128), "", L128), IF(ISBLANK(M128), "", (";"&amp;M128)), IF(ISBLANK(N128), "", (";"&amp;N128)))</f>
        <v>Produkte &amp; Preise</v>
      </c>
    </row>
    <row r="129" spans="1:15" ht="75" customHeight="1" x14ac:dyDescent="0.25">
      <c r="A129" s="10">
        <v>128</v>
      </c>
      <c r="B129" s="2" t="s">
        <v>416</v>
      </c>
      <c r="C129" s="2" t="s">
        <v>724</v>
      </c>
      <c r="D129" s="2" t="s">
        <v>725</v>
      </c>
      <c r="E129" s="2" t="str">
        <f t="shared" ref="E129:E180" si="3">C129 &amp; " - " &amp; D129</f>
        <v>Charles Schwab &amp; Co. - Schwab Intelligent Portfolios</v>
      </c>
      <c r="F129" s="2" t="s">
        <v>726</v>
      </c>
      <c r="G129" s="3" t="s">
        <v>727</v>
      </c>
      <c r="H129" s="3" t="s">
        <v>728</v>
      </c>
      <c r="I129" s="2" t="s">
        <v>56</v>
      </c>
      <c r="J129" s="3" t="s">
        <v>713</v>
      </c>
      <c r="K129" s="17" t="s">
        <v>1123</v>
      </c>
      <c r="L129" s="24" t="s">
        <v>1684</v>
      </c>
      <c r="M129" s="5"/>
      <c r="N129" s="5"/>
      <c r="O129" s="2" t="str">
        <f xml:space="preserve"> CONCATENATE(IF(ISBLANK(L129), "", L129), IF(ISBLANK(M129), "", (";"&amp;M129)), IF(ISBLANK(N129), "", (";"&amp;N129)))</f>
        <v>Produkte &amp; Preise</v>
      </c>
    </row>
    <row r="130" spans="1:15" ht="75" customHeight="1" x14ac:dyDescent="0.25">
      <c r="A130" s="10">
        <v>129</v>
      </c>
      <c r="B130" s="2" t="s">
        <v>416</v>
      </c>
      <c r="C130" s="2" t="s">
        <v>729</v>
      </c>
      <c r="D130" s="8" t="s">
        <v>46</v>
      </c>
      <c r="E130" s="2" t="str">
        <f xml:space="preserve"> "Projekt von " &amp; C130</f>
        <v>Projekt von TD Ameritrade Holding</v>
      </c>
      <c r="F130" s="2" t="s">
        <v>726</v>
      </c>
      <c r="G130" s="3" t="s">
        <v>730</v>
      </c>
      <c r="H130" s="3" t="s">
        <v>731</v>
      </c>
      <c r="I130" s="2" t="s">
        <v>56</v>
      </c>
      <c r="J130" s="3" t="s">
        <v>713</v>
      </c>
      <c r="K130" s="17" t="s">
        <v>1123</v>
      </c>
      <c r="L130" s="24" t="s">
        <v>1684</v>
      </c>
      <c r="M130" s="5"/>
      <c r="N130" s="5"/>
      <c r="O130" s="2" t="str">
        <f xml:space="preserve"> CONCATENATE(IF(ISBLANK(L130), "", L130), IF(ISBLANK(M130), "", (";"&amp;M130)), IF(ISBLANK(N130), "", (";"&amp;N130)))</f>
        <v>Produkte &amp; Preise</v>
      </c>
    </row>
    <row r="131" spans="1:15" ht="75" customHeight="1" x14ac:dyDescent="0.25">
      <c r="A131" s="10">
        <v>130</v>
      </c>
      <c r="B131" s="2" t="s">
        <v>416</v>
      </c>
      <c r="C131" s="2" t="s">
        <v>732</v>
      </c>
      <c r="D131" s="2" t="s">
        <v>733</v>
      </c>
      <c r="E131" s="2" t="str">
        <f t="shared" si="3"/>
        <v>Black Rock - Future Advisor</v>
      </c>
      <c r="F131" s="2" t="s">
        <v>726</v>
      </c>
      <c r="G131" s="3" t="s">
        <v>734</v>
      </c>
      <c r="H131" s="3" t="s">
        <v>735</v>
      </c>
      <c r="I131" s="2" t="s">
        <v>56</v>
      </c>
      <c r="J131" s="3" t="s">
        <v>713</v>
      </c>
      <c r="K131" s="17" t="s">
        <v>1123</v>
      </c>
      <c r="L131" s="24" t="s">
        <v>1684</v>
      </c>
      <c r="M131" s="5"/>
      <c r="N131" s="5"/>
      <c r="O131" s="2" t="str">
        <f xml:space="preserve"> CONCATENATE(IF(ISBLANK(L131), "", L131), IF(ISBLANK(M131), "", (";"&amp;M131)), IF(ISBLANK(N131), "", (";"&amp;N131)))</f>
        <v>Produkte &amp; Preise</v>
      </c>
    </row>
    <row r="132" spans="1:15" ht="75" customHeight="1" x14ac:dyDescent="0.25">
      <c r="A132" s="10">
        <v>131</v>
      </c>
      <c r="B132" s="2" t="s">
        <v>371</v>
      </c>
      <c r="C132" s="2" t="s">
        <v>384</v>
      </c>
      <c r="D132" s="2" t="s">
        <v>736</v>
      </c>
      <c r="E132" s="2" t="str">
        <f t="shared" si="3"/>
        <v>HSBC - Sympricot</v>
      </c>
      <c r="F132" s="2" t="s">
        <v>737</v>
      </c>
      <c r="G132" s="3" t="s">
        <v>738</v>
      </c>
      <c r="H132" s="3" t="s">
        <v>739</v>
      </c>
      <c r="I132" s="2" t="s">
        <v>56</v>
      </c>
      <c r="J132" s="3" t="s">
        <v>740</v>
      </c>
      <c r="K132" s="17" t="s">
        <v>1123</v>
      </c>
      <c r="L132" s="24" t="s">
        <v>1684</v>
      </c>
      <c r="M132" s="5"/>
      <c r="N132" s="5"/>
      <c r="O132" s="2" t="str">
        <f xml:space="preserve"> CONCATENATE(IF(ISBLANK(L132), "", L132), IF(ISBLANK(M132), "", (";"&amp;M132)), IF(ISBLANK(N132), "", (";"&amp;N132)))</f>
        <v>Produkte &amp; Preise</v>
      </c>
    </row>
    <row r="133" spans="1:15" ht="75" customHeight="1" x14ac:dyDescent="0.25">
      <c r="A133" s="10">
        <v>132</v>
      </c>
      <c r="B133" s="2" t="s">
        <v>416</v>
      </c>
      <c r="C133" s="2" t="s">
        <v>486</v>
      </c>
      <c r="D133" s="2" t="s">
        <v>741</v>
      </c>
      <c r="E133" s="2" t="str">
        <f t="shared" si="3"/>
        <v>JPMorgan Chase - COIN</v>
      </c>
      <c r="F133" s="2" t="s">
        <v>742</v>
      </c>
      <c r="G133" s="3" t="s">
        <v>743</v>
      </c>
      <c r="H133" s="3" t="s">
        <v>744</v>
      </c>
      <c r="I133" s="2" t="s">
        <v>88</v>
      </c>
      <c r="J133" s="3" t="s">
        <v>745</v>
      </c>
      <c r="K133" s="17" t="s">
        <v>1123</v>
      </c>
      <c r="L133" s="24" t="s">
        <v>1683</v>
      </c>
      <c r="M133" s="5"/>
      <c r="N133" s="5"/>
      <c r="O133" s="2" t="str">
        <f xml:space="preserve"> CONCATENATE(IF(ISBLANK(L133), "", L133), IF(ISBLANK(M133), "", (";"&amp;M133)), IF(ISBLANK(N133), "", (";"&amp;N133)))</f>
        <v>Querschnittsfunktionen</v>
      </c>
    </row>
    <row r="134" spans="1:15" ht="75" customHeight="1" x14ac:dyDescent="0.25">
      <c r="A134" s="10">
        <v>133</v>
      </c>
      <c r="B134" s="2" t="s">
        <v>416</v>
      </c>
      <c r="C134" s="2" t="s">
        <v>486</v>
      </c>
      <c r="D134" s="2" t="s">
        <v>746</v>
      </c>
      <c r="E134" s="2" t="str">
        <f t="shared" si="3"/>
        <v>JPMorgan Chase - OmniAI</v>
      </c>
      <c r="F134" s="2" t="s">
        <v>747</v>
      </c>
      <c r="G134" s="3" t="s">
        <v>748</v>
      </c>
      <c r="H134" s="3" t="s">
        <v>749</v>
      </c>
      <c r="I134" s="2" t="s">
        <v>88</v>
      </c>
      <c r="J134" s="3" t="s">
        <v>750</v>
      </c>
      <c r="K134" s="17" t="s">
        <v>1123</v>
      </c>
      <c r="L134" s="24" t="s">
        <v>1682</v>
      </c>
      <c r="M134" s="5"/>
      <c r="N134" s="5"/>
      <c r="O134" s="2" t="str">
        <f xml:space="preserve"> CONCATENATE(IF(ISBLANK(L134), "", L134), IF(ISBLANK(M134), "", (";"&amp;M134)), IF(ISBLANK(N134), "", (";"&amp;N134)))</f>
        <v>Betriebliche Steuerung</v>
      </c>
    </row>
    <row r="135" spans="1:15" ht="75" customHeight="1" x14ac:dyDescent="0.25">
      <c r="A135" s="10">
        <v>134</v>
      </c>
      <c r="B135" s="2" t="s">
        <v>416</v>
      </c>
      <c r="C135" s="2" t="s">
        <v>433</v>
      </c>
      <c r="D135" s="2" t="s">
        <v>751</v>
      </c>
      <c r="E135" s="2" t="str">
        <f t="shared" si="3"/>
        <v>Capital One - Anomaly Detection</v>
      </c>
      <c r="F135" s="2" t="s">
        <v>752</v>
      </c>
      <c r="G135" s="3" t="s">
        <v>753</v>
      </c>
      <c r="H135" s="3" t="s">
        <v>754</v>
      </c>
      <c r="I135" s="2" t="s">
        <v>23</v>
      </c>
      <c r="J135" s="3" t="s">
        <v>755</v>
      </c>
      <c r="K135" s="18" t="s">
        <v>1124</v>
      </c>
      <c r="L135" s="24" t="s">
        <v>1682</v>
      </c>
      <c r="M135" s="5"/>
      <c r="N135" s="5"/>
      <c r="O135" s="2" t="str">
        <f xml:space="preserve"> CONCATENATE(IF(ISBLANK(L135), "", L135), IF(ISBLANK(M135), "", (";"&amp;M135)), IF(ISBLANK(N135), "", (";"&amp;N135)))</f>
        <v>Betriebliche Steuerung</v>
      </c>
    </row>
    <row r="136" spans="1:15" ht="75" customHeight="1" x14ac:dyDescent="0.25">
      <c r="A136" s="10">
        <v>135</v>
      </c>
      <c r="B136" s="2" t="s">
        <v>371</v>
      </c>
      <c r="C136" s="2" t="s">
        <v>372</v>
      </c>
      <c r="D136" s="2" t="s">
        <v>756</v>
      </c>
      <c r="E136" s="2" t="str">
        <f t="shared" si="3"/>
        <v>Barclays - Communications Intelligence Platform</v>
      </c>
      <c r="F136" s="8" t="s">
        <v>1643</v>
      </c>
      <c r="G136" s="9" t="s">
        <v>1878</v>
      </c>
      <c r="H136" s="9" t="s">
        <v>1877</v>
      </c>
      <c r="I136" s="2" t="s">
        <v>23</v>
      </c>
      <c r="J136" s="9" t="s">
        <v>1879</v>
      </c>
      <c r="K136" s="17" t="s">
        <v>1124</v>
      </c>
      <c r="L136" s="24" t="s">
        <v>378</v>
      </c>
      <c r="M136" s="5"/>
      <c r="N136" s="5"/>
      <c r="O136" s="2" t="str">
        <f xml:space="preserve"> CONCATENATE(IF(ISBLANK(L136), "", L136), IF(ISBLANK(M136), "", (";"&amp;M136)), IF(ISBLANK(N136), "", (";"&amp;N136)))</f>
        <v>Risikomanagement</v>
      </c>
    </row>
    <row r="137" spans="1:15" ht="75" customHeight="1" x14ac:dyDescent="0.25">
      <c r="A137" s="10">
        <v>136</v>
      </c>
      <c r="B137" s="2" t="s">
        <v>371</v>
      </c>
      <c r="C137" s="2" t="s">
        <v>372</v>
      </c>
      <c r="D137" s="2" t="s">
        <v>757</v>
      </c>
      <c r="E137" s="2" t="str">
        <f t="shared" si="3"/>
        <v>Barclays - Barclays Assistant</v>
      </c>
      <c r="F137" s="2" t="s">
        <v>758</v>
      </c>
      <c r="G137" s="3" t="s">
        <v>759</v>
      </c>
      <c r="H137" s="3" t="s">
        <v>760</v>
      </c>
      <c r="I137" s="2" t="s">
        <v>56</v>
      </c>
      <c r="J137" s="3" t="s">
        <v>761</v>
      </c>
      <c r="K137" s="17" t="s">
        <v>1124</v>
      </c>
      <c r="L137" s="24" t="s">
        <v>1685</v>
      </c>
      <c r="M137" s="5"/>
      <c r="N137" s="5"/>
      <c r="O137" s="2" t="str">
        <f xml:space="preserve"> CONCATENATE(IF(ISBLANK(L137), "", L137), IF(ISBLANK(M137), "", (";"&amp;M137)), IF(ISBLANK(N137), "", (";"&amp;N137)))</f>
        <v>Kundenbindung &amp; Service</v>
      </c>
    </row>
    <row r="138" spans="1:15" ht="75" customHeight="1" x14ac:dyDescent="0.25">
      <c r="A138" s="10">
        <v>137</v>
      </c>
      <c r="B138" s="2" t="s">
        <v>301</v>
      </c>
      <c r="C138" s="8" t="s">
        <v>302</v>
      </c>
      <c r="D138" s="2" t="s">
        <v>46</v>
      </c>
      <c r="E138" s="2" t="str">
        <f xml:space="preserve"> "Projekt von " &amp; C138</f>
        <v>Projekt von Crédit Suisse</v>
      </c>
      <c r="F138" s="2" t="s">
        <v>762</v>
      </c>
      <c r="G138" s="3" t="s">
        <v>763</v>
      </c>
      <c r="H138" s="3" t="s">
        <v>764</v>
      </c>
      <c r="I138" s="2" t="s">
        <v>88</v>
      </c>
      <c r="J138" s="3" t="s">
        <v>765</v>
      </c>
      <c r="K138" s="17" t="s">
        <v>1123</v>
      </c>
      <c r="L138" s="24" t="s">
        <v>1684</v>
      </c>
      <c r="M138" s="5"/>
      <c r="N138" s="5"/>
      <c r="O138" s="2" t="str">
        <f xml:space="preserve"> CONCATENATE(IF(ISBLANK(L138), "", L138), IF(ISBLANK(M138), "", (";"&amp;M138)), IF(ISBLANK(N138), "", (";"&amp;N138)))</f>
        <v>Produkte &amp; Preise</v>
      </c>
    </row>
    <row r="139" spans="1:15" ht="75" customHeight="1" x14ac:dyDescent="0.25">
      <c r="A139" s="10">
        <v>138</v>
      </c>
      <c r="B139" s="2" t="s">
        <v>371</v>
      </c>
      <c r="C139" s="2" t="s">
        <v>766</v>
      </c>
      <c r="D139" s="2" t="s">
        <v>767</v>
      </c>
      <c r="E139" s="2" t="str">
        <f t="shared" si="3"/>
        <v>Standard Chartered - KAI Banking</v>
      </c>
      <c r="F139" s="2" t="s">
        <v>768</v>
      </c>
      <c r="G139" s="3" t="s">
        <v>769</v>
      </c>
      <c r="H139" s="3" t="s">
        <v>770</v>
      </c>
      <c r="I139" s="2" t="s">
        <v>56</v>
      </c>
      <c r="J139" s="3" t="s">
        <v>771</v>
      </c>
      <c r="K139" s="17" t="s">
        <v>1124</v>
      </c>
      <c r="L139" s="24" t="s">
        <v>1685</v>
      </c>
      <c r="M139" s="5"/>
      <c r="N139" s="5"/>
      <c r="O139" s="2" t="str">
        <f xml:space="preserve"> CONCATENATE(IF(ISBLANK(L139), "", L139), IF(ISBLANK(M139), "", (";"&amp;M139)), IF(ISBLANK(N139), "", (";"&amp;N139)))</f>
        <v>Kundenbindung &amp; Service</v>
      </c>
    </row>
    <row r="140" spans="1:15" ht="75" customHeight="1" x14ac:dyDescent="0.25">
      <c r="A140" s="10">
        <v>139</v>
      </c>
      <c r="B140" s="2" t="s">
        <v>371</v>
      </c>
      <c r="C140" s="2" t="s">
        <v>766</v>
      </c>
      <c r="D140" s="2" t="s">
        <v>772</v>
      </c>
      <c r="E140" s="2" t="str">
        <f t="shared" si="3"/>
        <v>Standard Chartered - Trade AI Engine</v>
      </c>
      <c r="F140" s="2" t="s">
        <v>773</v>
      </c>
      <c r="G140" s="3" t="s">
        <v>774</v>
      </c>
      <c r="H140" s="3" t="s">
        <v>775</v>
      </c>
      <c r="I140" s="2" t="s">
        <v>88</v>
      </c>
      <c r="J140" s="3" t="s">
        <v>776</v>
      </c>
      <c r="K140" s="17" t="s">
        <v>1123</v>
      </c>
      <c r="L140" s="24" t="s">
        <v>1682</v>
      </c>
      <c r="M140" s="5"/>
      <c r="N140" s="5"/>
      <c r="O140" s="2" t="str">
        <f xml:space="preserve"> CONCATENATE(IF(ISBLANK(L140), "", L140), IF(ISBLANK(M140), "", (";"&amp;M140)), IF(ISBLANK(N140), "", (";"&amp;N140)))</f>
        <v>Betriebliche Steuerung</v>
      </c>
    </row>
    <row r="141" spans="1:15" ht="75" customHeight="1" x14ac:dyDescent="0.25">
      <c r="A141" s="10">
        <v>140</v>
      </c>
      <c r="B141" s="2" t="s">
        <v>371</v>
      </c>
      <c r="C141" s="2" t="s">
        <v>766</v>
      </c>
      <c r="D141" s="2" t="s">
        <v>777</v>
      </c>
      <c r="E141" s="2" t="str">
        <f t="shared" si="3"/>
        <v>Standard Chartered - Straight2Bank</v>
      </c>
      <c r="F141" s="2" t="s">
        <v>778</v>
      </c>
      <c r="G141" s="3" t="s">
        <v>779</v>
      </c>
      <c r="H141" s="3" t="s">
        <v>780</v>
      </c>
      <c r="I141" s="2" t="s">
        <v>56</v>
      </c>
      <c r="J141" s="3" t="s">
        <v>781</v>
      </c>
      <c r="K141" s="17" t="s">
        <v>1124</v>
      </c>
      <c r="L141" s="24" t="s">
        <v>1685</v>
      </c>
      <c r="M141" s="5"/>
      <c r="N141" s="5"/>
      <c r="O141" s="2" t="str">
        <f xml:space="preserve"> CONCATENATE(IF(ISBLANK(L141), "", L141), IF(ISBLANK(M141), "", (";"&amp;M141)), IF(ISBLANK(N141), "", (";"&amp;N141)))</f>
        <v>Kundenbindung &amp; Service</v>
      </c>
    </row>
    <row r="142" spans="1:15" ht="75" customHeight="1" x14ac:dyDescent="0.25">
      <c r="A142" s="10">
        <v>141</v>
      </c>
      <c r="B142" s="2" t="s">
        <v>371</v>
      </c>
      <c r="C142" s="2" t="s">
        <v>766</v>
      </c>
      <c r="D142" s="2" t="s">
        <v>782</v>
      </c>
      <c r="E142" s="2" t="str">
        <f t="shared" si="3"/>
        <v>Standard Chartered - Endeavor</v>
      </c>
      <c r="F142" s="2" t="s">
        <v>783</v>
      </c>
      <c r="G142" s="3" t="s">
        <v>784</v>
      </c>
      <c r="H142" s="3" t="s">
        <v>785</v>
      </c>
      <c r="I142" s="2" t="s">
        <v>88</v>
      </c>
      <c r="J142" s="3" t="s">
        <v>786</v>
      </c>
      <c r="K142" s="17" t="s">
        <v>1123</v>
      </c>
      <c r="L142" s="24" t="s">
        <v>1684</v>
      </c>
      <c r="M142" s="5"/>
      <c r="N142" s="5"/>
      <c r="O142" s="2" t="str">
        <f xml:space="preserve"> CONCATENATE(IF(ISBLANK(L142), "", L142), IF(ISBLANK(M142), "", (";"&amp;M142)), IF(ISBLANK(N142), "", (";"&amp;N142)))</f>
        <v>Produkte &amp; Preise</v>
      </c>
    </row>
    <row r="143" spans="1:15" ht="75" customHeight="1" x14ac:dyDescent="0.25">
      <c r="A143" s="10">
        <v>142</v>
      </c>
      <c r="B143" s="2" t="s">
        <v>371</v>
      </c>
      <c r="C143" s="2" t="s">
        <v>766</v>
      </c>
      <c r="D143" s="2" t="s">
        <v>46</v>
      </c>
      <c r="E143" s="2" t="str">
        <f t="shared" ref="E143" si="4" xml:space="preserve"> "Projekt von " &amp; C143</f>
        <v>Projekt von Standard Chartered</v>
      </c>
      <c r="F143" s="2" t="s">
        <v>787</v>
      </c>
      <c r="G143" s="3" t="s">
        <v>788</v>
      </c>
      <c r="H143" s="3" t="s">
        <v>789</v>
      </c>
      <c r="I143" s="2" t="s">
        <v>56</v>
      </c>
      <c r="J143" s="3" t="s">
        <v>790</v>
      </c>
      <c r="K143" s="18" t="s">
        <v>1124</v>
      </c>
      <c r="L143" s="24" t="s">
        <v>59</v>
      </c>
      <c r="M143" s="5"/>
      <c r="N143" s="5"/>
      <c r="O143" s="2" t="str">
        <f xml:space="preserve"> CONCATENATE(IF(ISBLANK(L143), "", L143), IF(ISBLANK(M143), "", (";"&amp;M143)), IF(ISBLANK(N143), "", (";"&amp;N143)))</f>
        <v>Marketing &amp; Vertrieb</v>
      </c>
    </row>
    <row r="144" spans="1:15" ht="75" customHeight="1" x14ac:dyDescent="0.25">
      <c r="A144" s="10">
        <v>143</v>
      </c>
      <c r="B144" s="2" t="s">
        <v>37</v>
      </c>
      <c r="C144" s="2" t="s">
        <v>38</v>
      </c>
      <c r="D144" s="2" t="s">
        <v>46</v>
      </c>
      <c r="E144" s="8" t="s">
        <v>1731</v>
      </c>
      <c r="F144" s="2" t="s">
        <v>791</v>
      </c>
      <c r="G144" s="3" t="s">
        <v>792</v>
      </c>
      <c r="H144" s="3" t="s">
        <v>793</v>
      </c>
      <c r="I144" s="2" t="s">
        <v>23</v>
      </c>
      <c r="J144" s="3" t="s">
        <v>794</v>
      </c>
      <c r="K144" s="17" t="s">
        <v>1124</v>
      </c>
      <c r="L144" s="24" t="s">
        <v>1685</v>
      </c>
      <c r="M144" s="5"/>
      <c r="N144" s="5"/>
      <c r="O144" s="2" t="str">
        <f xml:space="preserve"> CONCATENATE(IF(ISBLANK(L144), "", L144), IF(ISBLANK(M144), "", (";"&amp;M144)), IF(ISBLANK(N144), "", (";"&amp;N144)))</f>
        <v>Kundenbindung &amp; Service</v>
      </c>
    </row>
    <row r="145" spans="1:15" ht="75" customHeight="1" x14ac:dyDescent="0.25">
      <c r="A145" s="10">
        <v>144</v>
      </c>
      <c r="B145" s="2" t="s">
        <v>241</v>
      </c>
      <c r="C145" s="8" t="s">
        <v>258</v>
      </c>
      <c r="D145" s="2" t="s">
        <v>795</v>
      </c>
      <c r="E145" s="2" t="str">
        <f t="shared" si="3"/>
        <v>Scotiabank - C.MEE</v>
      </c>
      <c r="F145" s="2" t="s">
        <v>796</v>
      </c>
      <c r="G145" s="3" t="s">
        <v>797</v>
      </c>
      <c r="H145" s="3" t="s">
        <v>798</v>
      </c>
      <c r="I145" s="2" t="s">
        <v>56</v>
      </c>
      <c r="J145" s="3" t="s">
        <v>799</v>
      </c>
      <c r="K145" s="17" t="s">
        <v>1124</v>
      </c>
      <c r="L145" s="24" t="s">
        <v>1682</v>
      </c>
      <c r="M145" s="5"/>
      <c r="N145" s="5"/>
      <c r="O145" s="2" t="str">
        <f xml:space="preserve"> CONCATENATE(IF(ISBLANK(L145), "", L145), IF(ISBLANK(M145), "", (";"&amp;M145)), IF(ISBLANK(N145), "", (";"&amp;N145)))</f>
        <v>Betriebliche Steuerung</v>
      </c>
    </row>
    <row r="146" spans="1:15" ht="75" customHeight="1" x14ac:dyDescent="0.25">
      <c r="A146" s="10">
        <v>145</v>
      </c>
      <c r="B146" s="2" t="s">
        <v>241</v>
      </c>
      <c r="C146" s="8" t="s">
        <v>258</v>
      </c>
      <c r="D146" s="2" t="s">
        <v>800</v>
      </c>
      <c r="E146" s="2" t="str">
        <f t="shared" si="3"/>
        <v>Scotiabank - Scotiabank Chatbot</v>
      </c>
      <c r="F146" s="8" t="s">
        <v>628</v>
      </c>
      <c r="G146" s="3" t="s">
        <v>801</v>
      </c>
      <c r="H146" s="9" t="s">
        <v>802</v>
      </c>
      <c r="I146" s="2" t="s">
        <v>56</v>
      </c>
      <c r="J146" s="9" t="s">
        <v>1855</v>
      </c>
      <c r="K146" s="17" t="s">
        <v>1124</v>
      </c>
      <c r="L146" s="24" t="s">
        <v>1685</v>
      </c>
      <c r="M146" s="5"/>
      <c r="N146" s="5"/>
      <c r="O146" s="2" t="str">
        <f xml:space="preserve"> CONCATENATE(IF(ISBLANK(L146), "", L146), IF(ISBLANK(M146), "", (";"&amp;M146)), IF(ISBLANK(N146), "", (";"&amp;N146)))</f>
        <v>Kundenbindung &amp; Service</v>
      </c>
    </row>
    <row r="147" spans="1:15" ht="75" customHeight="1" x14ac:dyDescent="0.25">
      <c r="A147" s="10">
        <v>146</v>
      </c>
      <c r="B147" s="2" t="s">
        <v>241</v>
      </c>
      <c r="C147" s="2" t="s">
        <v>803</v>
      </c>
      <c r="D147" s="2" t="s">
        <v>804</v>
      </c>
      <c r="E147" s="2" t="str">
        <f t="shared" si="3"/>
        <v>Bank of Montreal - BMO Bolt</v>
      </c>
      <c r="F147" s="2" t="s">
        <v>805</v>
      </c>
      <c r="G147" s="3" t="s">
        <v>806</v>
      </c>
      <c r="H147" s="3" t="s">
        <v>807</v>
      </c>
      <c r="I147" s="2" t="s">
        <v>56</v>
      </c>
      <c r="J147" s="3" t="s">
        <v>808</v>
      </c>
      <c r="K147" s="17" t="s">
        <v>1124</v>
      </c>
      <c r="L147" s="24" t="s">
        <v>1685</v>
      </c>
      <c r="M147" s="5"/>
      <c r="N147" s="5"/>
      <c r="O147" s="2" t="str">
        <f xml:space="preserve"> CONCATENATE(IF(ISBLANK(L147), "", L147), IF(ISBLANK(M147), "", (";"&amp;M147)), IF(ISBLANK(N147), "", (";"&amp;N147)))</f>
        <v>Kundenbindung &amp; Service</v>
      </c>
    </row>
    <row r="148" spans="1:15" ht="75" customHeight="1" x14ac:dyDescent="0.25">
      <c r="A148" s="10">
        <v>147</v>
      </c>
      <c r="B148" s="2" t="s">
        <v>241</v>
      </c>
      <c r="C148" s="2" t="s">
        <v>803</v>
      </c>
      <c r="D148" s="2" t="s">
        <v>809</v>
      </c>
      <c r="E148" s="2" t="str">
        <f t="shared" si="3"/>
        <v>Bank of Montreal - Insights</v>
      </c>
      <c r="F148" s="2" t="s">
        <v>810</v>
      </c>
      <c r="G148" s="3" t="s">
        <v>811</v>
      </c>
      <c r="H148" s="3" t="s">
        <v>812</v>
      </c>
      <c r="I148" s="2" t="s">
        <v>56</v>
      </c>
      <c r="J148" s="3" t="s">
        <v>813</v>
      </c>
      <c r="K148" s="17" t="s">
        <v>1124</v>
      </c>
      <c r="L148" s="24" t="s">
        <v>1685</v>
      </c>
      <c r="M148" s="5"/>
      <c r="N148" s="5"/>
      <c r="O148" s="2" t="str">
        <f xml:space="preserve"> CONCATENATE(IF(ISBLANK(L148), "", L148), IF(ISBLANK(M148), "", (";"&amp;M148)), IF(ISBLANK(N148), "", (";"&amp;N148)))</f>
        <v>Kundenbindung &amp; Service</v>
      </c>
    </row>
    <row r="149" spans="1:15" ht="75" customHeight="1" x14ac:dyDescent="0.25">
      <c r="A149" s="10">
        <v>148</v>
      </c>
      <c r="B149" s="2" t="s">
        <v>241</v>
      </c>
      <c r="C149" s="2" t="s">
        <v>814</v>
      </c>
      <c r="D149" s="2" t="s">
        <v>815</v>
      </c>
      <c r="E149" s="2" t="str">
        <f t="shared" si="3"/>
        <v>Canadian Imperial Bank of Commerce - CIBC Virtual Assistant</v>
      </c>
      <c r="F149" s="2" t="s">
        <v>816</v>
      </c>
      <c r="G149" s="3" t="s">
        <v>817</v>
      </c>
      <c r="H149" s="3" t="s">
        <v>818</v>
      </c>
      <c r="I149" s="2" t="s">
        <v>56</v>
      </c>
      <c r="J149" s="3" t="s">
        <v>819</v>
      </c>
      <c r="K149" s="17" t="s">
        <v>1124</v>
      </c>
      <c r="L149" s="24" t="s">
        <v>1685</v>
      </c>
      <c r="M149" s="5"/>
      <c r="N149" s="5"/>
      <c r="O149" s="2" t="str">
        <f xml:space="preserve"> CONCATENATE(IF(ISBLANK(L149), "", L149), IF(ISBLANK(M149), "", (";"&amp;M149)), IF(ISBLANK(N149), "", (";"&amp;N149)))</f>
        <v>Kundenbindung &amp; Service</v>
      </c>
    </row>
    <row r="150" spans="1:15" ht="75" customHeight="1" x14ac:dyDescent="0.25">
      <c r="A150" s="10">
        <v>149</v>
      </c>
      <c r="B150" s="2" t="s">
        <v>241</v>
      </c>
      <c r="C150" s="2" t="s">
        <v>814</v>
      </c>
      <c r="D150" s="2" t="s">
        <v>820</v>
      </c>
      <c r="E150" s="2" t="str">
        <f t="shared" si="3"/>
        <v>Canadian Imperial Bank of Commerce - CIBC Insights</v>
      </c>
      <c r="F150" s="2" t="s">
        <v>821</v>
      </c>
      <c r="G150" s="3" t="s">
        <v>822</v>
      </c>
      <c r="H150" s="3" t="s">
        <v>823</v>
      </c>
      <c r="I150" s="2" t="s">
        <v>56</v>
      </c>
      <c r="J150" s="3" t="s">
        <v>824</v>
      </c>
      <c r="K150" s="18" t="s">
        <v>1123</v>
      </c>
      <c r="L150" s="24" t="s">
        <v>1685</v>
      </c>
      <c r="M150" s="5"/>
      <c r="N150" s="5"/>
      <c r="O150" s="2" t="str">
        <f xml:space="preserve"> CONCATENATE(IF(ISBLANK(L150), "", L150), IF(ISBLANK(M150), "", (";"&amp;M150)), IF(ISBLANK(N150), "", (";"&amp;N150)))</f>
        <v>Kundenbindung &amp; Service</v>
      </c>
    </row>
    <row r="151" spans="1:15" ht="75" customHeight="1" x14ac:dyDescent="0.25">
      <c r="A151" s="10">
        <v>150</v>
      </c>
      <c r="B151" s="2" t="s">
        <v>182</v>
      </c>
      <c r="C151" s="2" t="s">
        <v>193</v>
      </c>
      <c r="D151" s="2" t="s">
        <v>825</v>
      </c>
      <c r="E151" s="2" t="str">
        <f t="shared" si="3"/>
        <v>State Bank of India - YONO 2.0</v>
      </c>
      <c r="F151" s="2" t="s">
        <v>826</v>
      </c>
      <c r="G151" s="3" t="s">
        <v>827</v>
      </c>
      <c r="H151" s="3" t="s">
        <v>828</v>
      </c>
      <c r="I151" s="2" t="s">
        <v>56</v>
      </c>
      <c r="J151" s="3" t="s">
        <v>829</v>
      </c>
      <c r="K151" s="18" t="s">
        <v>1125</v>
      </c>
      <c r="L151" s="24" t="s">
        <v>1685</v>
      </c>
      <c r="M151" s="5"/>
      <c r="N151" s="5"/>
      <c r="O151" s="2" t="str">
        <f xml:space="preserve"> CONCATENATE(IF(ISBLANK(L151), "", L151), IF(ISBLANK(M151), "", (";"&amp;M151)), IF(ISBLANK(N151), "", (";"&amp;N151)))</f>
        <v>Kundenbindung &amp; Service</v>
      </c>
    </row>
    <row r="152" spans="1:15" ht="75" customHeight="1" x14ac:dyDescent="0.25">
      <c r="A152" s="10">
        <v>151</v>
      </c>
      <c r="B152" s="2" t="s">
        <v>182</v>
      </c>
      <c r="C152" s="2" t="s">
        <v>830</v>
      </c>
      <c r="D152" s="2" t="s">
        <v>831</v>
      </c>
      <c r="E152" s="2" t="str">
        <f t="shared" si="3"/>
        <v>ICICI Bank - PayLater</v>
      </c>
      <c r="F152" s="2" t="s">
        <v>832</v>
      </c>
      <c r="G152" s="3" t="s">
        <v>833</v>
      </c>
      <c r="H152" s="3" t="s">
        <v>834</v>
      </c>
      <c r="I152" s="2" t="s">
        <v>56</v>
      </c>
      <c r="J152" s="3" t="s">
        <v>835</v>
      </c>
      <c r="K152" s="17" t="s">
        <v>1125</v>
      </c>
      <c r="L152" s="24" t="s">
        <v>1684</v>
      </c>
      <c r="M152" s="5"/>
      <c r="N152" s="5"/>
      <c r="O152" s="2" t="str">
        <f xml:space="preserve"> CONCATENATE(IF(ISBLANK(L152), "", L152), IF(ISBLANK(M152), "", (";"&amp;M152)), IF(ISBLANK(N152), "", (";"&amp;N152)))</f>
        <v>Produkte &amp; Preise</v>
      </c>
    </row>
    <row r="153" spans="1:15" ht="75" customHeight="1" x14ac:dyDescent="0.25">
      <c r="A153" s="10">
        <v>152</v>
      </c>
      <c r="B153" s="2" t="s">
        <v>182</v>
      </c>
      <c r="C153" s="2" t="s">
        <v>183</v>
      </c>
      <c r="D153" s="2" t="s">
        <v>836</v>
      </c>
      <c r="E153" s="2" t="str">
        <f t="shared" si="3"/>
        <v>HDFC Bank - OnChat</v>
      </c>
      <c r="F153" s="2" t="s">
        <v>837</v>
      </c>
      <c r="G153" s="3" t="s">
        <v>838</v>
      </c>
      <c r="H153" s="3" t="s">
        <v>839</v>
      </c>
      <c r="I153" s="2" t="s">
        <v>56</v>
      </c>
      <c r="J153" s="3" t="s">
        <v>840</v>
      </c>
      <c r="K153" s="17" t="s">
        <v>1124</v>
      </c>
      <c r="L153" s="24" t="s">
        <v>1685</v>
      </c>
      <c r="M153" s="5"/>
      <c r="N153" s="5"/>
      <c r="O153" s="2" t="str">
        <f xml:space="preserve"> CONCATENATE(IF(ISBLANK(L153), "", L153), IF(ISBLANK(M153), "", (";"&amp;M153)), IF(ISBLANK(N153), "", (";"&amp;N153)))</f>
        <v>Kundenbindung &amp; Service</v>
      </c>
    </row>
    <row r="154" spans="1:15" ht="75" customHeight="1" x14ac:dyDescent="0.25">
      <c r="A154" s="10">
        <v>153</v>
      </c>
      <c r="B154" s="2" t="s">
        <v>182</v>
      </c>
      <c r="C154" s="2" t="s">
        <v>183</v>
      </c>
      <c r="D154" s="2" t="s">
        <v>841</v>
      </c>
      <c r="E154" s="2" t="str">
        <f t="shared" si="3"/>
        <v>HDFC Bank - Recruit Bot</v>
      </c>
      <c r="F154" s="2" t="s">
        <v>842</v>
      </c>
      <c r="G154" s="3" t="s">
        <v>843</v>
      </c>
      <c r="H154" s="3" t="s">
        <v>844</v>
      </c>
      <c r="I154" s="2" t="s">
        <v>23</v>
      </c>
      <c r="J154" s="3" t="s">
        <v>845</v>
      </c>
      <c r="K154" s="17" t="s">
        <v>1125</v>
      </c>
      <c r="L154" s="24" t="s">
        <v>1683</v>
      </c>
      <c r="M154" s="5"/>
      <c r="N154" s="5"/>
      <c r="O154" s="2" t="str">
        <f xml:space="preserve"> CONCATENATE(IF(ISBLANK(L154), "", L154), IF(ISBLANK(M154), "", (";"&amp;M154)), IF(ISBLANK(N154), "", (";"&amp;N154)))</f>
        <v>Querschnittsfunktionen</v>
      </c>
    </row>
    <row r="155" spans="1:15" ht="75" customHeight="1" x14ac:dyDescent="0.25">
      <c r="A155" s="10">
        <v>154</v>
      </c>
      <c r="B155" s="2" t="s">
        <v>37</v>
      </c>
      <c r="C155" s="2" t="s">
        <v>626</v>
      </c>
      <c r="D155" s="2" t="s">
        <v>46</v>
      </c>
      <c r="E155" s="2" t="str">
        <f t="shared" ref="E155:E157" si="5" xml:space="preserve"> "Projekt von " &amp; C155</f>
        <v>Projekt von Commerzbank</v>
      </c>
      <c r="F155" s="8" t="s">
        <v>1108</v>
      </c>
      <c r="G155" s="9" t="s">
        <v>1107</v>
      </c>
      <c r="H155" s="9" t="s">
        <v>1109</v>
      </c>
      <c r="I155" s="2" t="s">
        <v>23</v>
      </c>
      <c r="J155" s="9" t="s">
        <v>1880</v>
      </c>
      <c r="K155" s="17" t="s">
        <v>1123</v>
      </c>
      <c r="L155" s="24" t="s">
        <v>1682</v>
      </c>
      <c r="M155" s="5"/>
      <c r="N155" s="5"/>
      <c r="O155" s="2" t="str">
        <f xml:space="preserve"> CONCATENATE(IF(ISBLANK(L155), "", L155), IF(ISBLANK(M155), "", (";"&amp;M155)), IF(ISBLANK(N155), "", (";"&amp;N155)))</f>
        <v>Betriebliche Steuerung</v>
      </c>
    </row>
    <row r="156" spans="1:15" ht="75" customHeight="1" x14ac:dyDescent="0.25">
      <c r="A156" s="10">
        <v>155</v>
      </c>
      <c r="B156" s="2" t="s">
        <v>314</v>
      </c>
      <c r="C156" s="2" t="s">
        <v>846</v>
      </c>
      <c r="D156" s="2" t="s">
        <v>46</v>
      </c>
      <c r="E156" s="8" t="s">
        <v>1907</v>
      </c>
      <c r="F156" s="2" t="s">
        <v>847</v>
      </c>
      <c r="G156" s="3" t="s">
        <v>848</v>
      </c>
      <c r="H156" s="3" t="s">
        <v>849</v>
      </c>
      <c r="I156" s="2" t="s">
        <v>56</v>
      </c>
      <c r="J156" s="3" t="s">
        <v>850</v>
      </c>
      <c r="K156" s="17" t="s">
        <v>1124</v>
      </c>
      <c r="L156" s="24" t="s">
        <v>1685</v>
      </c>
      <c r="M156" s="5"/>
      <c r="N156" s="5"/>
      <c r="O156" s="2" t="str">
        <f xml:space="preserve"> CONCATENATE(IF(ISBLANK(L156), "", L156), IF(ISBLANK(M156), "", (";"&amp;M156)), IF(ISBLANK(N156), "", (";"&amp;N156)))</f>
        <v>Kundenbindung &amp; Service</v>
      </c>
    </row>
    <row r="157" spans="1:15" ht="75" customHeight="1" x14ac:dyDescent="0.25">
      <c r="A157" s="10">
        <v>156</v>
      </c>
      <c r="B157" s="2" t="s">
        <v>314</v>
      </c>
      <c r="C157" s="2" t="s">
        <v>846</v>
      </c>
      <c r="D157" s="2" t="s">
        <v>46</v>
      </c>
      <c r="E157" s="2" t="str">
        <f t="shared" si="5"/>
        <v>Projekt von DBS</v>
      </c>
      <c r="F157" s="2" t="s">
        <v>851</v>
      </c>
      <c r="G157" s="9" t="s">
        <v>1045</v>
      </c>
      <c r="H157" s="3" t="s">
        <v>852</v>
      </c>
      <c r="I157" s="2" t="s">
        <v>23</v>
      </c>
      <c r="J157" s="3" t="s">
        <v>853</v>
      </c>
      <c r="K157" s="17" t="s">
        <v>1123</v>
      </c>
      <c r="L157" s="24" t="s">
        <v>1682</v>
      </c>
      <c r="M157" s="5"/>
      <c r="N157" s="5"/>
      <c r="O157" s="2" t="str">
        <f xml:space="preserve"> CONCATENATE(IF(ISBLANK(L157), "", L157), IF(ISBLANK(M157), "", (";"&amp;M157)), IF(ISBLANK(N157), "", (";"&amp;N157)))</f>
        <v>Betriebliche Steuerung</v>
      </c>
    </row>
    <row r="158" spans="1:15" ht="75" customHeight="1" x14ac:dyDescent="0.25">
      <c r="A158" s="10">
        <v>157</v>
      </c>
      <c r="B158" s="2" t="s">
        <v>314</v>
      </c>
      <c r="C158" s="2" t="s">
        <v>846</v>
      </c>
      <c r="D158" s="2" t="s">
        <v>854</v>
      </c>
      <c r="E158" s="2" t="str">
        <f t="shared" si="3"/>
        <v>DBS - Quick Finance</v>
      </c>
      <c r="F158" s="2" t="s">
        <v>855</v>
      </c>
      <c r="G158" s="9" t="s">
        <v>1044</v>
      </c>
      <c r="H158" s="3" t="s">
        <v>856</v>
      </c>
      <c r="I158" s="2" t="s">
        <v>88</v>
      </c>
      <c r="J158" s="3" t="s">
        <v>857</v>
      </c>
      <c r="K158" s="18" t="s">
        <v>1125</v>
      </c>
      <c r="L158" s="24" t="s">
        <v>1684</v>
      </c>
      <c r="M158" s="5"/>
      <c r="N158" s="5"/>
      <c r="O158" s="2" t="str">
        <f xml:space="preserve"> CONCATENATE(IF(ISBLANK(L158), "", L158), IF(ISBLANK(M158), "", (";"&amp;M158)), IF(ISBLANK(N158), "", (";"&amp;N158)))</f>
        <v>Produkte &amp; Preise</v>
      </c>
    </row>
    <row r="159" spans="1:15" ht="75" customHeight="1" x14ac:dyDescent="0.25">
      <c r="A159" s="10">
        <v>158</v>
      </c>
      <c r="B159" s="2" t="s">
        <v>301</v>
      </c>
      <c r="C159" s="2" t="s">
        <v>308</v>
      </c>
      <c r="D159" s="2" t="s">
        <v>46</v>
      </c>
      <c r="E159" s="8" t="s">
        <v>1403</v>
      </c>
      <c r="F159" s="2" t="s">
        <v>858</v>
      </c>
      <c r="G159" s="3" t="s">
        <v>859</v>
      </c>
      <c r="H159" s="3" t="s">
        <v>860</v>
      </c>
      <c r="I159" s="2" t="s">
        <v>56</v>
      </c>
      <c r="J159" s="3" t="s">
        <v>861</v>
      </c>
      <c r="K159" s="17" t="s">
        <v>1124</v>
      </c>
      <c r="L159" s="24" t="s">
        <v>1685</v>
      </c>
      <c r="M159" s="5"/>
      <c r="N159" s="5"/>
      <c r="O159" s="2" t="str">
        <f xml:space="preserve"> CONCATENATE(IF(ISBLANK(L159), "", L159), IF(ISBLANK(M159), "", (";"&amp;M159)), IF(ISBLANK(N159), "", (";"&amp;N159)))</f>
        <v>Kundenbindung &amp; Service</v>
      </c>
    </row>
    <row r="160" spans="1:15" ht="75" customHeight="1" x14ac:dyDescent="0.25">
      <c r="A160" s="10">
        <v>159</v>
      </c>
      <c r="B160" s="2" t="s">
        <v>416</v>
      </c>
      <c r="C160" s="2" t="s">
        <v>862</v>
      </c>
      <c r="D160" s="2" t="s">
        <v>863</v>
      </c>
      <c r="E160" s="2" t="str">
        <f t="shared" si="3"/>
        <v>Meriwest Credit Union - Scout</v>
      </c>
      <c r="F160" s="2" t="s">
        <v>864</v>
      </c>
      <c r="G160" s="3" t="s">
        <v>865</v>
      </c>
      <c r="H160" s="3" t="s">
        <v>866</v>
      </c>
      <c r="I160" s="2" t="s">
        <v>56</v>
      </c>
      <c r="J160" s="3" t="s">
        <v>57</v>
      </c>
      <c r="K160" s="17" t="s">
        <v>1124</v>
      </c>
      <c r="L160" s="24" t="s">
        <v>1685</v>
      </c>
      <c r="M160" s="5" t="s">
        <v>1684</v>
      </c>
      <c r="N160" s="5"/>
      <c r="O160" s="2" t="str">
        <f xml:space="preserve"> CONCATENATE(IF(ISBLANK(L160), "", L160), IF(ISBLANK(M160), "", (";"&amp;M160)), IF(ISBLANK(N160), "", (";"&amp;N160)))</f>
        <v>Kundenbindung &amp; Service;Produkte &amp; Preise</v>
      </c>
    </row>
    <row r="161" spans="1:15" ht="75" customHeight="1" x14ac:dyDescent="0.25">
      <c r="A161" s="10">
        <v>160</v>
      </c>
      <c r="B161" s="2" t="s">
        <v>301</v>
      </c>
      <c r="C161" s="2" t="s">
        <v>308</v>
      </c>
      <c r="D161" s="2" t="s">
        <v>867</v>
      </c>
      <c r="E161" s="2" t="str">
        <f t="shared" si="3"/>
        <v>UBS - Cognitive Search</v>
      </c>
      <c r="F161" s="2" t="s">
        <v>868</v>
      </c>
      <c r="G161" s="3" t="s">
        <v>869</v>
      </c>
      <c r="H161" s="3" t="s">
        <v>870</v>
      </c>
      <c r="I161" s="2" t="s">
        <v>88</v>
      </c>
      <c r="J161" s="3" t="s">
        <v>871</v>
      </c>
      <c r="K161" s="17" t="s">
        <v>1123</v>
      </c>
      <c r="L161" s="24" t="s">
        <v>1684</v>
      </c>
      <c r="M161" s="5"/>
      <c r="N161" s="5"/>
      <c r="O161" s="2" t="str">
        <f xml:space="preserve"> CONCATENATE(IF(ISBLANK(L161), "", L161), IF(ISBLANK(M161), "", (";"&amp;M161)), IF(ISBLANK(N161), "", (";"&amp;N161)))</f>
        <v>Produkte &amp; Preise</v>
      </c>
    </row>
    <row r="162" spans="1:15" ht="75" customHeight="1" x14ac:dyDescent="0.25">
      <c r="A162" s="10">
        <v>161</v>
      </c>
      <c r="B162" s="2" t="s">
        <v>301</v>
      </c>
      <c r="C162" s="2" t="s">
        <v>308</v>
      </c>
      <c r="D162" s="2" t="s">
        <v>46</v>
      </c>
      <c r="E162" s="8" t="s">
        <v>1402</v>
      </c>
      <c r="F162" s="2" t="s">
        <v>872</v>
      </c>
      <c r="G162" s="9" t="s">
        <v>1041</v>
      </c>
      <c r="H162" s="3" t="s">
        <v>873</v>
      </c>
      <c r="I162" s="2" t="s">
        <v>23</v>
      </c>
      <c r="J162" s="3" t="s">
        <v>874</v>
      </c>
      <c r="K162" s="18" t="s">
        <v>1123</v>
      </c>
      <c r="L162" s="24" t="s">
        <v>1682</v>
      </c>
      <c r="M162" s="5"/>
      <c r="N162" s="5"/>
      <c r="O162" s="2" t="str">
        <f xml:space="preserve"> CONCATENATE(IF(ISBLANK(L162), "", L162), IF(ISBLANK(M162), "", (";"&amp;M162)), IF(ISBLANK(N162), "", (";"&amp;N162)))</f>
        <v>Betriebliche Steuerung</v>
      </c>
    </row>
    <row r="163" spans="1:15" ht="75" customHeight="1" x14ac:dyDescent="0.25">
      <c r="A163" s="10">
        <v>162</v>
      </c>
      <c r="B163" s="8" t="s">
        <v>264</v>
      </c>
      <c r="C163" s="2" t="s">
        <v>265</v>
      </c>
      <c r="D163" s="2" t="s">
        <v>46</v>
      </c>
      <c r="E163" s="8" t="s">
        <v>1908</v>
      </c>
      <c r="F163" s="2" t="s">
        <v>875</v>
      </c>
      <c r="G163" s="3" t="s">
        <v>876</v>
      </c>
      <c r="H163" s="3" t="s">
        <v>877</v>
      </c>
      <c r="I163" s="2" t="s">
        <v>56</v>
      </c>
      <c r="J163" s="3" t="s">
        <v>878</v>
      </c>
      <c r="K163" s="18" t="s">
        <v>1124</v>
      </c>
      <c r="L163" s="2" t="s">
        <v>1685</v>
      </c>
      <c r="M163" s="5"/>
      <c r="N163" s="5"/>
      <c r="O163" s="2" t="str">
        <f xml:space="preserve"> CONCATENATE(IF(ISBLANK(L163), "", L163), IF(ISBLANK(M163), "", (";"&amp;M163)), IF(ISBLANK(N163), "", (";"&amp;N163)))</f>
        <v>Kundenbindung &amp; Service</v>
      </c>
    </row>
    <row r="164" spans="1:15" ht="75" customHeight="1" x14ac:dyDescent="0.25">
      <c r="A164" s="10">
        <v>163</v>
      </c>
      <c r="B164" s="2" t="s">
        <v>82</v>
      </c>
      <c r="C164" s="2" t="s">
        <v>83</v>
      </c>
      <c r="D164" s="2" t="s">
        <v>879</v>
      </c>
      <c r="E164" s="2" t="str">
        <f t="shared" si="3"/>
        <v>BNP Paribas - NOA</v>
      </c>
      <c r="F164" s="2" t="s">
        <v>880</v>
      </c>
      <c r="G164" s="3" t="s">
        <v>881</v>
      </c>
      <c r="H164" s="3" t="s">
        <v>882</v>
      </c>
      <c r="I164" s="2" t="s">
        <v>56</v>
      </c>
      <c r="J164" s="3" t="s">
        <v>883</v>
      </c>
      <c r="K164" s="17" t="s">
        <v>1124</v>
      </c>
      <c r="L164" s="24" t="s">
        <v>1685</v>
      </c>
      <c r="M164" s="5"/>
      <c r="N164" s="5"/>
      <c r="O164" s="2" t="str">
        <f xml:space="preserve"> CONCATENATE(IF(ISBLANK(L164), "", L164), IF(ISBLANK(M164), "", (";"&amp;M164)), IF(ISBLANK(N164), "", (";"&amp;N164)))</f>
        <v>Kundenbindung &amp; Service</v>
      </c>
    </row>
    <row r="165" spans="1:15" ht="75" customHeight="1" x14ac:dyDescent="0.25">
      <c r="A165" s="10">
        <v>164</v>
      </c>
      <c r="B165" s="2" t="s">
        <v>416</v>
      </c>
      <c r="C165" s="2" t="s">
        <v>486</v>
      </c>
      <c r="D165" s="2" t="s">
        <v>46</v>
      </c>
      <c r="E165" s="8" t="s">
        <v>1909</v>
      </c>
      <c r="F165" s="2" t="s">
        <v>884</v>
      </c>
      <c r="G165" s="3" t="s">
        <v>885</v>
      </c>
      <c r="H165" s="3" t="s">
        <v>886</v>
      </c>
      <c r="I165" s="2" t="s">
        <v>23</v>
      </c>
      <c r="J165" s="3" t="s">
        <v>887</v>
      </c>
      <c r="K165" s="17" t="s">
        <v>1125</v>
      </c>
      <c r="L165" s="24" t="s">
        <v>1683</v>
      </c>
      <c r="M165" s="5"/>
      <c r="N165" s="5"/>
      <c r="O165" s="2" t="str">
        <f xml:space="preserve"> CONCATENATE(IF(ISBLANK(L165), "", L165), IF(ISBLANK(M165), "", (";"&amp;M165)), IF(ISBLANK(N165), "", (";"&amp;N165)))</f>
        <v>Querschnittsfunktionen</v>
      </c>
    </row>
    <row r="166" spans="1:15" ht="75" customHeight="1" x14ac:dyDescent="0.25">
      <c r="A166" s="10">
        <v>165</v>
      </c>
      <c r="B166" s="2" t="s">
        <v>416</v>
      </c>
      <c r="C166" s="2" t="s">
        <v>888</v>
      </c>
      <c r="D166" s="2" t="s">
        <v>46</v>
      </c>
      <c r="E166" s="8" t="s">
        <v>1910</v>
      </c>
      <c r="F166" s="2" t="s">
        <v>889</v>
      </c>
      <c r="G166" s="3" t="s">
        <v>890</v>
      </c>
      <c r="H166" s="3" t="s">
        <v>891</v>
      </c>
      <c r="I166" s="2" t="s">
        <v>88</v>
      </c>
      <c r="J166" s="3" t="s">
        <v>892</v>
      </c>
      <c r="K166" s="17" t="s">
        <v>1123</v>
      </c>
      <c r="L166" s="24" t="s">
        <v>1684</v>
      </c>
      <c r="M166" s="5" t="s">
        <v>510</v>
      </c>
      <c r="N166" s="5" t="s">
        <v>1682</v>
      </c>
      <c r="O166" s="2" t="str">
        <f xml:space="preserve"> CONCATENATE(IF(ISBLANK(L166), "", L166), IF(ISBLANK(M166), "", (";"&amp;M166)), IF(ISBLANK(N166), "", (";"&amp;N166)))</f>
        <v>Produkte &amp; Preise;Datenmanagement;Betriebliche Steuerung</v>
      </c>
    </row>
    <row r="167" spans="1:15" ht="75" customHeight="1" x14ac:dyDescent="0.25">
      <c r="A167" s="10">
        <v>166</v>
      </c>
      <c r="B167" s="2" t="s">
        <v>416</v>
      </c>
      <c r="C167" s="2" t="s">
        <v>486</v>
      </c>
      <c r="D167" s="2" t="s">
        <v>893</v>
      </c>
      <c r="E167" s="2" t="str">
        <f t="shared" si="3"/>
        <v>JPMorgan Chase - IndexGPT</v>
      </c>
      <c r="F167" s="2" t="s">
        <v>894</v>
      </c>
      <c r="G167" s="3" t="s">
        <v>895</v>
      </c>
      <c r="H167" s="3" t="s">
        <v>896</v>
      </c>
      <c r="I167" s="2" t="s">
        <v>56</v>
      </c>
      <c r="J167" s="3" t="s">
        <v>897</v>
      </c>
      <c r="K167" s="17" t="s">
        <v>1123</v>
      </c>
      <c r="L167" s="24" t="s">
        <v>1684</v>
      </c>
      <c r="M167" s="5" t="s">
        <v>1685</v>
      </c>
      <c r="N167" s="5" t="s">
        <v>1684</v>
      </c>
      <c r="O167" s="2" t="str">
        <f xml:space="preserve"> CONCATENATE(IF(ISBLANK(L167), "", L167), IF(ISBLANK(M167), "", (";"&amp;M167)), IF(ISBLANK(N167), "", (";"&amp;N167)))</f>
        <v>Produkte &amp; Preise;Kundenbindung &amp; Service;Produkte &amp; Preise</v>
      </c>
    </row>
    <row r="168" spans="1:15" ht="75" customHeight="1" x14ac:dyDescent="0.25">
      <c r="A168" s="10">
        <v>167</v>
      </c>
      <c r="B168" s="2" t="s">
        <v>416</v>
      </c>
      <c r="C168" s="2" t="s">
        <v>898</v>
      </c>
      <c r="D168" s="2" t="s">
        <v>899</v>
      </c>
      <c r="E168" s="2" t="str">
        <f t="shared" si="3"/>
        <v>Virginia Credit Union - Q2 Partner Accelerator</v>
      </c>
      <c r="F168" s="2" t="s">
        <v>900</v>
      </c>
      <c r="G168" s="3" t="s">
        <v>901</v>
      </c>
      <c r="H168" s="3" t="s">
        <v>902</v>
      </c>
      <c r="I168" s="2" t="s">
        <v>56</v>
      </c>
      <c r="J168" s="3" t="s">
        <v>903</v>
      </c>
      <c r="K168" s="17" t="s">
        <v>1123</v>
      </c>
      <c r="L168" s="2" t="s">
        <v>1684</v>
      </c>
      <c r="M168" s="5" t="s">
        <v>1685</v>
      </c>
      <c r="N168" s="25" t="s">
        <v>59</v>
      </c>
      <c r="O168" s="2" t="str">
        <f xml:space="preserve"> CONCATENATE(IF(ISBLANK(L168), "", L168), IF(ISBLANK(M168), "", (";"&amp;M168)), IF(ISBLANK(N168), "", (";"&amp;N168)))</f>
        <v>Produkte &amp; Preise;Kundenbindung &amp; Service;Marketing &amp; Vertrieb</v>
      </c>
    </row>
    <row r="169" spans="1:15" ht="75" customHeight="1" x14ac:dyDescent="0.25">
      <c r="A169" s="10">
        <v>168</v>
      </c>
      <c r="B169" s="2" t="s">
        <v>416</v>
      </c>
      <c r="C169" s="2" t="s">
        <v>904</v>
      </c>
      <c r="D169" s="2" t="s">
        <v>905</v>
      </c>
      <c r="E169" s="2" t="str">
        <f t="shared" si="3"/>
        <v>JPMorgan Payments - Trulioo Identity Document Verification</v>
      </c>
      <c r="F169" s="2" t="s">
        <v>906</v>
      </c>
      <c r="G169" s="3" t="s">
        <v>907</v>
      </c>
      <c r="H169" s="3" t="s">
        <v>908</v>
      </c>
      <c r="I169" s="2" t="s">
        <v>56</v>
      </c>
      <c r="J169" s="3" t="s">
        <v>909</v>
      </c>
      <c r="K169" s="17" t="s">
        <v>1125</v>
      </c>
      <c r="L169" s="24" t="s">
        <v>263</v>
      </c>
      <c r="M169" s="5" t="s">
        <v>1682</v>
      </c>
      <c r="N169" s="5"/>
      <c r="O169" s="2" t="str">
        <f xml:space="preserve"> CONCATENATE(IF(ISBLANK(L169), "", L169), IF(ISBLANK(M169), "", (";"&amp;M169)), IF(ISBLANK(N169), "", (";"&amp;N169)))</f>
        <v>Onboarding &amp; Legitimation;Betriebliche Steuerung</v>
      </c>
    </row>
    <row r="170" spans="1:15" ht="75" customHeight="1" x14ac:dyDescent="0.25">
      <c r="A170" s="10">
        <v>169</v>
      </c>
      <c r="B170" s="2" t="s">
        <v>416</v>
      </c>
      <c r="C170" s="2" t="s">
        <v>910</v>
      </c>
      <c r="D170" s="2" t="s">
        <v>911</v>
      </c>
      <c r="E170" s="2" t="str">
        <f t="shared" si="3"/>
        <v>Cleo - Cleo AI Assistant</v>
      </c>
      <c r="F170" s="2" t="s">
        <v>912</v>
      </c>
      <c r="G170" s="3" t="s">
        <v>913</v>
      </c>
      <c r="H170" s="3" t="s">
        <v>914</v>
      </c>
      <c r="I170" s="2" t="s">
        <v>56</v>
      </c>
      <c r="J170" s="3" t="s">
        <v>57</v>
      </c>
      <c r="K170" s="17" t="s">
        <v>1124</v>
      </c>
      <c r="L170" s="24" t="s">
        <v>1684</v>
      </c>
      <c r="M170" s="5"/>
      <c r="N170" s="5"/>
      <c r="O170" s="2" t="str">
        <f xml:space="preserve"> CONCATENATE(IF(ISBLANK(L170), "", L170), IF(ISBLANK(M170), "", (";"&amp;M170)), IF(ISBLANK(N170), "", (";"&amp;N170)))</f>
        <v>Produkte &amp; Preise</v>
      </c>
    </row>
    <row r="171" spans="1:15" ht="75" customHeight="1" x14ac:dyDescent="0.25">
      <c r="A171" s="10">
        <v>170</v>
      </c>
      <c r="B171" s="2" t="s">
        <v>416</v>
      </c>
      <c r="C171" s="2" t="s">
        <v>915</v>
      </c>
      <c r="D171" s="2" t="s">
        <v>916</v>
      </c>
      <c r="E171" s="2" t="str">
        <f t="shared" si="3"/>
        <v>Trade Ideas - Holly Neo</v>
      </c>
      <c r="F171" s="2" t="s">
        <v>917</v>
      </c>
      <c r="G171" s="3" t="s">
        <v>918</v>
      </c>
      <c r="H171" s="3" t="s">
        <v>919</v>
      </c>
      <c r="I171" s="2" t="s">
        <v>56</v>
      </c>
      <c r="J171" s="3" t="s">
        <v>920</v>
      </c>
      <c r="K171" s="17" t="s">
        <v>1123</v>
      </c>
      <c r="L171" s="24" t="s">
        <v>1684</v>
      </c>
      <c r="M171" s="5"/>
      <c r="N171" s="5"/>
      <c r="O171" s="2" t="str">
        <f xml:space="preserve"> CONCATENATE(IF(ISBLANK(L171), "", L171), IF(ISBLANK(M171), "", (";"&amp;M171)), IF(ISBLANK(N171), "", (";"&amp;N171)))</f>
        <v>Produkte &amp; Preise</v>
      </c>
    </row>
    <row r="172" spans="1:15" ht="75" customHeight="1" x14ac:dyDescent="0.25">
      <c r="A172" s="10">
        <v>171</v>
      </c>
      <c r="B172" s="2" t="s">
        <v>416</v>
      </c>
      <c r="C172" s="2" t="s">
        <v>417</v>
      </c>
      <c r="D172" s="2" t="s">
        <v>921</v>
      </c>
      <c r="E172" s="2" t="str">
        <f t="shared" si="3"/>
        <v>Bank of America - CashPro</v>
      </c>
      <c r="F172" s="2" t="s">
        <v>922</v>
      </c>
      <c r="G172" s="3" t="s">
        <v>923</v>
      </c>
      <c r="H172" s="3" t="s">
        <v>924</v>
      </c>
      <c r="I172" s="2" t="s">
        <v>56</v>
      </c>
      <c r="J172" s="3" t="s">
        <v>57</v>
      </c>
      <c r="K172" s="17" t="s">
        <v>1124</v>
      </c>
      <c r="L172" s="24" t="s">
        <v>1685</v>
      </c>
      <c r="M172" s="5" t="s">
        <v>1684</v>
      </c>
      <c r="N172" s="13"/>
      <c r="O172" s="2" t="str">
        <f xml:space="preserve"> CONCATENATE(IF(ISBLANK(L172), "", L172), IF(ISBLANK(M172), "", (";"&amp;M172)), IF(ISBLANK(N172), "", (";"&amp;N172)))</f>
        <v>Kundenbindung &amp; Service;Produkte &amp; Preise</v>
      </c>
    </row>
    <row r="173" spans="1:15" ht="75" customHeight="1" x14ac:dyDescent="0.25">
      <c r="A173" s="10">
        <v>172</v>
      </c>
      <c r="B173" s="2" t="s">
        <v>416</v>
      </c>
      <c r="C173" s="2" t="s">
        <v>925</v>
      </c>
      <c r="D173" s="2" t="s">
        <v>926</v>
      </c>
      <c r="E173" s="2" t="str">
        <f t="shared" si="3"/>
        <v>Bloomberg - BloombergGPT</v>
      </c>
      <c r="F173" s="8" t="s">
        <v>1046</v>
      </c>
      <c r="G173" s="3" t="s">
        <v>927</v>
      </c>
      <c r="H173" s="9" t="s">
        <v>1047</v>
      </c>
      <c r="I173" s="2" t="s">
        <v>88</v>
      </c>
      <c r="J173" s="3" t="s">
        <v>928</v>
      </c>
      <c r="K173" s="18" t="s">
        <v>1123</v>
      </c>
      <c r="L173" s="2" t="s">
        <v>1682</v>
      </c>
      <c r="M173" s="13" t="s">
        <v>1065</v>
      </c>
      <c r="N173" s="25" t="s">
        <v>510</v>
      </c>
      <c r="O173" s="2" t="str">
        <f xml:space="preserve"> CONCATENATE(IF(ISBLANK(L173), "", L173), IF(ISBLANK(M173), "", (";"&amp;M173)), IF(ISBLANK(N173), "", (";"&amp;N173)))</f>
        <v>Betriebliche Steuerung;IT &amp; IT-Sicherheit;Datenmanagement</v>
      </c>
    </row>
    <row r="174" spans="1:15" ht="75" customHeight="1" x14ac:dyDescent="0.25">
      <c r="A174" s="10">
        <v>173</v>
      </c>
      <c r="B174" s="2" t="s">
        <v>416</v>
      </c>
      <c r="C174" s="2" t="s">
        <v>929</v>
      </c>
      <c r="D174" s="2" t="s">
        <v>930</v>
      </c>
      <c r="E174" s="2" t="str">
        <f t="shared" si="3"/>
        <v>ORNL Federal Credit Union - LuLu</v>
      </c>
      <c r="F174" s="8" t="s">
        <v>931</v>
      </c>
      <c r="G174" s="9" t="s">
        <v>932</v>
      </c>
      <c r="H174" s="9" t="s">
        <v>933</v>
      </c>
      <c r="I174" s="2" t="s">
        <v>88</v>
      </c>
      <c r="J174" s="3" t="s">
        <v>934</v>
      </c>
      <c r="K174" s="17" t="s">
        <v>1123</v>
      </c>
      <c r="L174" s="2" t="s">
        <v>1684</v>
      </c>
      <c r="M174" s="25" t="s">
        <v>378</v>
      </c>
      <c r="N174" s="5"/>
      <c r="O174" s="2" t="str">
        <f xml:space="preserve"> CONCATENATE(IF(ISBLANK(L174), "", L174), IF(ISBLANK(M174), "", (";"&amp;M174)), IF(ISBLANK(N174), "", (";"&amp;N174)))</f>
        <v>Produkte &amp; Preise;Risikomanagement</v>
      </c>
    </row>
    <row r="175" spans="1:15" ht="75" customHeight="1" x14ac:dyDescent="0.25">
      <c r="A175" s="10">
        <v>174</v>
      </c>
      <c r="B175" s="2" t="s">
        <v>416</v>
      </c>
      <c r="C175" s="2" t="s">
        <v>935</v>
      </c>
      <c r="D175" s="2" t="s">
        <v>936</v>
      </c>
      <c r="E175" s="2" t="str">
        <f t="shared" si="3"/>
        <v>Huntington - payVeuu</v>
      </c>
      <c r="F175" s="2" t="s">
        <v>937</v>
      </c>
      <c r="G175" s="9" t="s">
        <v>1881</v>
      </c>
      <c r="H175" s="3" t="s">
        <v>938</v>
      </c>
      <c r="I175" s="2" t="s">
        <v>56</v>
      </c>
      <c r="J175" s="3" t="s">
        <v>939</v>
      </c>
      <c r="K175" s="18" t="s">
        <v>1125</v>
      </c>
      <c r="L175" s="24" t="s">
        <v>1684</v>
      </c>
      <c r="M175" s="5" t="s">
        <v>1685</v>
      </c>
      <c r="N175" s="5"/>
      <c r="O175" s="2" t="str">
        <f xml:space="preserve"> CONCATENATE(IF(ISBLANK(L175), "", L175), IF(ISBLANK(M175), "", (";"&amp;M175)), IF(ISBLANK(N175), "", (";"&amp;N175)))</f>
        <v>Produkte &amp; Preise;Kundenbindung &amp; Service</v>
      </c>
    </row>
    <row r="176" spans="1:15" ht="75" customHeight="1" x14ac:dyDescent="0.25">
      <c r="A176" s="10">
        <v>175</v>
      </c>
      <c r="B176" s="2" t="s">
        <v>416</v>
      </c>
      <c r="C176" s="2" t="s">
        <v>673</v>
      </c>
      <c r="D176" s="2" t="s">
        <v>940</v>
      </c>
      <c r="E176" s="2" t="str">
        <f t="shared" si="3"/>
        <v>Ally Bank - Ally.ai Platform</v>
      </c>
      <c r="F176" s="2" t="s">
        <v>941</v>
      </c>
      <c r="G176" s="3" t="s">
        <v>942</v>
      </c>
      <c r="H176" s="3" t="s">
        <v>943</v>
      </c>
      <c r="I176" s="2" t="s">
        <v>88</v>
      </c>
      <c r="J176" s="3" t="s">
        <v>944</v>
      </c>
      <c r="K176" s="17" t="s">
        <v>1124</v>
      </c>
      <c r="L176" s="2" t="s">
        <v>59</v>
      </c>
      <c r="M176" s="25" t="s">
        <v>1685</v>
      </c>
      <c r="N176" s="5"/>
      <c r="O176" s="2" t="str">
        <f xml:space="preserve"> CONCATENATE(IF(ISBLANK(L176), "", L176), IF(ISBLANK(M176), "", (";"&amp;M176)), IF(ISBLANK(N176), "", (";"&amp;N176)))</f>
        <v>Marketing &amp; Vertrieb;Kundenbindung &amp; Service</v>
      </c>
    </row>
    <row r="177" spans="1:15" ht="75" customHeight="1" x14ac:dyDescent="0.25">
      <c r="A177" s="10">
        <v>176</v>
      </c>
      <c r="B177" s="2" t="s">
        <v>416</v>
      </c>
      <c r="C177" s="2" t="s">
        <v>498</v>
      </c>
      <c r="D177" s="2" t="s">
        <v>945</v>
      </c>
      <c r="E177" s="2" t="str">
        <f t="shared" si="3"/>
        <v>KeyBank - Data Analyst Co-Pilot</v>
      </c>
      <c r="F177" s="2" t="s">
        <v>946</v>
      </c>
      <c r="G177" s="3" t="s">
        <v>947</v>
      </c>
      <c r="H177" s="3" t="s">
        <v>948</v>
      </c>
      <c r="I177" s="2" t="s">
        <v>56</v>
      </c>
      <c r="J177" s="3" t="s">
        <v>949</v>
      </c>
      <c r="K177" s="17" t="s">
        <v>1124</v>
      </c>
      <c r="L177" s="24" t="s">
        <v>1684</v>
      </c>
      <c r="M177" s="5"/>
      <c r="N177" s="5"/>
      <c r="O177" s="2" t="str">
        <f xml:space="preserve"> CONCATENATE(IF(ISBLANK(L177), "", L177), IF(ISBLANK(M177), "", (";"&amp;M177)), IF(ISBLANK(N177), "", (";"&amp;N177)))</f>
        <v>Produkte &amp; Preise</v>
      </c>
    </row>
    <row r="178" spans="1:15" ht="75" customHeight="1" x14ac:dyDescent="0.25">
      <c r="A178" s="10">
        <v>177</v>
      </c>
      <c r="B178" s="2" t="s">
        <v>416</v>
      </c>
      <c r="C178" s="2" t="s">
        <v>498</v>
      </c>
      <c r="D178" s="2" t="s">
        <v>950</v>
      </c>
      <c r="E178" s="2" t="str">
        <f t="shared" si="3"/>
        <v>KeyBank - GitLab Doo</v>
      </c>
      <c r="F178" s="2" t="s">
        <v>951</v>
      </c>
      <c r="G178" s="3" t="s">
        <v>952</v>
      </c>
      <c r="H178" s="3" t="s">
        <v>953</v>
      </c>
      <c r="I178" s="2" t="s">
        <v>88</v>
      </c>
      <c r="J178" s="3" t="s">
        <v>954</v>
      </c>
      <c r="K178" s="18" t="s">
        <v>1124</v>
      </c>
      <c r="L178" s="24" t="s">
        <v>1065</v>
      </c>
      <c r="M178" s="5"/>
      <c r="N178" s="5"/>
      <c r="O178" s="2" t="str">
        <f xml:space="preserve"> CONCATENATE(IF(ISBLANK(L178), "", L178), IF(ISBLANK(M178), "", (";"&amp;M178)), IF(ISBLANK(N178), "", (";"&amp;N178)))</f>
        <v>IT &amp; IT-Sicherheit</v>
      </c>
    </row>
    <row r="179" spans="1:15" ht="75" customHeight="1" x14ac:dyDescent="0.25">
      <c r="A179" s="10">
        <v>178</v>
      </c>
      <c r="B179" s="2" t="s">
        <v>416</v>
      </c>
      <c r="C179" s="2" t="s">
        <v>498</v>
      </c>
      <c r="D179" s="2" t="s">
        <v>955</v>
      </c>
      <c r="E179" s="2" t="str">
        <f t="shared" si="3"/>
        <v>KeyBank - KeyPro</v>
      </c>
      <c r="F179" s="2" t="s">
        <v>956</v>
      </c>
      <c r="G179" s="3" t="s">
        <v>957</v>
      </c>
      <c r="H179" s="3" t="s">
        <v>958</v>
      </c>
      <c r="I179" s="2" t="s">
        <v>88</v>
      </c>
      <c r="J179" s="3" t="s">
        <v>959</v>
      </c>
      <c r="K179" s="17" t="s">
        <v>1124</v>
      </c>
      <c r="L179" s="24" t="s">
        <v>510</v>
      </c>
      <c r="M179" s="5"/>
      <c r="N179" s="5"/>
      <c r="O179" s="2" t="str">
        <f xml:space="preserve"> CONCATENATE(IF(ISBLANK(L179), "", L179), IF(ISBLANK(M179), "", (";"&amp;M179)), IF(ISBLANK(N179), "", (";"&amp;N179)))</f>
        <v>Datenmanagement</v>
      </c>
    </row>
    <row r="180" spans="1:15" ht="75" customHeight="1" x14ac:dyDescent="0.25">
      <c r="A180" s="10">
        <v>179</v>
      </c>
      <c r="B180" s="2" t="s">
        <v>960</v>
      </c>
      <c r="C180" s="2" t="s">
        <v>961</v>
      </c>
      <c r="D180" s="2" t="s">
        <v>962</v>
      </c>
      <c r="E180" s="2" t="str">
        <f t="shared" si="3"/>
        <v>Zenith Bank - ZiVA</v>
      </c>
      <c r="F180" s="2" t="s">
        <v>963</v>
      </c>
      <c r="G180" s="3" t="s">
        <v>964</v>
      </c>
      <c r="H180" s="3" t="s">
        <v>965</v>
      </c>
      <c r="I180" s="2" t="s">
        <v>56</v>
      </c>
      <c r="J180" s="3" t="s">
        <v>57</v>
      </c>
      <c r="K180" s="17" t="s">
        <v>1124</v>
      </c>
      <c r="L180" s="8" t="s">
        <v>1684</v>
      </c>
      <c r="M180" s="25" t="s">
        <v>1685</v>
      </c>
      <c r="N180" s="5"/>
      <c r="O180" s="2" t="str">
        <f xml:space="preserve"> CONCATENATE(IF(ISBLANK(L180), "", L180), IF(ISBLANK(M180), "", (";"&amp;M180)), IF(ISBLANK(N180), "", (";"&amp;N180)))</f>
        <v>Produkte &amp; Preise;Kundenbindung &amp; Service</v>
      </c>
    </row>
    <row r="181" spans="1:15" ht="75" customHeight="1" x14ac:dyDescent="0.25">
      <c r="A181" s="10">
        <v>180</v>
      </c>
      <c r="B181" s="2" t="s">
        <v>966</v>
      </c>
      <c r="C181" s="2" t="s">
        <v>967</v>
      </c>
      <c r="D181" s="2" t="s">
        <v>46</v>
      </c>
      <c r="E181" s="2" t="str">
        <f t="shared" ref="E181:E182" si="6" xml:space="preserve"> "Projekt von " &amp; C181</f>
        <v>Projekt von First National Bank Zambia</v>
      </c>
      <c r="F181" s="2" t="s">
        <v>968</v>
      </c>
      <c r="G181" s="3" t="s">
        <v>969</v>
      </c>
      <c r="H181" s="3" t="s">
        <v>970</v>
      </c>
      <c r="I181" s="2" t="s">
        <v>56</v>
      </c>
      <c r="J181" s="3" t="s">
        <v>57</v>
      </c>
      <c r="K181" s="17" t="s">
        <v>1124</v>
      </c>
      <c r="L181" s="8" t="s">
        <v>1684</v>
      </c>
      <c r="M181" s="5" t="s">
        <v>59</v>
      </c>
      <c r="N181" s="25" t="s">
        <v>1685</v>
      </c>
      <c r="O181" s="2" t="str">
        <f xml:space="preserve"> CONCATENATE(IF(ISBLANK(L181), "", L181), IF(ISBLANK(M181), "", (";"&amp;M181)), IF(ISBLANK(N181), "", (";"&amp;N181)))</f>
        <v>Produkte &amp; Preise;Marketing &amp; Vertrieb;Kundenbindung &amp; Service</v>
      </c>
    </row>
    <row r="182" spans="1:15" ht="75" customHeight="1" x14ac:dyDescent="0.25">
      <c r="A182" s="10">
        <v>181</v>
      </c>
      <c r="B182" s="2" t="s">
        <v>971</v>
      </c>
      <c r="C182" s="2" t="s">
        <v>972</v>
      </c>
      <c r="D182" s="2" t="s">
        <v>46</v>
      </c>
      <c r="E182" s="2" t="str">
        <f t="shared" si="6"/>
        <v>Projekt von Standard Bank South Africa</v>
      </c>
      <c r="F182" s="8" t="s">
        <v>1288</v>
      </c>
      <c r="G182" s="3" t="s">
        <v>973</v>
      </c>
      <c r="H182" s="3" t="s">
        <v>974</v>
      </c>
      <c r="I182" s="2" t="s">
        <v>23</v>
      </c>
      <c r="J182" s="3" t="s">
        <v>975</v>
      </c>
      <c r="K182" s="17" t="s">
        <v>1124</v>
      </c>
      <c r="L182" s="24" t="s">
        <v>378</v>
      </c>
      <c r="M182" s="5" t="s">
        <v>1682</v>
      </c>
      <c r="N182" s="5"/>
      <c r="O182" s="2" t="str">
        <f xml:space="preserve"> CONCATENATE(IF(ISBLANK(L182), "", L182), IF(ISBLANK(M182), "", (";"&amp;M182)), IF(ISBLANK(N182), "", (";"&amp;N182)))</f>
        <v>Risikomanagement;Betriebliche Steuerung</v>
      </c>
    </row>
    <row r="183" spans="1:15" ht="75" customHeight="1" x14ac:dyDescent="0.25">
      <c r="A183" s="10">
        <v>182</v>
      </c>
      <c r="B183" s="2" t="s">
        <v>971</v>
      </c>
      <c r="C183" s="2" t="s">
        <v>976</v>
      </c>
      <c r="D183" s="2" t="s">
        <v>46</v>
      </c>
      <c r="E183" s="2" t="str">
        <f xml:space="preserve"> "Projekt von " &amp; C183</f>
        <v>Projekt von Luno</v>
      </c>
      <c r="F183" s="8" t="s">
        <v>1110</v>
      </c>
      <c r="G183" s="9" t="s">
        <v>977</v>
      </c>
      <c r="H183" s="9" t="s">
        <v>1111</v>
      </c>
      <c r="I183" s="2" t="s">
        <v>23</v>
      </c>
      <c r="J183" s="3" t="s">
        <v>975</v>
      </c>
      <c r="K183" s="18" t="s">
        <v>1125</v>
      </c>
      <c r="L183" s="2" t="s">
        <v>378</v>
      </c>
      <c r="M183" s="25" t="s">
        <v>1682</v>
      </c>
      <c r="N183" s="5"/>
      <c r="O183" s="2" t="str">
        <f xml:space="preserve"> CONCATENATE(IF(ISBLANK(L183), "", L183), IF(ISBLANK(M183), "", (";"&amp;M183)), IF(ISBLANK(N183), "", (";"&amp;N183)))</f>
        <v>Risikomanagement;Betriebliche Steuerung</v>
      </c>
    </row>
    <row r="184" spans="1:15" ht="75" customHeight="1" x14ac:dyDescent="0.25">
      <c r="A184" s="10">
        <v>183</v>
      </c>
      <c r="B184" s="2" t="s">
        <v>241</v>
      </c>
      <c r="C184" s="2" t="s">
        <v>803</v>
      </c>
      <c r="D184" s="2" t="s">
        <v>46</v>
      </c>
      <c r="E184" s="8" t="s">
        <v>1911</v>
      </c>
      <c r="F184" s="8" t="s">
        <v>1112</v>
      </c>
      <c r="G184" s="9" t="s">
        <v>1882</v>
      </c>
      <c r="H184" s="3" t="s">
        <v>978</v>
      </c>
      <c r="I184" s="2" t="s">
        <v>56</v>
      </c>
      <c r="J184" s="3" t="s">
        <v>979</v>
      </c>
      <c r="K184" s="17" t="s">
        <v>1124</v>
      </c>
      <c r="L184" s="2" t="s">
        <v>1685</v>
      </c>
      <c r="M184" s="5" t="s">
        <v>510</v>
      </c>
      <c r="N184" s="25" t="s">
        <v>1682</v>
      </c>
      <c r="O184" s="2" t="str">
        <f xml:space="preserve"> CONCATENATE(IF(ISBLANK(L184), "", L184), IF(ISBLANK(M184), "", (";"&amp;M184)), IF(ISBLANK(N184), "", (";"&amp;N184)))</f>
        <v>Kundenbindung &amp; Service;Datenmanagement;Betriebliche Steuerung</v>
      </c>
    </row>
    <row r="185" spans="1:15" ht="75" customHeight="1" x14ac:dyDescent="0.25">
      <c r="A185" s="10">
        <v>184</v>
      </c>
      <c r="B185" s="2" t="s">
        <v>241</v>
      </c>
      <c r="C185" s="2" t="s">
        <v>258</v>
      </c>
      <c r="D185" s="2" t="s">
        <v>981</v>
      </c>
      <c r="E185" s="2" t="str">
        <f t="shared" ref="E185:E248" si="7">C185 &amp; " - " &amp; D185</f>
        <v>Scotiabank - Scotia Smart Investor</v>
      </c>
      <c r="F185" s="2" t="s">
        <v>982</v>
      </c>
      <c r="G185" s="3" t="s">
        <v>983</v>
      </c>
      <c r="H185" s="3" t="s">
        <v>984</v>
      </c>
      <c r="I185" s="2" t="s">
        <v>56</v>
      </c>
      <c r="J185" s="3" t="s">
        <v>985</v>
      </c>
      <c r="K185" s="17" t="s">
        <v>1123</v>
      </c>
      <c r="L185" s="24" t="s">
        <v>1684</v>
      </c>
      <c r="M185" s="5" t="s">
        <v>1685</v>
      </c>
      <c r="N185" s="5"/>
      <c r="O185" s="2" t="str">
        <f xml:space="preserve"> CONCATENATE(IF(ISBLANK(L185), "", L185), IF(ISBLANK(M185), "", (";"&amp;M185)), IF(ISBLANK(N185), "", (";"&amp;N185)))</f>
        <v>Produkte &amp; Preise;Kundenbindung &amp; Service</v>
      </c>
    </row>
    <row r="186" spans="1:15" ht="75" customHeight="1" x14ac:dyDescent="0.25">
      <c r="A186" s="10">
        <v>185</v>
      </c>
      <c r="B186" s="2" t="s">
        <v>241</v>
      </c>
      <c r="C186" s="2" t="s">
        <v>803</v>
      </c>
      <c r="D186" s="2" t="s">
        <v>986</v>
      </c>
      <c r="E186" s="2" t="str">
        <f t="shared" si="7"/>
        <v>Bank of Montreal - OLI (Operational Loss Intelligence)</v>
      </c>
      <c r="F186" s="2" t="s">
        <v>987</v>
      </c>
      <c r="G186" s="3" t="s">
        <v>988</v>
      </c>
      <c r="H186" s="3" t="s">
        <v>989</v>
      </c>
      <c r="I186" s="2" t="s">
        <v>88</v>
      </c>
      <c r="J186" s="3" t="s">
        <v>990</v>
      </c>
      <c r="K186" s="18" t="s">
        <v>1124</v>
      </c>
      <c r="L186" s="2" t="s">
        <v>510</v>
      </c>
      <c r="M186" s="25" t="s">
        <v>378</v>
      </c>
      <c r="N186" s="5"/>
      <c r="O186" s="2" t="str">
        <f xml:space="preserve"> CONCATENATE(IF(ISBLANK(L186), "", L186), IF(ISBLANK(M186), "", (";"&amp;M186)), IF(ISBLANK(N186), "", (";"&amp;N186)))</f>
        <v>Datenmanagement;Risikomanagement</v>
      </c>
    </row>
    <row r="187" spans="1:15" ht="75" customHeight="1" x14ac:dyDescent="0.25">
      <c r="A187" s="10">
        <v>186</v>
      </c>
      <c r="B187" s="2" t="s">
        <v>991</v>
      </c>
      <c r="C187" s="2" t="s">
        <v>992</v>
      </c>
      <c r="D187" s="2" t="s">
        <v>993</v>
      </c>
      <c r="E187" s="2" t="str">
        <f t="shared" si="7"/>
        <v>Ecobank - Prêt Xpress</v>
      </c>
      <c r="F187" s="2" t="s">
        <v>994</v>
      </c>
      <c r="G187" s="3" t="s">
        <v>995</v>
      </c>
      <c r="H187" s="3" t="s">
        <v>996</v>
      </c>
      <c r="I187" s="2" t="s">
        <v>88</v>
      </c>
      <c r="J187" s="3" t="s">
        <v>997</v>
      </c>
      <c r="K187" s="17" t="s">
        <v>1125</v>
      </c>
      <c r="L187" s="24" t="s">
        <v>1684</v>
      </c>
      <c r="M187" s="5"/>
      <c r="N187" s="5"/>
      <c r="O187" s="2" t="str">
        <f xml:space="preserve"> CONCATENATE(IF(ISBLANK(L187), "", L187), IF(ISBLANK(M187), "", (";"&amp;M187)), IF(ISBLANK(N187), "", (";"&amp;N187)))</f>
        <v>Produkte &amp; Preise</v>
      </c>
    </row>
    <row r="188" spans="1:15" ht="75" customHeight="1" x14ac:dyDescent="0.25">
      <c r="A188" s="10">
        <v>187</v>
      </c>
      <c r="B188" s="2" t="s">
        <v>971</v>
      </c>
      <c r="C188" s="2" t="s">
        <v>273</v>
      </c>
      <c r="D188" s="2" t="s">
        <v>998</v>
      </c>
      <c r="E188" s="2" t="str">
        <f t="shared" si="7"/>
        <v>Nedbank - EVA (Electronic Virtual Assistant)</v>
      </c>
      <c r="F188" s="2" t="s">
        <v>968</v>
      </c>
      <c r="G188" s="3" t="s">
        <v>999</v>
      </c>
      <c r="H188" s="3" t="s">
        <v>1000</v>
      </c>
      <c r="I188" s="2" t="s">
        <v>56</v>
      </c>
      <c r="J188" s="3" t="s">
        <v>1001</v>
      </c>
      <c r="K188" s="17" t="s">
        <v>1124</v>
      </c>
      <c r="L188" s="24" t="s">
        <v>1685</v>
      </c>
      <c r="M188" s="5" t="s">
        <v>1684</v>
      </c>
      <c r="N188" s="5"/>
      <c r="O188" s="2" t="str">
        <f xml:space="preserve"> CONCATENATE(IF(ISBLANK(L188), "", L188), IF(ISBLANK(M188), "", (";"&amp;M188)), IF(ISBLANK(N188), "", (";"&amp;N188)))</f>
        <v>Kundenbindung &amp; Service;Produkte &amp; Preise</v>
      </c>
    </row>
    <row r="189" spans="1:15" ht="75" customHeight="1" x14ac:dyDescent="0.25">
      <c r="A189" s="10">
        <v>188</v>
      </c>
      <c r="B189" s="2" t="s">
        <v>971</v>
      </c>
      <c r="C189" s="2" t="s">
        <v>1002</v>
      </c>
      <c r="D189" s="2" t="s">
        <v>46</v>
      </c>
      <c r="E189" s="8" t="s">
        <v>1912</v>
      </c>
      <c r="F189" s="2" t="s">
        <v>1003</v>
      </c>
      <c r="G189" s="3" t="s">
        <v>1004</v>
      </c>
      <c r="H189" s="3" t="s">
        <v>1005</v>
      </c>
      <c r="I189" s="2" t="s">
        <v>56</v>
      </c>
      <c r="J189" s="3" t="s">
        <v>1006</v>
      </c>
      <c r="K189" s="17" t="s">
        <v>1124</v>
      </c>
      <c r="L189" s="24" t="s">
        <v>1685</v>
      </c>
      <c r="M189" s="5"/>
      <c r="N189" s="5"/>
      <c r="O189" s="2" t="str">
        <f xml:space="preserve"> CONCATENATE(IF(ISBLANK(L189), "", L189), IF(ISBLANK(M189), "", (";"&amp;M189)), IF(ISBLANK(N189), "", (";"&amp;N189)))</f>
        <v>Kundenbindung &amp; Service</v>
      </c>
    </row>
    <row r="190" spans="1:15" ht="75" customHeight="1" x14ac:dyDescent="0.25">
      <c r="A190" s="10">
        <v>189</v>
      </c>
      <c r="B190" s="2" t="s">
        <v>1007</v>
      </c>
      <c r="C190" s="2" t="s">
        <v>1008</v>
      </c>
      <c r="D190" s="2" t="s">
        <v>1009</v>
      </c>
      <c r="E190" s="2" t="str">
        <f t="shared" si="7"/>
        <v>Banco do Brasil - Maia</v>
      </c>
      <c r="F190" s="2" t="s">
        <v>1010</v>
      </c>
      <c r="G190" s="3" t="s">
        <v>452</v>
      </c>
      <c r="H190" s="3" t="s">
        <v>1011</v>
      </c>
      <c r="I190" s="2" t="s">
        <v>56</v>
      </c>
      <c r="J190" s="3" t="s">
        <v>57</v>
      </c>
      <c r="K190" s="17" t="s">
        <v>1124</v>
      </c>
      <c r="L190" s="24" t="s">
        <v>1685</v>
      </c>
      <c r="M190" s="5" t="s">
        <v>263</v>
      </c>
      <c r="N190" s="5"/>
      <c r="O190" s="2" t="str">
        <f xml:space="preserve"> CONCATENATE(IF(ISBLANK(L190), "", L190), IF(ISBLANK(M190), "", (";"&amp;M190)), IF(ISBLANK(N190), "", (";"&amp;N190)))</f>
        <v>Kundenbindung &amp; Service;Onboarding &amp; Legitimation</v>
      </c>
    </row>
    <row r="191" spans="1:15" ht="75" customHeight="1" x14ac:dyDescent="0.25">
      <c r="A191" s="10">
        <v>190</v>
      </c>
      <c r="B191" s="2" t="s">
        <v>1007</v>
      </c>
      <c r="C191" s="2" t="s">
        <v>1012</v>
      </c>
      <c r="D191" s="2" t="s">
        <v>1013</v>
      </c>
      <c r="E191" s="2" t="str">
        <f t="shared" si="7"/>
        <v>Banco Bradesco - Watson</v>
      </c>
      <c r="F191" s="2" t="s">
        <v>1014</v>
      </c>
      <c r="G191" s="3" t="s">
        <v>452</v>
      </c>
      <c r="H191" s="3" t="s">
        <v>1015</v>
      </c>
      <c r="I191" s="2" t="s">
        <v>56</v>
      </c>
      <c r="J191" s="3" t="s">
        <v>57</v>
      </c>
      <c r="K191" s="17" t="s">
        <v>1124</v>
      </c>
      <c r="L191" s="24" t="s">
        <v>1685</v>
      </c>
      <c r="M191" s="5"/>
      <c r="N191" s="5"/>
      <c r="O191" s="2" t="str">
        <f xml:space="preserve"> CONCATENATE(IF(ISBLANK(L191), "", L191), IF(ISBLANK(M191), "", (";"&amp;M191)), IF(ISBLANK(N191), "", (";"&amp;N191)))</f>
        <v>Kundenbindung &amp; Service</v>
      </c>
    </row>
    <row r="192" spans="1:15" ht="75" customHeight="1" x14ac:dyDescent="0.25">
      <c r="A192" s="10">
        <v>191</v>
      </c>
      <c r="B192" s="2" t="s">
        <v>1007</v>
      </c>
      <c r="C192" s="2" t="s">
        <v>1016</v>
      </c>
      <c r="D192" s="2" t="s">
        <v>1017</v>
      </c>
      <c r="E192" s="2" t="str">
        <f t="shared" si="7"/>
        <v>Nubank - Precog</v>
      </c>
      <c r="F192" s="2" t="s">
        <v>1018</v>
      </c>
      <c r="G192" s="19" t="s">
        <v>1019</v>
      </c>
      <c r="H192" s="3" t="s">
        <v>1020</v>
      </c>
      <c r="I192" s="2" t="s">
        <v>56</v>
      </c>
      <c r="J192" s="3" t="s">
        <v>1021</v>
      </c>
      <c r="K192" s="17" t="s">
        <v>1124</v>
      </c>
      <c r="L192" s="24" t="s">
        <v>1685</v>
      </c>
      <c r="M192" s="5"/>
      <c r="N192" s="5"/>
      <c r="O192" s="2" t="str">
        <f xml:space="preserve"> CONCATENATE(IF(ISBLANK(L192), "", L192), IF(ISBLANK(M192), "", (";"&amp;M192)), IF(ISBLANK(N192), "", (";"&amp;N192)))</f>
        <v>Kundenbindung &amp; Service</v>
      </c>
    </row>
    <row r="193" spans="1:15" ht="75" customHeight="1" x14ac:dyDescent="0.25">
      <c r="A193" s="10">
        <v>192</v>
      </c>
      <c r="B193" s="2" t="s">
        <v>1022</v>
      </c>
      <c r="C193" s="2" t="s">
        <v>1023</v>
      </c>
      <c r="D193" s="2" t="s">
        <v>46</v>
      </c>
      <c r="E193" s="2" t="str">
        <f xml:space="preserve"> "Projekt von " &amp; C193</f>
        <v>Projekt von Citibanamex</v>
      </c>
      <c r="F193" s="2" t="s">
        <v>1024</v>
      </c>
      <c r="G193" s="3" t="s">
        <v>1025</v>
      </c>
      <c r="H193" s="3" t="s">
        <v>1026</v>
      </c>
      <c r="I193" s="2" t="s">
        <v>23</v>
      </c>
      <c r="J193" s="3" t="s">
        <v>1027</v>
      </c>
      <c r="K193" s="18" t="s">
        <v>1125</v>
      </c>
      <c r="L193" s="24" t="s">
        <v>263</v>
      </c>
      <c r="M193" s="13" t="s">
        <v>1064</v>
      </c>
      <c r="N193" s="5"/>
      <c r="O193" s="2" t="str">
        <f xml:space="preserve"> CONCATENATE(IF(ISBLANK(L193), "", L193), IF(ISBLANK(M193), "", (";"&amp;M193)), IF(ISBLANK(N193), "", (";"&amp;N193)))</f>
        <v>Onboarding &amp; Legitimation;Compliance</v>
      </c>
    </row>
    <row r="194" spans="1:15" ht="75" customHeight="1" x14ac:dyDescent="0.25">
      <c r="A194" s="10">
        <v>193</v>
      </c>
      <c r="B194" s="2" t="s">
        <v>1007</v>
      </c>
      <c r="C194" s="2" t="s">
        <v>1008</v>
      </c>
      <c r="D194" s="2" t="s">
        <v>1028</v>
      </c>
      <c r="E194" s="2" t="str">
        <f t="shared" si="7"/>
        <v>Banco do Brasil - WhatsApp BB</v>
      </c>
      <c r="F194" s="2" t="s">
        <v>1014</v>
      </c>
      <c r="G194" s="3" t="s">
        <v>1029</v>
      </c>
      <c r="H194" s="3" t="s">
        <v>1030</v>
      </c>
      <c r="I194" s="2" t="s">
        <v>56</v>
      </c>
      <c r="J194" s="3" t="s">
        <v>57</v>
      </c>
      <c r="K194" s="17" t="s">
        <v>1124</v>
      </c>
      <c r="L194" s="24" t="s">
        <v>1685</v>
      </c>
      <c r="M194" s="5" t="s">
        <v>59</v>
      </c>
      <c r="N194" s="5"/>
      <c r="O194" s="2" t="str">
        <f xml:space="preserve"> CONCATENATE(IF(ISBLANK(L194), "", L194), IF(ISBLANK(M194), "", (";"&amp;M194)), IF(ISBLANK(N194), "", (";"&amp;N194)))</f>
        <v>Kundenbindung &amp; Service;Marketing &amp; Vertrieb</v>
      </c>
    </row>
    <row r="195" spans="1:15" ht="75" customHeight="1" x14ac:dyDescent="0.25">
      <c r="A195" s="10">
        <v>194</v>
      </c>
      <c r="B195" s="11" t="s">
        <v>1050</v>
      </c>
      <c r="C195" s="11" t="s">
        <v>1051</v>
      </c>
      <c r="D195" s="11" t="s">
        <v>1052</v>
      </c>
      <c r="E195" s="2" t="str">
        <f t="shared" si="7"/>
        <v>Bancolombia - ADA</v>
      </c>
      <c r="F195" s="8" t="s">
        <v>1066</v>
      </c>
      <c r="G195" s="11" t="s">
        <v>1053</v>
      </c>
      <c r="H195" s="3" t="s">
        <v>1054</v>
      </c>
      <c r="I195" s="11" t="s">
        <v>56</v>
      </c>
      <c r="J195" s="9" t="s">
        <v>1067</v>
      </c>
      <c r="K195" s="16" t="s">
        <v>1124</v>
      </c>
      <c r="L195" s="2" t="s">
        <v>1682</v>
      </c>
      <c r="M195" s="5" t="s">
        <v>510</v>
      </c>
      <c r="N195" s="25" t="s">
        <v>1685</v>
      </c>
      <c r="O195" s="2" t="str">
        <f xml:space="preserve"> CONCATENATE(IF(ISBLANK(L195), "", L195), IF(ISBLANK(M195), "", (";"&amp;M195)), IF(ISBLANK(N195), "", (";"&amp;N195)))</f>
        <v>Betriebliche Steuerung;Datenmanagement;Kundenbindung &amp; Service</v>
      </c>
    </row>
    <row r="196" spans="1:15" ht="75" customHeight="1" x14ac:dyDescent="0.25">
      <c r="A196" s="10">
        <v>195</v>
      </c>
      <c r="B196" s="11" t="s">
        <v>1050</v>
      </c>
      <c r="C196" s="11" t="s">
        <v>1055</v>
      </c>
      <c r="D196" s="11" t="s">
        <v>980</v>
      </c>
      <c r="E196" s="2" t="str">
        <f t="shared" si="7"/>
        <v>Banco Davivienda - Dataiku</v>
      </c>
      <c r="F196" s="8" t="s">
        <v>1062</v>
      </c>
      <c r="G196" s="11" t="s">
        <v>1056</v>
      </c>
      <c r="H196" s="3" t="s">
        <v>1057</v>
      </c>
      <c r="I196" s="11" t="s">
        <v>88</v>
      </c>
      <c r="J196" s="3" t="s">
        <v>1058</v>
      </c>
      <c r="K196" s="16" t="s">
        <v>1125</v>
      </c>
      <c r="L196" s="26" t="s">
        <v>1684</v>
      </c>
      <c r="M196" s="5"/>
      <c r="O196" s="2" t="str">
        <f xml:space="preserve"> CONCATENATE(IF(ISBLANK(L196), "", L196), IF(ISBLANK(M196), "", (";"&amp;M196)), IF(ISBLANK(N196), "", (";"&amp;N196)))</f>
        <v>Produkte &amp; Preise</v>
      </c>
    </row>
    <row r="197" spans="1:15" ht="75" customHeight="1" x14ac:dyDescent="0.25">
      <c r="A197" s="10">
        <v>196</v>
      </c>
      <c r="B197" s="11" t="s">
        <v>1059</v>
      </c>
      <c r="C197" s="11" t="s">
        <v>1060</v>
      </c>
      <c r="D197" s="11" t="s">
        <v>1061</v>
      </c>
      <c r="E197" s="2" t="str">
        <f t="shared" si="7"/>
        <v>Commonwealth Bank of Australia - CommBank Yello</v>
      </c>
      <c r="F197" s="11" t="s">
        <v>1063</v>
      </c>
      <c r="G197" s="11" t="s">
        <v>1068</v>
      </c>
      <c r="H197" s="9" t="s">
        <v>1069</v>
      </c>
      <c r="I197" s="11" t="s">
        <v>88</v>
      </c>
      <c r="J197" s="3" t="s">
        <v>1070</v>
      </c>
      <c r="K197" s="16" t="s">
        <v>1124</v>
      </c>
      <c r="L197" s="11" t="s">
        <v>59</v>
      </c>
      <c r="M197" s="25" t="s">
        <v>1685</v>
      </c>
      <c r="O197" s="2" t="str">
        <f xml:space="preserve"> CONCATENATE(IF(ISBLANK(L197), "", L197), IF(ISBLANK(M197), "", (";"&amp;M197)), IF(ISBLANK(N197), "", (";"&amp;N197)))</f>
        <v>Marketing &amp; Vertrieb;Kundenbindung &amp; Service</v>
      </c>
    </row>
    <row r="198" spans="1:15" ht="270" x14ac:dyDescent="0.25">
      <c r="A198" s="10">
        <v>197</v>
      </c>
      <c r="B198" s="11" t="s">
        <v>1059</v>
      </c>
      <c r="C198" s="11" t="s">
        <v>1060</v>
      </c>
      <c r="D198" s="11" t="s">
        <v>1071</v>
      </c>
      <c r="E198" s="2" t="str">
        <f t="shared" si="7"/>
        <v>Commonwealth Bank of Australia - AITD</v>
      </c>
      <c r="F198" s="11" t="s">
        <v>1072</v>
      </c>
      <c r="G198" s="11" t="s">
        <v>1073</v>
      </c>
      <c r="H198" s="9" t="s">
        <v>1077</v>
      </c>
      <c r="I198" s="11" t="s">
        <v>23</v>
      </c>
      <c r="J198" s="3" t="s">
        <v>1074</v>
      </c>
      <c r="K198" s="16" t="s">
        <v>1123</v>
      </c>
      <c r="L198" s="26" t="s">
        <v>1682</v>
      </c>
      <c r="O198" s="2" t="str">
        <f xml:space="preserve"> CONCATENATE(IF(ISBLANK(L198), "", L198), IF(ISBLANK(M198), "", (";"&amp;M198)), IF(ISBLANK(N198), "", (";"&amp;N198)))</f>
        <v>Betriebliche Steuerung</v>
      </c>
    </row>
    <row r="199" spans="1:15" ht="120" x14ac:dyDescent="0.25">
      <c r="A199" s="10">
        <v>198</v>
      </c>
      <c r="B199" s="11" t="s">
        <v>1059</v>
      </c>
      <c r="C199" s="11" t="s">
        <v>1075</v>
      </c>
      <c r="D199" s="11" t="s">
        <v>1080</v>
      </c>
      <c r="E199" s="2" t="str">
        <f t="shared" si="7"/>
        <v>Westpac - SaferPay</v>
      </c>
      <c r="F199" s="11" t="s">
        <v>1079</v>
      </c>
      <c r="G199" s="11" t="s">
        <v>1076</v>
      </c>
      <c r="H199" s="9" t="s">
        <v>1081</v>
      </c>
      <c r="I199" s="11" t="s">
        <v>23</v>
      </c>
      <c r="J199" s="11" t="s">
        <v>1078</v>
      </c>
      <c r="K199" s="11" t="s">
        <v>1123</v>
      </c>
      <c r="L199" s="11" t="s">
        <v>1682</v>
      </c>
      <c r="M199" s="26" t="s">
        <v>1065</v>
      </c>
      <c r="N199" s="11" t="s">
        <v>1685</v>
      </c>
      <c r="O199" s="2" t="str">
        <f xml:space="preserve"> CONCATENATE(IF(ISBLANK(L199), "", L199), IF(ISBLANK(M199), "", (";"&amp;M199)), IF(ISBLANK(N199), "", (";"&amp;N199)))</f>
        <v>Betriebliche Steuerung;IT &amp; IT-Sicherheit;Kundenbindung &amp; Service</v>
      </c>
    </row>
    <row r="200" spans="1:15" ht="120" x14ac:dyDescent="0.25">
      <c r="A200" s="10">
        <v>199</v>
      </c>
      <c r="B200" s="11" t="s">
        <v>1059</v>
      </c>
      <c r="C200" s="11" t="s">
        <v>1082</v>
      </c>
      <c r="D200" s="11" t="s">
        <v>1083</v>
      </c>
      <c r="E200" s="2" t="str">
        <f t="shared" si="7"/>
        <v>ANZ Banking Group - Z-GPT</v>
      </c>
      <c r="F200" s="11" t="s">
        <v>1084</v>
      </c>
      <c r="G200" s="11" t="s">
        <v>1085</v>
      </c>
      <c r="H200" s="9" t="s">
        <v>1087</v>
      </c>
      <c r="I200" s="11" t="s">
        <v>56</v>
      </c>
      <c r="J200" s="11" t="s">
        <v>1086</v>
      </c>
      <c r="K200" s="11" t="s">
        <v>1124</v>
      </c>
      <c r="L200" s="26" t="s">
        <v>1682</v>
      </c>
      <c r="O200" s="2" t="str">
        <f xml:space="preserve"> CONCATENATE(IF(ISBLANK(L200), "", L200), IF(ISBLANK(M200), "", (";"&amp;M200)), IF(ISBLANK(N200), "", (";"&amp;N200)))</f>
        <v>Betriebliche Steuerung</v>
      </c>
    </row>
    <row r="201" spans="1:15" ht="210" x14ac:dyDescent="0.25">
      <c r="A201" s="10">
        <v>200</v>
      </c>
      <c r="B201" s="11" t="s">
        <v>1059</v>
      </c>
      <c r="C201" s="11" t="s">
        <v>1060</v>
      </c>
      <c r="D201" s="11" t="s">
        <v>1088</v>
      </c>
      <c r="E201" s="2" t="str">
        <f t="shared" si="7"/>
        <v>Commonwealth Bank of Australia - Document AI</v>
      </c>
      <c r="F201" s="11" t="s">
        <v>1089</v>
      </c>
      <c r="G201" s="11" t="s">
        <v>1090</v>
      </c>
      <c r="H201" s="9" t="s">
        <v>1091</v>
      </c>
      <c r="I201" s="11" t="s">
        <v>56</v>
      </c>
      <c r="J201" s="11" t="s">
        <v>1092</v>
      </c>
      <c r="K201" s="15" t="s">
        <v>1123</v>
      </c>
      <c r="L201" s="26" t="s">
        <v>510</v>
      </c>
      <c r="O201" s="2" t="str">
        <f xml:space="preserve"> CONCATENATE(IF(ISBLANK(L201), "", L201), IF(ISBLANK(M201), "", (";"&amp;M201)), IF(ISBLANK(N201), "", (";"&amp;N201)))</f>
        <v>Datenmanagement</v>
      </c>
    </row>
    <row r="202" spans="1:15" ht="105" x14ac:dyDescent="0.25">
      <c r="A202" s="10">
        <v>201</v>
      </c>
      <c r="B202" s="11" t="s">
        <v>314</v>
      </c>
      <c r="C202" s="11" t="s">
        <v>1113</v>
      </c>
      <c r="D202" s="11" t="s">
        <v>1114</v>
      </c>
      <c r="E202" s="2" t="str">
        <f t="shared" si="7"/>
        <v>UOB - Auto-Save</v>
      </c>
      <c r="F202" s="11" t="s">
        <v>1115</v>
      </c>
      <c r="G202" s="11" t="s">
        <v>1117</v>
      </c>
      <c r="H202" s="9" t="s">
        <v>1116</v>
      </c>
      <c r="I202" s="11" t="s">
        <v>56</v>
      </c>
      <c r="K202" s="15" t="s">
        <v>1123</v>
      </c>
      <c r="L202" s="26" t="s">
        <v>1684</v>
      </c>
      <c r="O202" s="2" t="str">
        <f xml:space="preserve"> CONCATENATE(IF(ISBLANK(L202), "", L202), IF(ISBLANK(M202), "", (";"&amp;M202)), IF(ISBLANK(N202), "", (";"&amp;N202)))</f>
        <v>Produkte &amp; Preise</v>
      </c>
    </row>
    <row r="203" spans="1:15" ht="120" x14ac:dyDescent="0.25">
      <c r="A203" s="10">
        <v>202</v>
      </c>
      <c r="B203" s="11" t="s">
        <v>314</v>
      </c>
      <c r="C203" s="11" t="s">
        <v>242</v>
      </c>
      <c r="D203" s="11" t="s">
        <v>1118</v>
      </c>
      <c r="E203" s="2" t="str">
        <f t="shared" si="7"/>
        <v>OCBC - OCBC ChatGPT</v>
      </c>
      <c r="F203" s="11" t="s">
        <v>1119</v>
      </c>
      <c r="G203" s="11" t="s">
        <v>1120</v>
      </c>
      <c r="H203" s="11" t="s">
        <v>1121</v>
      </c>
      <c r="I203" s="20" t="s">
        <v>88</v>
      </c>
      <c r="J203" s="14" t="s">
        <v>1122</v>
      </c>
      <c r="K203" s="15" t="s">
        <v>1124</v>
      </c>
      <c r="L203" s="26" t="s">
        <v>1682</v>
      </c>
      <c r="O203" s="2" t="str">
        <f xml:space="preserve"> CONCATENATE(IF(ISBLANK(L203), "", L203), IF(ISBLANK(M203), "", (";"&amp;M203)), IF(ISBLANK(N203), "", (";"&amp;N203)))</f>
        <v>Betriebliche Steuerung</v>
      </c>
    </row>
    <row r="204" spans="1:15" ht="105" x14ac:dyDescent="0.25">
      <c r="A204" s="10">
        <v>203</v>
      </c>
      <c r="B204" s="11" t="s">
        <v>1127</v>
      </c>
      <c r="C204" s="11" t="s">
        <v>1128</v>
      </c>
      <c r="D204" s="11" t="s">
        <v>1913</v>
      </c>
      <c r="E204" s="2" t="str">
        <f t="shared" si="7"/>
        <v>Bank of Georgia - Georgian Speech Technologies</v>
      </c>
      <c r="F204" s="11" t="s">
        <v>1129</v>
      </c>
      <c r="G204" s="11" t="s">
        <v>1130</v>
      </c>
      <c r="H204" s="11" t="s">
        <v>1131</v>
      </c>
      <c r="I204" s="11" t="s">
        <v>56</v>
      </c>
      <c r="J204" s="14" t="s">
        <v>1132</v>
      </c>
      <c r="K204" s="15" t="s">
        <v>1124</v>
      </c>
      <c r="L204" s="26" t="s">
        <v>1685</v>
      </c>
      <c r="O204" s="2" t="str">
        <f xml:space="preserve"> CONCATENATE(IF(ISBLANK(L204), "", L204), IF(ISBLANK(M204), "", (";"&amp;M204)), IF(ISBLANK(N204), "", (";"&amp;N204)))</f>
        <v>Kundenbindung &amp; Service</v>
      </c>
    </row>
    <row r="205" spans="1:15" ht="105" x14ac:dyDescent="0.25">
      <c r="A205" s="10">
        <v>204</v>
      </c>
      <c r="B205" s="11" t="s">
        <v>314</v>
      </c>
      <c r="C205" s="11" t="s">
        <v>1113</v>
      </c>
      <c r="D205" s="11" t="s">
        <v>1133</v>
      </c>
      <c r="E205" s="2" t="str">
        <f t="shared" si="7"/>
        <v>UOB - Microsoft 365 Copilot</v>
      </c>
      <c r="F205" s="11" t="s">
        <v>1134</v>
      </c>
      <c r="G205" s="11" t="s">
        <v>1135</v>
      </c>
      <c r="H205" s="11" t="s">
        <v>1136</v>
      </c>
      <c r="I205" s="20" t="s">
        <v>88</v>
      </c>
      <c r="J205" s="14" t="s">
        <v>1137</v>
      </c>
      <c r="K205" s="15" t="s">
        <v>1124</v>
      </c>
      <c r="L205" s="26" t="s">
        <v>510</v>
      </c>
      <c r="O205" s="2" t="str">
        <f xml:space="preserve"> CONCATENATE(IF(ISBLANK(L205), "", L205), IF(ISBLANK(M205), "", (";"&amp;M205)), IF(ISBLANK(N205), "", (";"&amp;N205)))</f>
        <v>Datenmanagement</v>
      </c>
    </row>
    <row r="206" spans="1:15" ht="120" x14ac:dyDescent="0.25">
      <c r="A206" s="10">
        <v>205</v>
      </c>
      <c r="B206" s="11" t="s">
        <v>314</v>
      </c>
      <c r="C206" s="11" t="s">
        <v>242</v>
      </c>
      <c r="D206" s="11" t="s">
        <v>1138</v>
      </c>
      <c r="E206" s="2" t="str">
        <f t="shared" si="7"/>
        <v>OCBC - Wingman</v>
      </c>
      <c r="F206" s="11" t="s">
        <v>1139</v>
      </c>
      <c r="G206" s="11" t="s">
        <v>1150</v>
      </c>
      <c r="H206" s="11" t="s">
        <v>1140</v>
      </c>
      <c r="I206" s="11" t="s">
        <v>88</v>
      </c>
      <c r="J206" s="14" t="s">
        <v>1141</v>
      </c>
      <c r="K206" s="15" t="s">
        <v>1124</v>
      </c>
      <c r="L206" s="26" t="s">
        <v>1065</v>
      </c>
      <c r="O206" s="2" t="str">
        <f xml:space="preserve"> CONCATENATE(IF(ISBLANK(L206), "", L206), IF(ISBLANK(M206), "", (";"&amp;M206)), IF(ISBLANK(N206), "", (";"&amp;N206)))</f>
        <v>IT &amp; IT-Sicherheit</v>
      </c>
    </row>
    <row r="207" spans="1:15" ht="105" x14ac:dyDescent="0.25">
      <c r="A207" s="10">
        <v>206</v>
      </c>
      <c r="B207" s="11" t="s">
        <v>314</v>
      </c>
      <c r="C207" s="11" t="s">
        <v>242</v>
      </c>
      <c r="D207" s="11" t="s">
        <v>1142</v>
      </c>
      <c r="E207" s="2" t="str">
        <f t="shared" si="7"/>
        <v>OCBC - Whisper</v>
      </c>
      <c r="F207" s="11" t="s">
        <v>1143</v>
      </c>
      <c r="G207" s="11" t="s">
        <v>1149</v>
      </c>
      <c r="H207" s="11" t="s">
        <v>1144</v>
      </c>
      <c r="I207" s="11" t="s">
        <v>56</v>
      </c>
      <c r="J207" s="14" t="s">
        <v>1145</v>
      </c>
      <c r="K207" s="15" t="s">
        <v>1124</v>
      </c>
      <c r="L207" s="26" t="s">
        <v>1682</v>
      </c>
      <c r="O207" s="2" t="str">
        <f xml:space="preserve"> CONCATENATE(IF(ISBLANK(L207), "", L207), IF(ISBLANK(M207), "", (";"&amp;M207)), IF(ISBLANK(N207), "", (";"&amp;N207)))</f>
        <v>Betriebliche Steuerung</v>
      </c>
    </row>
    <row r="208" spans="1:15" ht="120" x14ac:dyDescent="0.25">
      <c r="A208" s="10">
        <v>207</v>
      </c>
      <c r="B208" s="11" t="s">
        <v>314</v>
      </c>
      <c r="C208" s="11" t="s">
        <v>242</v>
      </c>
      <c r="D208" s="11" t="s">
        <v>1146</v>
      </c>
      <c r="E208" s="2" t="str">
        <f t="shared" si="7"/>
        <v>OCBC - Buddy</v>
      </c>
      <c r="F208" s="11" t="s">
        <v>1147</v>
      </c>
      <c r="G208" s="11" t="s">
        <v>1148</v>
      </c>
      <c r="H208" s="11" t="s">
        <v>1151</v>
      </c>
      <c r="I208" s="11" t="s">
        <v>23</v>
      </c>
      <c r="J208" s="14" t="s">
        <v>1152</v>
      </c>
      <c r="K208" s="15" t="s">
        <v>1124</v>
      </c>
      <c r="L208" s="26" t="s">
        <v>1682</v>
      </c>
      <c r="O208" s="2" t="str">
        <f xml:space="preserve"> CONCATENATE(IF(ISBLANK(L208), "", L208), IF(ISBLANK(M208), "", (";"&amp;M208)), IF(ISBLANK(N208), "", (";"&amp;N208)))</f>
        <v>Betriebliche Steuerung</v>
      </c>
    </row>
    <row r="209" spans="1:15" ht="75" x14ac:dyDescent="0.25">
      <c r="A209" s="10">
        <v>208</v>
      </c>
      <c r="B209" s="11" t="s">
        <v>314</v>
      </c>
      <c r="C209" s="11" t="s">
        <v>242</v>
      </c>
      <c r="D209" s="11" t="s">
        <v>1088</v>
      </c>
      <c r="E209" s="2" t="str">
        <f t="shared" si="7"/>
        <v>OCBC - Document AI</v>
      </c>
      <c r="F209" s="11" t="s">
        <v>1153</v>
      </c>
      <c r="G209" s="11" t="s">
        <v>1154</v>
      </c>
      <c r="H209" s="11" t="s">
        <v>1155</v>
      </c>
      <c r="I209" s="11" t="s">
        <v>23</v>
      </c>
      <c r="J209" s="14" t="s">
        <v>1156</v>
      </c>
      <c r="K209" s="15" t="s">
        <v>1123</v>
      </c>
      <c r="L209" s="26" t="s">
        <v>1682</v>
      </c>
      <c r="O209" s="2" t="str">
        <f xml:space="preserve"> CONCATENATE(IF(ISBLANK(L209), "", L209), IF(ISBLANK(M209), "", (";"&amp;M209)), IF(ISBLANK(N209), "", (";"&amp;N209)))</f>
        <v>Betriebliche Steuerung</v>
      </c>
    </row>
    <row r="210" spans="1:15" ht="105" x14ac:dyDescent="0.25">
      <c r="A210" s="10">
        <v>209</v>
      </c>
      <c r="B210" s="11" t="s">
        <v>371</v>
      </c>
      <c r="C210" s="11" t="s">
        <v>406</v>
      </c>
      <c r="D210" s="11" t="s">
        <v>1157</v>
      </c>
      <c r="E210" s="2" t="str">
        <f t="shared" si="7"/>
        <v>NatWest - Marge</v>
      </c>
      <c r="F210" s="11" t="s">
        <v>1158</v>
      </c>
      <c r="G210" s="11" t="s">
        <v>1159</v>
      </c>
      <c r="H210" s="11" t="s">
        <v>1160</v>
      </c>
      <c r="I210" s="11" t="s">
        <v>56</v>
      </c>
      <c r="J210" s="14" t="s">
        <v>1161</v>
      </c>
      <c r="K210" s="15" t="s">
        <v>1123</v>
      </c>
      <c r="L210" s="11" t="s">
        <v>1684</v>
      </c>
      <c r="M210" s="26" t="s">
        <v>1685</v>
      </c>
      <c r="O210" s="2" t="str">
        <f xml:space="preserve"> CONCATENATE(IF(ISBLANK(L210), "", L210), IF(ISBLANK(M210), "", (";"&amp;M210)), IF(ISBLANK(N210), "", (";"&amp;N210)))</f>
        <v>Produkte &amp; Preise;Kundenbindung &amp; Service</v>
      </c>
    </row>
    <row r="211" spans="1:15" ht="180" x14ac:dyDescent="0.25">
      <c r="A211" s="10">
        <v>210</v>
      </c>
      <c r="B211" s="11" t="s">
        <v>371</v>
      </c>
      <c r="C211" s="11" t="s">
        <v>1162</v>
      </c>
      <c r="E211" s="8" t="s">
        <v>1163</v>
      </c>
      <c r="F211" s="11" t="s">
        <v>1158</v>
      </c>
      <c r="G211" s="11" t="s">
        <v>1164</v>
      </c>
      <c r="H211" s="11" t="s">
        <v>1165</v>
      </c>
      <c r="I211" s="11" t="s">
        <v>56</v>
      </c>
      <c r="J211" s="14" t="s">
        <v>1166</v>
      </c>
      <c r="K211" s="15" t="s">
        <v>1124</v>
      </c>
      <c r="L211" s="26" t="s">
        <v>1685</v>
      </c>
      <c r="O211" s="2" t="str">
        <f xml:space="preserve"> CONCATENATE(IF(ISBLANK(L211), "", L211), IF(ISBLANK(M211), "", (";"&amp;M211)), IF(ISBLANK(N211), "", (";"&amp;N211)))</f>
        <v>Kundenbindung &amp; Service</v>
      </c>
    </row>
    <row r="212" spans="1:15" ht="90" x14ac:dyDescent="0.25">
      <c r="A212" s="10">
        <v>211</v>
      </c>
      <c r="B212" s="11" t="s">
        <v>37</v>
      </c>
      <c r="C212" s="11" t="s">
        <v>38</v>
      </c>
      <c r="E212" s="8" t="s">
        <v>1905</v>
      </c>
      <c r="F212" s="11" t="s">
        <v>1167</v>
      </c>
      <c r="G212" s="11" t="s">
        <v>1168</v>
      </c>
      <c r="H212" s="11" t="s">
        <v>1169</v>
      </c>
      <c r="I212" s="11" t="s">
        <v>23</v>
      </c>
      <c r="J212" s="14" t="s">
        <v>1170</v>
      </c>
      <c r="K212" s="15" t="s">
        <v>1124</v>
      </c>
      <c r="L212" s="26" t="s">
        <v>1682</v>
      </c>
      <c r="O212" s="2" t="str">
        <f xml:space="preserve"> CONCATENATE(IF(ISBLANK(L212), "", L212), IF(ISBLANK(M212), "", (";"&amp;M212)), IF(ISBLANK(N212), "", (";"&amp;N212)))</f>
        <v>Betriebliche Steuerung</v>
      </c>
    </row>
    <row r="213" spans="1:15" ht="225" x14ac:dyDescent="0.25">
      <c r="A213" s="10">
        <v>212</v>
      </c>
      <c r="B213" s="11" t="s">
        <v>1171</v>
      </c>
      <c r="C213" s="11" t="s">
        <v>1172</v>
      </c>
      <c r="E213" s="8" t="s">
        <v>1173</v>
      </c>
      <c r="F213" s="11" t="s">
        <v>1174</v>
      </c>
      <c r="G213" s="11" t="s">
        <v>1175</v>
      </c>
      <c r="H213" s="11" t="s">
        <v>1176</v>
      </c>
      <c r="I213" s="11" t="s">
        <v>56</v>
      </c>
      <c r="J213" s="14" t="s">
        <v>1177</v>
      </c>
      <c r="K213" s="15" t="s">
        <v>1124</v>
      </c>
      <c r="L213" s="26" t="s">
        <v>1685</v>
      </c>
      <c r="O213" s="2" t="str">
        <f xml:space="preserve"> CONCATENATE(IF(ISBLANK(L213), "", L213), IF(ISBLANK(M213), "", (";"&amp;M213)), IF(ISBLANK(N213), "", (";"&amp;N213)))</f>
        <v>Kundenbindung &amp; Service</v>
      </c>
    </row>
    <row r="214" spans="1:15" ht="180" x14ac:dyDescent="0.25">
      <c r="A214" s="10">
        <v>213</v>
      </c>
      <c r="B214" s="11" t="s">
        <v>1178</v>
      </c>
      <c r="C214" s="11" t="s">
        <v>1179</v>
      </c>
      <c r="D214" s="11" t="s">
        <v>1180</v>
      </c>
      <c r="E214" s="2" t="str">
        <f t="shared" si="7"/>
        <v>Erste Bank - Financial Health Prototype</v>
      </c>
      <c r="F214" s="11" t="s">
        <v>1219</v>
      </c>
      <c r="G214" s="11" t="s">
        <v>1181</v>
      </c>
      <c r="H214" s="11" t="s">
        <v>1182</v>
      </c>
      <c r="I214" s="11" t="s">
        <v>56</v>
      </c>
      <c r="J214" s="14" t="s">
        <v>1183</v>
      </c>
      <c r="K214" s="15" t="s">
        <v>1124</v>
      </c>
      <c r="L214" s="26" t="s">
        <v>1685</v>
      </c>
      <c r="O214" s="2" t="str">
        <f xml:space="preserve"> CONCATENATE(IF(ISBLANK(L214), "", L214), IF(ISBLANK(M214), "", (";"&amp;M214)), IF(ISBLANK(N214), "", (";"&amp;N214)))</f>
        <v>Kundenbindung &amp; Service</v>
      </c>
    </row>
    <row r="215" spans="1:15" ht="135" x14ac:dyDescent="0.25">
      <c r="A215" s="10">
        <v>214</v>
      </c>
      <c r="B215" s="11" t="s">
        <v>371</v>
      </c>
      <c r="C215" s="11" t="s">
        <v>384</v>
      </c>
      <c r="D215" s="11" t="s">
        <v>1184</v>
      </c>
      <c r="E215" s="2" t="str">
        <f t="shared" si="7"/>
        <v>HSBC - Anti Money Laundering AI</v>
      </c>
      <c r="F215" s="11" t="s">
        <v>1220</v>
      </c>
      <c r="G215" s="11" t="s">
        <v>1185</v>
      </c>
      <c r="H215" s="11" t="s">
        <v>1186</v>
      </c>
      <c r="I215" s="11" t="s">
        <v>23</v>
      </c>
      <c r="J215" s="14" t="s">
        <v>1187</v>
      </c>
      <c r="K215" s="15" t="s">
        <v>1123</v>
      </c>
      <c r="L215" s="26" t="s">
        <v>1682</v>
      </c>
      <c r="O215" s="2" t="str">
        <f xml:space="preserve"> CONCATENATE(IF(ISBLANK(L215), "", L215), IF(ISBLANK(M215), "", (";"&amp;M215)), IF(ISBLANK(N215), "", (";"&amp;N215)))</f>
        <v>Betriebliche Steuerung</v>
      </c>
    </row>
    <row r="216" spans="1:15" ht="120" x14ac:dyDescent="0.25">
      <c r="A216" s="10">
        <v>215</v>
      </c>
      <c r="B216" s="11" t="s">
        <v>1188</v>
      </c>
      <c r="C216" s="11" t="s">
        <v>1189</v>
      </c>
      <c r="D216" s="11" t="s">
        <v>1190</v>
      </c>
      <c r="E216" s="2" t="str">
        <f t="shared" si="7"/>
        <v>Sberbank - GigaChat</v>
      </c>
      <c r="F216" s="11" t="s">
        <v>1191</v>
      </c>
      <c r="G216" s="11" t="s">
        <v>1192</v>
      </c>
      <c r="H216" s="11" t="s">
        <v>1193</v>
      </c>
      <c r="I216" s="11" t="s">
        <v>56</v>
      </c>
      <c r="J216" s="14" t="s">
        <v>1194</v>
      </c>
      <c r="K216" s="15" t="s">
        <v>1124</v>
      </c>
      <c r="L216" s="26" t="s">
        <v>1685</v>
      </c>
      <c r="O216" s="2" t="str">
        <f xml:space="preserve"> CONCATENATE(IF(ISBLANK(L216), "", L216), IF(ISBLANK(M216), "", (";"&amp;M216)), IF(ISBLANK(N216), "", (";"&amp;N216)))</f>
        <v>Kundenbindung &amp; Service</v>
      </c>
    </row>
    <row r="217" spans="1:15" ht="60" x14ac:dyDescent="0.25">
      <c r="A217" s="10">
        <v>216</v>
      </c>
      <c r="B217" s="11" t="s">
        <v>264</v>
      </c>
      <c r="C217" s="11" t="s">
        <v>1195</v>
      </c>
      <c r="D217" s="11" t="s">
        <v>1196</v>
      </c>
      <c r="E217" s="2" t="str">
        <f t="shared" si="7"/>
        <v>bunq - Finn</v>
      </c>
      <c r="F217" s="11" t="s">
        <v>1197</v>
      </c>
      <c r="G217" s="11" t="s">
        <v>1198</v>
      </c>
      <c r="H217" s="11" t="s">
        <v>1199</v>
      </c>
      <c r="I217" s="11" t="s">
        <v>56</v>
      </c>
      <c r="J217" s="14" t="s">
        <v>1200</v>
      </c>
      <c r="K217" s="15" t="s">
        <v>1124</v>
      </c>
      <c r="L217" s="26" t="s">
        <v>1685</v>
      </c>
      <c r="O217" s="2" t="str">
        <f xml:space="preserve"> CONCATENATE(IF(ISBLANK(L217), "", L217), IF(ISBLANK(M217), "", (";"&amp;M217)), IF(ISBLANK(N217), "", (";"&amp;N217)))</f>
        <v>Kundenbindung &amp; Service</v>
      </c>
    </row>
    <row r="218" spans="1:15" ht="60" x14ac:dyDescent="0.25">
      <c r="A218" s="10">
        <v>217</v>
      </c>
      <c r="B218" s="11" t="s">
        <v>264</v>
      </c>
      <c r="C218" s="11" t="s">
        <v>265</v>
      </c>
      <c r="E218" s="8" t="s">
        <v>1729</v>
      </c>
      <c r="F218" s="11" t="s">
        <v>1201</v>
      </c>
      <c r="G218" s="11" t="s">
        <v>1202</v>
      </c>
      <c r="H218" s="11" t="s">
        <v>1203</v>
      </c>
      <c r="I218" s="11" t="s">
        <v>56</v>
      </c>
      <c r="J218" s="14" t="s">
        <v>1200</v>
      </c>
      <c r="K218" s="15" t="s">
        <v>1124</v>
      </c>
      <c r="L218" s="26" t="s">
        <v>1685</v>
      </c>
      <c r="O218" s="2" t="str">
        <f xml:space="preserve"> CONCATENATE(IF(ISBLANK(L218), "", L218), IF(ISBLANK(M218), "", (";"&amp;M218)), IF(ISBLANK(N218), "", (";"&amp;N218)))</f>
        <v>Kundenbindung &amp; Service</v>
      </c>
    </row>
    <row r="219" spans="1:15" ht="105" x14ac:dyDescent="0.25">
      <c r="A219" s="10">
        <v>218</v>
      </c>
      <c r="B219" s="11" t="s">
        <v>37</v>
      </c>
      <c r="C219" s="11" t="s">
        <v>626</v>
      </c>
      <c r="D219" s="11" t="s">
        <v>1204</v>
      </c>
      <c r="E219" s="2" t="str">
        <f t="shared" si="7"/>
        <v>Commerzbank - Banking Avatar</v>
      </c>
      <c r="F219" s="11" t="s">
        <v>1206</v>
      </c>
      <c r="G219" s="11" t="s">
        <v>1205</v>
      </c>
      <c r="H219" s="11" t="s">
        <v>1207</v>
      </c>
      <c r="I219" s="11" t="s">
        <v>56</v>
      </c>
      <c r="J219" s="14" t="s">
        <v>1200</v>
      </c>
      <c r="K219" s="15" t="s">
        <v>1124</v>
      </c>
      <c r="L219" s="26" t="s">
        <v>1685</v>
      </c>
      <c r="O219" s="2" t="str">
        <f xml:space="preserve"> CONCATENATE(IF(ISBLANK(L219), "", L219), IF(ISBLANK(M219), "", (";"&amp;M219)), IF(ISBLANK(N219), "", (";"&amp;N219)))</f>
        <v>Kundenbindung &amp; Service</v>
      </c>
    </row>
    <row r="220" spans="1:15" ht="120" x14ac:dyDescent="0.25">
      <c r="A220" s="10">
        <v>219</v>
      </c>
      <c r="B220" s="11" t="s">
        <v>371</v>
      </c>
      <c r="C220" s="11" t="s">
        <v>1208</v>
      </c>
      <c r="E220" s="8" t="s">
        <v>1209</v>
      </c>
      <c r="F220" s="11" t="s">
        <v>1210</v>
      </c>
      <c r="G220" s="11" t="s">
        <v>1211</v>
      </c>
      <c r="H220" s="11" t="s">
        <v>1212</v>
      </c>
      <c r="I220" s="11" t="s">
        <v>23</v>
      </c>
      <c r="J220" s="14" t="s">
        <v>1213</v>
      </c>
      <c r="K220" s="15" t="s">
        <v>1124</v>
      </c>
      <c r="L220" s="11" t="s">
        <v>1682</v>
      </c>
      <c r="M220" s="26" t="s">
        <v>1065</v>
      </c>
      <c r="O220" s="2" t="str">
        <f xml:space="preserve"> CONCATENATE(IF(ISBLANK(L220), "", L220), IF(ISBLANK(M220), "", (";"&amp;M220)), IF(ISBLANK(N220), "", (";"&amp;N220)))</f>
        <v>Betriebliche Steuerung;IT &amp; IT-Sicherheit</v>
      </c>
    </row>
    <row r="221" spans="1:15" ht="105" x14ac:dyDescent="0.25">
      <c r="A221" s="10">
        <v>220</v>
      </c>
      <c r="B221" s="11" t="s">
        <v>1171</v>
      </c>
      <c r="C221" s="11" t="s">
        <v>1214</v>
      </c>
      <c r="D221" s="11" t="s">
        <v>1215</v>
      </c>
      <c r="E221" s="2" t="str">
        <f t="shared" si="7"/>
        <v>Crédit Agricole Bank Polska - ROC3</v>
      </c>
      <c r="F221" s="11" t="s">
        <v>1221</v>
      </c>
      <c r="G221" s="11" t="s">
        <v>1216</v>
      </c>
      <c r="H221" s="11" t="s">
        <v>1217</v>
      </c>
      <c r="I221" s="11" t="s">
        <v>56</v>
      </c>
      <c r="J221" s="14" t="s">
        <v>1218</v>
      </c>
      <c r="K221" s="15" t="s">
        <v>1124</v>
      </c>
      <c r="L221" s="26" t="s">
        <v>1685</v>
      </c>
      <c r="O221" s="2" t="str">
        <f xml:space="preserve"> CONCATENATE(IF(ISBLANK(L221), "", L221), IF(ISBLANK(M221), "", (";"&amp;M221)), IF(ISBLANK(N221), "", (";"&amp;N221)))</f>
        <v>Kundenbindung &amp; Service</v>
      </c>
    </row>
    <row r="222" spans="1:15" ht="90" x14ac:dyDescent="0.25">
      <c r="A222" s="10">
        <v>221</v>
      </c>
      <c r="B222" s="11" t="s">
        <v>416</v>
      </c>
      <c r="C222" s="11" t="s">
        <v>486</v>
      </c>
      <c r="D222" s="11" t="s">
        <v>1222</v>
      </c>
      <c r="E222" s="2" t="str">
        <f t="shared" si="7"/>
        <v>JPMorgan Chase - Moneyball</v>
      </c>
      <c r="F222" s="11" t="s">
        <v>1223</v>
      </c>
      <c r="G222" s="11" t="s">
        <v>1224</v>
      </c>
      <c r="H222" s="11" t="s">
        <v>1225</v>
      </c>
      <c r="I222" s="11" t="s">
        <v>88</v>
      </c>
      <c r="J222" s="14" t="s">
        <v>1226</v>
      </c>
      <c r="K222" s="15" t="s">
        <v>1123</v>
      </c>
      <c r="L222" s="26" t="s">
        <v>1684</v>
      </c>
      <c r="O222" s="2" t="str">
        <f xml:space="preserve"> CONCATENATE(IF(ISBLANK(L222), "", L222), IF(ISBLANK(M222), "", (";"&amp;M222)), IF(ISBLANK(N222), "", (";"&amp;N222)))</f>
        <v>Produkte &amp; Preise</v>
      </c>
    </row>
    <row r="223" spans="1:15" ht="135" x14ac:dyDescent="0.25">
      <c r="A223" s="10">
        <v>222</v>
      </c>
      <c r="B223" s="11" t="s">
        <v>218</v>
      </c>
      <c r="C223" s="11" t="s">
        <v>1227</v>
      </c>
      <c r="D223" s="11" t="s">
        <v>1228</v>
      </c>
      <c r="E223" s="2" t="str">
        <f t="shared" si="7"/>
        <v>Hokuhoku Financial Group - Fujitsu Kozuchi</v>
      </c>
      <c r="F223" s="11" t="s">
        <v>1229</v>
      </c>
      <c r="G223" s="11" t="s">
        <v>1235</v>
      </c>
      <c r="H223" s="11" t="s">
        <v>1230</v>
      </c>
      <c r="I223" s="11" t="s">
        <v>88</v>
      </c>
      <c r="J223" s="14" t="s">
        <v>1200</v>
      </c>
      <c r="K223" s="15" t="s">
        <v>1124</v>
      </c>
      <c r="L223" s="26" t="s">
        <v>1682</v>
      </c>
      <c r="M223" s="11" t="s">
        <v>1065</v>
      </c>
      <c r="O223" s="2" t="str">
        <f xml:space="preserve"> CONCATENATE(IF(ISBLANK(L223), "", L223), IF(ISBLANK(M223), "", (";"&amp;M223)), IF(ISBLANK(N223), "", (";"&amp;N223)))</f>
        <v>Betriebliche Steuerung;IT &amp; IT-Sicherheit</v>
      </c>
    </row>
    <row r="224" spans="1:15" ht="120" x14ac:dyDescent="0.25">
      <c r="A224" s="10">
        <v>223</v>
      </c>
      <c r="B224" s="11" t="s">
        <v>1231</v>
      </c>
      <c r="C224" s="11" t="s">
        <v>1232</v>
      </c>
      <c r="D224" s="11" t="s">
        <v>1233</v>
      </c>
      <c r="E224" s="2" t="str">
        <f t="shared" si="7"/>
        <v>Hana Bank - Hana OneQ</v>
      </c>
      <c r="F224" s="11" t="s">
        <v>1234</v>
      </c>
      <c r="G224" s="11" t="s">
        <v>1236</v>
      </c>
      <c r="H224" s="11" t="s">
        <v>1237</v>
      </c>
      <c r="I224" s="11" t="s">
        <v>56</v>
      </c>
      <c r="J224" s="14" t="s">
        <v>1238</v>
      </c>
      <c r="K224" s="15" t="s">
        <v>1124</v>
      </c>
      <c r="L224" s="26" t="s">
        <v>1685</v>
      </c>
      <c r="O224" s="2" t="str">
        <f xml:space="preserve"> CONCATENATE(IF(ISBLANK(L224), "", L224), IF(ISBLANK(M224), "", (";"&amp;M224)), IF(ISBLANK(N224), "", (";"&amp;N224)))</f>
        <v>Kundenbindung &amp; Service</v>
      </c>
    </row>
    <row r="225" spans="1:15" ht="120" x14ac:dyDescent="0.25">
      <c r="A225" s="10">
        <v>224</v>
      </c>
      <c r="B225" s="11" t="s">
        <v>1231</v>
      </c>
      <c r="C225" s="11" t="s">
        <v>1239</v>
      </c>
      <c r="D225" s="11" t="s">
        <v>1240</v>
      </c>
      <c r="E225" s="2" t="str">
        <f t="shared" si="7"/>
        <v>Kookmin Bank - AI Banker</v>
      </c>
      <c r="F225" s="11" t="s">
        <v>1241</v>
      </c>
      <c r="G225" s="11" t="s">
        <v>1242</v>
      </c>
      <c r="H225" s="11" t="s">
        <v>1243</v>
      </c>
      <c r="I225" s="11" t="s">
        <v>56</v>
      </c>
      <c r="J225" s="14" t="s">
        <v>1238</v>
      </c>
      <c r="K225" s="15" t="s">
        <v>1124</v>
      </c>
      <c r="L225" s="26" t="s">
        <v>1685</v>
      </c>
      <c r="O225" s="2" t="str">
        <f xml:space="preserve"> CONCATENATE(IF(ISBLANK(L225), "", L225), IF(ISBLANK(M225), "", (";"&amp;M225)), IF(ISBLANK(N225), "", (";"&amp;N225)))</f>
        <v>Kundenbindung &amp; Service</v>
      </c>
    </row>
    <row r="226" spans="1:15" ht="120" x14ac:dyDescent="0.25">
      <c r="A226" s="10">
        <v>225</v>
      </c>
      <c r="B226" s="11" t="s">
        <v>1231</v>
      </c>
      <c r="C226" s="11" t="s">
        <v>1244</v>
      </c>
      <c r="E226" s="8" t="s">
        <v>1245</v>
      </c>
      <c r="F226" s="11" t="s">
        <v>1246</v>
      </c>
      <c r="G226" s="11" t="s">
        <v>1248</v>
      </c>
      <c r="H226" s="11" t="s">
        <v>1247</v>
      </c>
      <c r="I226" s="11" t="s">
        <v>56</v>
      </c>
      <c r="J226" s="14" t="s">
        <v>1238</v>
      </c>
      <c r="K226" s="15" t="s">
        <v>1124</v>
      </c>
      <c r="L226" s="26" t="s">
        <v>1685</v>
      </c>
      <c r="O226" s="2" t="str">
        <f xml:space="preserve"> CONCATENATE(IF(ISBLANK(L226), "", L226), IF(ISBLANK(M226), "", (";"&amp;M226)), IF(ISBLANK(N226), "", (";"&amp;N226)))</f>
        <v>Kundenbindung &amp; Service</v>
      </c>
    </row>
    <row r="227" spans="1:15" ht="105" x14ac:dyDescent="0.25">
      <c r="A227" s="10">
        <v>226</v>
      </c>
      <c r="B227" s="11" t="s">
        <v>1231</v>
      </c>
      <c r="C227" s="11" t="s">
        <v>1244</v>
      </c>
      <c r="D227" s="11" t="s">
        <v>1249</v>
      </c>
      <c r="E227" s="2" t="str">
        <f t="shared" si="7"/>
        <v>Shinhan Bank - Banking for Everyone</v>
      </c>
      <c r="F227" s="11" t="s">
        <v>1251</v>
      </c>
      <c r="G227" s="11" t="s">
        <v>1250</v>
      </c>
      <c r="H227" s="11" t="s">
        <v>1252</v>
      </c>
      <c r="I227" s="11" t="s">
        <v>56</v>
      </c>
      <c r="J227" s="14" t="s">
        <v>1253</v>
      </c>
      <c r="K227" s="15" t="s">
        <v>1124</v>
      </c>
      <c r="L227" s="26" t="s">
        <v>1685</v>
      </c>
      <c r="O227" s="2" t="str">
        <f xml:space="preserve"> CONCATENATE(IF(ISBLANK(L227), "", L227), IF(ISBLANK(M227), "", (";"&amp;M227)), IF(ISBLANK(N227), "", (";"&amp;N227)))</f>
        <v>Kundenbindung &amp; Service</v>
      </c>
    </row>
    <row r="228" spans="1:15" ht="135" x14ac:dyDescent="0.25">
      <c r="A228" s="10">
        <v>227</v>
      </c>
      <c r="B228" s="11" t="s">
        <v>1231</v>
      </c>
      <c r="C228" s="11" t="s">
        <v>1244</v>
      </c>
      <c r="E228" s="8" t="s">
        <v>1274</v>
      </c>
      <c r="F228" s="11" t="s">
        <v>1275</v>
      </c>
      <c r="G228" s="11" t="s">
        <v>1254</v>
      </c>
      <c r="H228" s="11" t="s">
        <v>1255</v>
      </c>
      <c r="I228" s="11" t="s">
        <v>56</v>
      </c>
      <c r="J228" s="14" t="s">
        <v>1253</v>
      </c>
      <c r="K228" s="15" t="s">
        <v>1124</v>
      </c>
      <c r="L228" s="26" t="s">
        <v>1685</v>
      </c>
      <c r="O228" s="2" t="str">
        <f xml:space="preserve"> CONCATENATE(IF(ISBLANK(L228), "", L228), IF(ISBLANK(M228), "", (";"&amp;M228)), IF(ISBLANK(N228), "", (";"&amp;N228)))</f>
        <v>Kundenbindung &amp; Service</v>
      </c>
    </row>
    <row r="229" spans="1:15" ht="120" x14ac:dyDescent="0.25">
      <c r="A229" s="10">
        <v>228</v>
      </c>
      <c r="B229" s="11" t="s">
        <v>1231</v>
      </c>
      <c r="C229" s="11" t="s">
        <v>1232</v>
      </c>
      <c r="D229" s="11" t="s">
        <v>1259</v>
      </c>
      <c r="E229" s="2" t="str">
        <f t="shared" si="7"/>
        <v>Hana Bank - HAI 2.0</v>
      </c>
      <c r="F229" s="11" t="s">
        <v>1256</v>
      </c>
      <c r="G229" s="11" t="s">
        <v>1258</v>
      </c>
      <c r="H229" s="11" t="s">
        <v>1257</v>
      </c>
      <c r="I229" s="11" t="s">
        <v>56</v>
      </c>
      <c r="J229" s="14" t="s">
        <v>1260</v>
      </c>
      <c r="K229" s="15" t="s">
        <v>1124</v>
      </c>
      <c r="L229" s="26" t="s">
        <v>1685</v>
      </c>
      <c r="O229" s="2" t="str">
        <f xml:space="preserve"> CONCATENATE(IF(ISBLANK(L229), "", L229), IF(ISBLANK(M229), "", (";"&amp;M229)), IF(ISBLANK(N229), "", (";"&amp;N229)))</f>
        <v>Kundenbindung &amp; Service</v>
      </c>
    </row>
    <row r="230" spans="1:15" ht="75" x14ac:dyDescent="0.25">
      <c r="A230" s="10">
        <v>229</v>
      </c>
      <c r="B230" s="11" t="s">
        <v>1231</v>
      </c>
      <c r="C230" s="11" t="s">
        <v>1244</v>
      </c>
      <c r="D230" s="11" t="s">
        <v>1261</v>
      </c>
      <c r="E230" s="2" t="str">
        <f t="shared" si="7"/>
        <v>Shinhan Bank - AI Concierge</v>
      </c>
      <c r="F230" s="11" t="s">
        <v>1262</v>
      </c>
      <c r="G230" s="11" t="s">
        <v>1281</v>
      </c>
      <c r="H230" s="11" t="s">
        <v>1263</v>
      </c>
      <c r="I230" s="11" t="s">
        <v>56</v>
      </c>
      <c r="J230" s="14" t="s">
        <v>1264</v>
      </c>
      <c r="K230" s="15" t="s">
        <v>1124</v>
      </c>
      <c r="L230" s="26" t="s">
        <v>1685</v>
      </c>
      <c r="O230" s="2" t="str">
        <f xml:space="preserve"> CONCATENATE(IF(ISBLANK(L230), "", L230), IF(ISBLANK(M230), "", (";"&amp;M230)), IF(ISBLANK(N230), "", (";"&amp;N230)))</f>
        <v>Kundenbindung &amp; Service</v>
      </c>
    </row>
    <row r="231" spans="1:15" ht="105" x14ac:dyDescent="0.25">
      <c r="A231" s="10">
        <v>230</v>
      </c>
      <c r="B231" s="11" t="s">
        <v>1231</v>
      </c>
      <c r="C231" s="11" t="s">
        <v>1244</v>
      </c>
      <c r="E231" s="8" t="s">
        <v>1277</v>
      </c>
      <c r="F231" s="11" t="s">
        <v>1266</v>
      </c>
      <c r="G231" s="11" t="s">
        <v>1265</v>
      </c>
      <c r="H231" s="11" t="s">
        <v>1267</v>
      </c>
      <c r="I231" s="11" t="s">
        <v>56</v>
      </c>
      <c r="J231" s="14" t="s">
        <v>1268</v>
      </c>
      <c r="K231" s="15" t="s">
        <v>1124</v>
      </c>
      <c r="L231" s="26" t="s">
        <v>1682</v>
      </c>
      <c r="O231" s="2" t="str">
        <f xml:space="preserve"> CONCATENATE(IF(ISBLANK(L231), "", L231), IF(ISBLANK(M231), "", (";"&amp;M231)), IF(ISBLANK(N231), "", (";"&amp;N231)))</f>
        <v>Betriebliche Steuerung</v>
      </c>
    </row>
    <row r="232" spans="1:15" ht="120" x14ac:dyDescent="0.25">
      <c r="A232" s="10">
        <v>231</v>
      </c>
      <c r="B232" s="11" t="s">
        <v>1231</v>
      </c>
      <c r="C232" s="11" t="s">
        <v>1269</v>
      </c>
      <c r="E232" s="8" t="s">
        <v>1270</v>
      </c>
      <c r="F232" s="11" t="s">
        <v>1271</v>
      </c>
      <c r="G232" s="11" t="s">
        <v>1272</v>
      </c>
      <c r="H232" s="11" t="s">
        <v>1273</v>
      </c>
      <c r="I232" s="11" t="s">
        <v>56</v>
      </c>
      <c r="J232" s="14" t="s">
        <v>1268</v>
      </c>
      <c r="K232" s="15" t="s">
        <v>1123</v>
      </c>
      <c r="L232" s="26" t="s">
        <v>378</v>
      </c>
      <c r="M232" s="11" t="s">
        <v>1685</v>
      </c>
      <c r="O232" s="2" t="str">
        <f xml:space="preserve"> CONCATENATE(IF(ISBLANK(L232), "", L232), IF(ISBLANK(M232), "", (";"&amp;M232)), IF(ISBLANK(N232), "", (";"&amp;N232)))</f>
        <v>Risikomanagement;Kundenbindung &amp; Service</v>
      </c>
    </row>
    <row r="233" spans="1:15" ht="165" x14ac:dyDescent="0.25">
      <c r="A233" s="10">
        <v>232</v>
      </c>
      <c r="B233" s="11" t="s">
        <v>1231</v>
      </c>
      <c r="C233" s="11" t="s">
        <v>1244</v>
      </c>
      <c r="D233" s="11"/>
      <c r="E233" s="8" t="s">
        <v>1276</v>
      </c>
      <c r="F233" s="11" t="s">
        <v>1278</v>
      </c>
      <c r="G233" s="11" t="s">
        <v>1279</v>
      </c>
      <c r="H233" s="11" t="s">
        <v>1280</v>
      </c>
      <c r="I233" s="11" t="s">
        <v>56</v>
      </c>
      <c r="J233" s="14" t="s">
        <v>1253</v>
      </c>
      <c r="K233" s="15" t="s">
        <v>1124</v>
      </c>
      <c r="L233" s="26" t="s">
        <v>1682</v>
      </c>
      <c r="O233" s="2" t="str">
        <f xml:space="preserve"> CONCATENATE(IF(ISBLANK(L233), "", L233), IF(ISBLANK(M233), "", (";"&amp;M233)), IF(ISBLANK(N233), "", (";"&amp;N233)))</f>
        <v>Betriebliche Steuerung</v>
      </c>
    </row>
    <row r="234" spans="1:15" ht="135" x14ac:dyDescent="0.25">
      <c r="A234" s="10">
        <v>233</v>
      </c>
      <c r="B234" s="11" t="s">
        <v>637</v>
      </c>
      <c r="C234" s="11" t="s">
        <v>1282</v>
      </c>
      <c r="E234" s="8" t="s">
        <v>1283</v>
      </c>
      <c r="F234" s="11" t="s">
        <v>1262</v>
      </c>
      <c r="G234" s="11" t="s">
        <v>1284</v>
      </c>
      <c r="H234" s="11" t="s">
        <v>1285</v>
      </c>
      <c r="I234" s="11" t="s">
        <v>56</v>
      </c>
      <c r="J234" s="14" t="s">
        <v>1286</v>
      </c>
      <c r="K234" s="15" t="s">
        <v>1124</v>
      </c>
      <c r="L234" s="26" t="s">
        <v>1685</v>
      </c>
      <c r="O234" s="2" t="str">
        <f xml:space="preserve"> CONCATENATE(IF(ISBLANK(L234), "", L234), IF(ISBLANK(M234), "", (";"&amp;M234)), IF(ISBLANK(N234), "", (";"&amp;N234)))</f>
        <v>Kundenbindung &amp; Service</v>
      </c>
    </row>
    <row r="235" spans="1:15" ht="120" x14ac:dyDescent="0.25">
      <c r="A235" s="10">
        <v>234</v>
      </c>
      <c r="B235" s="11" t="s">
        <v>371</v>
      </c>
      <c r="C235" s="11" t="s">
        <v>406</v>
      </c>
      <c r="E235" s="8" t="s">
        <v>1289</v>
      </c>
      <c r="F235" s="11" t="s">
        <v>1290</v>
      </c>
      <c r="G235" s="11" t="s">
        <v>1291</v>
      </c>
      <c r="H235" s="11" t="s">
        <v>1292</v>
      </c>
      <c r="I235" s="11" t="s">
        <v>88</v>
      </c>
      <c r="J235" s="14" t="s">
        <v>1253</v>
      </c>
      <c r="K235" t="s">
        <v>1123</v>
      </c>
      <c r="L235" s="11" t="s">
        <v>378</v>
      </c>
      <c r="M235" s="26" t="s">
        <v>1682</v>
      </c>
      <c r="O235" s="2" t="str">
        <f xml:space="preserve"> CONCATENATE(IF(ISBLANK(L235), "", L235), IF(ISBLANK(M235), "", (";"&amp;M235)), IF(ISBLANK(N235), "", (";"&amp;N235)))</f>
        <v>Risikomanagement;Betriebliche Steuerung</v>
      </c>
    </row>
    <row r="236" spans="1:15" ht="409.5" x14ac:dyDescent="0.25">
      <c r="A236" s="10">
        <v>235</v>
      </c>
      <c r="B236" s="11" t="s">
        <v>371</v>
      </c>
      <c r="C236" s="11" t="s">
        <v>400</v>
      </c>
      <c r="E236" s="8" t="s">
        <v>1293</v>
      </c>
      <c r="F236" s="11" t="s">
        <v>1294</v>
      </c>
      <c r="G236" s="11" t="s">
        <v>1295</v>
      </c>
      <c r="H236" s="11" t="s">
        <v>1296</v>
      </c>
      <c r="I236" s="11" t="s">
        <v>88</v>
      </c>
      <c r="J236" s="14" t="s">
        <v>1297</v>
      </c>
      <c r="K236" s="15" t="s">
        <v>1123</v>
      </c>
      <c r="L236" s="26" t="s">
        <v>1684</v>
      </c>
      <c r="O236" s="2" t="str">
        <f xml:space="preserve"> CONCATENATE(IF(ISBLANK(L236), "", L236), IF(ISBLANK(M236), "", (";"&amp;M236)), IF(ISBLANK(N236), "", (";"&amp;N236)))</f>
        <v>Produkte &amp; Preise</v>
      </c>
    </row>
    <row r="237" spans="1:15" ht="409.5" x14ac:dyDescent="0.25">
      <c r="A237" s="10">
        <v>236</v>
      </c>
      <c r="B237" s="11" t="s">
        <v>1298</v>
      </c>
      <c r="C237" s="11" t="s">
        <v>1299</v>
      </c>
      <c r="D237" s="11" t="s">
        <v>1300</v>
      </c>
      <c r="E237" s="2" t="str">
        <f t="shared" si="7"/>
        <v>Banco de Portugal - ALYA</v>
      </c>
      <c r="F237" s="11" t="s">
        <v>1304</v>
      </c>
      <c r="G237" s="11" t="s">
        <v>1301</v>
      </c>
      <c r="H237" s="11" t="s">
        <v>1311</v>
      </c>
      <c r="I237" s="11" t="s">
        <v>88</v>
      </c>
      <c r="J237" s="11" t="s">
        <v>1302</v>
      </c>
      <c r="K237" s="15" t="s">
        <v>1123</v>
      </c>
      <c r="L237" s="26" t="s">
        <v>1683</v>
      </c>
      <c r="M237" s="11"/>
      <c r="N237" s="11"/>
      <c r="O237" s="2" t="str">
        <f xml:space="preserve"> CONCATENATE(IF(ISBLANK(L237), "", L237), IF(ISBLANK(M237), "", (";"&amp;M237)), IF(ISBLANK(N237), "", (";"&amp;N237)))</f>
        <v>Querschnittsfunktionen</v>
      </c>
    </row>
    <row r="238" spans="1:15" ht="409.5" x14ac:dyDescent="0.25">
      <c r="A238" s="10">
        <v>237</v>
      </c>
      <c r="B238" s="11" t="s">
        <v>198</v>
      </c>
      <c r="C238" s="11" t="s">
        <v>199</v>
      </c>
      <c r="D238" s="11" t="s">
        <v>1303</v>
      </c>
      <c r="E238" s="2" t="str">
        <f t="shared" si="7"/>
        <v>Permanent TSB Bank - PTSB Protect</v>
      </c>
      <c r="F238" s="11" t="s">
        <v>1307</v>
      </c>
      <c r="G238" s="11" t="s">
        <v>1305</v>
      </c>
      <c r="H238" s="11" t="s">
        <v>1306</v>
      </c>
      <c r="I238" s="11" t="s">
        <v>56</v>
      </c>
      <c r="J238" s="14" t="s">
        <v>1308</v>
      </c>
      <c r="K238" s="15" t="s">
        <v>1124</v>
      </c>
      <c r="L238" s="26" t="s">
        <v>1684</v>
      </c>
      <c r="O238" s="2" t="str">
        <f xml:space="preserve"> CONCATENATE(IF(ISBLANK(L238), "", L238), IF(ISBLANK(M238), "", (";"&amp;M238)), IF(ISBLANK(N238), "", (";"&amp;N238)))</f>
        <v>Produkte &amp; Preise</v>
      </c>
    </row>
    <row r="239" spans="1:15" ht="390" x14ac:dyDescent="0.25">
      <c r="A239" s="10">
        <v>238</v>
      </c>
      <c r="B239" s="11" t="s">
        <v>314</v>
      </c>
      <c r="C239" s="11" t="s">
        <v>1309</v>
      </c>
      <c r="D239" s="11" t="s">
        <v>1310</v>
      </c>
      <c r="E239" s="2" t="str">
        <f t="shared" si="7"/>
        <v>DBS Bank - CSO Assistant</v>
      </c>
      <c r="F239" s="11" t="s">
        <v>1613</v>
      </c>
      <c r="G239" s="11" t="s">
        <v>1313</v>
      </c>
      <c r="H239" s="11" t="s">
        <v>1312</v>
      </c>
      <c r="I239" s="11" t="s">
        <v>56</v>
      </c>
      <c r="J239" s="14" t="s">
        <v>1314</v>
      </c>
      <c r="K239" s="15" t="s">
        <v>1124</v>
      </c>
      <c r="L239" s="26" t="s">
        <v>1685</v>
      </c>
      <c r="M239" s="11" t="s">
        <v>59</v>
      </c>
      <c r="N239" s="11" t="s">
        <v>1684</v>
      </c>
      <c r="O239" s="2" t="str">
        <f xml:space="preserve"> CONCATENATE(IF(ISBLANK(L239), "", L239), IF(ISBLANK(M239), "", (";"&amp;M239)), IF(ISBLANK(N239), "", (";"&amp;N239)))</f>
        <v>Kundenbindung &amp; Service;Marketing &amp; Vertrieb;Produkte &amp; Preise</v>
      </c>
    </row>
    <row r="240" spans="1:15" ht="409.5" x14ac:dyDescent="0.25">
      <c r="A240" s="10">
        <v>239</v>
      </c>
      <c r="B240" s="11" t="s">
        <v>1315</v>
      </c>
      <c r="C240" s="11" t="s">
        <v>1316</v>
      </c>
      <c r="D240" s="11" t="s">
        <v>1317</v>
      </c>
      <c r="E240" s="2" t="str">
        <f t="shared" si="7"/>
        <v>Bank Negara Malaysia - National Fraud Portal</v>
      </c>
      <c r="F240" s="11" t="s">
        <v>1320</v>
      </c>
      <c r="G240" s="11" t="s">
        <v>1318</v>
      </c>
      <c r="H240" s="11" t="s">
        <v>1319</v>
      </c>
      <c r="I240" s="11" t="s">
        <v>23</v>
      </c>
      <c r="J240" s="11" t="s">
        <v>1321</v>
      </c>
      <c r="K240" s="15" t="s">
        <v>1123</v>
      </c>
      <c r="L240" s="26" t="s">
        <v>1682</v>
      </c>
      <c r="M240" s="11"/>
      <c r="N240" s="11"/>
      <c r="O240" s="2" t="str">
        <f xml:space="preserve"> CONCATENATE(IF(ISBLANK(L240), "", L240), IF(ISBLANK(M240), "", (";"&amp;M240)), IF(ISBLANK(N240), "", (";"&amp;N240)))</f>
        <v>Betriebliche Steuerung</v>
      </c>
    </row>
    <row r="241" spans="1:15" ht="409.5" x14ac:dyDescent="0.25">
      <c r="A241" s="10">
        <v>240</v>
      </c>
      <c r="B241" s="11" t="s">
        <v>637</v>
      </c>
      <c r="C241" s="11" t="s">
        <v>1322</v>
      </c>
      <c r="D241" s="11" t="s">
        <v>1323</v>
      </c>
      <c r="E241" s="2" t="str">
        <f t="shared" si="7"/>
        <v>MyBank - Cuckoo System</v>
      </c>
      <c r="F241" s="11" t="s">
        <v>1326</v>
      </c>
      <c r="G241" s="11" t="s">
        <v>1324</v>
      </c>
      <c r="H241" s="11" t="s">
        <v>1325</v>
      </c>
      <c r="I241" s="11" t="s">
        <v>56</v>
      </c>
      <c r="J241" s="11" t="s">
        <v>1327</v>
      </c>
      <c r="K241" s="15" t="s">
        <v>1123</v>
      </c>
      <c r="L241" s="26" t="s">
        <v>1684</v>
      </c>
      <c r="O241" s="2" t="str">
        <f xml:space="preserve"> CONCATENATE(IF(ISBLANK(L241), "", L241), IF(ISBLANK(M241), "", (";"&amp;M241)), IF(ISBLANK(N241), "", (";"&amp;N241)))</f>
        <v>Produkte &amp; Preise</v>
      </c>
    </row>
    <row r="242" spans="1:15" ht="409.5" x14ac:dyDescent="0.25">
      <c r="A242" s="10">
        <v>241</v>
      </c>
      <c r="B242" s="11" t="s">
        <v>1315</v>
      </c>
      <c r="C242" s="11" t="s">
        <v>1328</v>
      </c>
      <c r="D242" s="11" t="s">
        <v>1329</v>
      </c>
      <c r="E242" s="2" t="str">
        <f t="shared" si="7"/>
        <v>AmBank - Voice AI</v>
      </c>
      <c r="F242" s="11" t="s">
        <v>1333</v>
      </c>
      <c r="G242" s="11" t="s">
        <v>1330</v>
      </c>
      <c r="H242" s="11" t="s">
        <v>1331</v>
      </c>
      <c r="I242" s="11" t="s">
        <v>56</v>
      </c>
      <c r="J242" s="11" t="s">
        <v>1332</v>
      </c>
      <c r="K242" s="15" t="s">
        <v>1124</v>
      </c>
      <c r="L242" s="26" t="s">
        <v>1685</v>
      </c>
      <c r="M242" s="11" t="s">
        <v>1684</v>
      </c>
      <c r="O242" s="2" t="str">
        <f xml:space="preserve"> CONCATENATE(IF(ISBLANK(L242), "", L242), IF(ISBLANK(M242), "", (";"&amp;M242)), IF(ISBLANK(N242), "", (";"&amp;N242)))</f>
        <v>Kundenbindung &amp; Service;Produkte &amp; Preise</v>
      </c>
    </row>
    <row r="243" spans="1:15" ht="409.5" x14ac:dyDescent="0.25">
      <c r="A243" s="10">
        <v>242</v>
      </c>
      <c r="B243" s="11" t="s">
        <v>550</v>
      </c>
      <c r="C243" s="11" t="s">
        <v>1334</v>
      </c>
      <c r="E243" s="8" t="s">
        <v>1335</v>
      </c>
      <c r="F243" s="11" t="s">
        <v>1338</v>
      </c>
      <c r="G243" s="11" t="s">
        <v>1337</v>
      </c>
      <c r="H243" s="11" t="s">
        <v>1336</v>
      </c>
      <c r="I243" s="11" t="s">
        <v>23</v>
      </c>
      <c r="J243" s="11" t="s">
        <v>1339</v>
      </c>
      <c r="K243" s="15" t="s">
        <v>1123</v>
      </c>
      <c r="L243" s="26" t="s">
        <v>1682</v>
      </c>
      <c r="M243" s="11"/>
      <c r="N243" s="11"/>
      <c r="O243" s="2" t="str">
        <f xml:space="preserve"> CONCATENATE(IF(ISBLANK(L243), "", L243), IF(ISBLANK(M243), "", (";"&amp;M243)), IF(ISBLANK(N243), "", (";"&amp;N243)))</f>
        <v>Betriebliche Steuerung</v>
      </c>
    </row>
    <row r="244" spans="1:15" ht="409.5" x14ac:dyDescent="0.25">
      <c r="A244" s="10">
        <v>243</v>
      </c>
      <c r="B244" s="11" t="s">
        <v>314</v>
      </c>
      <c r="C244" s="11" t="s">
        <v>1340</v>
      </c>
      <c r="D244" s="11" t="s">
        <v>1341</v>
      </c>
      <c r="E244" s="2" t="str">
        <f t="shared" si="7"/>
        <v>OCBC Securities - A.I. Oscar</v>
      </c>
      <c r="F244" s="11" t="s">
        <v>1344</v>
      </c>
      <c r="G244" s="11" t="s">
        <v>1342</v>
      </c>
      <c r="H244" s="11" t="s">
        <v>1343</v>
      </c>
      <c r="I244" s="11" t="s">
        <v>56</v>
      </c>
      <c r="J244" s="11" t="s">
        <v>1345</v>
      </c>
      <c r="K244" s="15" t="s">
        <v>1123</v>
      </c>
      <c r="L244" s="26" t="s">
        <v>1684</v>
      </c>
      <c r="M244" s="11"/>
      <c r="O244" s="2" t="str">
        <f xml:space="preserve"> CONCATENATE(IF(ISBLANK(L244), "", L244), IF(ISBLANK(M244), "", (";"&amp;M244)), IF(ISBLANK(N244), "", (";"&amp;N244)))</f>
        <v>Produkte &amp; Preise</v>
      </c>
    </row>
    <row r="245" spans="1:15" ht="409.5" x14ac:dyDescent="0.25">
      <c r="A245" s="10">
        <v>244</v>
      </c>
      <c r="B245" s="11" t="s">
        <v>182</v>
      </c>
      <c r="C245" s="11" t="s">
        <v>1346</v>
      </c>
      <c r="E245" s="8" t="s">
        <v>1347</v>
      </c>
      <c r="F245" s="11" t="s">
        <v>1350</v>
      </c>
      <c r="G245" s="11" t="s">
        <v>1348</v>
      </c>
      <c r="H245" s="11" t="s">
        <v>1349</v>
      </c>
      <c r="I245" s="11" t="s">
        <v>56</v>
      </c>
      <c r="J245" s="11" t="s">
        <v>1351</v>
      </c>
      <c r="K245" s="15" t="s">
        <v>1124</v>
      </c>
      <c r="L245" s="26" t="s">
        <v>1685</v>
      </c>
      <c r="M245" s="11" t="s">
        <v>378</v>
      </c>
      <c r="O245" s="2" t="str">
        <f xml:space="preserve"> CONCATENATE(IF(ISBLANK(L245), "", L245), IF(ISBLANK(M245), "", (";"&amp;M245)), IF(ISBLANK(N245), "", (";"&amp;N245)))</f>
        <v>Kundenbindung &amp; Service;Risikomanagement</v>
      </c>
    </row>
    <row r="246" spans="1:15" ht="390" x14ac:dyDescent="0.25">
      <c r="A246" s="10">
        <v>245</v>
      </c>
      <c r="B246" s="11" t="s">
        <v>1315</v>
      </c>
      <c r="C246" s="11" t="s">
        <v>1352</v>
      </c>
      <c r="D246" s="11" t="s">
        <v>1353</v>
      </c>
      <c r="E246" s="2" t="str">
        <f t="shared" si="7"/>
        <v>IBPO Group Berhad - ANIKA</v>
      </c>
      <c r="F246" s="11" t="s">
        <v>1355</v>
      </c>
      <c r="G246" s="11" t="s">
        <v>1354</v>
      </c>
      <c r="H246" s="11" t="s">
        <v>1357</v>
      </c>
      <c r="I246" s="11" t="s">
        <v>56</v>
      </c>
      <c r="J246" s="11" t="s">
        <v>1356</v>
      </c>
      <c r="K246" s="15" t="s">
        <v>1124</v>
      </c>
      <c r="L246" s="11" t="s">
        <v>1684</v>
      </c>
      <c r="M246" s="26" t="s">
        <v>1685</v>
      </c>
      <c r="O246" s="2" t="str">
        <f xml:space="preserve"> CONCATENATE(IF(ISBLANK(L246), "", L246), IF(ISBLANK(M246), "", (";"&amp;M246)), IF(ISBLANK(N246), "", (";"&amp;N246)))</f>
        <v>Produkte &amp; Preise;Kundenbindung &amp; Service</v>
      </c>
    </row>
    <row r="247" spans="1:15" ht="409.5" x14ac:dyDescent="0.25">
      <c r="A247" s="10">
        <v>246</v>
      </c>
      <c r="B247" s="11" t="s">
        <v>550</v>
      </c>
      <c r="C247" s="11" t="s">
        <v>1358</v>
      </c>
      <c r="D247" s="11" t="s">
        <v>1359</v>
      </c>
      <c r="E247" s="2" t="str">
        <f t="shared" si="7"/>
        <v>Rakbank - GPT-4o</v>
      </c>
      <c r="F247" s="11" t="s">
        <v>1362</v>
      </c>
      <c r="G247" s="11" t="s">
        <v>1360</v>
      </c>
      <c r="H247" s="11" t="s">
        <v>1361</v>
      </c>
      <c r="I247" s="11" t="s">
        <v>23</v>
      </c>
      <c r="J247" s="11" t="s">
        <v>1363</v>
      </c>
      <c r="K247" s="15" t="s">
        <v>1124</v>
      </c>
      <c r="L247" s="26" t="s">
        <v>1682</v>
      </c>
      <c r="M247" s="11" t="s">
        <v>59</v>
      </c>
      <c r="N247" s="11" t="s">
        <v>1685</v>
      </c>
      <c r="O247" s="2" t="str">
        <f xml:space="preserve"> CONCATENATE(IF(ISBLANK(L247), "", L247), IF(ISBLANK(M247), "", (";"&amp;M247)), IF(ISBLANK(N247), "", (";"&amp;N247)))</f>
        <v>Betriebliche Steuerung;Marketing &amp; Vertrieb;Kundenbindung &amp; Service</v>
      </c>
    </row>
    <row r="248" spans="1:15" ht="315" x14ac:dyDescent="0.25">
      <c r="A248" s="10">
        <v>247</v>
      </c>
      <c r="B248" s="11" t="s">
        <v>182</v>
      </c>
      <c r="C248" s="11" t="s">
        <v>1364</v>
      </c>
      <c r="D248" s="11" t="s">
        <v>1365</v>
      </c>
      <c r="E248" s="2" t="str">
        <f t="shared" si="7"/>
        <v>Bank of Baroda - Aditi</v>
      </c>
      <c r="F248" s="11" t="s">
        <v>1367</v>
      </c>
      <c r="G248" s="11" t="s">
        <v>1366</v>
      </c>
      <c r="H248" s="11" t="s">
        <v>1568</v>
      </c>
      <c r="I248" s="11" t="s">
        <v>56</v>
      </c>
      <c r="J248" s="11" t="s">
        <v>1368</v>
      </c>
      <c r="K248" s="15" t="s">
        <v>1124</v>
      </c>
      <c r="L248" s="26" t="s">
        <v>1685</v>
      </c>
      <c r="M248" s="11" t="s">
        <v>1684</v>
      </c>
      <c r="O248" s="2" t="str">
        <f xml:space="preserve"> CONCATENATE(IF(ISBLANK(L248), "", L248), IF(ISBLANK(M248), "", (";"&amp;M248)), IF(ISBLANK(N248), "", (";"&amp;N248)))</f>
        <v>Kundenbindung &amp; Service;Produkte &amp; Preise</v>
      </c>
    </row>
    <row r="249" spans="1:15" ht="390" x14ac:dyDescent="0.25">
      <c r="A249" s="10">
        <v>248</v>
      </c>
      <c r="B249" s="11" t="s">
        <v>182</v>
      </c>
      <c r="C249" s="11" t="s">
        <v>1364</v>
      </c>
      <c r="D249" s="11" t="s">
        <v>1369</v>
      </c>
      <c r="E249" s="2" t="str">
        <f t="shared" ref="E249:E295" si="8">C249 &amp; " - " &amp; D249</f>
        <v>Bank of Baroda - GyanSahay.AI</v>
      </c>
      <c r="F249" s="11" t="s">
        <v>1372</v>
      </c>
      <c r="G249" s="11" t="s">
        <v>1370</v>
      </c>
      <c r="H249" s="11" t="s">
        <v>1371</v>
      </c>
      <c r="I249" s="11" t="s">
        <v>88</v>
      </c>
      <c r="J249" s="11" t="s">
        <v>1373</v>
      </c>
      <c r="K249" s="15" t="s">
        <v>1123</v>
      </c>
      <c r="L249" s="26" t="s">
        <v>1685</v>
      </c>
      <c r="O249" s="2" t="str">
        <f xml:space="preserve"> CONCATENATE(IF(ISBLANK(L249), "", L249), IF(ISBLANK(M249), "", (";"&amp;M249)), IF(ISBLANK(N249), "", (";"&amp;N249)))</f>
        <v>Kundenbindung &amp; Service</v>
      </c>
    </row>
    <row r="250" spans="1:15" ht="360" x14ac:dyDescent="0.25">
      <c r="A250" s="10">
        <v>249</v>
      </c>
      <c r="B250" s="11" t="s">
        <v>218</v>
      </c>
      <c r="C250" s="11" t="s">
        <v>1374</v>
      </c>
      <c r="D250" s="11" t="s">
        <v>1375</v>
      </c>
      <c r="E250" s="2" t="str">
        <f t="shared" si="8"/>
        <v>Sumitomo Mitsui Banking Corporation - SMBC-GAI</v>
      </c>
      <c r="F250" s="11" t="s">
        <v>1377</v>
      </c>
      <c r="G250" s="11" t="s">
        <v>1569</v>
      </c>
      <c r="H250" s="11" t="s">
        <v>1376</v>
      </c>
      <c r="I250" s="11" t="s">
        <v>88</v>
      </c>
      <c r="J250" s="11" t="s">
        <v>1524</v>
      </c>
      <c r="K250" s="15" t="s">
        <v>1123</v>
      </c>
      <c r="L250" s="26" t="s">
        <v>510</v>
      </c>
      <c r="M250" s="11" t="s">
        <v>1685</v>
      </c>
      <c r="O250" s="2" t="str">
        <f xml:space="preserve"> CONCATENATE(IF(ISBLANK(L250), "", L250), IF(ISBLANK(M250), "", (";"&amp;M250)), IF(ISBLANK(N250), "", (";"&amp;N250)))</f>
        <v>Datenmanagement;Kundenbindung &amp; Service</v>
      </c>
    </row>
    <row r="251" spans="1:15" ht="255" x14ac:dyDescent="0.25">
      <c r="A251" s="10">
        <v>250</v>
      </c>
      <c r="B251" s="11" t="s">
        <v>264</v>
      </c>
      <c r="C251" s="11" t="s">
        <v>1378</v>
      </c>
      <c r="D251" s="11"/>
      <c r="E251" s="8" t="s">
        <v>1379</v>
      </c>
      <c r="F251" s="11" t="s">
        <v>1381</v>
      </c>
      <c r="G251" s="11" t="s">
        <v>1380</v>
      </c>
      <c r="H251" s="11" t="s">
        <v>1382</v>
      </c>
      <c r="I251" s="11" t="s">
        <v>88</v>
      </c>
      <c r="J251" s="11" t="s">
        <v>1570</v>
      </c>
      <c r="K251" s="15" t="s">
        <v>1123</v>
      </c>
      <c r="L251" s="26" t="s">
        <v>510</v>
      </c>
      <c r="M251" s="11"/>
      <c r="O251" s="2" t="str">
        <f xml:space="preserve"> CONCATENATE(IF(ISBLANK(L251), "", L251), IF(ISBLANK(M251), "", (";"&amp;M251)), IF(ISBLANK(N251), "", (";"&amp;N251)))</f>
        <v>Datenmanagement</v>
      </c>
    </row>
    <row r="252" spans="1:15" ht="300" x14ac:dyDescent="0.25">
      <c r="A252" s="10">
        <v>251</v>
      </c>
      <c r="B252" s="11" t="s">
        <v>264</v>
      </c>
      <c r="C252" s="11" t="s">
        <v>1383</v>
      </c>
      <c r="D252" s="11" t="s">
        <v>1384</v>
      </c>
      <c r="E252" s="2" t="str">
        <f t="shared" si="8"/>
        <v>ABN Amro - TradeSpeed</v>
      </c>
      <c r="F252" s="11" t="s">
        <v>1385</v>
      </c>
      <c r="G252" s="11" t="s">
        <v>1572</v>
      </c>
      <c r="H252" s="11" t="s">
        <v>1571</v>
      </c>
      <c r="I252" s="11" t="s">
        <v>56</v>
      </c>
      <c r="J252" s="11" t="s">
        <v>1573</v>
      </c>
      <c r="K252" s="15" t="s">
        <v>1123</v>
      </c>
      <c r="L252" s="26" t="s">
        <v>1684</v>
      </c>
      <c r="O252" s="2" t="str">
        <f xml:space="preserve"> CONCATENATE(IF(ISBLANK(L252), "", L252), IF(ISBLANK(M252), "", (";"&amp;M252)), IF(ISBLANK(N252), "", (";"&amp;N252)))</f>
        <v>Produkte &amp; Preise</v>
      </c>
    </row>
    <row r="253" spans="1:15" ht="255" x14ac:dyDescent="0.25">
      <c r="A253" s="10">
        <v>252</v>
      </c>
      <c r="B253" s="11" t="s">
        <v>1171</v>
      </c>
      <c r="C253" s="11" t="s">
        <v>1172</v>
      </c>
      <c r="E253" s="8" t="s">
        <v>1390</v>
      </c>
      <c r="F253" s="11" t="s">
        <v>1388</v>
      </c>
      <c r="G253" s="11" t="s">
        <v>1387</v>
      </c>
      <c r="H253" s="11" t="s">
        <v>1386</v>
      </c>
      <c r="I253" s="11" t="s">
        <v>88</v>
      </c>
      <c r="J253" s="11" t="s">
        <v>1389</v>
      </c>
      <c r="K253" s="15" t="s">
        <v>1123</v>
      </c>
      <c r="L253" s="26" t="s">
        <v>1684</v>
      </c>
      <c r="M253" s="11" t="s">
        <v>378</v>
      </c>
      <c r="N253" s="11"/>
      <c r="O253" s="2" t="str">
        <f xml:space="preserve"> CONCATENATE(IF(ISBLANK(L253), "", L253), IF(ISBLANK(M253), "", (";"&amp;M253)), IF(ISBLANK(N253), "", (";"&amp;N253)))</f>
        <v>Produkte &amp; Preise;Risikomanagement</v>
      </c>
    </row>
    <row r="254" spans="1:15" ht="240" x14ac:dyDescent="0.25">
      <c r="A254" s="10">
        <v>253</v>
      </c>
      <c r="B254" s="11" t="s">
        <v>1171</v>
      </c>
      <c r="C254" s="11" t="s">
        <v>1172</v>
      </c>
      <c r="E254" s="8" t="s">
        <v>1391</v>
      </c>
      <c r="F254" s="11" t="s">
        <v>1394</v>
      </c>
      <c r="G254" s="11" t="s">
        <v>1392</v>
      </c>
      <c r="H254" s="11" t="s">
        <v>1393</v>
      </c>
      <c r="I254" s="11" t="s">
        <v>56</v>
      </c>
      <c r="J254" s="11" t="s">
        <v>1395</v>
      </c>
      <c r="K254" s="15" t="s">
        <v>1124</v>
      </c>
      <c r="L254" s="26" t="s">
        <v>59</v>
      </c>
      <c r="O254" s="2" t="str">
        <f xml:space="preserve"> CONCATENATE(IF(ISBLANK(L254), "", L254), IF(ISBLANK(M254), "", (";"&amp;M254)), IF(ISBLANK(N254), "", (";"&amp;N254)))</f>
        <v>Marketing &amp; Vertrieb</v>
      </c>
    </row>
    <row r="255" spans="1:15" ht="210" x14ac:dyDescent="0.25">
      <c r="A255" s="10">
        <v>254</v>
      </c>
      <c r="B255" s="11" t="s">
        <v>301</v>
      </c>
      <c r="C255" s="11" t="s">
        <v>1396</v>
      </c>
      <c r="E255" s="8" t="s">
        <v>1397</v>
      </c>
      <c r="F255" s="11" t="s">
        <v>1399</v>
      </c>
      <c r="G255" s="11" t="s">
        <v>1398</v>
      </c>
      <c r="H255" s="11" t="s">
        <v>1400</v>
      </c>
      <c r="I255" s="11" t="s">
        <v>88</v>
      </c>
      <c r="J255" s="11" t="s">
        <v>1401</v>
      </c>
      <c r="K255" s="15" t="s">
        <v>1123</v>
      </c>
      <c r="L255" s="11" t="s">
        <v>1684</v>
      </c>
      <c r="M255" s="26" t="s">
        <v>378</v>
      </c>
      <c r="O255" s="2" t="str">
        <f xml:space="preserve"> CONCATENATE(IF(ISBLANK(L255), "", L255), IF(ISBLANK(M255), "", (";"&amp;M255)), IF(ISBLANK(N255), "", (";"&amp;N255)))</f>
        <v>Produkte &amp; Preise;Risikomanagement</v>
      </c>
    </row>
    <row r="256" spans="1:15" ht="150" x14ac:dyDescent="0.25">
      <c r="A256" s="10">
        <v>255</v>
      </c>
      <c r="B256" s="11" t="s">
        <v>301</v>
      </c>
      <c r="C256" s="11" t="s">
        <v>308</v>
      </c>
      <c r="E256" s="8" t="s">
        <v>1404</v>
      </c>
      <c r="F256" s="11" t="s">
        <v>1407</v>
      </c>
      <c r="G256" s="11" t="s">
        <v>1405</v>
      </c>
      <c r="H256" s="11" t="s">
        <v>1406</v>
      </c>
      <c r="I256" s="11" t="s">
        <v>56</v>
      </c>
      <c r="J256" s="11" t="s">
        <v>1408</v>
      </c>
      <c r="K256" s="15" t="s">
        <v>1123</v>
      </c>
      <c r="L256" s="26" t="s">
        <v>1684</v>
      </c>
      <c r="M256" s="11"/>
      <c r="O256" s="2" t="str">
        <f xml:space="preserve"> CONCATENATE(IF(ISBLANK(L256), "", L256), IF(ISBLANK(M256), "", (";"&amp;M256)), IF(ISBLANK(N256), "", (";"&amp;N256)))</f>
        <v>Produkte &amp; Preise</v>
      </c>
    </row>
    <row r="257" spans="1:15" ht="409.5" x14ac:dyDescent="0.25">
      <c r="A257" s="10">
        <v>256</v>
      </c>
      <c r="B257" s="11" t="s">
        <v>1178</v>
      </c>
      <c r="C257" s="11" t="s">
        <v>1409</v>
      </c>
      <c r="D257" s="11" t="s">
        <v>1410</v>
      </c>
      <c r="E257" s="2" t="str">
        <f t="shared" si="8"/>
        <v>BTV Bank für Tirol und Vorarlberg - DaVinci</v>
      </c>
      <c r="F257" s="11" t="s">
        <v>1412</v>
      </c>
      <c r="G257" s="11" t="s">
        <v>1411</v>
      </c>
      <c r="H257" s="11" t="s">
        <v>1413</v>
      </c>
      <c r="I257" s="11" t="s">
        <v>56</v>
      </c>
      <c r="J257" s="11" t="s">
        <v>1414</v>
      </c>
      <c r="K257" s="15" t="s">
        <v>1124</v>
      </c>
      <c r="L257" s="26" t="s">
        <v>1685</v>
      </c>
      <c r="M257" s="11"/>
      <c r="N257" s="11"/>
      <c r="O257" s="2" t="str">
        <f xml:space="preserve"> CONCATENATE(IF(ISBLANK(L257), "", L257), IF(ISBLANK(M257), "", (";"&amp;M257)), IF(ISBLANK(N257), "", (";"&amp;N257)))</f>
        <v>Kundenbindung &amp; Service</v>
      </c>
    </row>
    <row r="258" spans="1:15" ht="409.5" x14ac:dyDescent="0.25">
      <c r="A258" s="10">
        <v>257</v>
      </c>
      <c r="B258" s="11" t="s">
        <v>285</v>
      </c>
      <c r="C258" s="11" t="s">
        <v>291</v>
      </c>
      <c r="D258" s="11" t="s">
        <v>1417</v>
      </c>
      <c r="E258" s="2" t="str">
        <f t="shared" si="8"/>
        <v>Swedbank - ACI Fraud Management</v>
      </c>
      <c r="F258" s="11" t="s">
        <v>1418</v>
      </c>
      <c r="G258" s="11" t="s">
        <v>1415</v>
      </c>
      <c r="H258" s="11" t="s">
        <v>1416</v>
      </c>
      <c r="I258" s="11" t="s">
        <v>23</v>
      </c>
      <c r="J258" s="11" t="s">
        <v>1419</v>
      </c>
      <c r="K258" s="15" t="s">
        <v>1124</v>
      </c>
      <c r="L258" s="26" t="s">
        <v>1682</v>
      </c>
      <c r="M258" s="11"/>
      <c r="N258" s="11"/>
      <c r="O258" s="2" t="str">
        <f xml:space="preserve"> CONCATENATE(IF(ISBLANK(L258), "", L258), IF(ISBLANK(M258), "", (";"&amp;M258)), IF(ISBLANK(N258), "", (";"&amp;N258)))</f>
        <v>Betriebliche Steuerung</v>
      </c>
    </row>
    <row r="259" spans="1:15" ht="409.5" x14ac:dyDescent="0.25">
      <c r="A259" s="10">
        <v>258</v>
      </c>
      <c r="B259" s="11" t="s">
        <v>76</v>
      </c>
      <c r="C259" s="11" t="s">
        <v>1420</v>
      </c>
      <c r="D259" s="11" t="s">
        <v>1421</v>
      </c>
      <c r="E259" s="2" t="str">
        <f t="shared" si="8"/>
        <v>OP Financial Group - My Financial Balance</v>
      </c>
      <c r="F259" s="11" t="s">
        <v>1423</v>
      </c>
      <c r="G259" s="11" t="s">
        <v>1422</v>
      </c>
      <c r="H259" s="11" t="s">
        <v>1424</v>
      </c>
      <c r="I259" s="11" t="s">
        <v>56</v>
      </c>
      <c r="J259" s="11" t="s">
        <v>1425</v>
      </c>
      <c r="K259" s="15" t="s">
        <v>1124</v>
      </c>
      <c r="L259" s="26" t="s">
        <v>1685</v>
      </c>
      <c r="O259" s="2" t="str">
        <f xml:space="preserve"> CONCATENATE(IF(ISBLANK(L259), "", L259), IF(ISBLANK(M259), "", (";"&amp;M259)), IF(ISBLANK(N259), "", (";"&amp;N259)))</f>
        <v>Kundenbindung &amp; Service</v>
      </c>
    </row>
    <row r="260" spans="1:15" ht="409.5" x14ac:dyDescent="0.25">
      <c r="A260" s="10">
        <v>259</v>
      </c>
      <c r="B260" s="11" t="s">
        <v>76</v>
      </c>
      <c r="C260" s="11" t="s">
        <v>1426</v>
      </c>
      <c r="D260" s="11" t="s">
        <v>1427</v>
      </c>
      <c r="E260" s="2" t="str">
        <f t="shared" si="8"/>
        <v>S-Pankki - Customer Insights AI</v>
      </c>
      <c r="F260" s="11" t="s">
        <v>1430</v>
      </c>
      <c r="G260" s="11" t="s">
        <v>1428</v>
      </c>
      <c r="H260" s="11" t="s">
        <v>1429</v>
      </c>
      <c r="I260" s="11" t="s">
        <v>88</v>
      </c>
      <c r="J260" s="11" t="s">
        <v>1431</v>
      </c>
      <c r="K260" s="15" t="s">
        <v>1124</v>
      </c>
      <c r="L260" s="11" t="s">
        <v>510</v>
      </c>
      <c r="M260" s="26" t="s">
        <v>59</v>
      </c>
      <c r="N260" s="11"/>
      <c r="O260" s="2" t="str">
        <f xml:space="preserve"> CONCATENATE(IF(ISBLANK(L260), "", L260), IF(ISBLANK(M260), "", (";"&amp;M260)), IF(ISBLANK(N260), "", (";"&amp;N260)))</f>
        <v>Datenmanagement;Marketing &amp; Vertrieb</v>
      </c>
    </row>
    <row r="261" spans="1:15" ht="409.5" x14ac:dyDescent="0.25">
      <c r="A261" s="10">
        <v>260</v>
      </c>
      <c r="B261" s="11" t="s">
        <v>17</v>
      </c>
      <c r="C261" s="11" t="s">
        <v>1432</v>
      </c>
      <c r="E261" s="8" t="s">
        <v>1433</v>
      </c>
      <c r="F261" s="11" t="s">
        <v>1436</v>
      </c>
      <c r="G261" s="11" t="s">
        <v>1434</v>
      </c>
      <c r="H261" s="11" t="s">
        <v>1435</v>
      </c>
      <c r="I261" s="11" t="s">
        <v>88</v>
      </c>
      <c r="J261" s="11" t="s">
        <v>1437</v>
      </c>
      <c r="K261" s="15" t="s">
        <v>1123</v>
      </c>
      <c r="L261" s="26" t="s">
        <v>510</v>
      </c>
      <c r="M261" s="11"/>
      <c r="O261" s="2" t="str">
        <f xml:space="preserve"> CONCATENATE(IF(ISBLANK(L261), "", L261), IF(ISBLANK(M261), "", (";"&amp;M261)), IF(ISBLANK(N261), "", (";"&amp;N261)))</f>
        <v>Datenmanagement</v>
      </c>
    </row>
    <row r="262" spans="1:15" ht="409.5" x14ac:dyDescent="0.25">
      <c r="A262" s="10">
        <v>261</v>
      </c>
      <c r="B262" s="11" t="s">
        <v>17</v>
      </c>
      <c r="C262" s="11" t="s">
        <v>1438</v>
      </c>
      <c r="D262" s="11" t="s">
        <v>1439</v>
      </c>
      <c r="E262" s="2" t="str">
        <f t="shared" si="8"/>
        <v>Jyske Bank - Jyske Bank Chatbot</v>
      </c>
      <c r="F262" s="11" t="s">
        <v>1443</v>
      </c>
      <c r="G262" s="11" t="s">
        <v>1440</v>
      </c>
      <c r="H262" s="11" t="s">
        <v>1441</v>
      </c>
      <c r="I262" s="11" t="s">
        <v>56</v>
      </c>
      <c r="J262" s="11" t="s">
        <v>1442</v>
      </c>
      <c r="K262" s="15" t="s">
        <v>1124</v>
      </c>
      <c r="L262" s="26" t="s">
        <v>1685</v>
      </c>
      <c r="M262" s="11"/>
      <c r="N262" s="11"/>
      <c r="O262" s="2" t="str">
        <f xml:space="preserve"> CONCATENATE(IF(ISBLANK(L262), "", L262), IF(ISBLANK(M262), "", (";"&amp;M262)), IF(ISBLANK(N262), "", (";"&amp;N262)))</f>
        <v>Kundenbindung &amp; Service</v>
      </c>
    </row>
    <row r="263" spans="1:15" ht="409.5" x14ac:dyDescent="0.25">
      <c r="A263" s="10">
        <v>262</v>
      </c>
      <c r="B263" s="11" t="s">
        <v>37</v>
      </c>
      <c r="C263" s="11" t="s">
        <v>1444</v>
      </c>
      <c r="D263" s="11" t="s">
        <v>455</v>
      </c>
      <c r="E263" s="2" t="str">
        <f t="shared" si="8"/>
        <v>N26 - Feedzai</v>
      </c>
      <c r="F263" s="11" t="s">
        <v>1451</v>
      </c>
      <c r="G263" s="11" t="s">
        <v>1445</v>
      </c>
      <c r="H263" s="11" t="s">
        <v>1447</v>
      </c>
      <c r="I263" s="11" t="s">
        <v>23</v>
      </c>
      <c r="J263" s="11" t="s">
        <v>1446</v>
      </c>
      <c r="K263" s="15" t="s">
        <v>1123</v>
      </c>
      <c r="L263" s="26" t="s">
        <v>1682</v>
      </c>
      <c r="M263" s="11"/>
      <c r="N263" s="11"/>
      <c r="O263" s="2" t="str">
        <f xml:space="preserve"> CONCATENATE(IF(ISBLANK(L263), "", L263), IF(ISBLANK(M263), "", (";"&amp;M263)), IF(ISBLANK(N263), "", (";"&amp;N263)))</f>
        <v>Betriebliche Steuerung</v>
      </c>
    </row>
    <row r="264" spans="1:15" ht="409.5" x14ac:dyDescent="0.25">
      <c r="A264" s="10">
        <v>263</v>
      </c>
      <c r="B264" s="11" t="s">
        <v>37</v>
      </c>
      <c r="C264" s="11" t="s">
        <v>1444</v>
      </c>
      <c r="D264" s="11" t="s">
        <v>1449</v>
      </c>
      <c r="E264" s="2" t="str">
        <f t="shared" si="8"/>
        <v>N26 - Upvest</v>
      </c>
      <c r="F264" s="11" t="s">
        <v>1453</v>
      </c>
      <c r="G264" s="11" t="s">
        <v>1450</v>
      </c>
      <c r="H264" s="11" t="s">
        <v>1452</v>
      </c>
      <c r="I264" s="11" t="s">
        <v>56</v>
      </c>
      <c r="J264" s="11" t="s">
        <v>1455</v>
      </c>
      <c r="K264" s="15" t="s">
        <v>1123</v>
      </c>
      <c r="L264" s="26" t="s">
        <v>1684</v>
      </c>
      <c r="M264" s="11" t="s">
        <v>59</v>
      </c>
      <c r="N264" s="11"/>
      <c r="O264" s="2" t="str">
        <f xml:space="preserve"> CONCATENATE(IF(ISBLANK(L264), "", L264), IF(ISBLANK(M264), "", (";"&amp;M264)), IF(ISBLANK(N264), "", (";"&amp;N264)))</f>
        <v>Produkte &amp; Preise;Marketing &amp; Vertrieb</v>
      </c>
    </row>
    <row r="265" spans="1:15" ht="409.5" x14ac:dyDescent="0.25">
      <c r="A265" s="10">
        <v>264</v>
      </c>
      <c r="B265" s="11" t="s">
        <v>17</v>
      </c>
      <c r="C265" s="11" t="s">
        <v>684</v>
      </c>
      <c r="D265" s="11" t="s">
        <v>1448</v>
      </c>
      <c r="E265" s="2" t="str">
        <f t="shared" si="8"/>
        <v>Lunar - FIS</v>
      </c>
      <c r="F265" s="11" t="s">
        <v>1457</v>
      </c>
      <c r="G265" s="11" t="s">
        <v>1454</v>
      </c>
      <c r="H265" s="11" t="s">
        <v>1456</v>
      </c>
      <c r="I265" s="11" t="s">
        <v>23</v>
      </c>
      <c r="J265" s="11" t="s">
        <v>1458</v>
      </c>
      <c r="K265" s="15" t="s">
        <v>1123</v>
      </c>
      <c r="L265" s="26" t="s">
        <v>378</v>
      </c>
      <c r="M265" s="11" t="s">
        <v>1684</v>
      </c>
      <c r="N265" s="11" t="s">
        <v>1064</v>
      </c>
      <c r="O265" s="2" t="str">
        <f xml:space="preserve"> CONCATENATE(IF(ISBLANK(L265), "", L265), IF(ISBLANK(M265), "", (";"&amp;M265)), IF(ISBLANK(N265), "", (";"&amp;N265)))</f>
        <v>Risikomanagement;Produkte &amp; Preise;Compliance</v>
      </c>
    </row>
    <row r="266" spans="1:15" ht="409.5" x14ac:dyDescent="0.25">
      <c r="A266" s="10">
        <v>265</v>
      </c>
      <c r="B266" s="11" t="s">
        <v>17</v>
      </c>
      <c r="C266" s="11" t="s">
        <v>684</v>
      </c>
      <c r="D266" s="11" t="s">
        <v>1459</v>
      </c>
      <c r="E266" s="2" t="str">
        <f t="shared" si="8"/>
        <v>Lunar - Lunar AI Assistant</v>
      </c>
      <c r="F266" s="11" t="s">
        <v>1463</v>
      </c>
      <c r="G266" s="11" t="s">
        <v>1460</v>
      </c>
      <c r="H266" s="11" t="s">
        <v>1461</v>
      </c>
      <c r="I266" s="11" t="s">
        <v>56</v>
      </c>
      <c r="J266" s="11" t="s">
        <v>1462</v>
      </c>
      <c r="K266" s="15" t="s">
        <v>1124</v>
      </c>
      <c r="L266" s="26" t="s">
        <v>1685</v>
      </c>
      <c r="M266" s="11"/>
      <c r="O266" s="2" t="str">
        <f xml:space="preserve"> CONCATENATE(IF(ISBLANK(L266), "", L266), IF(ISBLANK(M266), "", (";"&amp;M266)), IF(ISBLANK(N266), "", (";"&amp;N266)))</f>
        <v>Kundenbindung &amp; Service</v>
      </c>
    </row>
    <row r="267" spans="1:15" ht="360" x14ac:dyDescent="0.25">
      <c r="A267" s="10">
        <v>266</v>
      </c>
      <c r="B267" s="11" t="s">
        <v>241</v>
      </c>
      <c r="C267" s="11" t="s">
        <v>1464</v>
      </c>
      <c r="D267" s="11" t="s">
        <v>1465</v>
      </c>
      <c r="E267" s="2" t="str">
        <f t="shared" si="8"/>
        <v>Toronto-Dominion Bank - GitHub Copilot</v>
      </c>
      <c r="F267" s="11" t="s">
        <v>1467</v>
      </c>
      <c r="G267" s="11" t="s">
        <v>1466</v>
      </c>
      <c r="H267" s="11" t="s">
        <v>1469</v>
      </c>
      <c r="I267" s="11" t="s">
        <v>23</v>
      </c>
      <c r="J267" s="11" t="s">
        <v>1468</v>
      </c>
      <c r="K267" s="15" t="s">
        <v>1124</v>
      </c>
      <c r="L267" s="26" t="s">
        <v>1065</v>
      </c>
      <c r="O267" s="2" t="str">
        <f xml:space="preserve"> CONCATENATE(IF(ISBLANK(L267), "", L267), IF(ISBLANK(M267), "", (";"&amp;M267)), IF(ISBLANK(N267), "", (";"&amp;N267)))</f>
        <v>IT &amp; IT-Sicherheit</v>
      </c>
    </row>
    <row r="268" spans="1:15" ht="360" x14ac:dyDescent="0.25">
      <c r="A268" s="10">
        <v>267</v>
      </c>
      <c r="B268" s="11" t="s">
        <v>241</v>
      </c>
      <c r="C268" s="11" t="s">
        <v>814</v>
      </c>
      <c r="D268" s="11" t="s">
        <v>1465</v>
      </c>
      <c r="E268" s="2" t="str">
        <f t="shared" si="8"/>
        <v>Canadian Imperial Bank of Commerce - GitHub Copilot</v>
      </c>
      <c r="F268" s="11" t="s">
        <v>1467</v>
      </c>
      <c r="G268" s="11" t="s">
        <v>1470</v>
      </c>
      <c r="H268" s="11" t="s">
        <v>1469</v>
      </c>
      <c r="I268" s="11" t="s">
        <v>23</v>
      </c>
      <c r="J268" s="11" t="s">
        <v>1468</v>
      </c>
      <c r="K268" s="15" t="s">
        <v>1124</v>
      </c>
      <c r="L268" s="26" t="s">
        <v>1065</v>
      </c>
      <c r="O268" s="2" t="str">
        <f xml:space="preserve"> CONCATENATE(IF(ISBLANK(L268), "", L268), IF(ISBLANK(M268), "", (";"&amp;M268)), IF(ISBLANK(N268), "", (";"&amp;N268)))</f>
        <v>IT &amp; IT-Sicherheit</v>
      </c>
    </row>
    <row r="269" spans="1:15" ht="409.5" x14ac:dyDescent="0.25">
      <c r="A269" s="10">
        <v>268</v>
      </c>
      <c r="B269" s="11" t="s">
        <v>241</v>
      </c>
      <c r="C269" s="11" t="s">
        <v>247</v>
      </c>
      <c r="D269" s="11" t="s">
        <v>1475</v>
      </c>
      <c r="E269" s="2" t="str">
        <f t="shared" si="8"/>
        <v>Royal Bank of Canada - AI-Powered Insights</v>
      </c>
      <c r="F269" s="11" t="s">
        <v>1473</v>
      </c>
      <c r="G269" s="11" t="s">
        <v>1471</v>
      </c>
      <c r="H269" s="11" t="s">
        <v>1472</v>
      </c>
      <c r="I269" s="11" t="s">
        <v>56</v>
      </c>
      <c r="J269" s="11" t="s">
        <v>1474</v>
      </c>
      <c r="K269" s="15" t="s">
        <v>1124</v>
      </c>
      <c r="L269" s="26" t="s">
        <v>59</v>
      </c>
      <c r="O269" s="2" t="str">
        <f xml:space="preserve"> CONCATENATE(IF(ISBLANK(L269), "", L269), IF(ISBLANK(M269), "", (";"&amp;M269)), IF(ISBLANK(N269), "", (";"&amp;N269)))</f>
        <v>Marketing &amp; Vertrieb</v>
      </c>
    </row>
    <row r="270" spans="1:15" ht="390" x14ac:dyDescent="0.25">
      <c r="A270" s="10">
        <v>269</v>
      </c>
      <c r="B270" s="11" t="s">
        <v>241</v>
      </c>
      <c r="C270" s="11" t="s">
        <v>258</v>
      </c>
      <c r="D270" s="11" t="s">
        <v>1476</v>
      </c>
      <c r="E270" s="2" t="str">
        <f t="shared" si="8"/>
        <v>Scotiabank - Credit Passport</v>
      </c>
      <c r="F270" s="11" t="s">
        <v>1479</v>
      </c>
      <c r="G270" s="11" t="s">
        <v>1477</v>
      </c>
      <c r="H270" s="11" t="s">
        <v>1478</v>
      </c>
      <c r="I270" s="11" t="s">
        <v>56</v>
      </c>
      <c r="J270" s="11" t="s">
        <v>1480</v>
      </c>
      <c r="K270" s="15" t="s">
        <v>1125</v>
      </c>
      <c r="L270" s="11" t="s">
        <v>59</v>
      </c>
      <c r="M270" s="11" t="s">
        <v>1684</v>
      </c>
      <c r="N270" s="26" t="s">
        <v>510</v>
      </c>
      <c r="O270" s="2" t="str">
        <f xml:space="preserve"> CONCATENATE(IF(ISBLANK(L270), "", L270), IF(ISBLANK(M270), "", (";"&amp;M270)), IF(ISBLANK(N270), "", (";"&amp;N270)))</f>
        <v>Marketing &amp; Vertrieb;Produkte &amp; Preise;Datenmanagement</v>
      </c>
    </row>
    <row r="271" spans="1:15" ht="409.5" x14ac:dyDescent="0.25">
      <c r="A271" s="10">
        <v>270</v>
      </c>
      <c r="B271" s="11" t="s">
        <v>1022</v>
      </c>
      <c r="C271" s="11" t="s">
        <v>1481</v>
      </c>
      <c r="D271" s="11" t="s">
        <v>1482</v>
      </c>
      <c r="E271" s="2" t="str">
        <f t="shared" si="8"/>
        <v>Grupo Financiero Banorte - Traydstream</v>
      </c>
      <c r="F271" s="11" t="s">
        <v>1485</v>
      </c>
      <c r="G271" s="11" t="s">
        <v>1483</v>
      </c>
      <c r="H271" s="11" t="s">
        <v>1484</v>
      </c>
      <c r="I271" s="11" t="s">
        <v>56</v>
      </c>
      <c r="J271" s="11" t="s">
        <v>1486</v>
      </c>
      <c r="K271" s="15" t="s">
        <v>1123</v>
      </c>
      <c r="L271" s="26" t="s">
        <v>1683</v>
      </c>
      <c r="M271" s="11"/>
      <c r="O271" s="2" t="str">
        <f xml:space="preserve"> CONCATENATE(IF(ISBLANK(L271), "", L271), IF(ISBLANK(M271), "", (";"&amp;M271)), IF(ISBLANK(N271), "", (";"&amp;N271)))</f>
        <v>Querschnittsfunktionen</v>
      </c>
    </row>
    <row r="272" spans="1:15" ht="409.5" x14ac:dyDescent="0.25">
      <c r="A272" s="10">
        <v>271</v>
      </c>
      <c r="B272" s="11" t="s">
        <v>1007</v>
      </c>
      <c r="C272" s="11" t="s">
        <v>1012</v>
      </c>
      <c r="D272" s="11" t="s">
        <v>1487</v>
      </c>
      <c r="E272" s="2" t="str">
        <f t="shared" si="8"/>
        <v>Banco Bradesco - E-agro</v>
      </c>
      <c r="F272" s="11" t="s">
        <v>1490</v>
      </c>
      <c r="G272" s="11" t="s">
        <v>1488</v>
      </c>
      <c r="H272" s="11" t="s">
        <v>1489</v>
      </c>
      <c r="I272" s="11" t="s">
        <v>56</v>
      </c>
      <c r="J272" s="11" t="s">
        <v>1491</v>
      </c>
      <c r="K272" s="15" t="s">
        <v>1124</v>
      </c>
      <c r="L272" s="11" t="s">
        <v>1684</v>
      </c>
      <c r="M272" s="26" t="s">
        <v>59</v>
      </c>
      <c r="O272" s="2" t="str">
        <f xml:space="preserve"> CONCATENATE(IF(ISBLANK(L272), "", L272), IF(ISBLANK(M272), "", (";"&amp;M272)), IF(ISBLANK(N272), "", (";"&amp;N272)))</f>
        <v>Produkte &amp; Preise;Marketing &amp; Vertrieb</v>
      </c>
    </row>
    <row r="273" spans="1:15" ht="330" x14ac:dyDescent="0.25">
      <c r="A273" s="10">
        <v>272</v>
      </c>
      <c r="B273" s="11" t="s">
        <v>1492</v>
      </c>
      <c r="C273" s="11" t="s">
        <v>1493</v>
      </c>
      <c r="D273" s="11" t="s">
        <v>1494</v>
      </c>
      <c r="E273" s="2" t="str">
        <f t="shared" si="8"/>
        <v>Banco Patagonia - Dynatrace</v>
      </c>
      <c r="F273" s="11" t="s">
        <v>1496</v>
      </c>
      <c r="G273" s="11" t="s">
        <v>1498</v>
      </c>
      <c r="H273" s="11" t="s">
        <v>1495</v>
      </c>
      <c r="I273" s="11" t="s">
        <v>23</v>
      </c>
      <c r="J273" s="11" t="s">
        <v>1497</v>
      </c>
      <c r="K273" s="15" t="s">
        <v>1123</v>
      </c>
      <c r="L273" s="26" t="s">
        <v>1065</v>
      </c>
      <c r="M273" s="11" t="s">
        <v>1682</v>
      </c>
      <c r="O273" s="2" t="str">
        <f xml:space="preserve"> CONCATENATE(IF(ISBLANK(L273), "", L273), IF(ISBLANK(M273), "", (";"&amp;M273)), IF(ISBLANK(N273), "", (";"&amp;N273)))</f>
        <v>IT &amp; IT-Sicherheit;Betriebliche Steuerung</v>
      </c>
    </row>
    <row r="274" spans="1:15" ht="405" x14ac:dyDescent="0.25">
      <c r="A274" s="10">
        <v>273</v>
      </c>
      <c r="B274" s="11" t="s">
        <v>1007</v>
      </c>
      <c r="C274" s="11" t="s">
        <v>1012</v>
      </c>
      <c r="E274" s="8" t="s">
        <v>1499</v>
      </c>
      <c r="F274" s="11" t="s">
        <v>1502</v>
      </c>
      <c r="G274" s="11" t="s">
        <v>1500</v>
      </c>
      <c r="H274" s="11" t="s">
        <v>1501</v>
      </c>
      <c r="I274" s="11" t="s">
        <v>23</v>
      </c>
      <c r="J274" s="11" t="s">
        <v>1503</v>
      </c>
      <c r="K274" s="15" t="s">
        <v>1124</v>
      </c>
      <c r="L274" s="26" t="s">
        <v>1682</v>
      </c>
      <c r="M274" s="11"/>
      <c r="O274" s="2" t="str">
        <f xml:space="preserve"> CONCATENATE(IF(ISBLANK(L274), "", L274), IF(ISBLANK(M274), "", (";"&amp;M274)), IF(ISBLANK(N274), "", (";"&amp;N274)))</f>
        <v>Betriebliche Steuerung</v>
      </c>
    </row>
    <row r="275" spans="1:15" ht="135" x14ac:dyDescent="0.25">
      <c r="A275" s="10">
        <v>274</v>
      </c>
      <c r="B275" s="11" t="s">
        <v>416</v>
      </c>
      <c r="C275" s="11" t="s">
        <v>486</v>
      </c>
      <c r="D275" s="11" t="s">
        <v>1508</v>
      </c>
      <c r="E275" s="2" t="str">
        <f t="shared" si="8"/>
        <v>JPMorgan Chase - Cash Flow Intelligence</v>
      </c>
      <c r="F275" s="11" t="s">
        <v>1505</v>
      </c>
      <c r="G275" s="11" t="s">
        <v>1504</v>
      </c>
      <c r="H275" s="11" t="s">
        <v>1506</v>
      </c>
      <c r="I275" s="11" t="s">
        <v>56</v>
      </c>
      <c r="J275" s="11" t="s">
        <v>1507</v>
      </c>
      <c r="K275" s="15" t="s">
        <v>1123</v>
      </c>
      <c r="L275" s="26" t="s">
        <v>1685</v>
      </c>
      <c r="O275" s="2" t="str">
        <f xml:space="preserve"> CONCATENATE(IF(ISBLANK(L275), "", L275), IF(ISBLANK(M275), "", (";"&amp;M275)), IF(ISBLANK(N275), "", (";"&amp;N275)))</f>
        <v>Kundenbindung &amp; Service</v>
      </c>
    </row>
    <row r="276" spans="1:15" ht="255" x14ac:dyDescent="0.25">
      <c r="A276" s="10">
        <v>275</v>
      </c>
      <c r="B276" s="11" t="s">
        <v>416</v>
      </c>
      <c r="C276" s="11" t="s">
        <v>540</v>
      </c>
      <c r="E276" s="8" t="s">
        <v>1509</v>
      </c>
      <c r="F276" s="11" t="s">
        <v>1512</v>
      </c>
      <c r="G276" s="11" t="s">
        <v>1510</v>
      </c>
      <c r="H276" s="11" t="s">
        <v>1511</v>
      </c>
      <c r="I276" s="11" t="s">
        <v>23</v>
      </c>
      <c r="J276" s="11" t="s">
        <v>1513</v>
      </c>
      <c r="K276" s="15" t="s">
        <v>1123</v>
      </c>
      <c r="L276" s="26" t="s">
        <v>510</v>
      </c>
      <c r="O276" s="2" t="str">
        <f xml:space="preserve"> CONCATENATE(IF(ISBLANK(L276), "", L276), IF(ISBLANK(M276), "", (";"&amp;M276)), IF(ISBLANK(N276), "", (";"&amp;N276)))</f>
        <v>Datenmanagement</v>
      </c>
    </row>
    <row r="277" spans="1:15" ht="405" x14ac:dyDescent="0.25">
      <c r="A277" s="10">
        <v>276</v>
      </c>
      <c r="B277" s="11" t="s">
        <v>416</v>
      </c>
      <c r="C277" s="11" t="s">
        <v>531</v>
      </c>
      <c r="D277" s="11" t="s">
        <v>1514</v>
      </c>
      <c r="E277" s="2" t="str">
        <f t="shared" si="8"/>
        <v>State Street - State Street Alpha</v>
      </c>
      <c r="F277" s="11" t="s">
        <v>1516</v>
      </c>
      <c r="G277" s="11" t="s">
        <v>1515</v>
      </c>
      <c r="H277" s="11" t="s">
        <v>1517</v>
      </c>
      <c r="I277" s="11" t="s">
        <v>88</v>
      </c>
      <c r="J277" s="11" t="s">
        <v>1518</v>
      </c>
      <c r="K277" s="15" t="s">
        <v>1123</v>
      </c>
      <c r="L277" s="26" t="s">
        <v>510</v>
      </c>
      <c r="O277" s="2" t="str">
        <f xml:space="preserve"> CONCATENATE(IF(ISBLANK(L277), "", L277), IF(ISBLANK(M277), "", (";"&amp;M277)), IF(ISBLANK(N277), "", (";"&amp;N277)))</f>
        <v>Datenmanagement</v>
      </c>
    </row>
    <row r="278" spans="1:15" ht="409.5" x14ac:dyDescent="0.25">
      <c r="A278" s="10">
        <v>277</v>
      </c>
      <c r="B278" s="11" t="s">
        <v>416</v>
      </c>
      <c r="C278" s="11" t="s">
        <v>428</v>
      </c>
      <c r="D278" s="11" t="s">
        <v>1519</v>
      </c>
      <c r="E278" s="2" t="str">
        <f t="shared" si="8"/>
        <v>BNY Mellon - Eliza</v>
      </c>
      <c r="F278" s="11" t="s">
        <v>1522</v>
      </c>
      <c r="G278" s="11" t="s">
        <v>1520</v>
      </c>
      <c r="H278" s="11" t="s">
        <v>1521</v>
      </c>
      <c r="I278" s="11" t="s">
        <v>88</v>
      </c>
      <c r="J278" s="11" t="s">
        <v>1523</v>
      </c>
      <c r="K278" s="15" t="s">
        <v>1123</v>
      </c>
      <c r="L278" s="11" t="s">
        <v>1682</v>
      </c>
      <c r="M278" s="26" t="s">
        <v>1683</v>
      </c>
      <c r="N278" s="11" t="s">
        <v>510</v>
      </c>
      <c r="O278" s="2" t="str">
        <f xml:space="preserve"> CONCATENATE(IF(ISBLANK(L278), "", L278), IF(ISBLANK(M278), "", (";"&amp;M278)), IF(ISBLANK(N278), "", (";"&amp;N278)))</f>
        <v>Betriebliche Steuerung;Querschnittsfunktionen;Datenmanagement</v>
      </c>
    </row>
    <row r="279" spans="1:15" ht="255" x14ac:dyDescent="0.25">
      <c r="A279" s="10">
        <v>278</v>
      </c>
      <c r="B279" s="11" t="s">
        <v>416</v>
      </c>
      <c r="C279" s="11" t="s">
        <v>1525</v>
      </c>
      <c r="E279" s="8" t="s">
        <v>1526</v>
      </c>
      <c r="F279" s="11" t="s">
        <v>1529</v>
      </c>
      <c r="G279" s="11" t="s">
        <v>1527</v>
      </c>
      <c r="H279" s="11" t="s">
        <v>1528</v>
      </c>
      <c r="I279" s="11" t="s">
        <v>88</v>
      </c>
      <c r="J279" s="11" t="s">
        <v>1530</v>
      </c>
      <c r="K279" s="15" t="s">
        <v>1124</v>
      </c>
      <c r="L279" s="26" t="s">
        <v>1684</v>
      </c>
      <c r="M279" s="11"/>
      <c r="N279" s="11"/>
      <c r="O279" s="2" t="str">
        <f xml:space="preserve"> CONCATENATE(IF(ISBLANK(L279), "", L279), IF(ISBLANK(M279), "", (";"&amp;M279)), IF(ISBLANK(N279), "", (";"&amp;N279)))</f>
        <v>Produkte &amp; Preise</v>
      </c>
    </row>
    <row r="280" spans="1:15" ht="255" x14ac:dyDescent="0.25">
      <c r="A280" s="10">
        <v>279</v>
      </c>
      <c r="B280" s="11" t="s">
        <v>416</v>
      </c>
      <c r="C280" s="11" t="s">
        <v>1531</v>
      </c>
      <c r="D280" s="11"/>
      <c r="E280" s="8" t="s">
        <v>1532</v>
      </c>
      <c r="F280" s="11" t="s">
        <v>1535</v>
      </c>
      <c r="G280" s="11" t="s">
        <v>1533</v>
      </c>
      <c r="H280" s="11" t="s">
        <v>1534</v>
      </c>
      <c r="I280" s="11" t="s">
        <v>23</v>
      </c>
      <c r="J280" s="11" t="s">
        <v>1530</v>
      </c>
      <c r="K280" s="15" t="s">
        <v>1124</v>
      </c>
      <c r="L280" s="26" t="s">
        <v>1684</v>
      </c>
      <c r="M280" s="11"/>
      <c r="N280" s="11"/>
      <c r="O280" s="2" t="str">
        <f xml:space="preserve"> CONCATENATE(IF(ISBLANK(L280), "", L280), IF(ISBLANK(M280), "", (";"&amp;M280)), IF(ISBLANK(N280), "", (";"&amp;N280)))</f>
        <v>Produkte &amp; Preise</v>
      </c>
    </row>
    <row r="281" spans="1:15" ht="315" x14ac:dyDescent="0.25">
      <c r="A281" s="10">
        <v>280</v>
      </c>
      <c r="B281" s="11" t="s">
        <v>416</v>
      </c>
      <c r="C281" s="11" t="s">
        <v>1536</v>
      </c>
      <c r="D281" s="11" t="s">
        <v>1537</v>
      </c>
      <c r="E281" s="2" t="str">
        <f t="shared" si="8"/>
        <v>Citizens Financial Group - Digital Butler</v>
      </c>
      <c r="F281" s="11" t="s">
        <v>617</v>
      </c>
      <c r="G281" s="11" t="s">
        <v>1538</v>
      </c>
      <c r="H281" s="11" t="s">
        <v>1539</v>
      </c>
      <c r="I281" s="11" t="s">
        <v>56</v>
      </c>
      <c r="J281" s="11" t="s">
        <v>1540</v>
      </c>
      <c r="K281" s="15" t="s">
        <v>1124</v>
      </c>
      <c r="L281" s="26" t="s">
        <v>1685</v>
      </c>
      <c r="M281" s="11" t="s">
        <v>1684</v>
      </c>
      <c r="N281" s="11"/>
      <c r="O281" s="2" t="str">
        <f xml:space="preserve"> CONCATENATE(IF(ISBLANK(L281), "", L281), IF(ISBLANK(M281), "", (";"&amp;M281)), IF(ISBLANK(N281), "", (";"&amp;N281)))</f>
        <v>Kundenbindung &amp; Service;Produkte &amp; Preise</v>
      </c>
    </row>
    <row r="282" spans="1:15" ht="390" x14ac:dyDescent="0.25">
      <c r="A282" s="10">
        <v>281</v>
      </c>
      <c r="B282" s="11" t="s">
        <v>416</v>
      </c>
      <c r="C282" s="11" t="s">
        <v>1541</v>
      </c>
      <c r="D282" s="11" t="s">
        <v>1542</v>
      </c>
      <c r="E282" s="2" t="str">
        <f t="shared" si="8"/>
        <v>Comerica - ComerIQ</v>
      </c>
      <c r="F282" s="11" t="s">
        <v>1544</v>
      </c>
      <c r="G282" s="11" t="s">
        <v>1543</v>
      </c>
      <c r="H282" s="11" t="s">
        <v>1574</v>
      </c>
      <c r="I282" s="11" t="s">
        <v>23</v>
      </c>
      <c r="J282" s="11" t="s">
        <v>1545</v>
      </c>
      <c r="K282" s="15" t="s">
        <v>1123</v>
      </c>
      <c r="L282" s="26" t="s">
        <v>1065</v>
      </c>
      <c r="O282" s="2" t="str">
        <f xml:space="preserve"> CONCATENATE(IF(ISBLANK(L282), "", L282), IF(ISBLANK(M282), "", (";"&amp;M282)), IF(ISBLANK(N282), "", (";"&amp;N282)))</f>
        <v>IT &amp; IT-Sicherheit</v>
      </c>
    </row>
    <row r="283" spans="1:15" ht="120" x14ac:dyDescent="0.25">
      <c r="A283" s="10">
        <v>282</v>
      </c>
      <c r="B283" s="11" t="s">
        <v>416</v>
      </c>
      <c r="C283" s="11" t="s">
        <v>814</v>
      </c>
      <c r="D283" s="11" t="s">
        <v>1546</v>
      </c>
      <c r="E283" s="2" t="str">
        <f t="shared" si="8"/>
        <v>Canadian Imperial Bank of Commerce - CIBC AI</v>
      </c>
      <c r="F283" s="11" t="s">
        <v>1549</v>
      </c>
      <c r="G283" s="11" t="s">
        <v>1547</v>
      </c>
      <c r="H283" s="11" t="s">
        <v>1548</v>
      </c>
      <c r="I283" s="11" t="s">
        <v>88</v>
      </c>
      <c r="J283" s="11" t="s">
        <v>1550</v>
      </c>
      <c r="K283" s="15" t="s">
        <v>1123</v>
      </c>
      <c r="L283" s="26" t="s">
        <v>1683</v>
      </c>
      <c r="M283" s="11"/>
      <c r="N283" s="11"/>
      <c r="O283" s="2" t="str">
        <f xml:space="preserve"> CONCATENATE(IF(ISBLANK(L283), "", L283), IF(ISBLANK(M283), "", (";"&amp;M283)), IF(ISBLANK(N283), "", (";"&amp;N283)))</f>
        <v>Querschnittsfunktionen</v>
      </c>
    </row>
    <row r="284" spans="1:15" ht="409.5" x14ac:dyDescent="0.25">
      <c r="A284" s="10">
        <v>283</v>
      </c>
      <c r="B284" s="11" t="s">
        <v>416</v>
      </c>
      <c r="C284" s="11" t="s">
        <v>433</v>
      </c>
      <c r="D284" s="11" t="s">
        <v>1551</v>
      </c>
      <c r="E284" s="2" t="str">
        <f t="shared" si="8"/>
        <v>Capital One - Capital One Navigator Platform</v>
      </c>
      <c r="F284" s="11" t="s">
        <v>1554</v>
      </c>
      <c r="G284" s="11" t="s">
        <v>1552</v>
      </c>
      <c r="H284" s="11" t="s">
        <v>1553</v>
      </c>
      <c r="I284" s="11" t="s">
        <v>56</v>
      </c>
      <c r="J284" s="11" t="s">
        <v>1555</v>
      </c>
      <c r="K284" s="15" t="s">
        <v>1124</v>
      </c>
      <c r="L284" s="26" t="s">
        <v>1684</v>
      </c>
      <c r="M284" s="11" t="s">
        <v>1685</v>
      </c>
      <c r="O284" s="2" t="str">
        <f xml:space="preserve"> CONCATENATE(IF(ISBLANK(L284), "", L284), IF(ISBLANK(M284), "", (";"&amp;M284)), IF(ISBLANK(N284), "", (";"&amp;N284)))</f>
        <v>Produkte &amp; Preise;Kundenbindung &amp; Service</v>
      </c>
    </row>
    <row r="285" spans="1:15" ht="409.5" x14ac:dyDescent="0.25">
      <c r="A285" s="10">
        <v>284</v>
      </c>
      <c r="B285" s="11" t="s">
        <v>550</v>
      </c>
      <c r="C285" s="11" t="s">
        <v>1334</v>
      </c>
      <c r="E285" s="8" t="s">
        <v>1556</v>
      </c>
      <c r="F285" s="11" t="s">
        <v>1559</v>
      </c>
      <c r="G285" s="11" t="s">
        <v>1557</v>
      </c>
      <c r="H285" s="11" t="s">
        <v>1558</v>
      </c>
      <c r="I285" s="11" t="s">
        <v>23</v>
      </c>
      <c r="J285" s="11" t="s">
        <v>1560</v>
      </c>
      <c r="K285" s="15" t="s">
        <v>1123</v>
      </c>
      <c r="L285" s="26" t="s">
        <v>1682</v>
      </c>
      <c r="O285" s="2" t="str">
        <f xml:space="preserve"> CONCATENATE(IF(ISBLANK(L285), "", L285), IF(ISBLANK(M285), "", (";"&amp;M285)), IF(ISBLANK(N285), "", (";"&amp;N285)))</f>
        <v>Betriebliche Steuerung</v>
      </c>
    </row>
    <row r="286" spans="1:15" ht="315" x14ac:dyDescent="0.25">
      <c r="A286" s="10">
        <v>285</v>
      </c>
      <c r="B286" s="11" t="s">
        <v>550</v>
      </c>
      <c r="C286" s="11" t="s">
        <v>1561</v>
      </c>
      <c r="E286" s="8" t="s">
        <v>1562</v>
      </c>
      <c r="F286" s="11" t="s">
        <v>1565</v>
      </c>
      <c r="G286" s="11" t="s">
        <v>1563</v>
      </c>
      <c r="H286" s="11" t="s">
        <v>1564</v>
      </c>
      <c r="I286" s="11" t="s">
        <v>23</v>
      </c>
      <c r="J286" s="11" t="s">
        <v>1560</v>
      </c>
      <c r="K286" s="15" t="s">
        <v>1123</v>
      </c>
      <c r="L286" s="26" t="s">
        <v>1682</v>
      </c>
      <c r="O286" s="2" t="str">
        <f xml:space="preserve"> CONCATENATE(IF(ISBLANK(L286), "", L286), IF(ISBLANK(M286), "", (";"&amp;M286)), IF(ISBLANK(N286), "", (";"&amp;N286)))</f>
        <v>Betriebliche Steuerung</v>
      </c>
    </row>
    <row r="287" spans="1:15" ht="300" x14ac:dyDescent="0.25">
      <c r="A287" s="10">
        <v>286</v>
      </c>
      <c r="B287" s="11" t="s">
        <v>550</v>
      </c>
      <c r="C287" s="11" t="s">
        <v>1566</v>
      </c>
      <c r="E287" s="8" t="s">
        <v>1575</v>
      </c>
      <c r="F287" s="11" t="s">
        <v>1565</v>
      </c>
      <c r="G287" s="11" t="s">
        <v>1567</v>
      </c>
      <c r="H287" s="11" t="s">
        <v>1564</v>
      </c>
      <c r="I287" s="11" t="s">
        <v>23</v>
      </c>
      <c r="J287" s="11" t="s">
        <v>1560</v>
      </c>
      <c r="K287" s="15" t="s">
        <v>1123</v>
      </c>
      <c r="L287" s="26" t="s">
        <v>1682</v>
      </c>
      <c r="O287" s="2" t="str">
        <f xml:space="preserve"> CONCATENATE(IF(ISBLANK(L287), "", L287), IF(ISBLANK(M287), "", (";"&amp;M287)), IF(ISBLANK(N287), "", (";"&amp;N287)))</f>
        <v>Betriebliche Steuerung</v>
      </c>
    </row>
    <row r="288" spans="1:15" ht="409.5" x14ac:dyDescent="0.25">
      <c r="A288" s="10">
        <v>287</v>
      </c>
      <c r="B288" s="11" t="s">
        <v>1576</v>
      </c>
      <c r="C288" s="11" t="s">
        <v>1577</v>
      </c>
      <c r="E288" s="8" t="s">
        <v>1578</v>
      </c>
      <c r="F288" s="11" t="s">
        <v>1581</v>
      </c>
      <c r="G288" s="11" t="s">
        <v>1579</v>
      </c>
      <c r="H288" s="11" t="s">
        <v>1580</v>
      </c>
      <c r="I288" s="11" t="s">
        <v>23</v>
      </c>
      <c r="J288" s="11" t="s">
        <v>1582</v>
      </c>
      <c r="K288" s="15" t="s">
        <v>1123</v>
      </c>
      <c r="L288" s="26" t="s">
        <v>1682</v>
      </c>
      <c r="O288" s="2" t="str">
        <f xml:space="preserve"> CONCATENATE(IF(ISBLANK(L288), "", L288), IF(ISBLANK(M288), "", (";"&amp;M288)), IF(ISBLANK(N288), "", (";"&amp;N288)))</f>
        <v>Betriebliche Steuerung</v>
      </c>
    </row>
    <row r="289" spans="1:15" ht="409.5" x14ac:dyDescent="0.25">
      <c r="A289" s="10">
        <v>288</v>
      </c>
      <c r="B289" s="11" t="s">
        <v>971</v>
      </c>
      <c r="C289" s="11" t="s">
        <v>972</v>
      </c>
      <c r="D289" s="11" t="s">
        <v>1583</v>
      </c>
      <c r="E289" s="2" t="str">
        <f t="shared" si="8"/>
        <v>Standard Bank South Africa - Budget Manager</v>
      </c>
      <c r="F289" s="11" t="s">
        <v>1586</v>
      </c>
      <c r="G289" s="11" t="s">
        <v>1584</v>
      </c>
      <c r="H289" s="11" t="s">
        <v>1585</v>
      </c>
      <c r="I289" s="11" t="s">
        <v>56</v>
      </c>
      <c r="J289" s="11" t="s">
        <v>1587</v>
      </c>
      <c r="K289" s="15" t="s">
        <v>1123</v>
      </c>
      <c r="L289" s="26" t="s">
        <v>1685</v>
      </c>
      <c r="M289" s="11"/>
      <c r="N289" s="11"/>
      <c r="O289" s="2" t="str">
        <f xml:space="preserve"> CONCATENATE(IF(ISBLANK(L289), "", L289), IF(ISBLANK(M289), "", (";"&amp;M289)), IF(ISBLANK(N289), "", (";"&amp;N289)))</f>
        <v>Kundenbindung &amp; Service</v>
      </c>
    </row>
    <row r="290" spans="1:15" ht="345" x14ac:dyDescent="0.25">
      <c r="A290" s="10">
        <v>289</v>
      </c>
      <c r="B290" s="11" t="s">
        <v>971</v>
      </c>
      <c r="C290" s="11" t="s">
        <v>1588</v>
      </c>
      <c r="E290" s="8" t="s">
        <v>1589</v>
      </c>
      <c r="F290" s="11" t="s">
        <v>1592</v>
      </c>
      <c r="G290" s="11" t="s">
        <v>1590</v>
      </c>
      <c r="H290" s="11" t="s">
        <v>1591</v>
      </c>
      <c r="I290" s="11" t="s">
        <v>88</v>
      </c>
      <c r="J290" s="11" t="s">
        <v>1593</v>
      </c>
      <c r="K290" s="15" t="s">
        <v>1123</v>
      </c>
      <c r="L290" s="26" t="s">
        <v>1682</v>
      </c>
      <c r="O290" s="2" t="str">
        <f xml:space="preserve"> CONCATENATE(IF(ISBLANK(L290), "", L290), IF(ISBLANK(M290), "", (";"&amp;M290)), IF(ISBLANK(N290), "", (";"&amp;N290)))</f>
        <v>Betriebliche Steuerung</v>
      </c>
    </row>
    <row r="291" spans="1:15" ht="409.5" x14ac:dyDescent="0.25">
      <c r="A291" s="10">
        <v>290</v>
      </c>
      <c r="B291" s="11" t="s">
        <v>1059</v>
      </c>
      <c r="C291" s="11" t="s">
        <v>1082</v>
      </c>
      <c r="D291" s="11" t="s">
        <v>1594</v>
      </c>
      <c r="E291" s="2" t="str">
        <f t="shared" si="8"/>
        <v>ANZ Banking Group - ANZ Transactional Banking</v>
      </c>
      <c r="F291" s="11" t="s">
        <v>1596</v>
      </c>
      <c r="G291" s="11" t="s">
        <v>1610</v>
      </c>
      <c r="H291" s="11" t="s">
        <v>1595</v>
      </c>
      <c r="I291" s="11" t="s">
        <v>88</v>
      </c>
      <c r="J291" s="11" t="s">
        <v>1597</v>
      </c>
      <c r="K291" s="15" t="s">
        <v>1123</v>
      </c>
      <c r="L291" s="26" t="s">
        <v>1682</v>
      </c>
      <c r="O291" s="2" t="str">
        <f xml:space="preserve"> CONCATENATE(IF(ISBLANK(L291), "", L291), IF(ISBLANK(M291), "", (";"&amp;M291)), IF(ISBLANK(N291), "", (";"&amp;N291)))</f>
        <v>Betriebliche Steuerung</v>
      </c>
    </row>
    <row r="292" spans="1:15" ht="409.5" x14ac:dyDescent="0.25">
      <c r="A292" s="10">
        <v>291</v>
      </c>
      <c r="B292" s="11" t="s">
        <v>1059</v>
      </c>
      <c r="C292" s="11" t="s">
        <v>1060</v>
      </c>
      <c r="D292" s="11" t="s">
        <v>545</v>
      </c>
      <c r="E292" s="2" t="str">
        <f t="shared" si="8"/>
        <v>Commonwealth Bank of Australia - Customer Engagement Engine</v>
      </c>
      <c r="F292" s="11" t="s">
        <v>1600</v>
      </c>
      <c r="G292" s="11" t="s">
        <v>1598</v>
      </c>
      <c r="H292" s="11" t="s">
        <v>1599</v>
      </c>
      <c r="I292" s="11" t="s">
        <v>56</v>
      </c>
      <c r="J292" s="11" t="s">
        <v>1601</v>
      </c>
      <c r="K292" s="15" t="s">
        <v>1124</v>
      </c>
      <c r="L292" s="26" t="s">
        <v>1685</v>
      </c>
      <c r="M292" s="11"/>
      <c r="O292" s="2" t="str">
        <f xml:space="preserve"> CONCATENATE(IF(ISBLANK(L292), "", L292), IF(ISBLANK(M292), "", (";"&amp;M292)), IF(ISBLANK(N292), "", (";"&amp;N292)))</f>
        <v>Kundenbindung &amp; Service</v>
      </c>
    </row>
    <row r="293" spans="1:15" ht="315" x14ac:dyDescent="0.25">
      <c r="A293" s="10">
        <v>292</v>
      </c>
      <c r="B293" s="11" t="s">
        <v>1059</v>
      </c>
      <c r="C293" s="11" t="s">
        <v>1075</v>
      </c>
      <c r="E293" s="8" t="s">
        <v>1602</v>
      </c>
      <c r="F293" s="11" t="s">
        <v>1605</v>
      </c>
      <c r="G293" s="11" t="s">
        <v>1603</v>
      </c>
      <c r="H293" s="11" t="s">
        <v>1604</v>
      </c>
      <c r="I293" s="11" t="s">
        <v>56</v>
      </c>
      <c r="J293" s="11" t="s">
        <v>1606</v>
      </c>
      <c r="K293" s="15" t="s">
        <v>1124</v>
      </c>
      <c r="L293" s="26" t="s">
        <v>1682</v>
      </c>
      <c r="M293" s="11"/>
      <c r="N293" s="11"/>
      <c r="O293" s="2" t="str">
        <f xml:space="preserve"> CONCATENATE(IF(ISBLANK(L293), "", L293), IF(ISBLANK(M293), "", (";"&amp;M293)), IF(ISBLANK(N293), "", (";"&amp;N293)))</f>
        <v>Betriebliche Steuerung</v>
      </c>
    </row>
    <row r="294" spans="1:15" ht="390" x14ac:dyDescent="0.25">
      <c r="A294" s="10">
        <v>293</v>
      </c>
      <c r="B294" s="11" t="s">
        <v>1059</v>
      </c>
      <c r="C294" s="11" t="s">
        <v>1075</v>
      </c>
      <c r="E294" s="8" t="s">
        <v>1607</v>
      </c>
      <c r="F294" s="11" t="s">
        <v>1608</v>
      </c>
      <c r="G294" s="11" t="s">
        <v>1611</v>
      </c>
      <c r="H294" s="11" t="s">
        <v>1612</v>
      </c>
      <c r="I294" s="11" t="s">
        <v>56</v>
      </c>
      <c r="J294" s="11" t="s">
        <v>1609</v>
      </c>
      <c r="K294" s="15" t="s">
        <v>1123</v>
      </c>
      <c r="L294" s="26" t="s">
        <v>59</v>
      </c>
      <c r="M294" s="11" t="s">
        <v>1684</v>
      </c>
      <c r="O294" s="2" t="str">
        <f xml:space="preserve"> CONCATENATE(IF(ISBLANK(L294), "", L294), IF(ISBLANK(M294), "", (";"&amp;M294)), IF(ISBLANK(N294), "", (";"&amp;N294)))</f>
        <v>Marketing &amp; Vertrieb;Produkte &amp; Preise</v>
      </c>
    </row>
    <row r="295" spans="1:15" ht="180" x14ac:dyDescent="0.25">
      <c r="A295" s="10">
        <v>294</v>
      </c>
      <c r="B295" s="11" t="s">
        <v>416</v>
      </c>
      <c r="C295" s="11" t="s">
        <v>472</v>
      </c>
      <c r="D295" s="21" t="s">
        <v>1614</v>
      </c>
      <c r="E295" s="2" t="str">
        <f t="shared" si="8"/>
        <v>Goldman Sachs - QIS BERT</v>
      </c>
      <c r="F295" s="11" t="s">
        <v>1615</v>
      </c>
      <c r="G295" s="11" t="s">
        <v>1616</v>
      </c>
      <c r="H295" s="11" t="s">
        <v>1617</v>
      </c>
      <c r="I295" s="11" t="s">
        <v>88</v>
      </c>
      <c r="J295" s="11" t="s">
        <v>1618</v>
      </c>
      <c r="K295" s="15" t="s">
        <v>1124</v>
      </c>
      <c r="L295" s="26" t="s">
        <v>510</v>
      </c>
      <c r="O295" s="2" t="str">
        <f xml:space="preserve"> CONCATENATE(IF(ISBLANK(L295), "", L295), IF(ISBLANK(M295), "", (";"&amp;M295)), IF(ISBLANK(N295), "", (";"&amp;N295)))</f>
        <v>Datenmanagement</v>
      </c>
    </row>
    <row r="296" spans="1:15" ht="165" x14ac:dyDescent="0.25">
      <c r="A296" s="10">
        <v>295</v>
      </c>
      <c r="B296" s="11" t="s">
        <v>285</v>
      </c>
      <c r="C296" s="11" t="s">
        <v>1619</v>
      </c>
      <c r="E296" s="8" t="s">
        <v>1620</v>
      </c>
      <c r="F296" s="11" t="s">
        <v>1621</v>
      </c>
      <c r="G296" s="11" t="s">
        <v>1622</v>
      </c>
      <c r="H296" s="11" t="s">
        <v>1623</v>
      </c>
      <c r="I296" s="11" t="s">
        <v>88</v>
      </c>
      <c r="J296" s="11" t="s">
        <v>1624</v>
      </c>
      <c r="K296" s="15" t="s">
        <v>1123</v>
      </c>
      <c r="L296" s="26" t="s">
        <v>510</v>
      </c>
      <c r="M296" s="11"/>
      <c r="O296" s="2" t="str">
        <f xml:space="preserve"> CONCATENATE(IF(ISBLANK(L296), "", L296), IF(ISBLANK(M296), "", (";"&amp;M296)), IF(ISBLANK(N296), "", (";"&amp;N296)))</f>
        <v>Datenmanagement</v>
      </c>
    </row>
    <row r="297" spans="1:15" ht="195" x14ac:dyDescent="0.25">
      <c r="A297" s="10">
        <v>296</v>
      </c>
      <c r="B297" s="11" t="s">
        <v>416</v>
      </c>
      <c r="C297" s="11" t="s">
        <v>472</v>
      </c>
      <c r="E297" s="8" t="s">
        <v>1625</v>
      </c>
      <c r="F297" s="11" t="s">
        <v>1626</v>
      </c>
      <c r="G297" s="11" t="s">
        <v>1627</v>
      </c>
      <c r="H297" s="11" t="s">
        <v>1628</v>
      </c>
      <c r="I297" s="11" t="s">
        <v>88</v>
      </c>
      <c r="J297" s="11" t="s">
        <v>1629</v>
      </c>
      <c r="K297" s="15" t="s">
        <v>1123</v>
      </c>
      <c r="L297" s="26" t="s">
        <v>1065</v>
      </c>
      <c r="O297" s="2" t="str">
        <f xml:space="preserve"> CONCATENATE(IF(ISBLANK(L297), "", L297), IF(ISBLANK(M297), "", (";"&amp;M297)), IF(ISBLANK(N297), "", (";"&amp;N297)))</f>
        <v>IT &amp; IT-Sicherheit</v>
      </c>
    </row>
    <row r="298" spans="1:15" ht="105" x14ac:dyDescent="0.25">
      <c r="A298" s="10">
        <v>297</v>
      </c>
      <c r="B298" s="11" t="s">
        <v>1630</v>
      </c>
      <c r="C298" s="11" t="s">
        <v>1631</v>
      </c>
      <c r="D298" s="21" t="s">
        <v>1632</v>
      </c>
      <c r="E298" s="2" t="str">
        <f xml:space="preserve"> C298 &amp; " - " &amp; D298</f>
        <v>BRI - WISE</v>
      </c>
      <c r="F298" s="11" t="s">
        <v>1633</v>
      </c>
      <c r="G298" s="11" t="s">
        <v>1634</v>
      </c>
      <c r="H298" s="11" t="s">
        <v>1635</v>
      </c>
      <c r="I298" s="11" t="s">
        <v>88</v>
      </c>
      <c r="J298" s="11" t="s">
        <v>1636</v>
      </c>
      <c r="K298" s="15" t="s">
        <v>1123</v>
      </c>
      <c r="L298" s="26" t="s">
        <v>510</v>
      </c>
      <c r="O298" s="2" t="str">
        <f xml:space="preserve"> CONCATENATE(IF(ISBLANK(L298), "", L298), IF(ISBLANK(M298), "", (";"&amp;M298)), IF(ISBLANK(N298), "", (";"&amp;N298)))</f>
        <v>Datenmanagement</v>
      </c>
    </row>
    <row r="299" spans="1:15" ht="135" x14ac:dyDescent="0.25">
      <c r="A299" s="10">
        <v>298</v>
      </c>
      <c r="B299" s="11" t="s">
        <v>1630</v>
      </c>
      <c r="C299" s="11" t="s">
        <v>1631</v>
      </c>
      <c r="D299" s="21" t="s">
        <v>1637</v>
      </c>
      <c r="E299" s="2" t="str">
        <f t="shared" ref="E299:E362" si="9" xml:space="preserve"> C299 &amp; " - " &amp; D299</f>
        <v>BRI - Sabrina</v>
      </c>
      <c r="F299" s="11" t="s">
        <v>1638</v>
      </c>
      <c r="G299" s="11" t="s">
        <v>1639</v>
      </c>
      <c r="H299" s="11" t="s">
        <v>1640</v>
      </c>
      <c r="I299" s="11" t="s">
        <v>56</v>
      </c>
      <c r="J299" s="11" t="s">
        <v>1641</v>
      </c>
      <c r="K299" s="15" t="s">
        <v>1124</v>
      </c>
      <c r="L299" s="26" t="s">
        <v>1685</v>
      </c>
      <c r="M299" s="11"/>
      <c r="O299" s="2" t="str">
        <f xml:space="preserve"> CONCATENATE(IF(ISBLANK(L299), "", L299), IF(ISBLANK(M299), "", (";"&amp;M299)), IF(ISBLANK(N299), "", (";"&amp;N299)))</f>
        <v>Kundenbindung &amp; Service</v>
      </c>
    </row>
    <row r="300" spans="1:15" ht="105" x14ac:dyDescent="0.25">
      <c r="A300" s="10">
        <v>299</v>
      </c>
      <c r="B300" s="11" t="s">
        <v>637</v>
      </c>
      <c r="C300" s="11" t="s">
        <v>1282</v>
      </c>
      <c r="D300" s="21" t="s">
        <v>1644</v>
      </c>
      <c r="E300" s="2" t="str">
        <f t="shared" si="9"/>
        <v>Agricultural Bank of China - ChatABC</v>
      </c>
      <c r="F300" s="11" t="s">
        <v>1645</v>
      </c>
      <c r="G300" s="11" t="s">
        <v>1646</v>
      </c>
      <c r="H300" s="11" t="s">
        <v>1648</v>
      </c>
      <c r="I300" s="11" t="s">
        <v>88</v>
      </c>
      <c r="J300" s="11" t="s">
        <v>1647</v>
      </c>
      <c r="K300" s="15" t="s">
        <v>1124</v>
      </c>
      <c r="L300" s="27" t="s">
        <v>1682</v>
      </c>
      <c r="O300" s="2" t="str">
        <f xml:space="preserve"> CONCATENATE(IF(ISBLANK(L300), "", L300), IF(ISBLANK(M300), "", (";"&amp;M300)), IF(ISBLANK(N300), "", (";"&amp;N300)))</f>
        <v>Betriebliche Steuerung</v>
      </c>
    </row>
    <row r="301" spans="1:15" ht="165" x14ac:dyDescent="0.25">
      <c r="A301" s="10">
        <v>300</v>
      </c>
      <c r="B301" s="11" t="s">
        <v>637</v>
      </c>
      <c r="C301" s="11" t="s">
        <v>1699</v>
      </c>
      <c r="D301" s="21" t="s">
        <v>1649</v>
      </c>
      <c r="E301" s="2" t="str">
        <f t="shared" si="9"/>
        <v>Chinese Construction Bank - 方舟计划 (Arche-Projekt)</v>
      </c>
      <c r="F301" s="11" t="s">
        <v>1650</v>
      </c>
      <c r="G301" s="11" t="s">
        <v>1651</v>
      </c>
      <c r="H301" s="11" t="s">
        <v>1652</v>
      </c>
      <c r="I301" s="11" t="s">
        <v>88</v>
      </c>
      <c r="J301" s="11" t="s">
        <v>1653</v>
      </c>
      <c r="K301" s="15" t="s">
        <v>1124</v>
      </c>
      <c r="L301" s="26" t="s">
        <v>1682</v>
      </c>
      <c r="O301" s="2" t="str">
        <f xml:space="preserve"> CONCATENATE(IF(ISBLANK(L301), "", L301), IF(ISBLANK(M301), "", (";"&amp;M301)), IF(ISBLANK(N301), "", (";"&amp;N301)))</f>
        <v>Betriebliche Steuerung</v>
      </c>
    </row>
    <row r="302" spans="1:15" ht="120" x14ac:dyDescent="0.25">
      <c r="A302" s="10">
        <v>301</v>
      </c>
      <c r="B302" s="11" t="s">
        <v>637</v>
      </c>
      <c r="C302" s="11" t="s">
        <v>1654</v>
      </c>
      <c r="D302" s="21" t="s">
        <v>1655</v>
      </c>
      <c r="E302" s="2" t="str">
        <f t="shared" si="9"/>
        <v>Postal Savings Bank of China - 邮储大脑 (PSB Brain)</v>
      </c>
      <c r="F302" s="11" t="s">
        <v>1656</v>
      </c>
      <c r="G302" s="11" t="s">
        <v>1657</v>
      </c>
      <c r="H302" s="11" t="s">
        <v>1658</v>
      </c>
      <c r="I302" s="11" t="s">
        <v>56</v>
      </c>
      <c r="J302" s="11" t="s">
        <v>1659</v>
      </c>
      <c r="K302" s="15" t="s">
        <v>1124</v>
      </c>
      <c r="L302" s="26" t="s">
        <v>1685</v>
      </c>
      <c r="M302" s="11"/>
      <c r="O302" s="2" t="str">
        <f xml:space="preserve"> CONCATENATE(IF(ISBLANK(L302), "", L302), IF(ISBLANK(M302), "", (";"&amp;M302)), IF(ISBLANK(N302), "", (";"&amp;N302)))</f>
        <v>Kundenbindung &amp; Service</v>
      </c>
    </row>
    <row r="303" spans="1:15" ht="195" x14ac:dyDescent="0.25">
      <c r="A303" s="10">
        <v>302</v>
      </c>
      <c r="B303" s="11" t="s">
        <v>637</v>
      </c>
      <c r="C303" s="11" t="s">
        <v>1699</v>
      </c>
      <c r="E303" s="8" t="s">
        <v>1700</v>
      </c>
      <c r="F303" s="11" t="s">
        <v>1660</v>
      </c>
      <c r="G303" s="11" t="s">
        <v>1661</v>
      </c>
      <c r="H303" s="11" t="s">
        <v>1662</v>
      </c>
      <c r="I303" s="11" t="s">
        <v>23</v>
      </c>
      <c r="J303" s="11" t="s">
        <v>1663</v>
      </c>
      <c r="K303" s="15" t="s">
        <v>1123</v>
      </c>
      <c r="L303" s="26" t="s">
        <v>510</v>
      </c>
      <c r="O303" s="2" t="str">
        <f xml:space="preserve"> CONCATENATE(IF(ISBLANK(L303), "", L303), IF(ISBLANK(M303), "", (";"&amp;M303)), IF(ISBLANK(N303), "", (";"&amp;N303)))</f>
        <v>Datenmanagement</v>
      </c>
    </row>
    <row r="304" spans="1:15" ht="120" x14ac:dyDescent="0.25">
      <c r="A304" s="10">
        <v>303</v>
      </c>
      <c r="B304" s="11" t="s">
        <v>637</v>
      </c>
      <c r="C304" s="11" t="s">
        <v>1664</v>
      </c>
      <c r="E304" s="8" t="s">
        <v>1668</v>
      </c>
      <c r="F304" s="11" t="s">
        <v>1665</v>
      </c>
      <c r="G304" s="11" t="s">
        <v>1666</v>
      </c>
      <c r="H304" s="11" t="s">
        <v>1667</v>
      </c>
      <c r="I304" s="11" t="s">
        <v>88</v>
      </c>
      <c r="J304" s="11" t="s">
        <v>1530</v>
      </c>
      <c r="K304" s="15" t="s">
        <v>1123</v>
      </c>
      <c r="L304" s="26" t="s">
        <v>1682</v>
      </c>
      <c r="M304" s="11"/>
      <c r="O304" s="2" t="str">
        <f xml:space="preserve"> CONCATENATE(IF(ISBLANK(L304), "", L304), IF(ISBLANK(M304), "", (";"&amp;M304)), IF(ISBLANK(N304), "", (";"&amp;N304)))</f>
        <v>Betriebliche Steuerung</v>
      </c>
    </row>
    <row r="305" spans="1:15" ht="315" x14ac:dyDescent="0.25">
      <c r="A305" s="10">
        <v>304</v>
      </c>
      <c r="B305" s="11" t="s">
        <v>241</v>
      </c>
      <c r="C305" s="11" t="s">
        <v>247</v>
      </c>
      <c r="D305" s="21" t="s">
        <v>1669</v>
      </c>
      <c r="E305" s="2" t="str">
        <f xml:space="preserve"> C305 &amp; " - " &amp; D305</f>
        <v>Royal Bank of Canada - Avion Rewards</v>
      </c>
      <c r="F305" s="11" t="s">
        <v>1670</v>
      </c>
      <c r="G305" s="11" t="s">
        <v>1672</v>
      </c>
      <c r="H305" s="11" t="s">
        <v>1671</v>
      </c>
      <c r="I305" s="11" t="s">
        <v>56</v>
      </c>
      <c r="J305" s="11" t="s">
        <v>1673</v>
      </c>
      <c r="K305" s="15" t="s">
        <v>1123</v>
      </c>
      <c r="L305" s="26" t="s">
        <v>1685</v>
      </c>
      <c r="O305" s="2" t="str">
        <f xml:space="preserve"> CONCATENATE(IF(ISBLANK(L305), "", L305), IF(ISBLANK(M305), "", (";"&amp;M305)), IF(ISBLANK(N305), "", (";"&amp;N305)))</f>
        <v>Kundenbindung &amp; Service</v>
      </c>
    </row>
    <row r="306" spans="1:15" ht="150" x14ac:dyDescent="0.25">
      <c r="A306" s="10">
        <v>305</v>
      </c>
      <c r="B306" s="11" t="s">
        <v>416</v>
      </c>
      <c r="C306" s="11" t="s">
        <v>1674</v>
      </c>
      <c r="E306" s="8" t="s">
        <v>1675</v>
      </c>
      <c r="F306" s="11" t="s">
        <v>1676</v>
      </c>
      <c r="G306" s="11" t="s">
        <v>1679</v>
      </c>
      <c r="H306" s="11" t="s">
        <v>1677</v>
      </c>
      <c r="I306" s="11" t="s">
        <v>88</v>
      </c>
      <c r="J306" s="11" t="s">
        <v>1678</v>
      </c>
      <c r="K306" s="15" t="s">
        <v>1123</v>
      </c>
      <c r="L306" s="26" t="s">
        <v>510</v>
      </c>
      <c r="O306" s="2" t="str">
        <f xml:space="preserve"> CONCATENATE(IF(ISBLANK(L306), "", L306), IF(ISBLANK(M306), "", (";"&amp;M306)), IF(ISBLANK(N306), "", (";"&amp;N306)))</f>
        <v>Datenmanagement</v>
      </c>
    </row>
    <row r="307" spans="1:15" ht="75" x14ac:dyDescent="0.25">
      <c r="A307" s="10">
        <v>306</v>
      </c>
      <c r="B307" s="11" t="s">
        <v>637</v>
      </c>
      <c r="C307" s="11" t="s">
        <v>1699</v>
      </c>
      <c r="E307" s="8" t="s">
        <v>1709</v>
      </c>
      <c r="F307" s="11" t="s">
        <v>1710</v>
      </c>
      <c r="G307" s="11" t="s">
        <v>1695</v>
      </c>
      <c r="H307" s="11" t="s">
        <v>1701</v>
      </c>
      <c r="I307" s="11" t="s">
        <v>23</v>
      </c>
      <c r="J307" s="11" t="s">
        <v>1530</v>
      </c>
      <c r="K307" s="15" t="s">
        <v>1123</v>
      </c>
      <c r="L307" s="26" t="s">
        <v>378</v>
      </c>
      <c r="M307" s="11" t="s">
        <v>1065</v>
      </c>
      <c r="O307" s="2" t="str">
        <f xml:space="preserve"> CONCATENATE(IF(ISBLANK(L307), "", L307), IF(ISBLANK(M307), "", (";"&amp;M307)), IF(ISBLANK(N307), "", (";"&amp;N307)))</f>
        <v>Risikomanagement;IT &amp; IT-Sicherheit</v>
      </c>
    </row>
    <row r="308" spans="1:15" ht="180" x14ac:dyDescent="0.25">
      <c r="A308" s="10">
        <v>307</v>
      </c>
      <c r="B308" s="11" t="s">
        <v>637</v>
      </c>
      <c r="C308" s="11" t="s">
        <v>1702</v>
      </c>
      <c r="E308" s="8" t="s">
        <v>1712</v>
      </c>
      <c r="F308" s="11" t="s">
        <v>1703</v>
      </c>
      <c r="G308" s="11" t="s">
        <v>1724</v>
      </c>
      <c r="H308" s="11" t="s">
        <v>1704</v>
      </c>
      <c r="I308" s="11" t="s">
        <v>56</v>
      </c>
      <c r="J308" s="11" t="s">
        <v>1530</v>
      </c>
      <c r="K308" s="15" t="s">
        <v>1124</v>
      </c>
      <c r="L308" s="26" t="s">
        <v>1683</v>
      </c>
      <c r="M308" s="11" t="s">
        <v>1685</v>
      </c>
      <c r="N308" s="11"/>
      <c r="O308" s="2" t="str">
        <f xml:space="preserve"> CONCATENATE(IF(ISBLANK(L308), "", L308), IF(ISBLANK(M308), "", (";"&amp;M308)), IF(ISBLANK(N308), "", (";"&amp;N308)))</f>
        <v>Querschnittsfunktionen;Kundenbindung &amp; Service</v>
      </c>
    </row>
    <row r="309" spans="1:15" ht="345" x14ac:dyDescent="0.25">
      <c r="A309" s="10">
        <v>308</v>
      </c>
      <c r="B309" s="11" t="s">
        <v>637</v>
      </c>
      <c r="C309" s="11" t="s">
        <v>1702</v>
      </c>
      <c r="E309" s="8" t="s">
        <v>1713</v>
      </c>
      <c r="F309" s="11" t="s">
        <v>1706</v>
      </c>
      <c r="G309" s="11" t="s">
        <v>1705</v>
      </c>
      <c r="H309" s="11" t="s">
        <v>1707</v>
      </c>
      <c r="I309" s="11" t="s">
        <v>88</v>
      </c>
      <c r="J309" s="11" t="s">
        <v>1708</v>
      </c>
      <c r="K309" s="15" t="s">
        <v>1123</v>
      </c>
      <c r="L309" s="11" t="s">
        <v>510</v>
      </c>
      <c r="M309" s="26" t="s">
        <v>1683</v>
      </c>
      <c r="N309" s="11"/>
      <c r="O309" s="2" t="str">
        <f xml:space="preserve"> CONCATENATE(IF(ISBLANK(L309), "", L309), IF(ISBLANK(M309), "", (";"&amp;M309)), IF(ISBLANK(N309), "", (";"&amp;N309)))</f>
        <v>Datenmanagement;Querschnittsfunktionen</v>
      </c>
    </row>
    <row r="310" spans="1:15" ht="285" x14ac:dyDescent="0.25">
      <c r="A310" s="28">
        <v>309</v>
      </c>
      <c r="B310" s="11" t="s">
        <v>637</v>
      </c>
      <c r="C310" s="11" t="s">
        <v>1711</v>
      </c>
      <c r="E310" s="8" t="s">
        <v>1714</v>
      </c>
      <c r="F310" s="11" t="s">
        <v>1715</v>
      </c>
      <c r="G310" s="11" t="s">
        <v>1716</v>
      </c>
      <c r="H310" s="11" t="s">
        <v>1717</v>
      </c>
      <c r="I310" s="11" t="s">
        <v>56</v>
      </c>
      <c r="J310" s="11" t="s">
        <v>1718</v>
      </c>
      <c r="K310" s="15" t="s">
        <v>1124</v>
      </c>
      <c r="L310" s="26" t="s">
        <v>1685</v>
      </c>
      <c r="M310" s="11" t="s">
        <v>510</v>
      </c>
      <c r="N310" s="11"/>
      <c r="O310" s="2" t="str">
        <f xml:space="preserve"> CONCATENATE(IF(ISBLANK(L310), "", L310), IF(ISBLANK(M310), "", (";"&amp;M310)), IF(ISBLANK(N310), "", (";"&amp;N310)))</f>
        <v>Kundenbindung &amp; Service;Datenmanagement</v>
      </c>
    </row>
    <row r="311" spans="1:15" ht="105" x14ac:dyDescent="0.25">
      <c r="A311" s="28">
        <v>310</v>
      </c>
      <c r="B311" s="11" t="s">
        <v>637</v>
      </c>
      <c r="C311" s="11" t="s">
        <v>638</v>
      </c>
      <c r="D311" s="11" t="s">
        <v>1719</v>
      </c>
      <c r="E311" s="2" t="str">
        <f t="shared" si="9"/>
        <v>Bank of China - BOC Brain</v>
      </c>
      <c r="F311" s="11" t="s">
        <v>1720</v>
      </c>
      <c r="G311" s="11" t="s">
        <v>1721</v>
      </c>
      <c r="H311" s="11" t="s">
        <v>1722</v>
      </c>
      <c r="I311" s="11" t="s">
        <v>88</v>
      </c>
      <c r="J311" s="11" t="s">
        <v>1723</v>
      </c>
      <c r="K311" s="15" t="s">
        <v>1123</v>
      </c>
      <c r="L311" s="11" t="s">
        <v>1685</v>
      </c>
      <c r="M311" s="11" t="s">
        <v>510</v>
      </c>
      <c r="N311" s="26" t="s">
        <v>1683</v>
      </c>
      <c r="O311" s="2" t="str">
        <f xml:space="preserve"> CONCATENATE(IF(ISBLANK(L311), "", L311), IF(ISBLANK(M311), "", (";"&amp;M311)), IF(ISBLANK(N311), "", (";"&amp;N311)))</f>
        <v>Kundenbindung &amp; Service;Datenmanagement;Querschnittsfunktionen</v>
      </c>
    </row>
    <row r="312" spans="1:15" ht="75" x14ac:dyDescent="0.25">
      <c r="A312" s="23">
        <v>311</v>
      </c>
      <c r="B312" s="11" t="s">
        <v>637</v>
      </c>
      <c r="C312" s="11" t="s">
        <v>1702</v>
      </c>
      <c r="D312" s="11" t="s">
        <v>1725</v>
      </c>
      <c r="E312" s="2" t="str">
        <f t="shared" si="9"/>
        <v>Industrial and Commercial Bank of China - ICBC Smart</v>
      </c>
      <c r="F312" s="11" t="s">
        <v>1726</v>
      </c>
      <c r="G312" s="11" t="s">
        <v>1727</v>
      </c>
      <c r="H312" s="11" t="s">
        <v>1728</v>
      </c>
      <c r="I312" s="11" t="s">
        <v>56</v>
      </c>
      <c r="J312" s="11" t="s">
        <v>1530</v>
      </c>
      <c r="K312" s="15" t="s">
        <v>1124</v>
      </c>
      <c r="L312" s="26" t="s">
        <v>1685</v>
      </c>
      <c r="O312" s="2" t="str">
        <f xml:space="preserve"> CONCATENATE(IF(ISBLANK(L312), "", L312), IF(ISBLANK(M312), "", (";"&amp;M312)), IF(ISBLANK(N312), "", (";"&amp;N312)))</f>
        <v>Kundenbindung &amp; Service</v>
      </c>
    </row>
    <row r="313" spans="1:15" ht="150" x14ac:dyDescent="0.25">
      <c r="A313" s="28">
        <v>312</v>
      </c>
      <c r="B313" s="11" t="s">
        <v>37</v>
      </c>
      <c r="C313" s="11" t="s">
        <v>38</v>
      </c>
      <c r="E313" s="8" t="s">
        <v>1906</v>
      </c>
      <c r="F313" s="11" t="s">
        <v>1734</v>
      </c>
      <c r="G313" s="11" t="s">
        <v>1732</v>
      </c>
      <c r="H313" s="11" t="s">
        <v>1733</v>
      </c>
      <c r="I313" s="14" t="s">
        <v>88</v>
      </c>
      <c r="J313" s="15" t="s">
        <v>1530</v>
      </c>
      <c r="K313" s="15" t="s">
        <v>1123</v>
      </c>
      <c r="L313" s="15" t="s">
        <v>510</v>
      </c>
      <c r="M313" s="11" t="s">
        <v>1682</v>
      </c>
      <c r="N313" s="26" t="s">
        <v>378</v>
      </c>
      <c r="O313" s="2" t="str">
        <f xml:space="preserve"> CONCATENATE(IF(ISBLANK(L313), "", L313), IF(ISBLANK(M313), "", (";"&amp;M313)), IF(ISBLANK(N313), "", (";"&amp;N313)))</f>
        <v>Datenmanagement;Betriebliche Steuerung;Risikomanagement</v>
      </c>
    </row>
    <row r="314" spans="1:15" ht="165" x14ac:dyDescent="0.25">
      <c r="A314" s="28">
        <v>313</v>
      </c>
      <c r="B314" s="11" t="s">
        <v>37</v>
      </c>
      <c r="C314" s="11" t="s">
        <v>53</v>
      </c>
      <c r="D314" s="11" t="s">
        <v>1735</v>
      </c>
      <c r="E314" s="2" t="str">
        <f t="shared" si="9"/>
        <v>DKB - KI Support</v>
      </c>
      <c r="F314" s="11" t="s">
        <v>1736</v>
      </c>
      <c r="G314" s="11" t="s">
        <v>1737</v>
      </c>
      <c r="H314" s="11" t="s">
        <v>1914</v>
      </c>
      <c r="I314" s="14" t="s">
        <v>56</v>
      </c>
      <c r="J314" s="15" t="s">
        <v>1738</v>
      </c>
      <c r="K314" s="15" t="s">
        <v>1124</v>
      </c>
      <c r="L314" s="29" t="s">
        <v>1685</v>
      </c>
      <c r="M314" s="11" t="s">
        <v>59</v>
      </c>
      <c r="N314" s="11" t="s">
        <v>1684</v>
      </c>
      <c r="O314" s="2" t="str">
        <f xml:space="preserve"> CONCATENATE(IF(ISBLANK(L314), "", L314), IF(ISBLANK(M314), "", (";"&amp;M314)), IF(ISBLANK(N314), "", (";"&amp;N314)))</f>
        <v>Kundenbindung &amp; Service;Marketing &amp; Vertrieb;Produkte &amp; Preise</v>
      </c>
    </row>
    <row r="315" spans="1:15" ht="255" x14ac:dyDescent="0.25">
      <c r="A315" s="28">
        <v>314</v>
      </c>
      <c r="B315" s="11" t="s">
        <v>37</v>
      </c>
      <c r="C315" s="11" t="s">
        <v>570</v>
      </c>
      <c r="D315" s="11" t="s">
        <v>1739</v>
      </c>
      <c r="E315" s="2" t="str">
        <f t="shared" si="9"/>
        <v>VR Bank - LAIC ADVISOR</v>
      </c>
      <c r="F315" s="11" t="s">
        <v>1740</v>
      </c>
      <c r="G315" s="11" t="s">
        <v>1741</v>
      </c>
      <c r="H315" s="11" t="s">
        <v>1742</v>
      </c>
      <c r="I315" s="14" t="s">
        <v>56</v>
      </c>
      <c r="J315" s="15" t="s">
        <v>1268</v>
      </c>
      <c r="K315" s="15" t="s">
        <v>1124</v>
      </c>
      <c r="L315" s="15" t="s">
        <v>59</v>
      </c>
      <c r="M315" s="29" t="s">
        <v>1684</v>
      </c>
      <c r="N315" s="15"/>
      <c r="O315" s="2" t="str">
        <f xml:space="preserve"> CONCATENATE(IF(ISBLANK(L315), "", L315), IF(ISBLANK(M315), "", (";"&amp;M315)), IF(ISBLANK(N315), "", (";"&amp;N315)))</f>
        <v>Marketing &amp; Vertrieb;Produkte &amp; Preise</v>
      </c>
    </row>
    <row r="316" spans="1:15" ht="270" x14ac:dyDescent="0.25">
      <c r="A316" s="28">
        <v>315</v>
      </c>
      <c r="B316" s="11" t="s">
        <v>37</v>
      </c>
      <c r="C316" s="11" t="s">
        <v>570</v>
      </c>
      <c r="E316" s="8" t="s">
        <v>1743</v>
      </c>
      <c r="F316" s="11" t="s">
        <v>1744</v>
      </c>
      <c r="G316" s="11" t="s">
        <v>1745</v>
      </c>
      <c r="H316" s="11" t="s">
        <v>1746</v>
      </c>
      <c r="I316" s="14" t="s">
        <v>23</v>
      </c>
      <c r="J316" s="15" t="s">
        <v>1747</v>
      </c>
      <c r="K316" s="15" t="s">
        <v>1124</v>
      </c>
      <c r="L316" s="29" t="s">
        <v>1685</v>
      </c>
      <c r="M316" s="15" t="s">
        <v>59</v>
      </c>
      <c r="O316" s="2" t="str">
        <f xml:space="preserve"> CONCATENATE(IF(ISBLANK(L316), "", L316), IF(ISBLANK(M316), "", (";"&amp;M316)), IF(ISBLANK(N316), "", (";"&amp;N316)))</f>
        <v>Kundenbindung &amp; Service;Marketing &amp; Vertrieb</v>
      </c>
    </row>
    <row r="317" spans="1:15" ht="210" x14ac:dyDescent="0.25">
      <c r="A317" s="28">
        <v>316</v>
      </c>
      <c r="B317" s="11" t="s">
        <v>37</v>
      </c>
      <c r="C317" s="11" t="s">
        <v>570</v>
      </c>
      <c r="D317" s="11" t="s">
        <v>1748</v>
      </c>
      <c r="E317" s="2" t="str">
        <f t="shared" si="9"/>
        <v>VR Bank - plainGPT</v>
      </c>
      <c r="F317" s="11" t="s">
        <v>1915</v>
      </c>
      <c r="G317" s="11" t="s">
        <v>1749</v>
      </c>
      <c r="H317" s="11" t="s">
        <v>1750</v>
      </c>
      <c r="I317" s="14" t="s">
        <v>23</v>
      </c>
      <c r="J317" s="15" t="s">
        <v>1751</v>
      </c>
      <c r="K317" s="15" t="s">
        <v>1124</v>
      </c>
      <c r="L317" s="29" t="s">
        <v>1683</v>
      </c>
      <c r="M317" s="15"/>
      <c r="O317" s="2" t="str">
        <f xml:space="preserve"> CONCATENATE(IF(ISBLANK(L317), "", L317), IF(ISBLANK(M317), "", (";"&amp;M317)), IF(ISBLANK(N317), "", (";"&amp;N317)))</f>
        <v>Querschnittsfunktionen</v>
      </c>
    </row>
    <row r="318" spans="1:15" ht="90" x14ac:dyDescent="0.25">
      <c r="A318" s="28">
        <v>317</v>
      </c>
      <c r="B318" s="11" t="s">
        <v>1752</v>
      </c>
      <c r="C318" s="11" t="s">
        <v>1753</v>
      </c>
      <c r="D318" s="11" t="s">
        <v>1754</v>
      </c>
      <c r="E318" s="2" t="str">
        <f t="shared" si="9"/>
        <v>Belfius - RiskShield</v>
      </c>
      <c r="F318" s="11" t="s">
        <v>1755</v>
      </c>
      <c r="G318" s="11" t="s">
        <v>1756</v>
      </c>
      <c r="H318" s="11" t="s">
        <v>1757</v>
      </c>
      <c r="I318" s="14" t="s">
        <v>88</v>
      </c>
      <c r="J318" s="15" t="s">
        <v>1758</v>
      </c>
      <c r="K318" s="15" t="s">
        <v>1123</v>
      </c>
      <c r="L318" s="15" t="s">
        <v>378</v>
      </c>
      <c r="M318" s="29" t="s">
        <v>1065</v>
      </c>
      <c r="O318" s="2" t="str">
        <f xml:space="preserve"> CONCATENATE(IF(ISBLANK(L318), "", L318), IF(ISBLANK(M318), "", (";"&amp;M318)), IF(ISBLANK(N318), "", (";"&amp;N318)))</f>
        <v>Risikomanagement;IT &amp; IT-Sicherheit</v>
      </c>
    </row>
    <row r="319" spans="1:15" ht="105" x14ac:dyDescent="0.25">
      <c r="A319" s="28">
        <v>318</v>
      </c>
      <c r="B319" s="11" t="s">
        <v>264</v>
      </c>
      <c r="C319" s="11" t="s">
        <v>265</v>
      </c>
      <c r="D319" s="11" t="s">
        <v>1759</v>
      </c>
      <c r="E319" s="2" t="str">
        <f t="shared" si="9"/>
        <v>ING - ING Scan &amp; Drive</v>
      </c>
      <c r="F319" s="11" t="s">
        <v>1760</v>
      </c>
      <c r="G319" s="11" t="s">
        <v>1762</v>
      </c>
      <c r="H319" s="11" t="s">
        <v>1761</v>
      </c>
      <c r="I319" s="14" t="s">
        <v>56</v>
      </c>
      <c r="J319" s="15" t="s">
        <v>1268</v>
      </c>
      <c r="K319" s="15" t="s">
        <v>1124</v>
      </c>
      <c r="L319" s="15" t="s">
        <v>1685</v>
      </c>
      <c r="M319" s="29" t="s">
        <v>59</v>
      </c>
      <c r="N319" s="15" t="s">
        <v>1684</v>
      </c>
      <c r="O319" s="2" t="str">
        <f xml:space="preserve"> CONCATENATE(IF(ISBLANK(L319), "", L319), IF(ISBLANK(M319), "", (";"&amp;M319)), IF(ISBLANK(N319), "", (";"&amp;N319)))</f>
        <v>Kundenbindung &amp; Service;Marketing &amp; Vertrieb;Produkte &amp; Preise</v>
      </c>
    </row>
    <row r="320" spans="1:15" ht="90" x14ac:dyDescent="0.25">
      <c r="A320" s="28">
        <v>319</v>
      </c>
      <c r="B320" s="11" t="s">
        <v>1763</v>
      </c>
      <c r="C320" s="11" t="s">
        <v>1764</v>
      </c>
      <c r="E320" s="8" t="s">
        <v>1765</v>
      </c>
      <c r="F320" s="11" t="s">
        <v>1766</v>
      </c>
      <c r="G320" s="11" t="s">
        <v>1767</v>
      </c>
      <c r="H320" s="11" t="s">
        <v>1768</v>
      </c>
      <c r="I320" s="14" t="s">
        <v>88</v>
      </c>
      <c r="J320" s="15" t="s">
        <v>1769</v>
      </c>
      <c r="K320" s="15" t="s">
        <v>1124</v>
      </c>
      <c r="L320" s="29" t="s">
        <v>1683</v>
      </c>
      <c r="O320" s="2" t="str">
        <f xml:space="preserve"> CONCATENATE(IF(ISBLANK(L320), "", L320), IF(ISBLANK(M320), "", (";"&amp;M320)), IF(ISBLANK(N320), "", (";"&amp;N320)))</f>
        <v>Querschnittsfunktionen</v>
      </c>
    </row>
    <row r="321" spans="1:15" ht="105" x14ac:dyDescent="0.25">
      <c r="A321" s="28">
        <v>320</v>
      </c>
      <c r="B321" s="11" t="s">
        <v>301</v>
      </c>
      <c r="C321" s="11" t="s">
        <v>1770</v>
      </c>
      <c r="D321" s="11" t="s">
        <v>1771</v>
      </c>
      <c r="E321" s="2" t="str">
        <f t="shared" si="9"/>
        <v>Pictet - One.Chat</v>
      </c>
      <c r="F321" s="11" t="s">
        <v>1772</v>
      </c>
      <c r="G321" s="11" t="s">
        <v>1773</v>
      </c>
      <c r="H321" s="11" t="s">
        <v>1774</v>
      </c>
      <c r="I321" s="14" t="s">
        <v>88</v>
      </c>
      <c r="J321" s="15" t="s">
        <v>1775</v>
      </c>
      <c r="K321" s="15" t="s">
        <v>1124</v>
      </c>
      <c r="L321" s="29" t="s">
        <v>510</v>
      </c>
      <c r="M321" s="15" t="s">
        <v>1683</v>
      </c>
      <c r="O321" s="2" t="str">
        <f xml:space="preserve"> CONCATENATE(IF(ISBLANK(L321), "", L321), IF(ISBLANK(M321), "", (";"&amp;M321)), IF(ISBLANK(N321), "", (";"&amp;N321)))</f>
        <v>Datenmanagement;Querschnittsfunktionen</v>
      </c>
    </row>
    <row r="322" spans="1:15" ht="75" x14ac:dyDescent="0.25">
      <c r="A322" s="28">
        <v>321</v>
      </c>
      <c r="B322" s="11" t="s">
        <v>301</v>
      </c>
      <c r="C322" s="11" t="s">
        <v>1776</v>
      </c>
      <c r="E322" s="8" t="s">
        <v>1777</v>
      </c>
      <c r="F322" s="11" t="s">
        <v>1778</v>
      </c>
      <c r="G322" s="11" t="s">
        <v>1779</v>
      </c>
      <c r="H322" s="11" t="s">
        <v>1780</v>
      </c>
      <c r="I322" s="14" t="s">
        <v>56</v>
      </c>
      <c r="J322" s="15" t="s">
        <v>1268</v>
      </c>
      <c r="K322" s="15" t="s">
        <v>1124</v>
      </c>
      <c r="L322" s="29" t="s">
        <v>263</v>
      </c>
      <c r="M322" s="15" t="s">
        <v>1685</v>
      </c>
      <c r="N322" s="15"/>
      <c r="O322" s="2" t="str">
        <f xml:space="preserve"> CONCATENATE(IF(ISBLANK(L322), "", L322), IF(ISBLANK(M322), "", (";"&amp;M322)), IF(ISBLANK(N322), "", (";"&amp;N322)))</f>
        <v>Onboarding &amp; Legitimation;Kundenbindung &amp; Service</v>
      </c>
    </row>
    <row r="323" spans="1:15" ht="120" x14ac:dyDescent="0.25">
      <c r="A323" s="28">
        <v>322</v>
      </c>
      <c r="B323" s="11" t="s">
        <v>1752</v>
      </c>
      <c r="C323" s="11" t="s">
        <v>1781</v>
      </c>
      <c r="D323" s="11" t="s">
        <v>1782</v>
      </c>
      <c r="E323" s="2" t="str">
        <f t="shared" si="9"/>
        <v>KBC - Kate</v>
      </c>
      <c r="F323" s="11" t="s">
        <v>1783</v>
      </c>
      <c r="G323" s="11" t="s">
        <v>1784</v>
      </c>
      <c r="H323" s="11" t="s">
        <v>1785</v>
      </c>
      <c r="I323" s="14" t="s">
        <v>56</v>
      </c>
      <c r="J323" s="15" t="s">
        <v>1268</v>
      </c>
      <c r="K323" s="15" t="s">
        <v>1124</v>
      </c>
      <c r="L323" s="29" t="s">
        <v>1685</v>
      </c>
      <c r="O323" s="2" t="str">
        <f xml:space="preserve"> CONCATENATE(IF(ISBLANK(L323), "", L323), IF(ISBLANK(M323), "", (";"&amp;M323)), IF(ISBLANK(N323), "", (";"&amp;N323)))</f>
        <v>Kundenbindung &amp; Service</v>
      </c>
    </row>
    <row r="324" spans="1:15" ht="225" x14ac:dyDescent="0.25">
      <c r="A324" s="28">
        <v>323</v>
      </c>
      <c r="B324" s="11" t="s">
        <v>37</v>
      </c>
      <c r="C324" s="11" t="s">
        <v>1786</v>
      </c>
      <c r="D324" s="11" t="s">
        <v>1787</v>
      </c>
      <c r="E324" s="2" t="str">
        <f t="shared" si="9"/>
        <v>Union Investment - VisualVest</v>
      </c>
      <c r="F324" s="11" t="s">
        <v>1788</v>
      </c>
      <c r="G324" s="11" t="s">
        <v>1789</v>
      </c>
      <c r="H324" s="11" t="s">
        <v>1790</v>
      </c>
      <c r="I324" s="14" t="s">
        <v>56</v>
      </c>
      <c r="J324" s="15" t="s">
        <v>1791</v>
      </c>
      <c r="K324" s="15" t="s">
        <v>1123</v>
      </c>
      <c r="L324" s="15" t="s">
        <v>59</v>
      </c>
      <c r="M324" s="29" t="s">
        <v>1684</v>
      </c>
      <c r="N324" s="15" t="s">
        <v>1685</v>
      </c>
      <c r="O324" s="2" t="str">
        <f xml:space="preserve"> CONCATENATE(IF(ISBLANK(L324), "", L324), IF(ISBLANK(M324), "", (";"&amp;M324)), IF(ISBLANK(N324), "", (";"&amp;N324)))</f>
        <v>Marketing &amp; Vertrieb;Produkte &amp; Preise;Kundenbindung &amp; Service</v>
      </c>
    </row>
    <row r="325" spans="1:15" ht="195" x14ac:dyDescent="0.25">
      <c r="A325" s="28">
        <v>324</v>
      </c>
      <c r="B325" s="11" t="s">
        <v>37</v>
      </c>
      <c r="C325" s="11" t="s">
        <v>1792</v>
      </c>
      <c r="D325" s="11" t="s">
        <v>1793</v>
      </c>
      <c r="E325" s="2" t="str">
        <f t="shared" si="9"/>
        <v>Quirin Privatbank - Q.Ai</v>
      </c>
      <c r="F325" s="11" t="s">
        <v>1794</v>
      </c>
      <c r="G325" s="11" t="s">
        <v>1795</v>
      </c>
      <c r="H325" s="11" t="s">
        <v>1796</v>
      </c>
      <c r="I325" s="14" t="s">
        <v>56</v>
      </c>
      <c r="J325" s="15" t="s">
        <v>1797</v>
      </c>
      <c r="K325" s="15" t="s">
        <v>1124</v>
      </c>
      <c r="L325" s="29" t="s">
        <v>1685</v>
      </c>
      <c r="O325" s="2" t="str">
        <f xml:space="preserve"> CONCATENATE(IF(ISBLANK(L325), "", L325), IF(ISBLANK(M325), "", (";"&amp;M325)), IF(ISBLANK(N325), "", (";"&amp;N325)))</f>
        <v>Kundenbindung &amp; Service</v>
      </c>
    </row>
    <row r="326" spans="1:15" ht="240" x14ac:dyDescent="0.25">
      <c r="A326" s="28">
        <v>325</v>
      </c>
      <c r="B326" s="11" t="s">
        <v>301</v>
      </c>
      <c r="C326" s="11" t="s">
        <v>1799</v>
      </c>
      <c r="D326" s="11" t="s">
        <v>1798</v>
      </c>
      <c r="E326" s="2" t="str">
        <f t="shared" si="9"/>
        <v>Migros Bank - Migros Bank GPT</v>
      </c>
      <c r="F326" s="11" t="s">
        <v>1800</v>
      </c>
      <c r="G326" s="11" t="s">
        <v>1801</v>
      </c>
      <c r="H326" s="11" t="s">
        <v>1802</v>
      </c>
      <c r="I326" s="14" t="s">
        <v>56</v>
      </c>
      <c r="J326" s="15" t="s">
        <v>1797</v>
      </c>
      <c r="K326" s="15" t="s">
        <v>1124</v>
      </c>
      <c r="L326" s="29" t="s">
        <v>1685</v>
      </c>
      <c r="O326" s="2" t="str">
        <f xml:space="preserve"> CONCATENATE(IF(ISBLANK(L326), "", L326), IF(ISBLANK(M326), "", (";"&amp;M326)), IF(ISBLANK(N326), "", (";"&amp;N326)))</f>
        <v>Kundenbindung &amp; Service</v>
      </c>
    </row>
    <row r="327" spans="1:15" ht="409.5" x14ac:dyDescent="0.25">
      <c r="A327" s="28">
        <v>326</v>
      </c>
      <c r="B327" s="11" t="s">
        <v>301</v>
      </c>
      <c r="C327" s="11" t="s">
        <v>308</v>
      </c>
      <c r="D327" s="11" t="s">
        <v>1803</v>
      </c>
      <c r="E327" s="2" t="str">
        <f t="shared" si="9"/>
        <v>UBS - Red</v>
      </c>
      <c r="F327" s="11" t="s">
        <v>1804</v>
      </c>
      <c r="G327" s="11" t="s">
        <v>1805</v>
      </c>
      <c r="H327" s="11" t="s">
        <v>1806</v>
      </c>
      <c r="I327" s="14" t="s">
        <v>56</v>
      </c>
      <c r="J327" s="15" t="s">
        <v>1807</v>
      </c>
      <c r="K327" s="15" t="s">
        <v>1124</v>
      </c>
      <c r="L327" s="15" t="s">
        <v>59</v>
      </c>
      <c r="M327" s="15" t="s">
        <v>1685</v>
      </c>
      <c r="N327" s="29" t="s">
        <v>510</v>
      </c>
      <c r="O327" s="2" t="str">
        <f xml:space="preserve"> CONCATENATE(IF(ISBLANK(L327), "", L327), IF(ISBLANK(M327), "", (";"&amp;M327)), IF(ISBLANK(N327), "", (";"&amp;N327)))</f>
        <v>Marketing &amp; Vertrieb;Kundenbindung &amp; Service;Datenmanagement</v>
      </c>
    </row>
    <row r="328" spans="1:15" ht="60" x14ac:dyDescent="0.25">
      <c r="A328" s="28">
        <v>327</v>
      </c>
      <c r="B328" s="11" t="s">
        <v>301</v>
      </c>
      <c r="C328" s="11" t="s">
        <v>1799</v>
      </c>
      <c r="D328" s="11" t="s">
        <v>1809</v>
      </c>
      <c r="E328" s="2" t="str">
        <f t="shared" si="9"/>
        <v>Migros Bank - Secure AI Chat</v>
      </c>
      <c r="F328" s="11" t="s">
        <v>1808</v>
      </c>
      <c r="H328" s="11" t="s">
        <v>1810</v>
      </c>
      <c r="I328" s="14" t="s">
        <v>23</v>
      </c>
      <c r="J328" s="15" t="s">
        <v>1807</v>
      </c>
      <c r="K328" s="15" t="s">
        <v>1124</v>
      </c>
      <c r="L328" s="29" t="s">
        <v>59</v>
      </c>
      <c r="O328" s="2" t="str">
        <f xml:space="preserve"> CONCATENATE(IF(ISBLANK(L328), "", L328), IF(ISBLANK(M328), "", (";"&amp;M328)), IF(ISBLANK(N328), "", (";"&amp;N328)))</f>
        <v>Marketing &amp; Vertrieb</v>
      </c>
    </row>
    <row r="329" spans="1:15" ht="180" x14ac:dyDescent="0.25">
      <c r="A329" s="28">
        <v>328</v>
      </c>
      <c r="B329" s="11" t="s">
        <v>301</v>
      </c>
      <c r="C329" s="11" t="s">
        <v>1799</v>
      </c>
      <c r="D329" s="11" t="s">
        <v>1811</v>
      </c>
      <c r="E329" s="2" t="str">
        <f t="shared" si="9"/>
        <v>Migros Bank - E-Mail Assistent</v>
      </c>
      <c r="F329" s="11" t="s">
        <v>1812</v>
      </c>
      <c r="G329" s="11" t="s">
        <v>1813</v>
      </c>
      <c r="H329" s="11" t="s">
        <v>1814</v>
      </c>
      <c r="I329" s="14" t="s">
        <v>56</v>
      </c>
      <c r="J329" s="15" t="s">
        <v>1815</v>
      </c>
      <c r="K329" s="15" t="s">
        <v>1124</v>
      </c>
      <c r="L329" s="29" t="s">
        <v>1685</v>
      </c>
      <c r="O329" s="2" t="str">
        <f xml:space="preserve"> CONCATENATE(IF(ISBLANK(L329), "", L329), IF(ISBLANK(M329), "", (";"&amp;M329)), IF(ISBLANK(N329), "", (";"&amp;N329)))</f>
        <v>Kundenbindung &amp; Service</v>
      </c>
    </row>
    <row r="330" spans="1:15" ht="409.5" x14ac:dyDescent="0.25">
      <c r="A330" s="28">
        <v>329</v>
      </c>
      <c r="B330" s="11" t="s">
        <v>1007</v>
      </c>
      <c r="C330" s="11" t="s">
        <v>1008</v>
      </c>
      <c r="D330" s="11" t="s">
        <v>1817</v>
      </c>
      <c r="E330" s="2" t="str">
        <f t="shared" si="9"/>
        <v>Banco do Brasil - ARI (Área de Recomendações Inteligentes)</v>
      </c>
      <c r="F330" s="11" t="s">
        <v>1819</v>
      </c>
      <c r="G330" s="11" t="s">
        <v>1818</v>
      </c>
      <c r="H330" s="11" t="s">
        <v>1820</v>
      </c>
      <c r="I330" s="14" t="s">
        <v>56</v>
      </c>
      <c r="J330" s="15" t="s">
        <v>1821</v>
      </c>
      <c r="K330" s="15" t="s">
        <v>1123</v>
      </c>
      <c r="L330" s="15" t="s">
        <v>1685</v>
      </c>
      <c r="M330" s="15" t="s">
        <v>1682</v>
      </c>
      <c r="N330" s="29" t="s">
        <v>59</v>
      </c>
      <c r="O330" s="2" t="str">
        <f xml:space="preserve"> CONCATENATE(IF(ISBLANK(L330), "", L330), IF(ISBLANK(M330), "", (";"&amp;M330)), IF(ISBLANK(N330), "", (";"&amp;N330)))</f>
        <v>Kundenbindung &amp; Service;Betriebliche Steuerung;Marketing &amp; Vertrieb</v>
      </c>
    </row>
    <row r="331" spans="1:15" ht="409.5" x14ac:dyDescent="0.25">
      <c r="A331" s="28">
        <v>330</v>
      </c>
      <c r="B331" s="11" t="s">
        <v>1007</v>
      </c>
      <c r="C331" s="11" t="s">
        <v>1012</v>
      </c>
      <c r="D331" s="11" t="s">
        <v>1822</v>
      </c>
      <c r="E331" s="2" t="str">
        <f t="shared" si="9"/>
        <v>Banco Bradesco - BIA (Bradesco Inteligência Artificial)</v>
      </c>
      <c r="F331" s="11" t="s">
        <v>1823</v>
      </c>
      <c r="G331" s="11" t="s">
        <v>1824</v>
      </c>
      <c r="H331" s="11" t="s">
        <v>1825</v>
      </c>
      <c r="I331" s="14" t="s">
        <v>56</v>
      </c>
      <c r="J331" s="15" t="s">
        <v>1826</v>
      </c>
      <c r="K331" s="15" t="s">
        <v>1124</v>
      </c>
      <c r="L331" s="29" t="s">
        <v>1685</v>
      </c>
      <c r="M331" s="15" t="s">
        <v>1682</v>
      </c>
      <c r="N331" s="15" t="s">
        <v>510</v>
      </c>
      <c r="O331" s="2" t="str">
        <f xml:space="preserve"> CONCATENATE(IF(ISBLANK(L331), "", L331), IF(ISBLANK(M331), "", (";"&amp;M331)), IF(ISBLANK(N331), "", (";"&amp;N331)))</f>
        <v>Kundenbindung &amp; Service;Betriebliche Steuerung;Datenmanagement</v>
      </c>
    </row>
    <row r="332" spans="1:15" ht="409.5" x14ac:dyDescent="0.25">
      <c r="A332" s="28">
        <v>331</v>
      </c>
      <c r="B332" s="11" t="s">
        <v>1007</v>
      </c>
      <c r="C332" s="11" t="s">
        <v>1827</v>
      </c>
      <c r="D332" s="11" t="s">
        <v>1828</v>
      </c>
      <c r="E332" s="2" t="str">
        <f t="shared" si="9"/>
        <v>Itau Unibanco - Inteligência Itaú</v>
      </c>
      <c r="F332" s="11" t="s">
        <v>1829</v>
      </c>
      <c r="G332" s="11" t="s">
        <v>1830</v>
      </c>
      <c r="H332" s="11" t="s">
        <v>1831</v>
      </c>
      <c r="I332" s="14" t="s">
        <v>56</v>
      </c>
      <c r="J332" s="15" t="s">
        <v>1832</v>
      </c>
      <c r="K332" s="15" t="s">
        <v>1124</v>
      </c>
      <c r="L332" s="29" t="s">
        <v>1685</v>
      </c>
      <c r="M332" s="15" t="s">
        <v>59</v>
      </c>
      <c r="N332" s="15" t="s">
        <v>510</v>
      </c>
      <c r="O332" s="2" t="str">
        <f xml:space="preserve"> CONCATENATE(IF(ISBLANK(L332), "", L332), IF(ISBLANK(M332), "", (";"&amp;M332)), IF(ISBLANK(N332), "", (";"&amp;N332)))</f>
        <v>Kundenbindung &amp; Service;Marketing &amp; Vertrieb;Datenmanagement</v>
      </c>
    </row>
    <row r="333" spans="1:15" ht="360" x14ac:dyDescent="0.25">
      <c r="A333" s="28">
        <v>332</v>
      </c>
      <c r="B333" s="11" t="s">
        <v>1492</v>
      </c>
      <c r="C333" s="11" t="s">
        <v>1833</v>
      </c>
      <c r="D333" s="11" t="s">
        <v>1834</v>
      </c>
      <c r="E333" s="2" t="str">
        <f t="shared" si="9"/>
        <v>Banco Macro - Cuenta bancarIA</v>
      </c>
      <c r="F333" s="11" t="s">
        <v>1835</v>
      </c>
      <c r="G333" s="11" t="s">
        <v>1946</v>
      </c>
      <c r="H333" s="11" t="s">
        <v>1836</v>
      </c>
      <c r="I333" s="14" t="s">
        <v>56</v>
      </c>
      <c r="J333" s="15" t="s">
        <v>1837</v>
      </c>
      <c r="K333" s="15" t="s">
        <v>1124</v>
      </c>
      <c r="L333" s="29" t="s">
        <v>1685</v>
      </c>
      <c r="O333" s="2" t="str">
        <f xml:space="preserve"> CONCATENATE(IF(ISBLANK(L333), "", L333), IF(ISBLANK(M333), "", (";"&amp;M333)), IF(ISBLANK(N333), "", (";"&amp;N333)))</f>
        <v>Kundenbindung &amp; Service</v>
      </c>
    </row>
    <row r="334" spans="1:15" ht="360" x14ac:dyDescent="0.25">
      <c r="A334" s="28">
        <v>333</v>
      </c>
      <c r="B334" s="11" t="s">
        <v>321</v>
      </c>
      <c r="C334" s="11" t="s">
        <v>327</v>
      </c>
      <c r="D334" s="11" t="s">
        <v>1838</v>
      </c>
      <c r="E334" s="2" t="str">
        <f t="shared" si="9"/>
        <v>BBVA - ChatGPT BBVA</v>
      </c>
      <c r="F334" s="11" t="s">
        <v>1839</v>
      </c>
      <c r="G334" s="11" t="s">
        <v>1840</v>
      </c>
      <c r="H334" s="11" t="s">
        <v>1841</v>
      </c>
      <c r="I334" s="14" t="s">
        <v>23</v>
      </c>
      <c r="J334" s="15" t="s">
        <v>1842</v>
      </c>
      <c r="K334" s="15" t="s">
        <v>1124</v>
      </c>
      <c r="L334" s="29" t="s">
        <v>1685</v>
      </c>
      <c r="M334" s="15" t="s">
        <v>510</v>
      </c>
      <c r="N334" s="15" t="s">
        <v>1683</v>
      </c>
      <c r="O334" s="2" t="str">
        <f xml:space="preserve"> CONCATENATE(IF(ISBLANK(L334), "", L334), IF(ISBLANK(M334), "", (";"&amp;M334)), IF(ISBLANK(N334), "", (";"&amp;N334)))</f>
        <v>Kundenbindung &amp; Service;Datenmanagement;Querschnittsfunktionen</v>
      </c>
    </row>
    <row r="335" spans="1:15" ht="225" x14ac:dyDescent="0.25">
      <c r="A335" s="28">
        <v>334</v>
      </c>
      <c r="B335" s="11" t="s">
        <v>1843</v>
      </c>
      <c r="C335" s="11" t="s">
        <v>1844</v>
      </c>
      <c r="D335" s="11" t="s">
        <v>1845</v>
      </c>
      <c r="E335" s="2" t="str">
        <f t="shared" si="9"/>
        <v>Banco de Crédito del Perú - Clara</v>
      </c>
      <c r="F335" s="11" t="s">
        <v>1846</v>
      </c>
      <c r="G335" s="11" t="s">
        <v>1847</v>
      </c>
      <c r="H335" s="11" t="s">
        <v>1848</v>
      </c>
      <c r="I335" s="14" t="s">
        <v>56</v>
      </c>
      <c r="J335" s="15" t="s">
        <v>1849</v>
      </c>
      <c r="K335" s="15" t="s">
        <v>1124</v>
      </c>
      <c r="L335" s="29" t="s">
        <v>1685</v>
      </c>
      <c r="M335" s="15" t="s">
        <v>510</v>
      </c>
      <c r="N335" s="15" t="s">
        <v>1683</v>
      </c>
      <c r="O335" s="2" t="str">
        <f xml:space="preserve"> CONCATENATE(IF(ISBLANK(L335), "", L335), IF(ISBLANK(M335), "", (";"&amp;M335)), IF(ISBLANK(N335), "", (";"&amp;N335)))</f>
        <v>Kundenbindung &amp; Service;Datenmanagement;Querschnittsfunktionen</v>
      </c>
    </row>
    <row r="336" spans="1:15" ht="390" x14ac:dyDescent="0.25">
      <c r="A336" s="28">
        <v>335</v>
      </c>
      <c r="B336" s="11" t="s">
        <v>321</v>
      </c>
      <c r="C336" s="11" t="s">
        <v>327</v>
      </c>
      <c r="D336" s="11" t="s">
        <v>1850</v>
      </c>
      <c r="E336" s="2" t="str">
        <f t="shared" si="9"/>
        <v>BBVA - 360 BBVA Perú</v>
      </c>
      <c r="F336" s="11" t="s">
        <v>1851</v>
      </c>
      <c r="G336" s="11" t="s">
        <v>1852</v>
      </c>
      <c r="H336" s="11" t="s">
        <v>1853</v>
      </c>
      <c r="I336" s="14" t="s">
        <v>56</v>
      </c>
      <c r="J336" s="15" t="s">
        <v>1854</v>
      </c>
      <c r="K336" s="15" t="s">
        <v>1124</v>
      </c>
      <c r="L336" s="29" t="s">
        <v>1065</v>
      </c>
      <c r="M336" s="15" t="s">
        <v>1682</v>
      </c>
      <c r="O336" s="2" t="str">
        <f xml:space="preserve"> CONCATENATE(IF(ISBLANK(L336), "", L336), IF(ISBLANK(M336), "", (";"&amp;M336)), IF(ISBLANK(N336), "", (";"&amp;N336)))</f>
        <v>IT &amp; IT-Sicherheit;Betriebliche Steuerung</v>
      </c>
    </row>
    <row r="337" spans="1:15" ht="405" x14ac:dyDescent="0.25">
      <c r="A337" s="28">
        <v>336</v>
      </c>
      <c r="B337" s="11" t="s">
        <v>241</v>
      </c>
      <c r="C337" s="11" t="s">
        <v>814</v>
      </c>
      <c r="D337" s="11" t="s">
        <v>1856</v>
      </c>
      <c r="E337" s="2" t="str">
        <f t="shared" si="9"/>
        <v>Canadian Imperial Bank of Commerce - Tiffany</v>
      </c>
      <c r="F337" s="11" t="s">
        <v>1857</v>
      </c>
      <c r="G337" s="11" t="s">
        <v>1858</v>
      </c>
      <c r="H337" s="11" t="s">
        <v>1859</v>
      </c>
      <c r="I337" s="14" t="s">
        <v>56</v>
      </c>
      <c r="J337" s="15" t="s">
        <v>1268</v>
      </c>
      <c r="K337" s="15" t="s">
        <v>1124</v>
      </c>
      <c r="L337" s="29" t="s">
        <v>1685</v>
      </c>
      <c r="O337" s="2" t="str">
        <f xml:space="preserve"> CONCATENATE(IF(ISBLANK(L337), "", L337), IF(ISBLANK(M337), "", (";"&amp;M337)), IF(ISBLANK(N337), "", (";"&amp;N337)))</f>
        <v>Kundenbindung &amp; Service</v>
      </c>
    </row>
    <row r="338" spans="1:15" ht="405" x14ac:dyDescent="0.25">
      <c r="A338" s="28">
        <v>337</v>
      </c>
      <c r="B338" s="11" t="s">
        <v>1860</v>
      </c>
      <c r="C338" s="11" t="s">
        <v>1861</v>
      </c>
      <c r="D338" s="11" t="s">
        <v>1862</v>
      </c>
      <c r="E338" s="2" t="str">
        <f t="shared" si="9"/>
        <v>Banco Bolivariano - Avi24</v>
      </c>
      <c r="F338" s="11" t="s">
        <v>1863</v>
      </c>
      <c r="G338" s="11" t="s">
        <v>1864</v>
      </c>
      <c r="H338" s="11" t="s">
        <v>1865</v>
      </c>
      <c r="I338" s="14" t="s">
        <v>56</v>
      </c>
      <c r="J338" s="15" t="s">
        <v>1268</v>
      </c>
      <c r="K338" s="15" t="s">
        <v>1124</v>
      </c>
      <c r="L338" s="29" t="s">
        <v>1685</v>
      </c>
      <c r="M338" s="15" t="s">
        <v>59</v>
      </c>
      <c r="N338" s="15" t="s">
        <v>263</v>
      </c>
      <c r="O338" s="2" t="str">
        <f xml:space="preserve"> CONCATENATE(IF(ISBLANK(L338), "", L338), IF(ISBLANK(M338), "", (";"&amp;M338)), IF(ISBLANK(N338), "", (";"&amp;N338)))</f>
        <v>Kundenbindung &amp; Service;Marketing &amp; Vertrieb;Onboarding &amp; Legitimation</v>
      </c>
    </row>
    <row r="339" spans="1:15" ht="409.5" x14ac:dyDescent="0.25">
      <c r="A339" s="28">
        <v>338</v>
      </c>
      <c r="B339" s="11" t="s">
        <v>1007</v>
      </c>
      <c r="C339" s="11" t="s">
        <v>1016</v>
      </c>
      <c r="D339" s="11" t="s">
        <v>1866</v>
      </c>
      <c r="E339" s="2" t="str">
        <f t="shared" si="9"/>
        <v>Nubank - GPT-4 Fraud Detector</v>
      </c>
      <c r="F339" s="11" t="s">
        <v>1867</v>
      </c>
      <c r="G339" s="11" t="s">
        <v>1868</v>
      </c>
      <c r="H339" s="11" t="s">
        <v>1869</v>
      </c>
      <c r="I339" s="14" t="s">
        <v>23</v>
      </c>
      <c r="J339" s="15" t="s">
        <v>1870</v>
      </c>
      <c r="K339" s="15" t="s">
        <v>1123</v>
      </c>
      <c r="L339" s="15" t="s">
        <v>378</v>
      </c>
      <c r="M339" s="29" t="s">
        <v>1065</v>
      </c>
      <c r="N339" s="15"/>
      <c r="O339" s="2" t="str">
        <f xml:space="preserve"> CONCATENATE(IF(ISBLANK(L339), "", L339), IF(ISBLANK(M339), "", (";"&amp;M339)), IF(ISBLANK(N339), "", (";"&amp;N339)))</f>
        <v>Risikomanagement;IT &amp; IT-Sicherheit</v>
      </c>
    </row>
    <row r="340" spans="1:15" ht="210" x14ac:dyDescent="0.25">
      <c r="A340" s="28">
        <v>339</v>
      </c>
      <c r="B340" s="11" t="s">
        <v>1492</v>
      </c>
      <c r="C340" s="11" t="s">
        <v>1833</v>
      </c>
      <c r="D340" s="11" t="s">
        <v>1883</v>
      </c>
      <c r="E340" s="2" t="str">
        <f t="shared" si="9"/>
        <v>Banco Macro - BancoChat</v>
      </c>
      <c r="F340" s="11" t="s">
        <v>1884</v>
      </c>
      <c r="G340" s="11" t="s">
        <v>1885</v>
      </c>
      <c r="H340" s="11" t="s">
        <v>1886</v>
      </c>
      <c r="I340" s="14" t="s">
        <v>56</v>
      </c>
      <c r="J340" s="15" t="s">
        <v>1887</v>
      </c>
      <c r="K340" s="15" t="s">
        <v>1124</v>
      </c>
      <c r="L340" s="29" t="s">
        <v>1685</v>
      </c>
      <c r="M340" s="15" t="s">
        <v>59</v>
      </c>
      <c r="O340" s="2" t="str">
        <f xml:space="preserve"> CONCATENATE(IF(ISBLANK(L340), "", L340), IF(ISBLANK(M340), "", (";"&amp;M340)), IF(ISBLANK(N340), "", (";"&amp;N340)))</f>
        <v>Kundenbindung &amp; Service;Marketing &amp; Vertrieb</v>
      </c>
    </row>
    <row r="341" spans="1:15" ht="409.5" x14ac:dyDescent="0.25">
      <c r="A341" s="28">
        <v>340</v>
      </c>
      <c r="B341" s="11" t="s">
        <v>1050</v>
      </c>
      <c r="C341" s="11" t="s">
        <v>1055</v>
      </c>
      <c r="E341" s="8" t="s">
        <v>1888</v>
      </c>
      <c r="F341" s="11" t="s">
        <v>1889</v>
      </c>
      <c r="G341" s="11" t="s">
        <v>1890</v>
      </c>
      <c r="H341" s="11" t="s">
        <v>1891</v>
      </c>
      <c r="I341" s="14" t="s">
        <v>56</v>
      </c>
      <c r="J341" s="15" t="s">
        <v>1892</v>
      </c>
      <c r="K341" s="15" t="s">
        <v>1124</v>
      </c>
      <c r="L341" s="29" t="s">
        <v>1685</v>
      </c>
      <c r="M341" s="15" t="s">
        <v>1684</v>
      </c>
      <c r="N341" s="15" t="s">
        <v>378</v>
      </c>
      <c r="O341" s="2" t="str">
        <f xml:space="preserve"> CONCATENATE(IF(ISBLANK(L341), "", L341), IF(ISBLANK(M341), "", (";"&amp;M341)), IF(ISBLANK(N341), "", (";"&amp;N341)))</f>
        <v>Kundenbindung &amp; Service;Produkte &amp; Preise;Risikomanagement</v>
      </c>
    </row>
    <row r="342" spans="1:15" ht="285" x14ac:dyDescent="0.25">
      <c r="A342" s="28">
        <v>341</v>
      </c>
      <c r="B342" s="11" t="s">
        <v>1893</v>
      </c>
      <c r="C342" s="11" t="s">
        <v>1894</v>
      </c>
      <c r="D342" s="11" t="s">
        <v>1895</v>
      </c>
      <c r="E342" s="2" t="str">
        <f t="shared" si="9"/>
        <v>Banco de Crédito de Bolivia - OlivIA</v>
      </c>
      <c r="F342" s="11" t="s">
        <v>1896</v>
      </c>
      <c r="G342" s="11" t="s">
        <v>1987</v>
      </c>
      <c r="H342" s="11" t="s">
        <v>1897</v>
      </c>
      <c r="I342" s="14" t="s">
        <v>56</v>
      </c>
      <c r="J342" s="15" t="s">
        <v>1898</v>
      </c>
      <c r="K342" s="15" t="s">
        <v>1124</v>
      </c>
      <c r="L342" s="29" t="s">
        <v>1685</v>
      </c>
      <c r="M342" s="15" t="s">
        <v>510</v>
      </c>
      <c r="N342" s="15" t="s">
        <v>1682</v>
      </c>
      <c r="O342" s="2" t="str">
        <f xml:space="preserve"> CONCATENATE(IF(ISBLANK(L342), "", L342), IF(ISBLANK(M342), "", (";"&amp;M342)), IF(ISBLANK(N342), "", (";"&amp;N342)))</f>
        <v>Kundenbindung &amp; Service;Datenmanagement;Betriebliche Steuerung</v>
      </c>
    </row>
    <row r="343" spans="1:15" ht="409.5" x14ac:dyDescent="0.25">
      <c r="A343" s="28">
        <v>342</v>
      </c>
      <c r="B343" s="11" t="s">
        <v>1492</v>
      </c>
      <c r="C343" s="11" t="s">
        <v>1833</v>
      </c>
      <c r="D343" s="11" t="s">
        <v>1899</v>
      </c>
      <c r="E343" s="2" t="str">
        <f t="shared" si="9"/>
        <v>Banco Macro - eMe</v>
      </c>
      <c r="F343" s="11" t="s">
        <v>1900</v>
      </c>
      <c r="G343" s="11" t="s">
        <v>1901</v>
      </c>
      <c r="H343" s="11" t="s">
        <v>1902</v>
      </c>
      <c r="I343" s="14" t="s">
        <v>56</v>
      </c>
      <c r="J343" s="15" t="s">
        <v>1903</v>
      </c>
      <c r="K343" s="15" t="s">
        <v>1124</v>
      </c>
      <c r="L343" s="29" t="s">
        <v>1685</v>
      </c>
      <c r="M343" s="15" t="s">
        <v>59</v>
      </c>
      <c r="N343" s="15" t="s">
        <v>263</v>
      </c>
      <c r="O343" s="2" t="str">
        <f xml:space="preserve"> CONCATENATE(IF(ISBLANK(L343), "", L343), IF(ISBLANK(M343), "", (";"&amp;M343)), IF(ISBLANK(N343), "", (";"&amp;N343)))</f>
        <v>Kundenbindung &amp; Service;Marketing &amp; Vertrieb;Onboarding &amp; Legitimation</v>
      </c>
    </row>
    <row r="344" spans="1:15" ht="150" x14ac:dyDescent="0.25">
      <c r="A344" s="28">
        <v>343</v>
      </c>
      <c r="B344" s="11" t="s">
        <v>1916</v>
      </c>
      <c r="C344" s="11" t="s">
        <v>1917</v>
      </c>
      <c r="E344" s="8" t="s">
        <v>1918</v>
      </c>
      <c r="F344" s="11" t="s">
        <v>1896</v>
      </c>
      <c r="G344" s="11" t="s">
        <v>1919</v>
      </c>
      <c r="H344" s="11" t="s">
        <v>1920</v>
      </c>
      <c r="I344" s="14" t="s">
        <v>56</v>
      </c>
      <c r="J344" s="15" t="s">
        <v>1921</v>
      </c>
      <c r="K344" s="15" t="s">
        <v>1124</v>
      </c>
      <c r="L344" s="29" t="s">
        <v>1685</v>
      </c>
      <c r="M344" s="15" t="s">
        <v>1684</v>
      </c>
      <c r="O344" s="2" t="str">
        <f xml:space="preserve"> CONCATENATE(IF(ISBLANK(L344), "", L344), IF(ISBLANK(M344), "", (";"&amp;M344)), IF(ISBLANK(N344), "", (";"&amp;N344)))</f>
        <v>Kundenbindung &amp; Service;Produkte &amp; Preise</v>
      </c>
    </row>
    <row r="345" spans="1:15" ht="180" x14ac:dyDescent="0.25">
      <c r="A345" s="28">
        <v>344</v>
      </c>
      <c r="B345" s="11" t="s">
        <v>1916</v>
      </c>
      <c r="C345" s="11" t="s">
        <v>1922</v>
      </c>
      <c r="E345" s="8" t="s">
        <v>1923</v>
      </c>
      <c r="F345" s="11" t="s">
        <v>1924</v>
      </c>
      <c r="G345" s="11" t="s">
        <v>1925</v>
      </c>
      <c r="H345" s="11" t="s">
        <v>1926</v>
      </c>
      <c r="I345" s="14" t="s">
        <v>56</v>
      </c>
      <c r="J345" s="15" t="s">
        <v>1927</v>
      </c>
      <c r="K345" s="15" t="s">
        <v>1123</v>
      </c>
      <c r="L345" s="29" t="s">
        <v>1685</v>
      </c>
      <c r="O345" s="2" t="str">
        <f xml:space="preserve"> CONCATENATE(IF(ISBLANK(L345), "", L345), IF(ISBLANK(M345), "", (";"&amp;M345)), IF(ISBLANK(N345), "", (";"&amp;N345)))</f>
        <v>Kundenbindung &amp; Service</v>
      </c>
    </row>
    <row r="346" spans="1:15" ht="285" x14ac:dyDescent="0.25">
      <c r="A346" s="28">
        <v>345</v>
      </c>
      <c r="B346" s="11" t="s">
        <v>1916</v>
      </c>
      <c r="C346" s="11" t="s">
        <v>1928</v>
      </c>
      <c r="E346" s="8" t="s">
        <v>1929</v>
      </c>
      <c r="F346" s="11" t="s">
        <v>1930</v>
      </c>
      <c r="G346" s="11" t="s">
        <v>1931</v>
      </c>
      <c r="H346" s="11" t="s">
        <v>1932</v>
      </c>
      <c r="I346" s="14" t="s">
        <v>88</v>
      </c>
      <c r="J346" s="15" t="s">
        <v>1933</v>
      </c>
      <c r="K346" s="15" t="s">
        <v>1123</v>
      </c>
      <c r="L346" s="29" t="s">
        <v>510</v>
      </c>
      <c r="O346" s="2" t="str">
        <f xml:space="preserve"> CONCATENATE(IF(ISBLANK(L346), "", L346), IF(ISBLANK(M346), "", (";"&amp;M346)), IF(ISBLANK(N346), "", (";"&amp;N346)))</f>
        <v>Datenmanagement</v>
      </c>
    </row>
    <row r="347" spans="1:15" ht="180" x14ac:dyDescent="0.25">
      <c r="A347" s="28">
        <v>346</v>
      </c>
      <c r="B347" s="11" t="s">
        <v>1934</v>
      </c>
      <c r="C347" s="11" t="s">
        <v>1936</v>
      </c>
      <c r="E347" s="8" t="s">
        <v>1935</v>
      </c>
      <c r="F347" s="11" t="s">
        <v>1937</v>
      </c>
      <c r="G347" s="11" t="s">
        <v>1938</v>
      </c>
      <c r="H347" s="11" t="s">
        <v>1988</v>
      </c>
      <c r="I347" s="14" t="s">
        <v>88</v>
      </c>
      <c r="J347" s="15" t="s">
        <v>1939</v>
      </c>
      <c r="K347" s="15" t="s">
        <v>1123</v>
      </c>
      <c r="L347" s="29" t="s">
        <v>1683</v>
      </c>
      <c r="M347" s="15" t="s">
        <v>1065</v>
      </c>
      <c r="O347" s="2" t="str">
        <f xml:space="preserve"> CONCATENATE(IF(ISBLANK(L347), "", L347), IF(ISBLANK(M347), "", (";"&amp;M347)), IF(ISBLANK(N347), "", (";"&amp;N347)))</f>
        <v>Querschnittsfunktionen;IT &amp; IT-Sicherheit</v>
      </c>
    </row>
    <row r="348" spans="1:15" ht="165" x14ac:dyDescent="0.25">
      <c r="A348" s="28">
        <v>347</v>
      </c>
      <c r="B348" s="11" t="s">
        <v>1934</v>
      </c>
      <c r="C348" s="11" t="s">
        <v>1941</v>
      </c>
      <c r="D348" s="11" t="s">
        <v>1940</v>
      </c>
      <c r="E348" s="2" t="str">
        <f t="shared" si="9"/>
        <v>MONETA Money Bank - Tom</v>
      </c>
      <c r="F348" s="11" t="s">
        <v>1942</v>
      </c>
      <c r="G348" s="11" t="s">
        <v>1943</v>
      </c>
      <c r="H348" s="11" t="s">
        <v>1944</v>
      </c>
      <c r="I348" s="14" t="s">
        <v>56</v>
      </c>
      <c r="J348" s="15" t="s">
        <v>1945</v>
      </c>
      <c r="K348" s="15" t="s">
        <v>1124</v>
      </c>
      <c r="L348" s="29" t="s">
        <v>1685</v>
      </c>
      <c r="M348" s="15"/>
      <c r="O348" s="2" t="str">
        <f xml:space="preserve"> CONCATENATE(IF(ISBLANK(L348), "", L348), IF(ISBLANK(M348), "", (";"&amp;M348)), IF(ISBLANK(N348), "", (";"&amp;N348)))</f>
        <v>Kundenbindung &amp; Service</v>
      </c>
    </row>
    <row r="349" spans="1:15" ht="105" x14ac:dyDescent="0.25">
      <c r="A349" s="28">
        <v>348</v>
      </c>
      <c r="B349" s="11" t="s">
        <v>1947</v>
      </c>
      <c r="C349" s="11" t="s">
        <v>1948</v>
      </c>
      <c r="D349" s="11" t="s">
        <v>1949</v>
      </c>
      <c r="E349" s="2" t="str">
        <f t="shared" si="9"/>
        <v>Banca Transilvania - Chat BT</v>
      </c>
      <c r="F349" s="11" t="s">
        <v>1950</v>
      </c>
      <c r="G349" s="11" t="s">
        <v>1951</v>
      </c>
      <c r="H349" s="11" t="s">
        <v>1952</v>
      </c>
      <c r="I349" s="14" t="s">
        <v>56</v>
      </c>
      <c r="J349" s="15" t="s">
        <v>1953</v>
      </c>
      <c r="K349" s="15" t="s">
        <v>1124</v>
      </c>
      <c r="L349" s="29" t="s">
        <v>1685</v>
      </c>
      <c r="M349" s="15"/>
      <c r="O349" s="2" t="str">
        <f xml:space="preserve"> CONCATENATE(IF(ISBLANK(L349), "", L349), IF(ISBLANK(M349), "", (";"&amp;M349)), IF(ISBLANK(N349), "", (";"&amp;N349)))</f>
        <v>Kundenbindung &amp; Service</v>
      </c>
    </row>
    <row r="350" spans="1:15" ht="180" x14ac:dyDescent="0.25">
      <c r="A350" s="28">
        <v>349</v>
      </c>
      <c r="B350" s="11" t="s">
        <v>1947</v>
      </c>
      <c r="C350" s="11" t="s">
        <v>1954</v>
      </c>
      <c r="D350" s="11" t="s">
        <v>1955</v>
      </c>
      <c r="E350" s="2" t="str">
        <f t="shared" si="9"/>
        <v>Raiffeisen Bank (Rumänien) - ARI</v>
      </c>
      <c r="F350" s="11" t="s">
        <v>1956</v>
      </c>
      <c r="G350" s="11" t="s">
        <v>1957</v>
      </c>
      <c r="H350" s="11" t="s">
        <v>2035</v>
      </c>
      <c r="I350" s="14" t="s">
        <v>88</v>
      </c>
      <c r="J350" s="15" t="s">
        <v>1887</v>
      </c>
      <c r="K350" s="15" t="s">
        <v>1123</v>
      </c>
      <c r="L350" s="29" t="s">
        <v>510</v>
      </c>
      <c r="M350" s="15"/>
      <c r="O350" s="2" t="str">
        <f xml:space="preserve"> CONCATENATE(IF(ISBLANK(L350), "", L350), IF(ISBLANK(M350), "", (";"&amp;M350)), IF(ISBLANK(N350), "", (";"&amp;N350)))</f>
        <v>Datenmanagement</v>
      </c>
    </row>
    <row r="351" spans="1:15" ht="180" x14ac:dyDescent="0.25">
      <c r="A351" s="28">
        <v>350</v>
      </c>
      <c r="B351" s="11" t="s">
        <v>1958</v>
      </c>
      <c r="C351" s="30" t="s">
        <v>1959</v>
      </c>
      <c r="D351" s="11" t="s">
        <v>1960</v>
      </c>
      <c r="E351" s="2" t="str">
        <f t="shared" si="9"/>
        <v>Zagrebačka banka - Mia</v>
      </c>
      <c r="F351" s="11" t="s">
        <v>1961</v>
      </c>
      <c r="G351" s="11" t="s">
        <v>1962</v>
      </c>
      <c r="H351" s="11" t="s">
        <v>1963</v>
      </c>
      <c r="I351" s="14" t="s">
        <v>56</v>
      </c>
      <c r="J351" s="15" t="s">
        <v>1970</v>
      </c>
      <c r="K351" s="15" t="s">
        <v>1123</v>
      </c>
      <c r="L351" s="29" t="s">
        <v>1685</v>
      </c>
      <c r="M351" s="15"/>
      <c r="O351" s="2" t="str">
        <f xml:space="preserve"> CONCATENATE(IF(ISBLANK(L351), "", L351), IF(ISBLANK(M351), "", (";"&amp;M351)), IF(ISBLANK(N351), "", (";"&amp;N351)))</f>
        <v>Kundenbindung &amp; Service</v>
      </c>
    </row>
    <row r="352" spans="1:15" ht="150" x14ac:dyDescent="0.25">
      <c r="A352" s="28">
        <v>351</v>
      </c>
      <c r="B352" s="11" t="s">
        <v>1964</v>
      </c>
      <c r="C352" s="11" t="s">
        <v>1965</v>
      </c>
      <c r="E352" s="8" t="s">
        <v>1977</v>
      </c>
      <c r="F352" s="11" t="s">
        <v>1966</v>
      </c>
      <c r="G352" s="11" t="s">
        <v>1967</v>
      </c>
      <c r="H352" s="11" t="s">
        <v>1968</v>
      </c>
      <c r="I352" s="14" t="s">
        <v>88</v>
      </c>
      <c r="J352" s="15" t="s">
        <v>1969</v>
      </c>
      <c r="K352" s="15" t="s">
        <v>1124</v>
      </c>
      <c r="L352" s="29" t="s">
        <v>1683</v>
      </c>
      <c r="M352" s="15" t="s">
        <v>510</v>
      </c>
      <c r="N352" s="15" t="s">
        <v>263</v>
      </c>
      <c r="O352" s="2" t="str">
        <f xml:space="preserve"> CONCATENATE(IF(ISBLANK(L352), "", L352), IF(ISBLANK(M352), "", (";"&amp;M352)), IF(ISBLANK(N352), "", (";"&amp;N352)))</f>
        <v>Querschnittsfunktionen;Datenmanagement;Onboarding &amp; Legitimation</v>
      </c>
    </row>
    <row r="353" spans="1:15" ht="240" x14ac:dyDescent="0.25">
      <c r="A353" s="28">
        <v>352</v>
      </c>
      <c r="B353" s="11" t="s">
        <v>285</v>
      </c>
      <c r="C353" s="11" t="s">
        <v>1971</v>
      </c>
      <c r="D353" s="11" t="s">
        <v>287</v>
      </c>
      <c r="E353" s="2" t="str">
        <f t="shared" si="9"/>
        <v>SEB Bank - Aida</v>
      </c>
      <c r="F353" s="11" t="s">
        <v>1972</v>
      </c>
      <c r="G353" s="11" t="s">
        <v>1973</v>
      </c>
      <c r="H353" s="11" t="s">
        <v>1991</v>
      </c>
      <c r="I353" s="14" t="s">
        <v>56</v>
      </c>
      <c r="J353" s="15" t="s">
        <v>1974</v>
      </c>
      <c r="K353" s="15" t="s">
        <v>1124</v>
      </c>
      <c r="L353" s="29" t="s">
        <v>1685</v>
      </c>
      <c r="M353" s="15"/>
      <c r="N353" s="15"/>
      <c r="O353" s="2" t="str">
        <f xml:space="preserve"> CONCATENATE(IF(ISBLANK(L353), "", L353), IF(ISBLANK(M353), "", (";"&amp;M353)), IF(ISBLANK(N353), "", (";"&amp;N353)))</f>
        <v>Kundenbindung &amp; Service</v>
      </c>
    </row>
    <row r="354" spans="1:15" ht="315" x14ac:dyDescent="0.25">
      <c r="A354" s="28">
        <v>353</v>
      </c>
      <c r="B354" s="11" t="s">
        <v>1964</v>
      </c>
      <c r="C354" s="11" t="s">
        <v>1975</v>
      </c>
      <c r="E354" s="8" t="s">
        <v>1976</v>
      </c>
      <c r="F354" s="11" t="s">
        <v>1978</v>
      </c>
      <c r="G354" s="11" t="s">
        <v>1979</v>
      </c>
      <c r="H354" s="11" t="s">
        <v>2034</v>
      </c>
      <c r="I354" s="14" t="s">
        <v>88</v>
      </c>
      <c r="J354" s="15" t="s">
        <v>1980</v>
      </c>
      <c r="K354" s="15" t="s">
        <v>1123</v>
      </c>
      <c r="L354" s="29" t="s">
        <v>378</v>
      </c>
      <c r="M354" s="15" t="s">
        <v>1685</v>
      </c>
      <c r="N354" s="15"/>
      <c r="O354" s="2" t="str">
        <f xml:space="preserve"> CONCATENATE(IF(ISBLANK(L354), "", L354), IF(ISBLANK(M354), "", (";"&amp;M354)), IF(ISBLANK(N354), "", (";"&amp;N354)))</f>
        <v>Risikomanagement;Kundenbindung &amp; Service</v>
      </c>
    </row>
    <row r="355" spans="1:15" ht="255" x14ac:dyDescent="0.25">
      <c r="A355" s="28">
        <v>354</v>
      </c>
      <c r="B355" s="11" t="s">
        <v>1981</v>
      </c>
      <c r="C355" s="11" t="s">
        <v>1982</v>
      </c>
      <c r="D355" s="11" t="s">
        <v>1983</v>
      </c>
      <c r="E355" s="2" t="str">
        <f t="shared" si="9"/>
        <v>Bank of Valetta - Bovey</v>
      </c>
      <c r="F355" s="11" t="s">
        <v>1984</v>
      </c>
      <c r="G355" s="11" t="s">
        <v>1985</v>
      </c>
      <c r="H355" s="11" t="s">
        <v>2019</v>
      </c>
      <c r="I355" s="14" t="s">
        <v>56</v>
      </c>
      <c r="J355" s="15" t="s">
        <v>1986</v>
      </c>
      <c r="K355" s="15" t="s">
        <v>1124</v>
      </c>
      <c r="L355" s="29" t="s">
        <v>1685</v>
      </c>
      <c r="M355" s="15"/>
      <c r="O355" s="2" t="str">
        <f xml:space="preserve"> CONCATENATE(IF(ISBLANK(L355), "", L355), IF(ISBLANK(M355), "", (";"&amp;M355)), IF(ISBLANK(N355), "", (";"&amp;N355)))</f>
        <v>Kundenbindung &amp; Service</v>
      </c>
    </row>
    <row r="356" spans="1:15" ht="270" x14ac:dyDescent="0.25">
      <c r="A356" s="28">
        <v>355</v>
      </c>
      <c r="B356" s="11" t="s">
        <v>1981</v>
      </c>
      <c r="C356" s="11" t="s">
        <v>1989</v>
      </c>
      <c r="D356" s="11" t="s">
        <v>1990</v>
      </c>
      <c r="E356" s="2" t="str">
        <f t="shared" si="9"/>
        <v>APS Bank - AVA</v>
      </c>
      <c r="F356" s="11" t="s">
        <v>2020</v>
      </c>
      <c r="G356" s="11" t="s">
        <v>2021</v>
      </c>
      <c r="H356" s="11" t="s">
        <v>2022</v>
      </c>
      <c r="I356" s="14" t="s">
        <v>56</v>
      </c>
      <c r="J356" s="15" t="s">
        <v>1986</v>
      </c>
      <c r="K356" s="15" t="s">
        <v>1124</v>
      </c>
      <c r="L356" s="29" t="s">
        <v>1685</v>
      </c>
      <c r="M356" s="15"/>
      <c r="O356" s="2" t="str">
        <f xml:space="preserve"> CONCATENATE(IF(ISBLANK(L356), "", L356), IF(ISBLANK(M356), "", (";"&amp;M356)), IF(ISBLANK(N356), "", (";"&amp;N356)))</f>
        <v>Kundenbindung &amp; Service</v>
      </c>
    </row>
    <row r="357" spans="1:15" ht="195" x14ac:dyDescent="0.25">
      <c r="A357" s="28">
        <v>356</v>
      </c>
      <c r="B357" s="11" t="s">
        <v>1992</v>
      </c>
      <c r="C357" s="11" t="s">
        <v>1993</v>
      </c>
      <c r="D357" s="11" t="s">
        <v>1994</v>
      </c>
      <c r="E357" s="2" t="str">
        <f t="shared" si="9"/>
        <v>Hellenic Bank - Commercial Intelligence</v>
      </c>
      <c r="F357" s="11" t="s">
        <v>1995</v>
      </c>
      <c r="G357" s="11" t="s">
        <v>1996</v>
      </c>
      <c r="H357" s="11" t="s">
        <v>1997</v>
      </c>
      <c r="I357" s="31" t="s">
        <v>56</v>
      </c>
      <c r="J357" s="15" t="s">
        <v>1998</v>
      </c>
      <c r="K357" s="15" t="s">
        <v>1123</v>
      </c>
      <c r="L357" s="29" t="s">
        <v>1685</v>
      </c>
      <c r="M357" s="15"/>
      <c r="O357" s="2" t="str">
        <f xml:space="preserve"> CONCATENATE(IF(ISBLANK(L357), "", L357), IF(ISBLANK(M357), "", (";"&amp;M357)), IF(ISBLANK(N357), "", (";"&amp;N357)))</f>
        <v>Kundenbindung &amp; Service</v>
      </c>
    </row>
    <row r="358" spans="1:15" ht="75" x14ac:dyDescent="0.25">
      <c r="A358" s="28">
        <v>357</v>
      </c>
      <c r="B358" s="11" t="s">
        <v>1999</v>
      </c>
      <c r="C358" s="11" t="s">
        <v>2000</v>
      </c>
      <c r="E358" s="8" t="s">
        <v>2001</v>
      </c>
      <c r="F358" s="11" t="s">
        <v>2002</v>
      </c>
      <c r="G358" s="11" t="s">
        <v>2004</v>
      </c>
      <c r="H358" s="11" t="s">
        <v>2003</v>
      </c>
      <c r="I358" s="14" t="s">
        <v>56</v>
      </c>
      <c r="J358" s="15" t="s">
        <v>2005</v>
      </c>
      <c r="K358" s="15" t="s">
        <v>1124</v>
      </c>
      <c r="L358" s="29" t="s">
        <v>1685</v>
      </c>
      <c r="M358" s="15"/>
      <c r="O358" s="2" t="str">
        <f xml:space="preserve"> CONCATENATE(IF(ISBLANK(L358), "", L358), IF(ISBLANK(M358), "", (";"&amp;M358)), IF(ISBLANK(N358), "", (";"&amp;N358)))</f>
        <v>Kundenbindung &amp; Service</v>
      </c>
    </row>
    <row r="359" spans="1:15" ht="210" x14ac:dyDescent="0.25">
      <c r="A359" s="28">
        <v>358</v>
      </c>
      <c r="B359" s="11" t="s">
        <v>2006</v>
      </c>
      <c r="C359" s="11" t="s">
        <v>2007</v>
      </c>
      <c r="D359" s="11" t="s">
        <v>2008</v>
      </c>
      <c r="E359" s="2" t="str">
        <f t="shared" si="9"/>
        <v>Nova Ljubljanska banka - SymphonyAI Net Reveal</v>
      </c>
      <c r="F359" s="11" t="s">
        <v>2009</v>
      </c>
      <c r="G359" s="11" t="s">
        <v>2010</v>
      </c>
      <c r="H359" s="11" t="s">
        <v>2023</v>
      </c>
      <c r="I359" s="14" t="s">
        <v>23</v>
      </c>
      <c r="J359" s="15" t="s">
        <v>2016</v>
      </c>
      <c r="K359" s="15" t="s">
        <v>1123</v>
      </c>
      <c r="L359" s="29" t="s">
        <v>378</v>
      </c>
      <c r="M359" s="15" t="s">
        <v>510</v>
      </c>
      <c r="O359" s="2" t="str">
        <f xml:space="preserve"> CONCATENATE(IF(ISBLANK(L359), "", L359), IF(ISBLANK(M359), "", (";"&amp;M359)), IF(ISBLANK(N359), "", (";"&amp;N359)))</f>
        <v>Risikomanagement;Datenmanagement</v>
      </c>
    </row>
    <row r="360" spans="1:15" ht="225" x14ac:dyDescent="0.25">
      <c r="A360" s="28">
        <v>359</v>
      </c>
      <c r="B360" s="11" t="s">
        <v>2011</v>
      </c>
      <c r="C360" s="11" t="s">
        <v>2012</v>
      </c>
      <c r="D360" s="11" t="s">
        <v>2013</v>
      </c>
      <c r="E360" s="2" t="str">
        <f t="shared" si="9"/>
        <v>Tatra Banka - Adam</v>
      </c>
      <c r="F360" s="11" t="s">
        <v>2014</v>
      </c>
      <c r="G360" s="11" t="s">
        <v>2024</v>
      </c>
      <c r="H360" s="11" t="s">
        <v>2025</v>
      </c>
      <c r="I360" s="14" t="s">
        <v>56</v>
      </c>
      <c r="J360" s="15" t="s">
        <v>2015</v>
      </c>
      <c r="K360" s="15" t="s">
        <v>1124</v>
      </c>
      <c r="L360" s="29" t="s">
        <v>1685</v>
      </c>
      <c r="M360" s="15"/>
      <c r="N360" s="15"/>
      <c r="O360" s="2" t="str">
        <f xml:space="preserve"> CONCATENATE(IF(ISBLANK(L360), "", L360), IF(ISBLANK(M360), "", (";"&amp;M360)), IF(ISBLANK(N360), "", (";"&amp;N360)))</f>
        <v>Kundenbindung &amp; Service</v>
      </c>
    </row>
    <row r="361" spans="1:15" ht="210" x14ac:dyDescent="0.25">
      <c r="A361" s="28">
        <v>360</v>
      </c>
      <c r="B361" s="11" t="s">
        <v>321</v>
      </c>
      <c r="C361" s="11" t="s">
        <v>338</v>
      </c>
      <c r="D361" s="11" t="s">
        <v>2017</v>
      </c>
      <c r="E361" s="2" t="str">
        <f t="shared" si="9"/>
        <v>CaixaBank - GalaxIA</v>
      </c>
      <c r="F361" s="11" t="s">
        <v>2026</v>
      </c>
      <c r="G361" s="11" t="s">
        <v>2018</v>
      </c>
      <c r="H361" s="11" t="s">
        <v>2027</v>
      </c>
      <c r="I361" s="14" t="s">
        <v>23</v>
      </c>
      <c r="J361" s="15" t="s">
        <v>2028</v>
      </c>
      <c r="K361" s="15" t="s">
        <v>1124</v>
      </c>
      <c r="L361" s="29" t="s">
        <v>1683</v>
      </c>
      <c r="M361" s="15" t="s">
        <v>1682</v>
      </c>
      <c r="N361" s="15" t="s">
        <v>1685</v>
      </c>
      <c r="O361" s="2" t="str">
        <f xml:space="preserve"> CONCATENATE(IF(ISBLANK(L361), "", L361), IF(ISBLANK(M361), "", (";"&amp;M361)), IF(ISBLANK(N361), "", (";"&amp;N361)))</f>
        <v>Querschnittsfunktionen;Betriebliche Steuerung;Kundenbindung &amp; Service</v>
      </c>
    </row>
    <row r="362" spans="1:15" ht="90" x14ac:dyDescent="0.25">
      <c r="A362" s="28">
        <v>361</v>
      </c>
      <c r="B362" s="11" t="s">
        <v>637</v>
      </c>
      <c r="C362" s="11" t="s">
        <v>1699</v>
      </c>
      <c r="D362" s="11" t="s">
        <v>2029</v>
      </c>
      <c r="E362" s="2" t="str">
        <f t="shared" si="9"/>
        <v>Chinese Construction Bank - XiaoWei</v>
      </c>
      <c r="F362" s="11" t="s">
        <v>2030</v>
      </c>
      <c r="G362" s="11" t="s">
        <v>2032</v>
      </c>
      <c r="H362" s="11" t="s">
        <v>2031</v>
      </c>
      <c r="I362" s="14" t="s">
        <v>56</v>
      </c>
      <c r="J362" s="15" t="s">
        <v>2033</v>
      </c>
      <c r="K362" s="15" t="s">
        <v>1124</v>
      </c>
      <c r="L362" s="29" t="s">
        <v>1685</v>
      </c>
      <c r="O362" s="2" t="str">
        <f xml:space="preserve"> CONCATENATE(IF(ISBLANK(L362), "", L362), IF(ISBLANK(M362), "", (";"&amp;M362)), IF(ISBLANK(N362), "", (";"&amp;N362)))</f>
        <v>Kundenbindung &amp; Service</v>
      </c>
    </row>
    <row r="363" spans="1:15" x14ac:dyDescent="0.25">
      <c r="E363" s="2" t="str">
        <f t="shared" ref="E363:E377" si="10" xml:space="preserve"> C363 &amp; " - " &amp; D363</f>
        <v xml:space="preserve"> - </v>
      </c>
      <c r="O363" s="2" t="str">
        <f xml:space="preserve"> CONCATENATE(IF(ISBLANK(L363), "", L363), IF(ISBLANK(M363), "", (";"&amp;M363)), IF(ISBLANK(N363), "", (";"&amp;N363)))</f>
        <v/>
      </c>
    </row>
    <row r="364" spans="1:15" x14ac:dyDescent="0.25">
      <c r="E364" s="2" t="str">
        <f t="shared" si="10"/>
        <v xml:space="preserve"> - </v>
      </c>
      <c r="O364" s="2" t="str">
        <f xml:space="preserve"> CONCATENATE(IF(ISBLANK(L364), "", L364), IF(ISBLANK(M364), "", (";"&amp;M364)), IF(ISBLANK(N364), "", (";"&amp;N364)))</f>
        <v/>
      </c>
    </row>
    <row r="365" spans="1:15" x14ac:dyDescent="0.25">
      <c r="E365" s="2" t="str">
        <f t="shared" si="10"/>
        <v xml:space="preserve"> - </v>
      </c>
      <c r="O365" s="2" t="str">
        <f xml:space="preserve"> CONCATENATE(IF(ISBLANK(L365), "", L365), IF(ISBLANK(M365), "", (";"&amp;M365)), IF(ISBLANK(N365), "", (";"&amp;N365)))</f>
        <v/>
      </c>
    </row>
    <row r="366" spans="1:15" x14ac:dyDescent="0.25">
      <c r="E366" s="2" t="str">
        <f t="shared" si="10"/>
        <v xml:space="preserve"> - </v>
      </c>
      <c r="O366" s="2" t="str">
        <f xml:space="preserve"> CONCATENATE(IF(ISBLANK(L366), "", L366), IF(ISBLANK(M366), "", (";"&amp;M366)), IF(ISBLANK(N366), "", (";"&amp;N366)))</f>
        <v/>
      </c>
    </row>
    <row r="367" spans="1:15" x14ac:dyDescent="0.25">
      <c r="E367" s="2" t="str">
        <f t="shared" si="10"/>
        <v xml:space="preserve"> - </v>
      </c>
      <c r="O367" s="2" t="str">
        <f xml:space="preserve"> CONCATENATE(IF(ISBLANK(L367), "", L367), IF(ISBLANK(M367), "", (";"&amp;M367)), IF(ISBLANK(N367), "", (";"&amp;N367)))</f>
        <v/>
      </c>
    </row>
    <row r="368" spans="1:15" x14ac:dyDescent="0.25">
      <c r="E368" s="2" t="str">
        <f t="shared" si="10"/>
        <v xml:space="preserve"> - </v>
      </c>
      <c r="O368" s="2" t="str">
        <f xml:space="preserve"> CONCATENATE(IF(ISBLANK(L368), "", L368), IF(ISBLANK(M368), "", (";"&amp;M368)), IF(ISBLANK(N368), "", (";"&amp;N368)))</f>
        <v/>
      </c>
    </row>
    <row r="369" spans="5:15" x14ac:dyDescent="0.25">
      <c r="E369" s="2" t="str">
        <f t="shared" si="10"/>
        <v xml:space="preserve"> - </v>
      </c>
      <c r="O369" s="2" t="str">
        <f xml:space="preserve"> CONCATENATE(IF(ISBLANK(L369), "", L369), IF(ISBLANK(M369), "", (";"&amp;M369)), IF(ISBLANK(N369), "", (";"&amp;N369)))</f>
        <v/>
      </c>
    </row>
    <row r="370" spans="5:15" x14ac:dyDescent="0.25">
      <c r="E370" s="2" t="str">
        <f t="shared" si="10"/>
        <v xml:space="preserve"> - </v>
      </c>
      <c r="O370" s="2" t="str">
        <f xml:space="preserve"> CONCATENATE(IF(ISBLANK(L370), "", L370), IF(ISBLANK(M370), "", (";"&amp;M370)), IF(ISBLANK(N370), "", (";"&amp;N370)))</f>
        <v/>
      </c>
    </row>
    <row r="371" spans="5:15" x14ac:dyDescent="0.25">
      <c r="E371" s="2" t="str">
        <f t="shared" si="10"/>
        <v xml:space="preserve"> - </v>
      </c>
      <c r="O371" s="2" t="str">
        <f xml:space="preserve"> CONCATENATE(IF(ISBLANK(L371), "", L371), IF(ISBLANK(M371), "", (";"&amp;M371)), IF(ISBLANK(N371), "", (";"&amp;N371)))</f>
        <v/>
      </c>
    </row>
    <row r="372" spans="5:15" x14ac:dyDescent="0.25">
      <c r="E372" s="2" t="str">
        <f t="shared" si="10"/>
        <v xml:space="preserve"> - </v>
      </c>
      <c r="O372" s="2" t="str">
        <f xml:space="preserve"> CONCATENATE(IF(ISBLANK(L372), "", L372), IF(ISBLANK(M372), "", (";"&amp;M372)), IF(ISBLANK(N372), "", (";"&amp;N372)))</f>
        <v/>
      </c>
    </row>
    <row r="373" spans="5:15" x14ac:dyDescent="0.25">
      <c r="E373" s="2" t="str">
        <f t="shared" si="10"/>
        <v xml:space="preserve"> - </v>
      </c>
      <c r="O373" s="2" t="str">
        <f xml:space="preserve"> CONCATENATE(IF(ISBLANK(L373), "", L373), IF(ISBLANK(M373), "", (";"&amp;M373)), IF(ISBLANK(N373), "", (";"&amp;N373)))</f>
        <v/>
      </c>
    </row>
    <row r="374" spans="5:15" x14ac:dyDescent="0.25">
      <c r="E374" s="2" t="str">
        <f t="shared" si="10"/>
        <v xml:space="preserve"> - </v>
      </c>
      <c r="O374" s="2" t="str">
        <f xml:space="preserve"> CONCATENATE(IF(ISBLANK(L374), "", L374), IF(ISBLANK(M374), "", (";"&amp;M374)), IF(ISBLANK(N374), "", (";"&amp;N374)))</f>
        <v/>
      </c>
    </row>
    <row r="375" spans="5:15" x14ac:dyDescent="0.25">
      <c r="E375" s="2" t="str">
        <f t="shared" si="10"/>
        <v xml:space="preserve"> - </v>
      </c>
      <c r="O375" s="2" t="str">
        <f xml:space="preserve"> CONCATENATE(IF(ISBLANK(L375), "", L375), IF(ISBLANK(M375), "", (";"&amp;M375)), IF(ISBLANK(N375), "", (";"&amp;N375)))</f>
        <v/>
      </c>
    </row>
    <row r="376" spans="5:15" x14ac:dyDescent="0.25">
      <c r="E376" s="2" t="str">
        <f t="shared" si="10"/>
        <v xml:space="preserve"> - </v>
      </c>
      <c r="O376" s="2" t="str">
        <f xml:space="preserve"> CONCATENATE(IF(ISBLANK(L376), "", L376), IF(ISBLANK(M376), "", (";"&amp;M376)), IF(ISBLANK(N376), "", (";"&amp;N376)))</f>
        <v/>
      </c>
    </row>
    <row r="377" spans="5:15" x14ac:dyDescent="0.25">
      <c r="E377" s="2" t="str">
        <f t="shared" si="10"/>
        <v xml:space="preserve"> - </v>
      </c>
      <c r="O377" s="2" t="str">
        <f xml:space="preserve"> CONCATENATE(IF(ISBLANK(L377), "", L377), IF(ISBLANK(M377), "", (";"&amp;M377)), IF(ISBLANK(N377), "", (";"&amp;N377)))</f>
        <v/>
      </c>
    </row>
    <row r="378" spans="5:15" x14ac:dyDescent="0.25">
      <c r="O378" s="2" t="str">
        <f xml:space="preserve"> CONCATENATE(IF(ISBLANK(L378), "", L378), IF(ISBLANK(M378), "", (";"&amp;M378)), IF(ISBLANK(N378), "", (";"&amp;N378)))</f>
        <v/>
      </c>
    </row>
    <row r="379" spans="5:15" x14ac:dyDescent="0.25">
      <c r="O379" s="2" t="str">
        <f xml:space="preserve"> CONCATENATE(IF(ISBLANK(L379), "", L379), IF(ISBLANK(M379), "", (";"&amp;M379)), IF(ISBLANK(N379), "", (";"&amp;N379)))</f>
        <v/>
      </c>
    </row>
    <row r="380" spans="5:15" x14ac:dyDescent="0.25">
      <c r="O380" s="2" t="str">
        <f xml:space="preserve"> CONCATENATE(IF(ISBLANK(L380), "", L380), IF(ISBLANK(M380), "", (";"&amp;M380)), IF(ISBLANK(N380), "", (";"&amp;N380)))</f>
        <v/>
      </c>
    </row>
    <row r="381" spans="5:15" x14ac:dyDescent="0.25">
      <c r="O381" s="2" t="str">
        <f xml:space="preserve"> CONCATENATE(IF(ISBLANK(L381), "", L381), IF(ISBLANK(M381), "", (";"&amp;M381)), IF(ISBLANK(N381), "", (";"&amp;N381)))</f>
        <v/>
      </c>
    </row>
    <row r="382" spans="5:15" x14ac:dyDescent="0.25">
      <c r="O382" s="2" t="str">
        <f xml:space="preserve"> CONCATENATE(IF(ISBLANK(L382), "", L382), IF(ISBLANK(M382), "", (";"&amp;M382)), IF(ISBLANK(N382), "", (";"&amp;N382)))</f>
        <v/>
      </c>
    </row>
    <row r="383" spans="5:15" x14ac:dyDescent="0.25">
      <c r="O383" s="2" t="str">
        <f xml:space="preserve"> CONCATENATE(IF(ISBLANK(L383), "", L383), IF(ISBLANK(M383), "", (";"&amp;M383)), IF(ISBLANK(N383), "", (";"&amp;N383)))</f>
        <v/>
      </c>
    </row>
    <row r="384" spans="5:15" x14ac:dyDescent="0.25">
      <c r="O384" s="2" t="str">
        <f xml:space="preserve"> CONCATENATE(IF(ISBLANK(L384), "", L384), IF(ISBLANK(M384), "", (";"&amp;M384)), IF(ISBLANK(N384), "", (";"&amp;N384)))</f>
        <v/>
      </c>
    </row>
    <row r="385" spans="15:15" x14ac:dyDescent="0.25">
      <c r="O385" s="2" t="str">
        <f xml:space="preserve"> CONCATENATE(IF(ISBLANK(L385), "", L385), IF(ISBLANK(M385), "", (";"&amp;M385)), IF(ISBLANK(N385), "", (";"&amp;N385)))</f>
        <v/>
      </c>
    </row>
    <row r="386" spans="15:15" x14ac:dyDescent="0.25">
      <c r="O386" s="2" t="str">
        <f xml:space="preserve"> CONCATENATE(IF(ISBLANK(L386), "", L386), IF(ISBLANK(M386), "", (";"&amp;M386)), IF(ISBLANK(N386), "", (";"&amp;N386)))</f>
        <v/>
      </c>
    </row>
    <row r="387" spans="15:15" x14ac:dyDescent="0.25">
      <c r="O387" s="2" t="str">
        <f xml:space="preserve"> CONCATENATE(IF(ISBLANK(L387), "", L387), IF(ISBLANK(M387), "", (";"&amp;M387)), IF(ISBLANK(N387), "", (";"&amp;N387)))</f>
        <v/>
      </c>
    </row>
    <row r="388" spans="15:15" x14ac:dyDescent="0.25">
      <c r="O388" s="2" t="str">
        <f xml:space="preserve"> CONCATENATE(IF(ISBLANK(L388), "", L388), IF(ISBLANK(M388), "", (";"&amp;M388)), IF(ISBLANK(N388), "", (";"&amp;N388)))</f>
        <v/>
      </c>
    </row>
    <row r="389" spans="15:15" x14ac:dyDescent="0.25">
      <c r="O389" s="2" t="str">
        <f xml:space="preserve"> CONCATENATE(IF(ISBLANK(L389), "", L389), IF(ISBLANK(M389), "", (";"&amp;M389)), IF(ISBLANK(N389), "", (";"&amp;N389)))</f>
        <v/>
      </c>
    </row>
    <row r="390" spans="15:15" x14ac:dyDescent="0.25">
      <c r="O390" s="2" t="str">
        <f xml:space="preserve"> CONCATENATE(IF(ISBLANK(L390), "", L390), IF(ISBLANK(M390), "", (";"&amp;M390)), IF(ISBLANK(N390), "", (";"&amp;N390)))</f>
        <v/>
      </c>
    </row>
    <row r="391" spans="15:15" x14ac:dyDescent="0.25">
      <c r="O391" s="2" t="str">
        <f xml:space="preserve"> CONCATENATE(IF(ISBLANK(L391), "", L391), IF(ISBLANK(M391), "", (";"&amp;M391)), IF(ISBLANK(N391), "", (";"&amp;N391)))</f>
        <v/>
      </c>
    </row>
    <row r="392" spans="15:15" x14ac:dyDescent="0.25">
      <c r="O392" s="2" t="str">
        <f xml:space="preserve"> CONCATENATE(IF(ISBLANK(L392), "", L392), IF(ISBLANK(M392), "", (";"&amp;M392)), IF(ISBLANK(N392), "", (";"&amp;N392)))</f>
        <v/>
      </c>
    </row>
    <row r="393" spans="15:15" x14ac:dyDescent="0.25">
      <c r="O393" s="2" t="str">
        <f xml:space="preserve"> CONCATENATE(IF(ISBLANK(L393), "", L393), IF(ISBLANK(M393), "", (";"&amp;M393)), IF(ISBLANK(N393), "", (";"&amp;N393)))</f>
        <v/>
      </c>
    </row>
    <row r="394" spans="15:15" x14ac:dyDescent="0.25">
      <c r="O394" s="2" t="str">
        <f xml:space="preserve"> CONCATENATE(IF(ISBLANK(L394), "", L394), IF(ISBLANK(M394), "", (";"&amp;M394)), IF(ISBLANK(N394), "", (";"&amp;N394)))</f>
        <v/>
      </c>
    </row>
    <row r="395" spans="15:15" x14ac:dyDescent="0.25">
      <c r="O395" s="2" t="str">
        <f xml:space="preserve"> CONCATENATE(IF(ISBLANK(L395), "", L395), IF(ISBLANK(M395), "", (";"&amp;M395)), IF(ISBLANK(N395), "", (";"&amp;N395)))</f>
        <v/>
      </c>
    </row>
    <row r="396" spans="15:15" x14ac:dyDescent="0.25">
      <c r="O396" s="2" t="str">
        <f xml:space="preserve"> CONCATENATE(IF(ISBLANK(L396), "", L396), IF(ISBLANK(M396), "", (";"&amp;M396)), IF(ISBLANK(N396), "", (";"&amp;N396)))</f>
        <v/>
      </c>
    </row>
    <row r="397" spans="15:15" x14ac:dyDescent="0.25">
      <c r="O397" s="2" t="str">
        <f xml:space="preserve"> CONCATENATE(IF(ISBLANK(L397), "", L397), IF(ISBLANK(M397), "", (";"&amp;M397)), IF(ISBLANK(N397), "", (";"&amp;N397)))</f>
        <v/>
      </c>
    </row>
    <row r="398" spans="15:15" x14ac:dyDescent="0.25">
      <c r="O398" s="2" t="str">
        <f xml:space="preserve"> CONCATENATE(IF(ISBLANK(L398), "", L398), IF(ISBLANK(M398), "", (";"&amp;M398)), IF(ISBLANK(N398), "", (";"&amp;N398)))</f>
        <v/>
      </c>
    </row>
    <row r="399" spans="15:15" x14ac:dyDescent="0.25">
      <c r="O399" s="2" t="str">
        <f xml:space="preserve"> CONCATENATE(IF(ISBLANK(L399), "", L399), IF(ISBLANK(M399), "", (";"&amp;M399)), IF(ISBLANK(N399), "", (";"&amp;N399)))</f>
        <v/>
      </c>
    </row>
    <row r="400" spans="15:15" x14ac:dyDescent="0.25">
      <c r="O400" s="2" t="str">
        <f xml:space="preserve"> CONCATENATE(IF(ISBLANK(L400), "", L400), IF(ISBLANK(M400), "", (";"&amp;M400)), IF(ISBLANK(N400), "", (";"&amp;N400)))</f>
        <v/>
      </c>
    </row>
    <row r="401" spans="15:15" x14ac:dyDescent="0.25">
      <c r="O401" s="2" t="str">
        <f xml:space="preserve"> CONCATENATE(IF(ISBLANK(L401), "", L401), IF(ISBLANK(M401), "", (";"&amp;M401)), IF(ISBLANK(N401), "", (";"&amp;N401)))</f>
        <v/>
      </c>
    </row>
    <row r="402" spans="15:15" x14ac:dyDescent="0.25">
      <c r="O402" s="2" t="str">
        <f xml:space="preserve"> CONCATENATE(IF(ISBLANK(L402), "", L402), IF(ISBLANK(M402), "", (";"&amp;M402)), IF(ISBLANK(N402), "", (";"&amp;N402)))</f>
        <v/>
      </c>
    </row>
    <row r="403" spans="15:15" x14ac:dyDescent="0.25">
      <c r="O403" s="2" t="str">
        <f xml:space="preserve"> CONCATENATE(IF(ISBLANK(L403), "", L403), IF(ISBLANK(M403), "", (";"&amp;M403)), IF(ISBLANK(N403), "", (";"&amp;N403)))</f>
        <v/>
      </c>
    </row>
    <row r="404" spans="15:15" x14ac:dyDescent="0.25">
      <c r="O404" s="2" t="str">
        <f xml:space="preserve"> CONCATENATE(IF(ISBLANK(L404), "", L404), IF(ISBLANK(M404), "", (";"&amp;M404)), IF(ISBLANK(N404), "", (";"&amp;N404)))</f>
        <v/>
      </c>
    </row>
    <row r="405" spans="15:15" x14ac:dyDescent="0.25">
      <c r="O405" s="2" t="str">
        <f xml:space="preserve"> CONCATENATE(IF(ISBLANK(L405), "", L405), IF(ISBLANK(M405), "", (";"&amp;M405)), IF(ISBLANK(N405), "", (";"&amp;N405)))</f>
        <v/>
      </c>
    </row>
    <row r="406" spans="15:15" x14ac:dyDescent="0.25">
      <c r="O406" s="2" t="str">
        <f xml:space="preserve"> CONCATENATE(IF(ISBLANK(L406), "", L406), IF(ISBLANK(M406), "", (";"&amp;M406)), IF(ISBLANK(N406), "", (";"&amp;N406)))</f>
        <v/>
      </c>
    </row>
    <row r="407" spans="15:15" x14ac:dyDescent="0.25">
      <c r="O407" s="2" t="str">
        <f xml:space="preserve"> CONCATENATE(IF(ISBLANK(L407), "", L407), IF(ISBLANK(M407), "", (";"&amp;M407)), IF(ISBLANK(N407), "", (";"&amp;N407)))</f>
        <v/>
      </c>
    </row>
    <row r="408" spans="15:15" x14ac:dyDescent="0.25">
      <c r="O408" s="2" t="str">
        <f xml:space="preserve"> CONCATENATE(IF(ISBLANK(L408), "", L408), IF(ISBLANK(M408), "", (";"&amp;M408)), IF(ISBLANK(N408), "", (";"&amp;N408)))</f>
        <v/>
      </c>
    </row>
    <row r="409" spans="15:15" x14ac:dyDescent="0.25">
      <c r="O409" s="2" t="str">
        <f xml:space="preserve"> CONCATENATE(IF(ISBLANK(L409), "", L409), IF(ISBLANK(M409), "", (";"&amp;M409)), IF(ISBLANK(N409), "", (";"&amp;N409)))</f>
        <v/>
      </c>
    </row>
    <row r="410" spans="15:15" x14ac:dyDescent="0.25">
      <c r="O410" s="2" t="str">
        <f xml:space="preserve"> CONCATENATE(IF(ISBLANK(L410), "", L410), IF(ISBLANK(M410), "", (";"&amp;M410)), IF(ISBLANK(N410), "", (";"&amp;N410)))</f>
        <v/>
      </c>
    </row>
    <row r="411" spans="15:15" x14ac:dyDescent="0.25">
      <c r="O411" s="2" t="str">
        <f xml:space="preserve"> CONCATENATE(IF(ISBLANK(L411), "", L411), IF(ISBLANK(M411), "", (";"&amp;M411)), IF(ISBLANK(N411), "", (";"&amp;N411)))</f>
        <v/>
      </c>
    </row>
    <row r="412" spans="15:15" x14ac:dyDescent="0.25">
      <c r="O412" s="2" t="str">
        <f xml:space="preserve"> CONCATENATE(IF(ISBLANK(L412), "", L412), IF(ISBLANK(M412), "", (";"&amp;M412)), IF(ISBLANK(N412), "", (";"&amp;N412)))</f>
        <v/>
      </c>
    </row>
    <row r="413" spans="15:15" x14ac:dyDescent="0.25">
      <c r="O413" s="2" t="str">
        <f xml:space="preserve"> CONCATENATE(IF(ISBLANK(L413), "", L413), IF(ISBLANK(M413), "", (";"&amp;M413)), IF(ISBLANK(N413), "", (";"&amp;N413)))</f>
        <v/>
      </c>
    </row>
    <row r="414" spans="15:15" x14ac:dyDescent="0.25">
      <c r="O414" s="2" t="str">
        <f xml:space="preserve"> CONCATENATE(IF(ISBLANK(L414), "", L414), IF(ISBLANK(M414), "", (";"&amp;M414)), IF(ISBLANK(N414), "", (";"&amp;N414)))</f>
        <v/>
      </c>
    </row>
    <row r="415" spans="15:15" x14ac:dyDescent="0.25">
      <c r="O415" s="2" t="str">
        <f xml:space="preserve"> CONCATENATE(IF(ISBLANK(L415), "", L415), IF(ISBLANK(M415), "", (";"&amp;M415)), IF(ISBLANK(N415), "", (";"&amp;N415)))</f>
        <v/>
      </c>
    </row>
    <row r="416" spans="15:15" x14ac:dyDescent="0.25">
      <c r="O416" s="2" t="str">
        <f xml:space="preserve"> CONCATENATE(IF(ISBLANK(L416), "", L416), IF(ISBLANK(M416), "", (";"&amp;M416)), IF(ISBLANK(N416), "", (";"&amp;N416)))</f>
        <v/>
      </c>
    </row>
    <row r="417" spans="15:15" x14ac:dyDescent="0.25">
      <c r="O417" s="2" t="str">
        <f xml:space="preserve"> CONCATENATE(IF(ISBLANK(L417), "", L417), IF(ISBLANK(M417), "", (";"&amp;M417)), IF(ISBLANK(N417), "", (";"&amp;N417)))</f>
        <v/>
      </c>
    </row>
    <row r="418" spans="15:15" x14ac:dyDescent="0.25">
      <c r="O418" s="2" t="str">
        <f xml:space="preserve"> CONCATENATE(IF(ISBLANK(L418), "", L418), IF(ISBLANK(M418), "", (";"&amp;M418)), IF(ISBLANK(N418), "", (";"&amp;N418)))</f>
        <v/>
      </c>
    </row>
    <row r="419" spans="15:15" x14ac:dyDescent="0.25">
      <c r="O419" s="2" t="str">
        <f xml:space="preserve"> CONCATENATE(IF(ISBLANK(L419), "", L419), IF(ISBLANK(M419), "", (";"&amp;M419)), IF(ISBLANK(N419), "", (";"&amp;N419)))</f>
        <v/>
      </c>
    </row>
    <row r="420" spans="15:15" x14ac:dyDescent="0.25">
      <c r="O420" s="2" t="str">
        <f xml:space="preserve"> CONCATENATE(IF(ISBLANK(L420), "", L420), IF(ISBLANK(M420), "", (";"&amp;M420)), IF(ISBLANK(N420), "", (";"&amp;N420)))</f>
        <v/>
      </c>
    </row>
    <row r="421" spans="15:15" x14ac:dyDescent="0.25">
      <c r="O421" s="2" t="str">
        <f xml:space="preserve"> CONCATENATE(IF(ISBLANK(L421), "", L421), IF(ISBLANK(M421), "", (";"&amp;M421)), IF(ISBLANK(N421), "", (";"&amp;N421)))</f>
        <v/>
      </c>
    </row>
    <row r="422" spans="15:15" x14ac:dyDescent="0.25">
      <c r="O422" s="2" t="str">
        <f xml:space="preserve"> CONCATENATE(IF(ISBLANK(L422), "", L422), IF(ISBLANK(M422), "", (";"&amp;M422)), IF(ISBLANK(N422), "", (";"&amp;N422)))</f>
        <v/>
      </c>
    </row>
    <row r="423" spans="15:15" x14ac:dyDescent="0.25">
      <c r="O423" s="2" t="str">
        <f xml:space="preserve"> CONCATENATE(IF(ISBLANK(L423), "", L423), IF(ISBLANK(M423), "", (";"&amp;M423)), IF(ISBLANK(N423), "", (";"&amp;N423)))</f>
        <v/>
      </c>
    </row>
    <row r="424" spans="15:15" x14ac:dyDescent="0.25">
      <c r="O424" s="2" t="str">
        <f xml:space="preserve"> CONCATENATE(IF(ISBLANK(L424), "", L424), IF(ISBLANK(M424), "", (";"&amp;M424)), IF(ISBLANK(N424), "", (";"&amp;N424)))</f>
        <v/>
      </c>
    </row>
    <row r="425" spans="15:15" x14ac:dyDescent="0.25">
      <c r="O425" s="2" t="str">
        <f xml:space="preserve"> CONCATENATE(IF(ISBLANK(L425), "", L425), IF(ISBLANK(M425), "", (";"&amp;M425)), IF(ISBLANK(N425), "", (";"&amp;N425)))</f>
        <v/>
      </c>
    </row>
    <row r="426" spans="15:15" x14ac:dyDescent="0.25">
      <c r="O426" s="2" t="str">
        <f xml:space="preserve"> CONCATENATE(IF(ISBLANK(L426), "", L426), IF(ISBLANK(M426), "", (";"&amp;M426)), IF(ISBLANK(N426), "", (";"&amp;N426)))</f>
        <v/>
      </c>
    </row>
    <row r="427" spans="15:15" x14ac:dyDescent="0.25">
      <c r="O427" s="2" t="str">
        <f xml:space="preserve"> CONCATENATE(IF(ISBLANK(L427), "", L427), IF(ISBLANK(M427), "", (";"&amp;M427)), IF(ISBLANK(N427), "", (";"&amp;N427)))</f>
        <v/>
      </c>
    </row>
    <row r="428" spans="15:15" x14ac:dyDescent="0.25">
      <c r="O428" s="2" t="str">
        <f xml:space="preserve"> CONCATENATE(IF(ISBLANK(L428), "", L428), IF(ISBLANK(M428), "", (";"&amp;M428)), IF(ISBLANK(N428), "", (";"&amp;N428)))</f>
        <v/>
      </c>
    </row>
    <row r="429" spans="15:15" x14ac:dyDescent="0.25">
      <c r="O429" s="2" t="str">
        <f xml:space="preserve"> CONCATENATE(IF(ISBLANK(L429), "", L429), IF(ISBLANK(M429), "", (";"&amp;M429)), IF(ISBLANK(N429), "", (";"&amp;N429)))</f>
        <v/>
      </c>
    </row>
    <row r="430" spans="15:15" x14ac:dyDescent="0.25">
      <c r="O430" s="2" t="str">
        <f xml:space="preserve"> CONCATENATE(IF(ISBLANK(L430), "", L430), IF(ISBLANK(M430), "", (";"&amp;M430)), IF(ISBLANK(N430), "", (";"&amp;N430)))</f>
        <v/>
      </c>
    </row>
    <row r="431" spans="15:15" x14ac:dyDescent="0.25">
      <c r="O431" s="2" t="str">
        <f xml:space="preserve"> CONCATENATE(IF(ISBLANK(L431), "", L431), IF(ISBLANK(M431), "", (";"&amp;M431)), IF(ISBLANK(N431), "", (";"&amp;N431)))</f>
        <v/>
      </c>
    </row>
    <row r="432" spans="15:15" x14ac:dyDescent="0.25">
      <c r="O432" s="2" t="str">
        <f xml:space="preserve"> CONCATENATE(IF(ISBLANK(L432), "", L432), IF(ISBLANK(M432), "", (";"&amp;M432)), IF(ISBLANK(N432), "", (";"&amp;N432)))</f>
        <v/>
      </c>
    </row>
  </sheetData>
  <autoFilter ref="A1:O432"/>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4">
        <x14:dataValidation type="list" allowBlank="1" showInputMessage="1" showErrorMessage="1">
          <x14:formula1>
            <xm:f>Dropdowns!$B$2:$B$5</xm:f>
          </x14:formula1>
          <xm:sqref>K2:K1048576</xm:sqref>
        </x14:dataValidation>
        <x14:dataValidation type="list" allowBlank="1" showInputMessage="1" showErrorMessage="1">
          <x14:formula1>
            <xm:f>Dropdowns!$C$2:$C$10</xm:f>
          </x14:formula1>
          <xm:sqref>L2:L1048576</xm:sqref>
        </x14:dataValidation>
        <x14:dataValidation type="list" allowBlank="1" showInputMessage="1" showErrorMessage="1">
          <x14:formula1>
            <xm:f>Dropdowns!$C$2:$C$11</xm:f>
          </x14:formula1>
          <xm:sqref>M2:M1048576 N2:N1048576</xm:sqref>
        </x14:dataValidation>
        <x14:dataValidation type="list" allowBlank="1" showInputMessage="1" showErrorMessage="1">
          <x14:formula1>
            <xm:f>Dropdowns!$E$2:$E$4</xm:f>
          </x14:formula1>
          <xm:sqref>I2:I1048576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2"/>
  <sheetViews>
    <sheetView topLeftCell="B1" workbookViewId="0">
      <selection activeCell="F10" sqref="F10"/>
    </sheetView>
  </sheetViews>
  <sheetFormatPr baseColWidth="10" defaultRowHeight="15" x14ac:dyDescent="0.25"/>
  <cols>
    <col min="1" max="12" width="20.7109375" customWidth="1"/>
  </cols>
  <sheetData>
    <row r="1" spans="1:13" x14ac:dyDescent="0.25">
      <c r="A1" s="12" t="s">
        <v>1093</v>
      </c>
      <c r="B1" s="12" t="s">
        <v>1099</v>
      </c>
      <c r="C1" s="12" t="s">
        <v>1686</v>
      </c>
      <c r="D1" s="12" t="s">
        <v>9</v>
      </c>
      <c r="E1" s="12" t="s">
        <v>7</v>
      </c>
      <c r="F1" s="12" t="s">
        <v>1687</v>
      </c>
      <c r="G1" s="12" t="s">
        <v>13</v>
      </c>
      <c r="H1" s="12" t="s">
        <v>14</v>
      </c>
      <c r="I1" s="12" t="s">
        <v>1688</v>
      </c>
      <c r="J1" s="12" t="s">
        <v>15</v>
      </c>
      <c r="K1" s="12" t="s">
        <v>16</v>
      </c>
      <c r="L1" s="12" t="s">
        <v>1032</v>
      </c>
      <c r="M1" s="12" t="s">
        <v>1696</v>
      </c>
    </row>
    <row r="2" spans="1:13" x14ac:dyDescent="0.25">
      <c r="A2" t="s">
        <v>1094</v>
      </c>
      <c r="B2" t="s">
        <v>1123</v>
      </c>
      <c r="C2" t="s">
        <v>1685</v>
      </c>
      <c r="D2" t="s">
        <v>25</v>
      </c>
      <c r="E2" t="s">
        <v>56</v>
      </c>
      <c r="G2" t="s">
        <v>29</v>
      </c>
      <c r="H2" t="s">
        <v>30</v>
      </c>
      <c r="I2" t="s">
        <v>32</v>
      </c>
      <c r="J2" t="s">
        <v>1689</v>
      </c>
      <c r="K2" t="s">
        <v>35</v>
      </c>
      <c r="M2" t="s">
        <v>1697</v>
      </c>
    </row>
    <row r="3" spans="1:13" x14ac:dyDescent="0.25">
      <c r="A3" t="s">
        <v>1095</v>
      </c>
      <c r="B3" t="s">
        <v>1124</v>
      </c>
      <c r="C3" t="s">
        <v>59</v>
      </c>
      <c r="D3" t="s">
        <v>58</v>
      </c>
      <c r="E3" t="s">
        <v>23</v>
      </c>
      <c r="F3" t="s">
        <v>51</v>
      </c>
      <c r="G3" t="s">
        <v>90</v>
      </c>
      <c r="H3" t="s">
        <v>62</v>
      </c>
      <c r="I3" t="s">
        <v>33</v>
      </c>
      <c r="J3" t="s">
        <v>1690</v>
      </c>
      <c r="K3" t="s">
        <v>512</v>
      </c>
      <c r="L3" t="s">
        <v>44</v>
      </c>
      <c r="M3" t="s">
        <v>1698</v>
      </c>
    </row>
    <row r="4" spans="1:13" x14ac:dyDescent="0.25">
      <c r="A4" t="s">
        <v>1096</v>
      </c>
      <c r="B4" t="s">
        <v>1125</v>
      </c>
      <c r="C4" t="s">
        <v>263</v>
      </c>
      <c r="E4" t="s">
        <v>88</v>
      </c>
      <c r="F4" t="s">
        <v>27</v>
      </c>
      <c r="G4" t="s">
        <v>61</v>
      </c>
      <c r="H4" t="s">
        <v>395</v>
      </c>
      <c r="I4" t="s">
        <v>45</v>
      </c>
      <c r="J4" t="s">
        <v>1691</v>
      </c>
      <c r="L4" t="s">
        <v>444</v>
      </c>
      <c r="M4" t="s">
        <v>1816</v>
      </c>
    </row>
    <row r="5" spans="1:13" x14ac:dyDescent="0.25">
      <c r="A5" t="s">
        <v>1097</v>
      </c>
      <c r="B5" t="s">
        <v>1126</v>
      </c>
      <c r="C5" t="s">
        <v>1682</v>
      </c>
      <c r="F5" t="s">
        <v>140</v>
      </c>
      <c r="J5" t="s">
        <v>1692</v>
      </c>
      <c r="L5" t="s">
        <v>31</v>
      </c>
    </row>
    <row r="6" spans="1:13" x14ac:dyDescent="0.25">
      <c r="A6" t="s">
        <v>1059</v>
      </c>
      <c r="C6" t="s">
        <v>510</v>
      </c>
      <c r="F6" t="s">
        <v>60</v>
      </c>
      <c r="J6" t="s">
        <v>636</v>
      </c>
      <c r="L6" t="s">
        <v>63</v>
      </c>
    </row>
    <row r="7" spans="1:13" x14ac:dyDescent="0.25">
      <c r="A7" t="s">
        <v>1098</v>
      </c>
      <c r="C7" t="s">
        <v>1065</v>
      </c>
      <c r="F7" t="s">
        <v>28</v>
      </c>
      <c r="J7" t="s">
        <v>703</v>
      </c>
      <c r="L7" t="s">
        <v>156</v>
      </c>
    </row>
    <row r="8" spans="1:13" x14ac:dyDescent="0.25">
      <c r="C8" t="s">
        <v>1683</v>
      </c>
      <c r="F8" t="s">
        <v>106</v>
      </c>
      <c r="J8" t="s">
        <v>511</v>
      </c>
      <c r="L8" t="s">
        <v>112</v>
      </c>
    </row>
    <row r="9" spans="1:13" x14ac:dyDescent="0.25">
      <c r="C9" t="s">
        <v>378</v>
      </c>
      <c r="F9" t="s">
        <v>1694</v>
      </c>
      <c r="J9" t="s">
        <v>34</v>
      </c>
      <c r="L9" t="s">
        <v>64</v>
      </c>
    </row>
    <row r="10" spans="1:13" x14ac:dyDescent="0.25">
      <c r="C10" t="s">
        <v>1684</v>
      </c>
      <c r="F10" t="s">
        <v>1064</v>
      </c>
      <c r="J10" t="s">
        <v>36</v>
      </c>
      <c r="L10" t="s">
        <v>240</v>
      </c>
    </row>
    <row r="11" spans="1:13" x14ac:dyDescent="0.25">
      <c r="J11" t="s">
        <v>1693</v>
      </c>
      <c r="L11" t="s">
        <v>61</v>
      </c>
    </row>
    <row r="12" spans="1:13" x14ac:dyDescent="0.25">
      <c r="L12" t="s">
        <v>52</v>
      </c>
    </row>
  </sheetData>
  <pageMargins left="0.7" right="0.7" top="0.78740157499999996" bottom="0.78740157499999996" header="0.3" footer="0.3"/>
  <pageSetup paperSize="9" orientation="portrait" horizontalDpi="200" verticalDpi="200"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Benchmarking</vt:lpstr>
      <vt:lpstr>Dropdowns</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Salim Zeno Willems</dc:creator>
  <cp:lastModifiedBy>Salim Zeno Willems</cp:lastModifiedBy>
  <dcterms:created xsi:type="dcterms:W3CDTF">2024-05-24T08:56:41Z</dcterms:created>
  <dcterms:modified xsi:type="dcterms:W3CDTF">2025-09-22T06:58:46Z</dcterms:modified>
</cp:coreProperties>
</file>