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INVESTIGACIÓN\BRECHAS\"/>
    </mc:Choice>
  </mc:AlternateContent>
  <xr:revisionPtr revIDLastSave="0" documentId="13_ncr:1_{355ADB91-3C36-4CD5-84D9-AD12111003AA}" xr6:coauthVersionLast="47" xr6:coauthVersionMax="47" xr10:uidLastSave="{00000000-0000-0000-0000-000000000000}"/>
  <bookViews>
    <workbookView xWindow="-21720" yWindow="30" windowWidth="21840" windowHeight="13140" xr2:uid="{00000000-000D-0000-FFFF-FFFF00000000}"/>
  </bookViews>
  <sheets>
    <sheet name="Servicio propuesto 3D" sheetId="6" r:id="rId1"/>
    <sheet name="Servicio histótic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0" l="1"/>
  <c r="G34" i="10"/>
  <c r="R33" i="10"/>
  <c r="R34" i="10" s="1"/>
  <c r="Q33" i="10"/>
  <c r="Q34" i="10" s="1"/>
  <c r="P33" i="10"/>
  <c r="P34" i="10" s="1"/>
  <c r="O33" i="10"/>
  <c r="N33" i="10"/>
  <c r="N34" i="10" s="1"/>
  <c r="M33" i="10"/>
  <c r="M34" i="10" s="1"/>
  <c r="L33" i="10"/>
  <c r="L34" i="10" s="1"/>
  <c r="K33" i="10"/>
  <c r="K34" i="10" s="1"/>
  <c r="J33" i="10"/>
  <c r="J34" i="10" s="1"/>
  <c r="I33" i="10"/>
  <c r="I34" i="10" s="1"/>
  <c r="H33" i="10"/>
  <c r="H34" i="10" s="1"/>
  <c r="G33" i="10"/>
  <c r="F33" i="10"/>
  <c r="F34" i="10" s="1"/>
  <c r="E33" i="10"/>
  <c r="E34" i="10" s="1"/>
  <c r="D33" i="10"/>
  <c r="D34" i="10" s="1"/>
  <c r="C33" i="10"/>
  <c r="C34" i="10" s="1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33" i="10" s="1"/>
  <c r="S5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S4" i="10" s="1"/>
  <c r="S3" i="10"/>
  <c r="S2" i="10"/>
  <c r="S34" i="10" l="1"/>
  <c r="D4" i="6" l="1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7" i="6"/>
  <c r="C4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8" i="6"/>
  <c r="S6" i="6"/>
  <c r="S5" i="6"/>
  <c r="S3" i="6"/>
  <c r="S2" i="6"/>
  <c r="D31" i="6"/>
  <c r="D32" i="6" s="1"/>
  <c r="E31" i="6"/>
  <c r="F31" i="6"/>
  <c r="F32" i="6" s="1"/>
  <c r="G31" i="6"/>
  <c r="H31" i="6"/>
  <c r="I31" i="6"/>
  <c r="J31" i="6"/>
  <c r="J32" i="6" s="1"/>
  <c r="K31" i="6"/>
  <c r="K32" i="6" s="1"/>
  <c r="L31" i="6"/>
  <c r="L32" i="6" s="1"/>
  <c r="M31" i="6"/>
  <c r="N31" i="6"/>
  <c r="N32" i="6" s="1"/>
  <c r="O31" i="6"/>
  <c r="P31" i="6"/>
  <c r="Q31" i="6"/>
  <c r="R31" i="6"/>
  <c r="R32" i="6" s="1"/>
  <c r="C31" i="6"/>
  <c r="C32" i="6" s="1"/>
  <c r="O32" i="6" l="1"/>
  <c r="G32" i="6"/>
  <c r="M32" i="6"/>
  <c r="E32" i="6"/>
  <c r="S4" i="6"/>
  <c r="S7" i="6"/>
  <c r="P32" i="6"/>
  <c r="H32" i="6"/>
  <c r="Q32" i="6"/>
  <c r="I32" i="6"/>
  <c r="S31" i="6"/>
  <c r="S32" i="6" l="1"/>
</calcChain>
</file>

<file path=xl/sharedStrings.xml><?xml version="1.0" encoding="utf-8"?>
<sst xmlns="http://schemas.openxmlformats.org/spreadsheetml/2006/main" count="105" uniqueCount="58">
  <si>
    <t>Atención primaria</t>
  </si>
  <si>
    <t>CARDIOLOGIA</t>
  </si>
  <si>
    <t>CIRUGIA GENERAL</t>
  </si>
  <si>
    <t>CIRUGIA PEDIATRICA</t>
  </si>
  <si>
    <t>DERMATOLOGIA</t>
  </si>
  <si>
    <t>ENDOCRINOLOGIA</t>
  </si>
  <si>
    <t>GASTROENTEROLOGIA</t>
  </si>
  <si>
    <t>GERIATRIA</t>
  </si>
  <si>
    <t>GINECOLOGIA Y OBSTETRICIA</t>
  </si>
  <si>
    <t>HEMATOLOGIA CLINICA</t>
  </si>
  <si>
    <t>MEDICINA FISICA Y REHABILITACION</t>
  </si>
  <si>
    <t>MEDICINA INTERNA</t>
  </si>
  <si>
    <t>NEUMOLOGIA</t>
  </si>
  <si>
    <t>NEUROCIRUGIA</t>
  </si>
  <si>
    <t>NEUROLOGIA</t>
  </si>
  <si>
    <t>OFTALMOLOGIA</t>
  </si>
  <si>
    <t>ONCOLOGIA MEDICA</t>
  </si>
  <si>
    <t>ORTOPEDIA Y TRAUMATOLOGIA</t>
  </si>
  <si>
    <t>OTORRINOLARINGOLOGIA</t>
  </si>
  <si>
    <t>PEDIATRIA</t>
  </si>
  <si>
    <t>PSIQUIATRIA</t>
  </si>
  <si>
    <t>REUMATOLOGIA</t>
  </si>
  <si>
    <t>UROLOGIA GENERAL</t>
  </si>
  <si>
    <t>Total</t>
  </si>
  <si>
    <t>C.M. MALA</t>
  </si>
  <si>
    <t>CAP II LURIN</t>
  </si>
  <si>
    <t>CAP III SAN ISIDRO</t>
  </si>
  <si>
    <t>CAP III SAN JUAN DE MIRAFLORES</t>
  </si>
  <si>
    <t>CAP III SURQUILLO</t>
  </si>
  <si>
    <t>CENT.ATEN.INT.DE DIABETES E HIPERTENSION</t>
  </si>
  <si>
    <t>H.I CARLOS ALCANTARA BUTTERFIELD</t>
  </si>
  <si>
    <t>H.I ULDARICO ROCCA FERNANDEZ</t>
  </si>
  <si>
    <t>H.II CAÑETE</t>
  </si>
  <si>
    <t>H.III SUAREZ-ANGAMOS</t>
  </si>
  <si>
    <t>POL. CHINCHA</t>
  </si>
  <si>
    <t>POL. CLINICA CENTRAL DE PREVENCION</t>
  </si>
  <si>
    <t>POL. JUAN JOSE RODRIGUEZ LAZO</t>
  </si>
  <si>
    <t>POL. PABLO BERMUDEZ</t>
  </si>
  <si>
    <t>POL. PROCERES</t>
  </si>
  <si>
    <t>POL. SANTA CRUZ</t>
  </si>
  <si>
    <t>H.II CAÃETE</t>
  </si>
  <si>
    <t>MEDICINA GENERAL</t>
  </si>
  <si>
    <t>Medicina Familiar</t>
  </si>
  <si>
    <t>Medicina General</t>
  </si>
  <si>
    <t>ANESTESIA, ANALGESIA Y REANIMACION</t>
  </si>
  <si>
    <t>CIRUGIA DE TORAX Y CARDIOVASCULAR</t>
  </si>
  <si>
    <t>MEDICINA COMPLEMENTARIA</t>
  </si>
  <si>
    <t>MEDICINA FAMILIAR Y COMUNITARIA</t>
  </si>
  <si>
    <t>NEFROLOGIA</t>
  </si>
  <si>
    <t>NEONATOLOGIA</t>
  </si>
  <si>
    <t>RADIODIAGNOSTICO</t>
  </si>
  <si>
    <t>Servicio</t>
  </si>
  <si>
    <t>Total especialistas</t>
  </si>
  <si>
    <t>Sub total especialistas</t>
  </si>
  <si>
    <t>Especialistas</t>
  </si>
  <si>
    <t>Total atención primaria</t>
  </si>
  <si>
    <t>AP favorece a Medicina Familiar</t>
  </si>
  <si>
    <t>AP favorece a Medicina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</si>
</sst>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textRotation="90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textRotation="90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textRotation="90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6ADD-A6FA-42CC-84FB-F08B57A35714}">
  <dimension ref="A1:S32"/>
  <sheetViews>
    <sheetView tabSelected="1" zoomScale="85" zoomScaleNormal="85" workbookViewId="0">
      <selection activeCell="B1" sqref="B1"/>
    </sheetView>
  </sheetViews>
  <sheetFormatPr baseColWidth="10" defaultRowHeight="13.8" x14ac:dyDescent="0.3"/>
  <cols>
    <col min="1" max="1" width="11.5546875" style="10"/>
    <col min="2" max="2" width="32.21875" style="10" bestFit="1" customWidth="1"/>
    <col min="3" max="19" width="4.77734375" style="10" customWidth="1"/>
    <col min="20" max="16384" width="11.5546875" style="10"/>
  </cols>
  <sheetData>
    <row r="1" spans="1:19" s="13" customFormat="1" ht="118.2" customHeight="1" x14ac:dyDescent="0.3">
      <c r="A1" s="11"/>
      <c r="B1" s="12" t="s">
        <v>51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40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11" t="s">
        <v>23</v>
      </c>
    </row>
    <row r="2" spans="1:19" ht="17.399999999999999" customHeight="1" x14ac:dyDescent="0.3">
      <c r="A2" s="14" t="s">
        <v>56</v>
      </c>
      <c r="B2" s="3" t="s">
        <v>42</v>
      </c>
      <c r="C2" s="1">
        <v>2</v>
      </c>
      <c r="D2" s="1">
        <v>3</v>
      </c>
      <c r="E2" s="1">
        <v>3</v>
      </c>
      <c r="F2" s="1">
        <v>10</v>
      </c>
      <c r="G2" s="1">
        <v>5</v>
      </c>
      <c r="H2" s="1">
        <v>1</v>
      </c>
      <c r="I2" s="1">
        <v>13</v>
      </c>
      <c r="J2" s="1">
        <v>9</v>
      </c>
      <c r="K2" s="1">
        <v>5</v>
      </c>
      <c r="L2" s="1">
        <v>10</v>
      </c>
      <c r="M2" s="1">
        <v>11</v>
      </c>
      <c r="N2" s="1">
        <v>4</v>
      </c>
      <c r="O2" s="1">
        <v>13</v>
      </c>
      <c r="P2" s="1">
        <v>7</v>
      </c>
      <c r="Q2" s="1">
        <v>6</v>
      </c>
      <c r="R2" s="1">
        <v>2</v>
      </c>
      <c r="S2" s="1">
        <f t="shared" ref="S2:S8" si="0">SUM(C2:R2)</f>
        <v>104</v>
      </c>
    </row>
    <row r="3" spans="1:19" x14ac:dyDescent="0.3">
      <c r="A3" s="14"/>
      <c r="B3" s="3" t="s">
        <v>43</v>
      </c>
      <c r="C3" s="1">
        <v>1</v>
      </c>
      <c r="D3" s="1">
        <v>1</v>
      </c>
      <c r="E3" s="1">
        <v>3</v>
      </c>
      <c r="F3" s="1">
        <v>3</v>
      </c>
      <c r="G3" s="1">
        <v>3</v>
      </c>
      <c r="H3" s="1">
        <v>1</v>
      </c>
      <c r="I3" s="1">
        <v>4</v>
      </c>
      <c r="J3" s="1">
        <v>2</v>
      </c>
      <c r="K3" s="1">
        <v>2</v>
      </c>
      <c r="L3" s="1">
        <v>3</v>
      </c>
      <c r="M3" s="1">
        <v>5</v>
      </c>
      <c r="N3" s="1">
        <v>5</v>
      </c>
      <c r="O3" s="1">
        <v>6</v>
      </c>
      <c r="P3" s="1">
        <v>5</v>
      </c>
      <c r="Q3" s="1">
        <v>3</v>
      </c>
      <c r="R3" s="1">
        <v>1</v>
      </c>
      <c r="S3" s="1">
        <f t="shared" si="0"/>
        <v>48</v>
      </c>
    </row>
    <row r="4" spans="1:19" x14ac:dyDescent="0.3">
      <c r="A4" s="14"/>
      <c r="B4" s="3" t="s">
        <v>55</v>
      </c>
      <c r="C4" s="15">
        <f>SUM(C2:C3)</f>
        <v>3</v>
      </c>
      <c r="D4" s="15">
        <f t="shared" ref="D4:R4" si="1">SUM(D2:D3)</f>
        <v>4</v>
      </c>
      <c r="E4" s="15">
        <f t="shared" si="1"/>
        <v>6</v>
      </c>
      <c r="F4" s="15">
        <f t="shared" si="1"/>
        <v>13</v>
      </c>
      <c r="G4" s="15">
        <f t="shared" si="1"/>
        <v>8</v>
      </c>
      <c r="H4" s="15">
        <f t="shared" si="1"/>
        <v>2</v>
      </c>
      <c r="I4" s="15">
        <f t="shared" si="1"/>
        <v>17</v>
      </c>
      <c r="J4" s="15">
        <f t="shared" si="1"/>
        <v>11</v>
      </c>
      <c r="K4" s="15">
        <f t="shared" si="1"/>
        <v>7</v>
      </c>
      <c r="L4" s="15">
        <f t="shared" si="1"/>
        <v>13</v>
      </c>
      <c r="M4" s="15">
        <f t="shared" si="1"/>
        <v>16</v>
      </c>
      <c r="N4" s="15">
        <f t="shared" si="1"/>
        <v>9</v>
      </c>
      <c r="O4" s="15">
        <f t="shared" si="1"/>
        <v>19</v>
      </c>
      <c r="P4" s="15">
        <f t="shared" si="1"/>
        <v>12</v>
      </c>
      <c r="Q4" s="15">
        <f t="shared" si="1"/>
        <v>9</v>
      </c>
      <c r="R4" s="15">
        <f t="shared" si="1"/>
        <v>3</v>
      </c>
      <c r="S4" s="15">
        <f t="shared" si="0"/>
        <v>152</v>
      </c>
    </row>
    <row r="5" spans="1:19" ht="18" customHeight="1" x14ac:dyDescent="0.3">
      <c r="A5" s="14" t="s">
        <v>57</v>
      </c>
      <c r="B5" s="3" t="s">
        <v>42</v>
      </c>
      <c r="C5" s="1">
        <v>1</v>
      </c>
      <c r="D5" s="1">
        <v>2</v>
      </c>
      <c r="E5" s="1">
        <v>2</v>
      </c>
      <c r="F5" s="1">
        <v>7</v>
      </c>
      <c r="G5" s="1">
        <v>3</v>
      </c>
      <c r="H5" s="1">
        <v>1</v>
      </c>
      <c r="I5" s="1">
        <v>9</v>
      </c>
      <c r="J5" s="1">
        <v>6</v>
      </c>
      <c r="K5" s="1">
        <v>4</v>
      </c>
      <c r="L5" s="1">
        <v>7</v>
      </c>
      <c r="M5" s="1">
        <v>7</v>
      </c>
      <c r="N5" s="1">
        <v>3</v>
      </c>
      <c r="O5" s="1">
        <v>10</v>
      </c>
      <c r="P5" s="1">
        <v>4</v>
      </c>
      <c r="Q5" s="1">
        <v>4</v>
      </c>
      <c r="R5" s="1">
        <v>1</v>
      </c>
      <c r="S5" s="1">
        <f t="shared" si="0"/>
        <v>71</v>
      </c>
    </row>
    <row r="6" spans="1:19" x14ac:dyDescent="0.3">
      <c r="A6" s="14"/>
      <c r="B6" s="3" t="s">
        <v>43</v>
      </c>
      <c r="C6" s="1">
        <v>2</v>
      </c>
      <c r="D6" s="1">
        <v>2</v>
      </c>
      <c r="E6" s="1">
        <v>4</v>
      </c>
      <c r="F6" s="1">
        <v>6</v>
      </c>
      <c r="G6" s="1">
        <v>5</v>
      </c>
      <c r="H6" s="1">
        <v>1</v>
      </c>
      <c r="I6" s="1">
        <v>8</v>
      </c>
      <c r="J6" s="1">
        <v>5</v>
      </c>
      <c r="K6" s="1">
        <v>3</v>
      </c>
      <c r="L6" s="1">
        <v>6</v>
      </c>
      <c r="M6" s="1">
        <v>9</v>
      </c>
      <c r="N6" s="1">
        <v>6</v>
      </c>
      <c r="O6" s="1">
        <v>9</v>
      </c>
      <c r="P6" s="1">
        <v>7</v>
      </c>
      <c r="Q6" s="1">
        <v>6</v>
      </c>
      <c r="R6" s="1">
        <v>2</v>
      </c>
      <c r="S6" s="1">
        <f t="shared" si="0"/>
        <v>81</v>
      </c>
    </row>
    <row r="7" spans="1:19" x14ac:dyDescent="0.3">
      <c r="A7" s="14"/>
      <c r="B7" s="3" t="s">
        <v>55</v>
      </c>
      <c r="C7" s="15">
        <f>SUM(C5:C6)</f>
        <v>3</v>
      </c>
      <c r="D7" s="15">
        <f t="shared" ref="D7:R7" si="2">SUM(D5:D6)</f>
        <v>4</v>
      </c>
      <c r="E7" s="15">
        <f t="shared" si="2"/>
        <v>6</v>
      </c>
      <c r="F7" s="15">
        <f t="shared" si="2"/>
        <v>13</v>
      </c>
      <c r="G7" s="15">
        <f t="shared" si="2"/>
        <v>8</v>
      </c>
      <c r="H7" s="15">
        <f t="shared" si="2"/>
        <v>2</v>
      </c>
      <c r="I7" s="15">
        <f t="shared" si="2"/>
        <v>17</v>
      </c>
      <c r="J7" s="15">
        <f t="shared" si="2"/>
        <v>11</v>
      </c>
      <c r="K7" s="15">
        <f t="shared" si="2"/>
        <v>7</v>
      </c>
      <c r="L7" s="15">
        <f t="shared" si="2"/>
        <v>13</v>
      </c>
      <c r="M7" s="15">
        <f t="shared" si="2"/>
        <v>16</v>
      </c>
      <c r="N7" s="15">
        <f t="shared" si="2"/>
        <v>9</v>
      </c>
      <c r="O7" s="15">
        <f t="shared" si="2"/>
        <v>19</v>
      </c>
      <c r="P7" s="15">
        <f t="shared" si="2"/>
        <v>11</v>
      </c>
      <c r="Q7" s="15">
        <f t="shared" si="2"/>
        <v>10</v>
      </c>
      <c r="R7" s="15">
        <f t="shared" si="2"/>
        <v>3</v>
      </c>
      <c r="S7" s="15">
        <f t="shared" si="0"/>
        <v>152</v>
      </c>
    </row>
    <row r="8" spans="1:19" x14ac:dyDescent="0.3">
      <c r="A8" s="4" t="s">
        <v>54</v>
      </c>
      <c r="B8" s="3" t="s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3</v>
      </c>
      <c r="J8" s="1">
        <v>0</v>
      </c>
      <c r="K8" s="1">
        <v>1</v>
      </c>
      <c r="L8" s="1">
        <v>3</v>
      </c>
      <c r="M8" s="1">
        <v>1</v>
      </c>
      <c r="N8" s="1">
        <v>0</v>
      </c>
      <c r="O8" s="1">
        <v>0</v>
      </c>
      <c r="P8" s="1">
        <v>1</v>
      </c>
      <c r="Q8" s="1">
        <v>1</v>
      </c>
      <c r="R8" s="1">
        <v>0</v>
      </c>
      <c r="S8" s="1">
        <f t="shared" si="0"/>
        <v>13</v>
      </c>
    </row>
    <row r="9" spans="1:19" x14ac:dyDescent="0.3">
      <c r="A9" s="4"/>
      <c r="B9" s="3" t="s">
        <v>2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3</v>
      </c>
      <c r="J9" s="1">
        <v>2</v>
      </c>
      <c r="K9" s="1">
        <v>2</v>
      </c>
      <c r="L9" s="1">
        <v>4</v>
      </c>
      <c r="M9" s="1">
        <v>2</v>
      </c>
      <c r="N9" s="1">
        <v>0</v>
      </c>
      <c r="O9" s="1">
        <v>2</v>
      </c>
      <c r="P9" s="1">
        <v>1</v>
      </c>
      <c r="Q9" s="1">
        <v>1</v>
      </c>
      <c r="R9" s="1">
        <v>0</v>
      </c>
      <c r="S9" s="1">
        <f t="shared" ref="S9:S31" si="3">SUM(C9:R9)</f>
        <v>21</v>
      </c>
    </row>
    <row r="10" spans="1:19" x14ac:dyDescent="0.3">
      <c r="A10" s="4"/>
      <c r="B10" s="3" t="s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f t="shared" si="3"/>
        <v>0</v>
      </c>
    </row>
    <row r="11" spans="1:19" x14ac:dyDescent="0.3">
      <c r="A11" s="4"/>
      <c r="B11" s="3" t="s">
        <v>45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f t="shared" si="3"/>
        <v>2</v>
      </c>
    </row>
    <row r="12" spans="1:19" x14ac:dyDescent="0.3">
      <c r="A12" s="4"/>
      <c r="B12" s="3" t="s">
        <v>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f t="shared" si="3"/>
        <v>0</v>
      </c>
    </row>
    <row r="13" spans="1:19" x14ac:dyDescent="0.3">
      <c r="A13" s="4"/>
      <c r="B13" s="3" t="s">
        <v>5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f t="shared" si="3"/>
        <v>7</v>
      </c>
    </row>
    <row r="14" spans="1:19" x14ac:dyDescent="0.3">
      <c r="A14" s="4"/>
      <c r="B14" s="3" t="s">
        <v>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2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f t="shared" si="3"/>
        <v>5</v>
      </c>
    </row>
    <row r="15" spans="1:19" x14ac:dyDescent="0.3">
      <c r="A15" s="4"/>
      <c r="B15" s="3" t="s">
        <v>7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2</v>
      </c>
      <c r="J15" s="1">
        <v>0</v>
      </c>
      <c r="K15" s="1">
        <v>1</v>
      </c>
      <c r="L15" s="1">
        <v>3</v>
      </c>
      <c r="M15" s="1">
        <v>2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  <c r="S15" s="1">
        <f t="shared" si="3"/>
        <v>13</v>
      </c>
    </row>
    <row r="16" spans="1:19" x14ac:dyDescent="0.3">
      <c r="A16" s="4"/>
      <c r="B16" s="3" t="s">
        <v>8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2</v>
      </c>
      <c r="K16" s="1">
        <v>1</v>
      </c>
      <c r="L16" s="1">
        <v>4</v>
      </c>
      <c r="M16" s="1">
        <v>1</v>
      </c>
      <c r="N16" s="1">
        <v>0</v>
      </c>
      <c r="O16" s="1">
        <v>2</v>
      </c>
      <c r="P16" s="1">
        <v>1</v>
      </c>
      <c r="Q16" s="1">
        <v>0</v>
      </c>
      <c r="R16" s="1">
        <v>0</v>
      </c>
      <c r="S16" s="1">
        <f t="shared" si="3"/>
        <v>15</v>
      </c>
    </row>
    <row r="17" spans="1:19" x14ac:dyDescent="0.3">
      <c r="A17" s="4"/>
      <c r="B17" s="3" t="s">
        <v>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f t="shared" si="3"/>
        <v>3</v>
      </c>
    </row>
    <row r="18" spans="1:19" x14ac:dyDescent="0.3">
      <c r="A18" s="4"/>
      <c r="B18" s="3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f t="shared" si="3"/>
        <v>1</v>
      </c>
    </row>
    <row r="19" spans="1:19" x14ac:dyDescent="0.3">
      <c r="A19" s="4"/>
      <c r="B19" s="3" t="s">
        <v>11</v>
      </c>
      <c r="C19" s="1">
        <v>0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1</v>
      </c>
      <c r="R19" s="1">
        <v>0</v>
      </c>
      <c r="S19" s="1">
        <f t="shared" si="3"/>
        <v>10</v>
      </c>
    </row>
    <row r="20" spans="1:19" x14ac:dyDescent="0.3">
      <c r="A20" s="4"/>
      <c r="B20" s="3" t="s">
        <v>12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f t="shared" si="3"/>
        <v>0</v>
      </c>
    </row>
    <row r="21" spans="1:19" x14ac:dyDescent="0.3">
      <c r="A21" s="4"/>
      <c r="B21" s="3" t="s">
        <v>13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f t="shared" si="3"/>
        <v>1</v>
      </c>
    </row>
    <row r="22" spans="1:19" x14ac:dyDescent="0.3">
      <c r="A22" s="4"/>
      <c r="B22" s="3" t="s">
        <v>14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f t="shared" si="3"/>
        <v>4</v>
      </c>
    </row>
    <row r="23" spans="1:19" x14ac:dyDescent="0.3">
      <c r="A23" s="4"/>
      <c r="B23" s="3" t="s">
        <v>15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3</v>
      </c>
      <c r="J23" s="1">
        <v>1</v>
      </c>
      <c r="K23" s="1">
        <v>1</v>
      </c>
      <c r="L23" s="1">
        <v>7</v>
      </c>
      <c r="M23" s="1">
        <v>4</v>
      </c>
      <c r="N23" s="1">
        <v>3</v>
      </c>
      <c r="O23" s="1">
        <v>2</v>
      </c>
      <c r="P23" s="1">
        <v>1</v>
      </c>
      <c r="Q23" s="1">
        <v>1</v>
      </c>
      <c r="R23" s="1">
        <v>0</v>
      </c>
      <c r="S23" s="1">
        <f t="shared" si="3"/>
        <v>25</v>
      </c>
    </row>
    <row r="24" spans="1:19" x14ac:dyDescent="0.3">
      <c r="A24" s="4"/>
      <c r="B24" s="3" t="s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f t="shared" si="3"/>
        <v>2</v>
      </c>
    </row>
    <row r="25" spans="1:19" x14ac:dyDescent="0.3">
      <c r="A25" s="4"/>
      <c r="B25" s="3" t="s">
        <v>17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L25" s="1">
        <v>4</v>
      </c>
      <c r="M25" s="1">
        <v>2</v>
      </c>
      <c r="N25" s="1">
        <v>0</v>
      </c>
      <c r="O25" s="1">
        <v>1</v>
      </c>
      <c r="P25" s="1">
        <v>1</v>
      </c>
      <c r="Q25" s="1">
        <v>1</v>
      </c>
      <c r="R25" s="1">
        <v>0</v>
      </c>
      <c r="S25" s="1">
        <f t="shared" si="3"/>
        <v>16</v>
      </c>
    </row>
    <row r="26" spans="1:19" x14ac:dyDescent="0.3">
      <c r="A26" s="4"/>
      <c r="B26" s="3" t="s">
        <v>18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1</v>
      </c>
      <c r="P26" s="1">
        <v>1</v>
      </c>
      <c r="Q26" s="1">
        <v>0</v>
      </c>
      <c r="R26" s="1">
        <v>0</v>
      </c>
      <c r="S26" s="1">
        <f t="shared" si="3"/>
        <v>6</v>
      </c>
    </row>
    <row r="27" spans="1:19" x14ac:dyDescent="0.3">
      <c r="A27" s="4"/>
      <c r="B27" s="3" t="s">
        <v>19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f t="shared" si="3"/>
        <v>4</v>
      </c>
    </row>
    <row r="28" spans="1:19" x14ac:dyDescent="0.3">
      <c r="A28" s="4"/>
      <c r="B28" s="3" t="s">
        <v>20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1</v>
      </c>
      <c r="J28" s="1">
        <v>0</v>
      </c>
      <c r="K28" s="1">
        <v>1</v>
      </c>
      <c r="L28" s="1">
        <v>3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f t="shared" si="3"/>
        <v>9</v>
      </c>
    </row>
    <row r="29" spans="1:19" x14ac:dyDescent="0.3">
      <c r="A29" s="4"/>
      <c r="B29" s="3" t="s">
        <v>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f t="shared" si="3"/>
        <v>1</v>
      </c>
    </row>
    <row r="30" spans="1:19" x14ac:dyDescent="0.3">
      <c r="A30" s="4"/>
      <c r="B30" s="3" t="s">
        <v>22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f t="shared" si="3"/>
        <v>2</v>
      </c>
    </row>
    <row r="31" spans="1:19" x14ac:dyDescent="0.3">
      <c r="A31" s="4"/>
      <c r="B31" s="3" t="s">
        <v>53</v>
      </c>
      <c r="C31" s="15">
        <f>SUM(C8:C30)</f>
        <v>0</v>
      </c>
      <c r="D31" s="15">
        <f t="shared" ref="D31:R31" si="4">SUM(D8:D30)</f>
        <v>3</v>
      </c>
      <c r="E31" s="15">
        <f t="shared" si="4"/>
        <v>3</v>
      </c>
      <c r="F31" s="15">
        <f t="shared" si="4"/>
        <v>9</v>
      </c>
      <c r="G31" s="15">
        <f t="shared" si="4"/>
        <v>6</v>
      </c>
      <c r="H31" s="15">
        <f t="shared" si="4"/>
        <v>2</v>
      </c>
      <c r="I31" s="15">
        <f t="shared" si="4"/>
        <v>25</v>
      </c>
      <c r="J31" s="15">
        <f t="shared" si="4"/>
        <v>8</v>
      </c>
      <c r="K31" s="15">
        <f t="shared" si="4"/>
        <v>10</v>
      </c>
      <c r="L31" s="15">
        <f t="shared" si="4"/>
        <v>44</v>
      </c>
      <c r="M31" s="15">
        <f t="shared" si="4"/>
        <v>18</v>
      </c>
      <c r="N31" s="15">
        <f t="shared" si="4"/>
        <v>4</v>
      </c>
      <c r="O31" s="15">
        <f t="shared" si="4"/>
        <v>13</v>
      </c>
      <c r="P31" s="15">
        <f t="shared" si="4"/>
        <v>9</v>
      </c>
      <c r="Q31" s="15">
        <f t="shared" si="4"/>
        <v>6</v>
      </c>
      <c r="R31" s="15">
        <f t="shared" si="4"/>
        <v>0</v>
      </c>
      <c r="S31" s="15">
        <f t="shared" si="3"/>
        <v>160</v>
      </c>
    </row>
    <row r="32" spans="1:19" x14ac:dyDescent="0.3">
      <c r="A32" s="16" t="s">
        <v>23</v>
      </c>
      <c r="B32" s="17"/>
      <c r="C32" s="15">
        <f>C31+C7</f>
        <v>3</v>
      </c>
      <c r="D32" s="15">
        <f t="shared" ref="D32:S32" si="5">D31+D7</f>
        <v>7</v>
      </c>
      <c r="E32" s="15">
        <f t="shared" si="5"/>
        <v>9</v>
      </c>
      <c r="F32" s="15">
        <f t="shared" si="5"/>
        <v>22</v>
      </c>
      <c r="G32" s="15">
        <f t="shared" si="5"/>
        <v>14</v>
      </c>
      <c r="H32" s="15">
        <f t="shared" si="5"/>
        <v>4</v>
      </c>
      <c r="I32" s="15">
        <f t="shared" si="5"/>
        <v>42</v>
      </c>
      <c r="J32" s="15">
        <f t="shared" si="5"/>
        <v>19</v>
      </c>
      <c r="K32" s="15">
        <f t="shared" si="5"/>
        <v>17</v>
      </c>
      <c r="L32" s="15">
        <f t="shared" si="5"/>
        <v>57</v>
      </c>
      <c r="M32" s="15">
        <f t="shared" si="5"/>
        <v>34</v>
      </c>
      <c r="N32" s="15">
        <f t="shared" si="5"/>
        <v>13</v>
      </c>
      <c r="O32" s="15">
        <f t="shared" si="5"/>
        <v>32</v>
      </c>
      <c r="P32" s="15">
        <f t="shared" si="5"/>
        <v>20</v>
      </c>
      <c r="Q32" s="15">
        <f t="shared" si="5"/>
        <v>16</v>
      </c>
      <c r="R32" s="15">
        <f t="shared" si="5"/>
        <v>3</v>
      </c>
      <c r="S32" s="15">
        <f t="shared" si="5"/>
        <v>312</v>
      </c>
    </row>
  </sheetData>
  <mergeCells count="4">
    <mergeCell ref="A5:A7"/>
    <mergeCell ref="A2:A4"/>
    <mergeCell ref="A8:A31"/>
    <mergeCell ref="A32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17D6-3718-4FDD-AE1F-C9B194728DE5}">
  <dimension ref="A1:S34"/>
  <sheetViews>
    <sheetView workbookViewId="0">
      <selection sqref="A1:XFD1048576"/>
    </sheetView>
  </sheetViews>
  <sheetFormatPr baseColWidth="10" defaultRowHeight="13.8" x14ac:dyDescent="0.3"/>
  <cols>
    <col min="1" max="1" width="11.5546875" style="10"/>
    <col min="2" max="2" width="36.109375" style="10" bestFit="1" customWidth="1"/>
    <col min="3" max="18" width="4.5546875" style="10" customWidth="1"/>
    <col min="19" max="19" width="4.77734375" style="10" customWidth="1"/>
    <col min="20" max="16384" width="11.5546875" style="10"/>
  </cols>
  <sheetData>
    <row r="1" spans="1:19" s="9" customFormat="1" ht="132" customHeight="1" x14ac:dyDescent="0.3">
      <c r="A1" s="6"/>
      <c r="B1" s="7" t="s">
        <v>51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23</v>
      </c>
    </row>
    <row r="2" spans="1:19" x14ac:dyDescent="0.3">
      <c r="A2" s="2" t="s">
        <v>0</v>
      </c>
      <c r="B2" s="3" t="s">
        <v>47</v>
      </c>
      <c r="C2" s="1">
        <v>0</v>
      </c>
      <c r="D2" s="1">
        <v>1</v>
      </c>
      <c r="E2" s="1">
        <v>3</v>
      </c>
      <c r="F2" s="1">
        <v>2</v>
      </c>
      <c r="G2" s="1">
        <v>0</v>
      </c>
      <c r="H2" s="1">
        <v>0</v>
      </c>
      <c r="I2" s="1">
        <v>2</v>
      </c>
      <c r="J2" s="1">
        <v>1</v>
      </c>
      <c r="K2" s="1">
        <v>0</v>
      </c>
      <c r="L2" s="1">
        <v>0</v>
      </c>
      <c r="M2" s="1">
        <v>4</v>
      </c>
      <c r="N2" s="1">
        <v>0</v>
      </c>
      <c r="O2" s="1">
        <v>4</v>
      </c>
      <c r="P2" s="1">
        <v>1</v>
      </c>
      <c r="Q2" s="1">
        <v>1</v>
      </c>
      <c r="R2" s="1">
        <v>2</v>
      </c>
      <c r="S2" s="1">
        <f>SUM(C2:R2)</f>
        <v>21</v>
      </c>
    </row>
    <row r="3" spans="1:19" x14ac:dyDescent="0.3">
      <c r="A3" s="2"/>
      <c r="B3" s="3" t="s">
        <v>41</v>
      </c>
      <c r="C3" s="1">
        <v>4</v>
      </c>
      <c r="D3" s="1">
        <v>5</v>
      </c>
      <c r="E3" s="1">
        <v>4</v>
      </c>
      <c r="F3" s="1">
        <v>10</v>
      </c>
      <c r="G3" s="1">
        <v>10</v>
      </c>
      <c r="H3" s="1">
        <v>0</v>
      </c>
      <c r="I3" s="1">
        <v>4</v>
      </c>
      <c r="J3" s="1">
        <v>5</v>
      </c>
      <c r="K3" s="1">
        <v>4</v>
      </c>
      <c r="L3" s="1">
        <v>0</v>
      </c>
      <c r="M3" s="1">
        <v>9</v>
      </c>
      <c r="N3" s="1">
        <v>5</v>
      </c>
      <c r="O3" s="1">
        <v>8</v>
      </c>
      <c r="P3" s="1">
        <v>9</v>
      </c>
      <c r="Q3" s="1">
        <v>8</v>
      </c>
      <c r="R3" s="1">
        <v>2</v>
      </c>
      <c r="S3" s="1">
        <f t="shared" ref="S3:S32" si="0">SUM(C3:R3)</f>
        <v>87</v>
      </c>
    </row>
    <row r="4" spans="1:19" x14ac:dyDescent="0.3">
      <c r="A4" s="2"/>
      <c r="B4" s="3" t="s">
        <v>55</v>
      </c>
      <c r="C4" s="1">
        <f>SUM(C2:C3)</f>
        <v>4</v>
      </c>
      <c r="D4" s="1">
        <f t="shared" ref="D4:R4" si="1">SUM(D2:D3)</f>
        <v>6</v>
      </c>
      <c r="E4" s="1">
        <f t="shared" si="1"/>
        <v>7</v>
      </c>
      <c r="F4" s="1">
        <f t="shared" si="1"/>
        <v>12</v>
      </c>
      <c r="G4" s="1">
        <f t="shared" si="1"/>
        <v>10</v>
      </c>
      <c r="H4" s="1">
        <f t="shared" si="1"/>
        <v>0</v>
      </c>
      <c r="I4" s="1">
        <f t="shared" si="1"/>
        <v>6</v>
      </c>
      <c r="J4" s="1">
        <f t="shared" si="1"/>
        <v>6</v>
      </c>
      <c r="K4" s="1">
        <f t="shared" si="1"/>
        <v>4</v>
      </c>
      <c r="L4" s="1">
        <f t="shared" si="1"/>
        <v>0</v>
      </c>
      <c r="M4" s="1">
        <f t="shared" si="1"/>
        <v>13</v>
      </c>
      <c r="N4" s="1">
        <f t="shared" si="1"/>
        <v>5</v>
      </c>
      <c r="O4" s="1">
        <f t="shared" si="1"/>
        <v>12</v>
      </c>
      <c r="P4" s="1">
        <f t="shared" si="1"/>
        <v>10</v>
      </c>
      <c r="Q4" s="1">
        <f t="shared" si="1"/>
        <v>9</v>
      </c>
      <c r="R4" s="1">
        <f t="shared" si="1"/>
        <v>4</v>
      </c>
      <c r="S4" s="1">
        <f t="shared" si="0"/>
        <v>108</v>
      </c>
    </row>
    <row r="5" spans="1:19" ht="14.4" customHeight="1" x14ac:dyDescent="0.3">
      <c r="A5" s="4" t="s">
        <v>54</v>
      </c>
      <c r="B5" s="3" t="s">
        <v>44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f t="shared" si="0"/>
        <v>4</v>
      </c>
    </row>
    <row r="6" spans="1:19" x14ac:dyDescent="0.3">
      <c r="A6" s="4"/>
      <c r="B6" s="3" t="s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3</v>
      </c>
      <c r="J6" s="1">
        <v>2</v>
      </c>
      <c r="K6" s="1">
        <v>1</v>
      </c>
      <c r="L6" s="1">
        <v>5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f t="shared" si="0"/>
        <v>16</v>
      </c>
    </row>
    <row r="7" spans="1:19" x14ac:dyDescent="0.3">
      <c r="A7" s="4"/>
      <c r="B7" s="3" t="s">
        <v>45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f t="shared" si="0"/>
        <v>2</v>
      </c>
    </row>
    <row r="8" spans="1:19" x14ac:dyDescent="0.3">
      <c r="A8" s="4"/>
      <c r="B8" s="3" t="s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3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f t="shared" si="0"/>
        <v>7</v>
      </c>
    </row>
    <row r="9" spans="1:19" x14ac:dyDescent="0.3">
      <c r="A9" s="4"/>
      <c r="B9" s="3" t="s">
        <v>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f t="shared" si="0"/>
        <v>0</v>
      </c>
    </row>
    <row r="10" spans="1:19" x14ac:dyDescent="0.3">
      <c r="A10" s="4"/>
      <c r="B10" s="3" t="s">
        <v>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f t="shared" si="0"/>
        <v>1</v>
      </c>
    </row>
    <row r="11" spans="1:19" x14ac:dyDescent="0.3">
      <c r="A11" s="4"/>
      <c r="B11" s="3" t="s">
        <v>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f t="shared" si="0"/>
        <v>6</v>
      </c>
    </row>
    <row r="12" spans="1:19" x14ac:dyDescent="0.3">
      <c r="A12" s="4"/>
      <c r="B12" s="3" t="s">
        <v>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1</v>
      </c>
      <c r="K12" s="1">
        <v>0</v>
      </c>
      <c r="L12" s="1">
        <v>4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f t="shared" si="0"/>
        <v>9</v>
      </c>
    </row>
    <row r="13" spans="1:19" x14ac:dyDescent="0.3">
      <c r="A13" s="4"/>
      <c r="B13" s="3" t="s">
        <v>7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f t="shared" si="0"/>
        <v>6</v>
      </c>
    </row>
    <row r="14" spans="1:19" x14ac:dyDescent="0.3">
      <c r="A14" s="4"/>
      <c r="B14" s="3" t="s">
        <v>8</v>
      </c>
      <c r="C14" s="1">
        <v>0</v>
      </c>
      <c r="D14" s="1">
        <v>1</v>
      </c>
      <c r="E14" s="1">
        <v>1</v>
      </c>
      <c r="F14" s="1">
        <v>2</v>
      </c>
      <c r="G14" s="1">
        <v>1</v>
      </c>
      <c r="H14" s="1">
        <v>0</v>
      </c>
      <c r="I14" s="1">
        <v>3</v>
      </c>
      <c r="J14" s="1">
        <v>3</v>
      </c>
      <c r="K14" s="1">
        <v>1</v>
      </c>
      <c r="L14" s="1">
        <v>8</v>
      </c>
      <c r="M14" s="1">
        <v>3</v>
      </c>
      <c r="N14" s="1">
        <v>2</v>
      </c>
      <c r="O14" s="1">
        <v>3</v>
      </c>
      <c r="P14" s="1">
        <v>2</v>
      </c>
      <c r="Q14" s="1">
        <v>2</v>
      </c>
      <c r="R14" s="1">
        <v>0</v>
      </c>
      <c r="S14" s="1">
        <f t="shared" si="0"/>
        <v>32</v>
      </c>
    </row>
    <row r="15" spans="1:19" x14ac:dyDescent="0.3">
      <c r="A15" s="4"/>
      <c r="B15" s="3" t="s">
        <v>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f t="shared" si="0"/>
        <v>0</v>
      </c>
    </row>
    <row r="16" spans="1:19" x14ac:dyDescent="0.3">
      <c r="A16" s="4"/>
      <c r="B16" s="3" t="s">
        <v>46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f t="shared" si="0"/>
        <v>2</v>
      </c>
    </row>
    <row r="17" spans="1:19" x14ac:dyDescent="0.3">
      <c r="A17" s="4"/>
      <c r="B17" s="3" t="s">
        <v>10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2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f t="shared" si="0"/>
        <v>8</v>
      </c>
    </row>
    <row r="18" spans="1:19" x14ac:dyDescent="0.3">
      <c r="A18" s="4"/>
      <c r="B18" s="3" t="s">
        <v>11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3</v>
      </c>
      <c r="J18" s="1">
        <v>1</v>
      </c>
      <c r="K18" s="1">
        <v>6</v>
      </c>
      <c r="L18" s="1">
        <v>1</v>
      </c>
      <c r="M18" s="1">
        <v>3</v>
      </c>
      <c r="N18" s="1">
        <v>1</v>
      </c>
      <c r="O18" s="1">
        <v>4</v>
      </c>
      <c r="P18" s="1">
        <v>1</v>
      </c>
      <c r="Q18" s="1">
        <v>1</v>
      </c>
      <c r="R18" s="1">
        <v>0</v>
      </c>
      <c r="S18" s="1">
        <f t="shared" si="0"/>
        <v>23</v>
      </c>
    </row>
    <row r="19" spans="1:19" x14ac:dyDescent="0.3">
      <c r="A19" s="4"/>
      <c r="B19" s="3" t="s">
        <v>48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f t="shared" si="0"/>
        <v>2</v>
      </c>
    </row>
    <row r="20" spans="1:19" x14ac:dyDescent="0.3">
      <c r="A20" s="4"/>
      <c r="B20" s="3" t="s">
        <v>49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f t="shared" si="0"/>
        <v>0</v>
      </c>
    </row>
    <row r="21" spans="1:19" x14ac:dyDescent="0.3">
      <c r="A21" s="4"/>
      <c r="B21" s="3" t="s">
        <v>12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f t="shared" si="0"/>
        <v>4</v>
      </c>
    </row>
    <row r="22" spans="1:19" x14ac:dyDescent="0.3">
      <c r="A22" s="4"/>
      <c r="B22" s="3" t="s">
        <v>13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f t="shared" si="0"/>
        <v>0</v>
      </c>
    </row>
    <row r="23" spans="1:19" x14ac:dyDescent="0.3">
      <c r="A23" s="4"/>
      <c r="B23" s="3" t="s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f t="shared" si="0"/>
        <v>6</v>
      </c>
    </row>
    <row r="24" spans="1:19" x14ac:dyDescent="0.3">
      <c r="A24" s="4"/>
      <c r="B24" s="3" t="s">
        <v>15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1</v>
      </c>
      <c r="K24" s="1">
        <v>2</v>
      </c>
      <c r="L24" s="1">
        <v>6</v>
      </c>
      <c r="M24" s="1">
        <v>3</v>
      </c>
      <c r="N24" s="1">
        <v>3</v>
      </c>
      <c r="O24" s="1">
        <v>2</v>
      </c>
      <c r="P24" s="1">
        <v>1</v>
      </c>
      <c r="Q24" s="1">
        <v>1</v>
      </c>
      <c r="R24" s="1">
        <v>0</v>
      </c>
      <c r="S24" s="1">
        <f t="shared" si="0"/>
        <v>23</v>
      </c>
    </row>
    <row r="25" spans="1:19" x14ac:dyDescent="0.3">
      <c r="A25" s="4"/>
      <c r="B25" s="3" t="s">
        <v>16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f t="shared" si="0"/>
        <v>0</v>
      </c>
    </row>
    <row r="26" spans="1:19" x14ac:dyDescent="0.3">
      <c r="A26" s="4"/>
      <c r="B26" s="3" t="s">
        <v>17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1</v>
      </c>
      <c r="K26" s="1">
        <v>1</v>
      </c>
      <c r="L26" s="1">
        <v>4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f t="shared" si="0"/>
        <v>10</v>
      </c>
    </row>
    <row r="27" spans="1:19" x14ac:dyDescent="0.3">
      <c r="A27" s="4"/>
      <c r="B27" s="3" t="s">
        <v>18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3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f t="shared" si="0"/>
        <v>8</v>
      </c>
    </row>
    <row r="28" spans="1:19" x14ac:dyDescent="0.3">
      <c r="A28" s="4"/>
      <c r="B28" s="3" t="s">
        <v>19</v>
      </c>
      <c r="C28" s="1">
        <v>0</v>
      </c>
      <c r="D28" s="1">
        <v>0</v>
      </c>
      <c r="E28" s="1">
        <v>1</v>
      </c>
      <c r="F28" s="1">
        <v>4</v>
      </c>
      <c r="G28" s="1">
        <v>1</v>
      </c>
      <c r="H28" s="1">
        <v>0</v>
      </c>
      <c r="I28" s="1">
        <v>5</v>
      </c>
      <c r="J28" s="1">
        <v>3</v>
      </c>
      <c r="K28" s="1">
        <v>2</v>
      </c>
      <c r="L28" s="1">
        <v>1</v>
      </c>
      <c r="M28" s="1">
        <v>3</v>
      </c>
      <c r="N28" s="1">
        <v>0</v>
      </c>
      <c r="O28" s="1">
        <v>5</v>
      </c>
      <c r="P28" s="1">
        <v>1</v>
      </c>
      <c r="Q28" s="1">
        <v>2</v>
      </c>
      <c r="R28" s="1">
        <v>1</v>
      </c>
      <c r="S28" s="1">
        <f t="shared" si="0"/>
        <v>29</v>
      </c>
    </row>
    <row r="29" spans="1:19" x14ac:dyDescent="0.3">
      <c r="A29" s="4"/>
      <c r="B29" s="3" t="s">
        <v>20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f t="shared" si="0"/>
        <v>5</v>
      </c>
    </row>
    <row r="30" spans="1:19" x14ac:dyDescent="0.3">
      <c r="A30" s="4"/>
      <c r="B30" s="3" t="s">
        <v>50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f t="shared" si="0"/>
        <v>0</v>
      </c>
    </row>
    <row r="31" spans="1:19" x14ac:dyDescent="0.3">
      <c r="A31" s="4"/>
      <c r="B31" s="3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f t="shared" si="0"/>
        <v>9</v>
      </c>
    </row>
    <row r="32" spans="1:19" x14ac:dyDescent="0.3">
      <c r="A32" s="4"/>
      <c r="B32" s="3" t="s">
        <v>22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1</v>
      </c>
      <c r="K32" s="1">
        <v>0</v>
      </c>
      <c r="L32" s="1">
        <v>2</v>
      </c>
      <c r="M32" s="1">
        <v>1</v>
      </c>
      <c r="N32" s="1">
        <v>2</v>
      </c>
      <c r="O32" s="1">
        <v>0</v>
      </c>
      <c r="P32" s="1">
        <v>1</v>
      </c>
      <c r="Q32" s="1">
        <v>1</v>
      </c>
      <c r="R32" s="1">
        <v>0</v>
      </c>
      <c r="S32" s="1">
        <f t="shared" si="0"/>
        <v>10</v>
      </c>
    </row>
    <row r="33" spans="1:19" x14ac:dyDescent="0.3">
      <c r="A33" s="4"/>
      <c r="B33" s="3" t="s">
        <v>52</v>
      </c>
      <c r="C33" s="1">
        <f>SUM(C5:C32)</f>
        <v>0</v>
      </c>
      <c r="D33" s="1">
        <f t="shared" ref="D33:S33" si="2">SUM(D5:D32)</f>
        <v>2</v>
      </c>
      <c r="E33" s="1">
        <f t="shared" si="2"/>
        <v>2</v>
      </c>
      <c r="F33" s="1">
        <f t="shared" si="2"/>
        <v>9</v>
      </c>
      <c r="G33" s="1">
        <f t="shared" si="2"/>
        <v>4</v>
      </c>
      <c r="H33" s="1">
        <f t="shared" si="2"/>
        <v>6</v>
      </c>
      <c r="I33" s="1">
        <f t="shared" si="2"/>
        <v>34</v>
      </c>
      <c r="J33" s="1">
        <f t="shared" si="2"/>
        <v>14</v>
      </c>
      <c r="K33" s="1">
        <f t="shared" si="2"/>
        <v>16</v>
      </c>
      <c r="L33" s="1">
        <f t="shared" si="2"/>
        <v>67</v>
      </c>
      <c r="M33" s="1">
        <f t="shared" si="2"/>
        <v>22</v>
      </c>
      <c r="N33" s="1">
        <f t="shared" si="2"/>
        <v>8</v>
      </c>
      <c r="O33" s="1">
        <f t="shared" si="2"/>
        <v>19</v>
      </c>
      <c r="P33" s="1">
        <f t="shared" si="2"/>
        <v>10</v>
      </c>
      <c r="Q33" s="1">
        <f t="shared" si="2"/>
        <v>8</v>
      </c>
      <c r="R33" s="1">
        <f t="shared" si="2"/>
        <v>1</v>
      </c>
      <c r="S33" s="1">
        <f t="shared" si="2"/>
        <v>222</v>
      </c>
    </row>
    <row r="34" spans="1:19" x14ac:dyDescent="0.3">
      <c r="A34" s="5" t="s">
        <v>23</v>
      </c>
      <c r="B34" s="5"/>
      <c r="C34" s="1">
        <f>C33+C4</f>
        <v>4</v>
      </c>
      <c r="D34" s="1">
        <f t="shared" ref="D34:S34" si="3">D33+D4</f>
        <v>8</v>
      </c>
      <c r="E34" s="1">
        <f t="shared" si="3"/>
        <v>9</v>
      </c>
      <c r="F34" s="1">
        <f t="shared" si="3"/>
        <v>21</v>
      </c>
      <c r="G34" s="1">
        <f t="shared" si="3"/>
        <v>14</v>
      </c>
      <c r="H34" s="1">
        <f t="shared" si="3"/>
        <v>6</v>
      </c>
      <c r="I34" s="1">
        <f t="shared" si="3"/>
        <v>40</v>
      </c>
      <c r="J34" s="1">
        <f t="shared" si="3"/>
        <v>20</v>
      </c>
      <c r="K34" s="1">
        <f t="shared" si="3"/>
        <v>20</v>
      </c>
      <c r="L34" s="1">
        <f t="shared" si="3"/>
        <v>67</v>
      </c>
      <c r="M34" s="1">
        <f t="shared" si="3"/>
        <v>35</v>
      </c>
      <c r="N34" s="1">
        <f t="shared" si="3"/>
        <v>13</v>
      </c>
      <c r="O34" s="1">
        <f t="shared" si="3"/>
        <v>31</v>
      </c>
      <c r="P34" s="1">
        <f t="shared" si="3"/>
        <v>20</v>
      </c>
      <c r="Q34" s="1">
        <f t="shared" si="3"/>
        <v>17</v>
      </c>
      <c r="R34" s="1">
        <f t="shared" si="3"/>
        <v>5</v>
      </c>
      <c r="S34" s="1">
        <f t="shared" si="3"/>
        <v>330</v>
      </c>
    </row>
  </sheetData>
  <mergeCells count="3">
    <mergeCell ref="A2:A4"/>
    <mergeCell ref="A5:A33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Servicio propuesto 3D</vt:lpstr>
      <vt:lpstr>Servicio histótico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Coila Paricahua Edgar Juan</dc:creator>
  <cp:lastModifiedBy>EDGAR JUAN COILA PARICAHUA</cp:lastModifiedBy>
  <dcterms:created xsi:type="dcterms:W3CDTF">2015-06-05T18:19:34Z</dcterms:created>
  <dcterms:modified xsi:type="dcterms:W3CDTF">2024-09-26T21:20:35Z</dcterms:modified>
</cp:coreProperties>
</file>