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basc/Documents/Analisis/15035_G1_ADSW/PREGAME/1. ELICITACIÓN/1.6 Backlog/"/>
    </mc:Choice>
  </mc:AlternateContent>
  <xr:revisionPtr revIDLastSave="0" documentId="13_ncr:1_{934E468A-A293-B34D-A291-2DA7BE3C1C8C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H40" i="3" l="1"/>
  <c r="G40" i="3"/>
  <c r="F40" i="3"/>
  <c r="E40" i="3"/>
  <c r="D40" i="3"/>
  <c r="C39" i="3"/>
  <c r="D39" i="3" s="1"/>
  <c r="E39" i="3" s="1"/>
  <c r="C40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F39" i="3" l="1"/>
  <c r="G39" i="3" s="1"/>
  <c r="H39" i="3" s="1"/>
</calcChain>
</file>

<file path=xl/sharedStrings.xml><?xml version="1.0" encoding="utf-8"?>
<sst xmlns="http://schemas.openxmlformats.org/spreadsheetml/2006/main" count="159" uniqueCount="96">
  <si>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</si>
  <si>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</si>
  <si>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</si>
  <si>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</si>
  <si>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</si>
  <si>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</si>
  <si>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</si>
  <si>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</si>
  <si>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</si>
  <si>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ID</t>
  </si>
  <si>
    <t>Prioridad</t>
  </si>
  <si>
    <t>Status</t>
  </si>
  <si>
    <t>Crear cuenta de inicio de sesión</t>
  </si>
  <si>
    <t>Tareas</t>
  </si>
  <si>
    <t>Asignado</t>
  </si>
  <si>
    <t>Estimado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</si>
  <si>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</si>
  <si>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</si>
  <si>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</si>
  <si>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</si>
  <si>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</si>
  <si>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</si>
  <si>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</si>
  <si>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</si>
  <si>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Terminada</t>
  </si>
  <si>
    <t>Terminado</t>
  </si>
  <si>
    <t>Docente</t>
  </si>
  <si>
    <t>Alejandro Sarmiento</t>
  </si>
  <si>
    <t>Stephen Drouet</t>
  </si>
  <si>
    <t>Bryan Morales</t>
  </si>
  <si>
    <t>Conclusion:</t>
  </si>
  <si>
    <t>El sistema debe tener un menu para gestionar cursos y realizar acciones administrativas</t>
  </si>
  <si>
    <t>Facilitar el acceso y la gestion de datos especificos para docentes</t>
  </si>
  <si>
    <t>Implementar un sistema de inicio de sesión con autenticación, utilizando un usuario y contraseña únicos, que permita al profesor acceder a su menú.</t>
  </si>
  <si>
    <t>REQ006</t>
  </si>
  <si>
    <t>El sistema debe permitir a el usuario la capacidad de cerrar su sesión en el sistema.</t>
  </si>
  <si>
    <t>Proporcionar una opción para que el usuario cierre sesión de manera segura y controlada.</t>
  </si>
  <si>
    <t>Implementar un botón o enlace de "Cerrar Sesión" que permita al usuario finalizar su sesión actual.</t>
  </si>
  <si>
    <t>REQ001-1</t>
  </si>
  <si>
    <t>REQ001-2</t>
  </si>
  <si>
    <t>El profesor inicia sesión con sus credenciales.</t>
  </si>
  <si>
    <t>Accede al menú principal del profesor.</t>
  </si>
  <si>
    <t>REQ006-1</t>
  </si>
  <si>
    <t>REQ006-2</t>
  </si>
  <si>
    <t>El profesor, desde cualquier pantalla, tiene la opción de hacer clic en un botón o enlace etiquetado como "Cerrar Sesión".</t>
  </si>
  <si>
    <t>Al hacer clic, el sistema finaliza la sesión actual del profesor.</t>
  </si>
  <si>
    <t>REQ004</t>
  </si>
  <si>
    <t>Facilitar el seguimiento de la asistencia a clases.</t>
  </si>
  <si>
    <t>permitir al docente gestionar las asistencias y obtener registros de asistencia desde su menú.</t>
  </si>
  <si>
    <t>REQ002</t>
  </si>
  <si>
    <t>El sistema debe permitir a los docente ingresar y gestionar las notas y asistencias de los estudiantes.</t>
  </si>
  <si>
    <t>Facilitar el seguimiento del rendimiento académico de los estudiantes.</t>
  </si>
  <si>
    <t>Implementar funciones que permitan al docente ingresar y modificar notas y asistencias.</t>
  </si>
  <si>
    <t xml:space="preserve">Alta </t>
  </si>
  <si>
    <t>REQ003</t>
  </si>
  <si>
    <t>El sistema debe permitir a los estudiantes solicitar tutorías.</t>
  </si>
  <si>
    <t>Facilitar la comunicación entre estudiantes y docentes para resolver dudas académicas.</t>
  </si>
  <si>
    <t>Implementar una función que permita a los estudiantes solicitar tutorías desde su menú.</t>
  </si>
  <si>
    <t>REQ005</t>
  </si>
  <si>
    <t>Obtener registro de asistencia</t>
  </si>
  <si>
    <t>El sistema debe permitir a el docente generar un reporte detallado de las calificaciones por unidad de sus alumnos.</t>
  </si>
  <si>
    <t>Facilitar la revisión y análisis del rendimiento académico de los estudiantes.</t>
  </si>
  <si>
    <t>Implementar funciones que permitan al docente generar un reporte de notas por unidad desde su menú.</t>
  </si>
  <si>
    <t>REQ004-1</t>
  </si>
  <si>
    <t xml:space="preserve">El docente accede al menú. </t>
  </si>
  <si>
    <t>REQ004-2</t>
  </si>
  <si>
    <t xml:space="preserve"> Selecciona el curso que desea modificar asistencias</t>
  </si>
  <si>
    <t>REQ004-3</t>
  </si>
  <si>
    <t xml:space="preserve"> Modifica asistencias con un listado</t>
  </si>
  <si>
    <t>REQ004-4</t>
  </si>
  <si>
    <t>Selecciona la opción para obtener registros de asistencia.</t>
  </si>
  <si>
    <t>REQ004-5</t>
  </si>
  <si>
    <t xml:space="preserve"> Visualiza la información detallada de la asistencia de los estudiantes.</t>
  </si>
  <si>
    <t>REQ002-1</t>
  </si>
  <si>
    <t>REQ002-2</t>
  </si>
  <si>
    <t>REQ002-3</t>
  </si>
  <si>
    <t>REQ002-4</t>
  </si>
  <si>
    <t>El docente accede al menú.</t>
  </si>
  <si>
    <t>Selecciona la opción para ingresar notas.</t>
  </si>
  <si>
    <t>Ingresa las calificaciones por unidad para cada estudiante.</t>
  </si>
  <si>
    <t>REQ003-1</t>
  </si>
  <si>
    <t>El estudiante accede a su menú.</t>
  </si>
  <si>
    <t>REQ003-2</t>
  </si>
  <si>
    <t>REQ003-3</t>
  </si>
  <si>
    <t>Selecciona la opción para solicitar una tutoría.</t>
  </si>
  <si>
    <t>Ingresa la información requerida (fecha, curso, etc.).</t>
  </si>
  <si>
    <t>REQ005-1</t>
  </si>
  <si>
    <t>REQ005-2</t>
  </si>
  <si>
    <t>REQ005-3</t>
  </si>
  <si>
    <t>REQ005-4</t>
  </si>
  <si>
    <t>Selecciona la opción para generar un reporte de notas por unidad.</t>
  </si>
  <si>
    <t>Especifica el curso y la unidad deseada.</t>
  </si>
  <si>
    <t>Descarga o visualiza el reporte generado.</t>
  </si>
  <si>
    <t>0.5</t>
  </si>
  <si>
    <t>Jairo Quillumbaquin</t>
  </si>
  <si>
    <t>Comparando las horas estimadas con el tiempo total que tomo realizar el sprint podemos decir que estamos atrasados.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</si>
</sst>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i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7" fillId="3" borderId="1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7" fillId="4" borderId="1" xfId="0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8" fillId="7" borderId="0" xfId="0" applyFont="1" applyFill="1" applyAlignment="1">
      <alignment horizontal="center" vertical="center" wrapText="1"/>
    </xf>
    <xf numFmtId="0" fontId="7" fillId="7" borderId="0" xfId="0" applyFont="1" applyFill="1"/>
    <xf numFmtId="0" fontId="3" fillId="7" borderId="0" xfId="0" applyFont="1" applyFill="1"/>
    <xf numFmtId="0" fontId="8" fillId="7" borderId="0" xfId="0" applyFont="1" applyFill="1" applyAlignment="1">
      <alignment horizontal="right"/>
    </xf>
    <xf numFmtId="0" fontId="9" fillId="8" borderId="0" xfId="0" applyFont="1" applyFill="1" applyAlignment="1">
      <alignment horizontal="center" vertical="center" wrapText="1"/>
    </xf>
    <xf numFmtId="0" fontId="3" fillId="8" borderId="0" xfId="0" applyFont="1" applyFill="1"/>
    <xf numFmtId="0" fontId="1" fillId="8" borderId="0" xfId="0" applyFont="1" applyFill="1" applyAlignment="1">
      <alignment horizontal="center"/>
    </xf>
    <xf numFmtId="0" fontId="7" fillId="8" borderId="0" xfId="0" applyFont="1" applyFill="1" applyAlignment="1">
      <alignment horizontal="right"/>
    </xf>
    <xf numFmtId="0" fontId="0" fillId="8" borderId="0" xfId="0" applyFill="1"/>
    <xf numFmtId="0" fontId="9" fillId="8" borderId="0" xfId="0" applyFont="1" applyFill="1" applyAlignment="1">
      <alignment horizontal="right"/>
    </xf>
    <xf numFmtId="0" fontId="9" fillId="9" borderId="0" xfId="0" applyFont="1" applyFill="1" applyAlignment="1">
      <alignment horizontal="center" vertical="center" wrapText="1"/>
    </xf>
    <xf numFmtId="0" fontId="3" fillId="9" borderId="0" xfId="0" applyFont="1" applyFill="1"/>
    <xf numFmtId="0" fontId="0" fillId="9" borderId="0" xfId="0" applyFill="1"/>
    <xf numFmtId="0" fontId="3" fillId="9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3" fillId="10" borderId="0" xfId="0" applyFont="1" applyFill="1"/>
    <xf numFmtId="0" fontId="0" fillId="10" borderId="0" xfId="0" applyFill="1"/>
    <xf numFmtId="0" fontId="8" fillId="11" borderId="0" xfId="0" applyFont="1" applyFill="1" applyAlignment="1">
      <alignment horizontal="center" vertical="center" wrapText="1"/>
    </xf>
    <xf numFmtId="0" fontId="3" fillId="11" borderId="0" xfId="0" applyFont="1" applyFill="1"/>
    <xf numFmtId="0" fontId="0" fillId="11" borderId="0" xfId="0" applyFill="1"/>
    <xf numFmtId="0" fontId="9" fillId="11" borderId="0" xfId="0" applyFont="1" applyFill="1" applyAlignment="1">
      <alignment horizontal="right"/>
    </xf>
    <xf numFmtId="0" fontId="10" fillId="11" borderId="0" xfId="0" applyFont="1" applyFill="1" applyAlignment="1">
      <alignment horizontal="right"/>
    </xf>
    <xf numFmtId="0" fontId="8" fillId="12" borderId="0" xfId="0" applyFont="1" applyFill="1" applyAlignment="1">
      <alignment horizontal="center" vertical="center"/>
    </xf>
    <xf numFmtId="0" fontId="3" fillId="12" borderId="0" xfId="0" applyFont="1" applyFill="1"/>
    <xf numFmtId="0" fontId="0" fillId="12" borderId="0" xfId="0" applyFill="1"/>
    <xf numFmtId="0" fontId="9" fillId="12" borderId="0" xfId="0" applyFont="1" applyFill="1"/>
    <xf numFmtId="0" fontId="7" fillId="8" borderId="0" xfId="0" applyFont="1" applyFill="1" applyAlignment="1">
      <alignment horizontal="left"/>
    </xf>
    <xf numFmtId="0" fontId="2" fillId="7" borderId="0" xfId="0" applyFont="1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11" borderId="0" xfId="0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burdonchart!$B$39:$H$39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8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burdonchart!$B$40:$H$40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23.2</c:v>
                </c:pt>
                <c:pt idx="3">
                  <c:v>17.399999999999999</c:v>
                </c:pt>
                <c:pt idx="4">
                  <c:v>11.599999999999998</c:v>
                </c:pt>
                <c:pt idx="5">
                  <c:v>5.799999999999998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523875</xdr:colOff>
      <xdr:row>21</xdr:row>
      <xdr:rowOff>158750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3" headerRowCount="0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A2" sqref="A2:B2"/>
    </sheetView>
  </sheetViews>
  <sheetFormatPr baseColWidth="10" defaultColWidth="12.5" defaultRowHeight="15" customHeight="1" x14ac:dyDescent="0.15"/>
  <cols>
    <col min="1" max="1" width="12.5" customWidth="1"/>
    <col min="2" max="2" width="30.33203125" customWidth="1"/>
    <col min="3" max="3" width="36" customWidth="1"/>
    <col min="4" max="4" width="27.6640625" customWidth="1"/>
    <col min="5" max="5" width="54.5" customWidth="1"/>
    <col min="6" max="26" width="12.5" customWidth="1"/>
  </cols>
  <sheetData>
    <row r="1" spans="1:8" ht="15.75" customHeight="1" x14ac:dyDescent="0.1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74.25" customHeight="1" x14ac:dyDescent="0.15">
      <c r="A2" s="11" t="s">
        <v>7</v>
      </c>
      <c r="B2" s="12" t="s">
        <v>31</v>
      </c>
      <c r="C2" s="11" t="s">
        <v>26</v>
      </c>
      <c r="D2" s="12" t="s">
        <v>32</v>
      </c>
      <c r="E2" s="12" t="s">
        <v>33</v>
      </c>
      <c r="G2" s="12" t="s">
        <v>8</v>
      </c>
      <c r="H2" s="12" t="s">
        <v>24</v>
      </c>
    </row>
    <row r="3" spans="1:8" ht="56" x14ac:dyDescent="0.15">
      <c r="A3" s="25" t="s">
        <v>49</v>
      </c>
      <c r="B3" s="23" t="s">
        <v>50</v>
      </c>
      <c r="C3" s="25" t="s">
        <v>26</v>
      </c>
      <c r="D3" s="14" t="s">
        <v>51</v>
      </c>
      <c r="E3" s="23" t="s">
        <v>52</v>
      </c>
      <c r="G3" s="24" t="s">
        <v>53</v>
      </c>
      <c r="H3" s="24" t="s">
        <v>24</v>
      </c>
    </row>
    <row r="4" spans="1:8" ht="42" x14ac:dyDescent="0.15">
      <c r="A4" s="17" t="s">
        <v>54</v>
      </c>
      <c r="B4" s="23" t="s">
        <v>55</v>
      </c>
      <c r="C4" s="26" t="s">
        <v>26</v>
      </c>
      <c r="D4" s="14" t="s">
        <v>56</v>
      </c>
      <c r="E4" s="23" t="s">
        <v>57</v>
      </c>
      <c r="G4" s="24" t="s">
        <v>8</v>
      </c>
      <c r="H4" s="24" t="s">
        <v>24</v>
      </c>
    </row>
    <row r="5" spans="1:8" ht="28" x14ac:dyDescent="0.15">
      <c r="A5" s="11" t="s">
        <v>46</v>
      </c>
      <c r="B5" s="11" t="s">
        <v>59</v>
      </c>
      <c r="C5" s="11" t="s">
        <v>26</v>
      </c>
      <c r="D5" s="12" t="s">
        <v>47</v>
      </c>
      <c r="E5" s="12" t="s">
        <v>48</v>
      </c>
      <c r="G5" s="12" t="s">
        <v>8</v>
      </c>
      <c r="H5" s="12" t="s">
        <v>24</v>
      </c>
    </row>
    <row r="6" spans="1:8" ht="56" x14ac:dyDescent="0.15">
      <c r="A6" s="25" t="s">
        <v>58</v>
      </c>
      <c r="B6" s="23" t="s">
        <v>60</v>
      </c>
      <c r="C6" s="25" t="s">
        <v>26</v>
      </c>
      <c r="D6" s="23" t="s">
        <v>61</v>
      </c>
      <c r="E6" s="23" t="s">
        <v>62</v>
      </c>
      <c r="G6" s="24" t="s">
        <v>8</v>
      </c>
      <c r="H6" s="24" t="s">
        <v>24</v>
      </c>
    </row>
    <row r="7" spans="1:8" ht="42" x14ac:dyDescent="0.15">
      <c r="A7" s="17" t="s">
        <v>34</v>
      </c>
      <c r="B7" s="18" t="s">
        <v>35</v>
      </c>
      <c r="C7" s="19" t="s">
        <v>26</v>
      </c>
      <c r="D7" s="20" t="s">
        <v>36</v>
      </c>
      <c r="E7" s="21" t="s">
        <v>37</v>
      </c>
      <c r="F7" s="3"/>
      <c r="G7" s="17" t="s">
        <v>8</v>
      </c>
      <c r="H7" s="17" t="s">
        <v>24</v>
      </c>
    </row>
    <row r="8" spans="1:8" ht="15.75" customHeight="1" x14ac:dyDescent="0.15"/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G984"/>
  <sheetViews>
    <sheetView workbookViewId="0">
      <selection activeCell="G12" sqref="G12:G25"/>
    </sheetView>
  </sheetViews>
  <sheetFormatPr baseColWidth="10" defaultColWidth="12.5" defaultRowHeight="15" customHeight="1" x14ac:dyDescent="0.15"/>
  <cols>
    <col min="1" max="2" width="12.5" customWidth="1"/>
    <col min="3" max="3" width="42" customWidth="1"/>
    <col min="4" max="4" width="28.1640625" customWidth="1"/>
    <col min="5" max="5" width="17" bestFit="1" customWidth="1"/>
    <col min="6" max="24" width="12.5" customWidth="1"/>
  </cols>
  <sheetData>
    <row r="1" spans="2:7" ht="15.75" customHeight="1" x14ac:dyDescent="0.15"/>
    <row r="2" spans="2:7" ht="15.75" customHeight="1" x14ac:dyDescent="0.15"/>
    <row r="3" spans="2:7" ht="15.75" customHeight="1" x14ac:dyDescent="0.15">
      <c r="B3" s="1" t="s">
        <v>9</v>
      </c>
      <c r="C3" s="63" t="s">
        <v>0</v>
      </c>
      <c r="D3" s="63"/>
      <c r="E3" s="1" t="s">
        <v>4</v>
      </c>
      <c r="F3" s="1" t="s">
        <v>10</v>
      </c>
      <c r="G3" s="1" t="s">
        <v>11</v>
      </c>
    </row>
    <row r="4" spans="2:7" ht="15.75" customHeight="1" x14ac:dyDescent="0.15">
      <c r="B4" s="4" t="s">
        <v>7</v>
      </c>
      <c r="C4" s="64" t="s">
        <v>12</v>
      </c>
      <c r="D4" s="64"/>
      <c r="E4" s="4"/>
      <c r="F4" s="4" t="s">
        <v>8</v>
      </c>
      <c r="G4" s="10" t="s">
        <v>25</v>
      </c>
    </row>
    <row r="5" spans="2:7" ht="15.75" customHeight="1" x14ac:dyDescent="0.15">
      <c r="B5" s="2"/>
      <c r="C5" s="5" t="s">
        <v>13</v>
      </c>
      <c r="D5" s="2"/>
      <c r="E5" s="5" t="s">
        <v>14</v>
      </c>
      <c r="F5" s="2"/>
      <c r="G5" s="5" t="s">
        <v>15</v>
      </c>
    </row>
    <row r="6" spans="2:7" ht="40.5" customHeight="1" x14ac:dyDescent="0.15">
      <c r="B6" s="28" t="s">
        <v>38</v>
      </c>
      <c r="C6" s="65" t="s">
        <v>40</v>
      </c>
      <c r="D6" s="65"/>
      <c r="E6" s="29" t="s">
        <v>27</v>
      </c>
      <c r="F6" s="30"/>
      <c r="G6" s="31">
        <v>4</v>
      </c>
    </row>
    <row r="7" spans="2:7" ht="40.5" customHeight="1" x14ac:dyDescent="0.15">
      <c r="B7" s="28" t="s">
        <v>39</v>
      </c>
      <c r="C7" s="65" t="s">
        <v>41</v>
      </c>
      <c r="D7" s="65"/>
      <c r="E7" s="30" t="s">
        <v>27</v>
      </c>
      <c r="F7" s="30"/>
      <c r="G7" s="31">
        <v>4</v>
      </c>
    </row>
    <row r="8" spans="2:7" ht="40.5" customHeight="1" x14ac:dyDescent="0.15">
      <c r="B8" s="32" t="s">
        <v>73</v>
      </c>
      <c r="C8" s="66" t="s">
        <v>77</v>
      </c>
      <c r="D8" s="66"/>
      <c r="E8" s="33" t="s">
        <v>29</v>
      </c>
      <c r="F8" s="33"/>
      <c r="G8" s="33">
        <v>1</v>
      </c>
    </row>
    <row r="9" spans="2:7" ht="40.5" customHeight="1" x14ac:dyDescent="0.15">
      <c r="B9" s="32" t="s">
        <v>74</v>
      </c>
      <c r="C9" s="66" t="s">
        <v>78</v>
      </c>
      <c r="D9" s="66"/>
      <c r="E9" s="54" t="s">
        <v>29</v>
      </c>
      <c r="F9" s="34"/>
      <c r="G9" s="35">
        <v>1</v>
      </c>
    </row>
    <row r="10" spans="2:7" ht="40.5" customHeight="1" x14ac:dyDescent="0.15">
      <c r="B10" s="32" t="s">
        <v>75</v>
      </c>
      <c r="C10" s="66" t="s">
        <v>79</v>
      </c>
      <c r="D10" s="66"/>
      <c r="E10" s="33" t="s">
        <v>29</v>
      </c>
      <c r="F10" s="36"/>
      <c r="G10" s="37" t="s">
        <v>93</v>
      </c>
    </row>
    <row r="11" spans="2:7" ht="43" customHeight="1" x14ac:dyDescent="0.15">
      <c r="B11" s="32" t="s">
        <v>76</v>
      </c>
      <c r="C11" s="66" t="s">
        <v>79</v>
      </c>
      <c r="D11" s="66"/>
      <c r="E11" s="33" t="s">
        <v>29</v>
      </c>
      <c r="F11" s="36"/>
      <c r="G11" s="37" t="s">
        <v>93</v>
      </c>
    </row>
    <row r="12" spans="2:7" ht="43" customHeight="1" x14ac:dyDescent="0.15">
      <c r="B12" s="38" t="s">
        <v>80</v>
      </c>
      <c r="C12" s="69" t="s">
        <v>81</v>
      </c>
      <c r="D12" s="69"/>
      <c r="E12" s="39" t="s">
        <v>94</v>
      </c>
      <c r="F12" s="40"/>
      <c r="G12" s="40">
        <v>2</v>
      </c>
    </row>
    <row r="13" spans="2:7" ht="43" customHeight="1" x14ac:dyDescent="0.15">
      <c r="B13" s="38" t="s">
        <v>82</v>
      </c>
      <c r="C13" s="69" t="s">
        <v>84</v>
      </c>
      <c r="D13" s="69"/>
      <c r="E13" s="39" t="s">
        <v>94</v>
      </c>
      <c r="F13" s="40"/>
      <c r="G13" s="40">
        <v>2</v>
      </c>
    </row>
    <row r="14" spans="2:7" ht="43" customHeight="1" x14ac:dyDescent="0.15">
      <c r="B14" s="41" t="s">
        <v>83</v>
      </c>
      <c r="C14" s="67" t="s">
        <v>85</v>
      </c>
      <c r="D14" s="67"/>
      <c r="E14" s="39" t="s">
        <v>94</v>
      </c>
      <c r="F14" s="39"/>
      <c r="G14" s="39">
        <v>2</v>
      </c>
    </row>
    <row r="15" spans="2:7" ht="43" customHeight="1" x14ac:dyDescent="0.15">
      <c r="B15" s="42" t="s">
        <v>63</v>
      </c>
      <c r="C15" s="68" t="s">
        <v>64</v>
      </c>
      <c r="D15" s="68"/>
      <c r="E15" s="43" t="s">
        <v>28</v>
      </c>
      <c r="F15" s="44"/>
      <c r="G15" s="44">
        <v>2</v>
      </c>
    </row>
    <row r="16" spans="2:7" ht="43" customHeight="1" x14ac:dyDescent="0.15">
      <c r="B16" s="42" t="s">
        <v>65</v>
      </c>
      <c r="C16" s="68" t="s">
        <v>66</v>
      </c>
      <c r="D16" s="68"/>
      <c r="E16" s="43" t="s">
        <v>28</v>
      </c>
      <c r="F16" s="44"/>
      <c r="G16" s="44">
        <v>1</v>
      </c>
    </row>
    <row r="17" spans="2:7" ht="43" customHeight="1" x14ac:dyDescent="0.15">
      <c r="B17" s="42" t="s">
        <v>67</v>
      </c>
      <c r="C17" s="68" t="s">
        <v>68</v>
      </c>
      <c r="D17" s="68"/>
      <c r="E17" s="43" t="s">
        <v>28</v>
      </c>
      <c r="F17" s="44"/>
      <c r="G17" s="44">
        <v>1</v>
      </c>
    </row>
    <row r="18" spans="2:7" ht="43" customHeight="1" x14ac:dyDescent="0.15">
      <c r="B18" s="42" t="s">
        <v>69</v>
      </c>
      <c r="C18" s="61" t="s">
        <v>70</v>
      </c>
      <c r="D18" s="61"/>
      <c r="E18" s="43" t="s">
        <v>28</v>
      </c>
      <c r="F18" s="44"/>
      <c r="G18" s="44">
        <v>1</v>
      </c>
    </row>
    <row r="19" spans="2:7" ht="43" customHeight="1" x14ac:dyDescent="0.15">
      <c r="B19" s="42" t="s">
        <v>71</v>
      </c>
      <c r="C19" s="62" t="s">
        <v>72</v>
      </c>
      <c r="D19" s="62"/>
      <c r="E19" s="43" t="s">
        <v>28</v>
      </c>
      <c r="F19" s="44"/>
      <c r="G19" s="44">
        <v>1</v>
      </c>
    </row>
    <row r="20" spans="2:7" ht="28" customHeight="1" x14ac:dyDescent="0.15">
      <c r="B20" s="45" t="s">
        <v>86</v>
      </c>
      <c r="C20" s="58" t="s">
        <v>77</v>
      </c>
      <c r="D20" s="58"/>
      <c r="E20" s="46" t="s">
        <v>27</v>
      </c>
      <c r="F20" s="47"/>
      <c r="G20" s="47">
        <v>1</v>
      </c>
    </row>
    <row r="21" spans="2:7" ht="28" customHeight="1" x14ac:dyDescent="0.15">
      <c r="B21" s="45" t="s">
        <v>87</v>
      </c>
      <c r="C21" s="58" t="s">
        <v>90</v>
      </c>
      <c r="D21" s="58"/>
      <c r="E21" s="46" t="s">
        <v>27</v>
      </c>
      <c r="F21" s="47"/>
      <c r="G21" s="47">
        <v>1</v>
      </c>
    </row>
    <row r="22" spans="2:7" ht="28" customHeight="1" x14ac:dyDescent="0.15">
      <c r="B22" s="45" t="s">
        <v>88</v>
      </c>
      <c r="C22" s="58" t="s">
        <v>91</v>
      </c>
      <c r="D22" s="58"/>
      <c r="E22" s="46" t="s">
        <v>27</v>
      </c>
      <c r="F22" s="47"/>
      <c r="G22" s="48" t="s">
        <v>93</v>
      </c>
    </row>
    <row r="23" spans="2:7" ht="28" customHeight="1" x14ac:dyDescent="0.15">
      <c r="B23" s="45" t="s">
        <v>89</v>
      </c>
      <c r="C23" s="58" t="s">
        <v>92</v>
      </c>
      <c r="D23" s="58"/>
      <c r="E23" s="46" t="s">
        <v>27</v>
      </c>
      <c r="F23" s="47"/>
      <c r="G23" s="49" t="s">
        <v>93</v>
      </c>
    </row>
    <row r="24" spans="2:7" ht="42" customHeight="1" x14ac:dyDescent="0.15">
      <c r="B24" s="50" t="s">
        <v>42</v>
      </c>
      <c r="C24" s="59" t="s">
        <v>44</v>
      </c>
      <c r="D24" s="59"/>
      <c r="E24" s="51" t="s">
        <v>28</v>
      </c>
      <c r="F24" s="52"/>
      <c r="G24" s="53">
        <v>2</v>
      </c>
    </row>
    <row r="25" spans="2:7" ht="28" customHeight="1" x14ac:dyDescent="0.15">
      <c r="B25" s="50" t="s">
        <v>43</v>
      </c>
      <c r="C25" s="60" t="s">
        <v>45</v>
      </c>
      <c r="D25" s="60"/>
      <c r="E25" s="51" t="s">
        <v>28</v>
      </c>
      <c r="F25" s="52"/>
      <c r="G25" s="53">
        <v>2</v>
      </c>
    </row>
    <row r="26" spans="2:7" ht="28" customHeight="1" x14ac:dyDescent="0.15"/>
    <row r="27" spans="2:7" ht="15.75" customHeight="1" x14ac:dyDescent="0.15"/>
    <row r="28" spans="2:7" ht="15.75" customHeight="1" x14ac:dyDescent="0.15"/>
    <row r="29" spans="2:7" ht="15.75" customHeight="1" x14ac:dyDescent="0.15"/>
    <row r="30" spans="2:7" ht="15.75" customHeight="1" x14ac:dyDescent="0.15"/>
    <row r="31" spans="2:7" ht="15.75" customHeight="1" x14ac:dyDescent="0.15"/>
    <row r="32" spans="2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</sheetData>
  <mergeCells count="22">
    <mergeCell ref="C14:D14"/>
    <mergeCell ref="C15:D15"/>
    <mergeCell ref="C16:D16"/>
    <mergeCell ref="C17:D17"/>
    <mergeCell ref="C9:D9"/>
    <mergeCell ref="C10:D10"/>
    <mergeCell ref="C11:D11"/>
    <mergeCell ref="C12:D12"/>
    <mergeCell ref="C13:D13"/>
    <mergeCell ref="C3:D3"/>
    <mergeCell ref="C4:D4"/>
    <mergeCell ref="C6:D6"/>
    <mergeCell ref="C7:D7"/>
    <mergeCell ref="C8:D8"/>
    <mergeCell ref="C23:D23"/>
    <mergeCell ref="C24:D24"/>
    <mergeCell ref="C25:D25"/>
    <mergeCell ref="C18:D18"/>
    <mergeCell ref="C19:D19"/>
    <mergeCell ref="C20:D20"/>
    <mergeCell ref="C21:D21"/>
    <mergeCell ref="C22:D22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3"/>
  <sheetViews>
    <sheetView tabSelected="1" topLeftCell="A21" workbookViewId="0">
      <selection activeCell="H41" sqref="H41"/>
    </sheetView>
  </sheetViews>
  <sheetFormatPr baseColWidth="10" defaultColWidth="12.5" defaultRowHeight="15" customHeight="1" x14ac:dyDescent="0.15"/>
  <cols>
    <col min="1" max="1" width="12.5" customWidth="1"/>
    <col min="2" max="2" width="24.5" customWidth="1"/>
    <col min="3" max="26" width="12.5" customWidth="1"/>
  </cols>
  <sheetData>
    <row r="1" spans="1:9" ht="15.75" customHeight="1" x14ac:dyDescent="0.15"/>
    <row r="2" spans="1:9" ht="15.75" customHeight="1" x14ac:dyDescent="0.15"/>
    <row r="3" spans="1:9" ht="15.75" customHeight="1" x14ac:dyDescent="0.15">
      <c r="B3" s="2"/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</row>
    <row r="4" spans="1:9" ht="15.75" customHeight="1" x14ac:dyDescent="0.15">
      <c r="B4" s="55" t="s">
        <v>38</v>
      </c>
      <c r="C4" s="7">
        <v>4</v>
      </c>
      <c r="D4" s="6">
        <v>0</v>
      </c>
      <c r="E4" s="6">
        <v>1</v>
      </c>
      <c r="F4" s="6">
        <v>1</v>
      </c>
      <c r="G4" s="6">
        <v>1</v>
      </c>
      <c r="H4" s="6">
        <v>1</v>
      </c>
      <c r="I4" s="8">
        <f t="shared" ref="I4:I23" si="0">SUM(D4:H4)</f>
        <v>4</v>
      </c>
    </row>
    <row r="5" spans="1:9" ht="15.75" customHeight="1" x14ac:dyDescent="0.15">
      <c r="B5" s="55" t="s">
        <v>39</v>
      </c>
      <c r="C5" s="7">
        <v>4</v>
      </c>
      <c r="D5" s="6">
        <v>1</v>
      </c>
      <c r="E5" s="6">
        <v>1</v>
      </c>
      <c r="F5" s="6">
        <v>1</v>
      </c>
      <c r="G5" s="6">
        <v>1</v>
      </c>
      <c r="H5" s="6">
        <v>0</v>
      </c>
      <c r="I5" s="8">
        <f t="shared" si="0"/>
        <v>4</v>
      </c>
    </row>
    <row r="6" spans="1:9" ht="15.75" customHeight="1" x14ac:dyDescent="0.15">
      <c r="A6" s="2"/>
      <c r="B6" s="32" t="s">
        <v>73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f t="shared" si="0"/>
        <v>1</v>
      </c>
    </row>
    <row r="7" spans="1:9" ht="15.75" customHeight="1" x14ac:dyDescent="0.15">
      <c r="B7" s="32" t="s">
        <v>74</v>
      </c>
      <c r="C7" s="16">
        <v>1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8">
        <f t="shared" si="0"/>
        <v>1</v>
      </c>
    </row>
    <row r="8" spans="1:9" ht="15.75" customHeight="1" x14ac:dyDescent="0.15">
      <c r="B8" s="32" t="s">
        <v>75</v>
      </c>
      <c r="C8" s="22">
        <v>0.5</v>
      </c>
      <c r="D8" s="15">
        <v>0</v>
      </c>
      <c r="E8" s="6">
        <v>0</v>
      </c>
      <c r="F8" s="15">
        <v>0</v>
      </c>
      <c r="G8" s="15">
        <v>0</v>
      </c>
      <c r="H8" s="15">
        <v>0</v>
      </c>
      <c r="I8" s="22">
        <f t="shared" si="0"/>
        <v>0</v>
      </c>
    </row>
    <row r="9" spans="1:9" ht="15.75" customHeight="1" x14ac:dyDescent="0.15">
      <c r="B9" s="32" t="s">
        <v>76</v>
      </c>
      <c r="C9" s="27">
        <v>0.5</v>
      </c>
      <c r="D9" s="6">
        <v>0</v>
      </c>
      <c r="E9" s="15">
        <v>0</v>
      </c>
      <c r="F9" s="15">
        <v>0</v>
      </c>
      <c r="G9" s="15">
        <v>0</v>
      </c>
      <c r="H9" s="15">
        <v>0</v>
      </c>
      <c r="I9" s="22">
        <f t="shared" si="0"/>
        <v>0</v>
      </c>
    </row>
    <row r="10" spans="1:9" ht="15.75" customHeight="1" x14ac:dyDescent="0.15">
      <c r="B10" s="38" t="s">
        <v>80</v>
      </c>
      <c r="C10">
        <v>2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22">
        <f t="shared" si="0"/>
        <v>0</v>
      </c>
    </row>
    <row r="11" spans="1:9" ht="15.75" customHeight="1" x14ac:dyDescent="0.15">
      <c r="B11" s="38" t="s">
        <v>82</v>
      </c>
      <c r="C11">
        <v>2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22">
        <f t="shared" si="0"/>
        <v>0</v>
      </c>
    </row>
    <row r="12" spans="1:9" ht="15.75" customHeight="1" x14ac:dyDescent="0.15">
      <c r="B12" s="41" t="s">
        <v>83</v>
      </c>
      <c r="C12" s="2">
        <v>2</v>
      </c>
      <c r="D12" s="15">
        <v>1</v>
      </c>
      <c r="E12" s="15">
        <v>0</v>
      </c>
      <c r="F12" s="15">
        <v>0</v>
      </c>
      <c r="G12" s="15">
        <v>1</v>
      </c>
      <c r="H12" s="15">
        <v>0</v>
      </c>
      <c r="I12" s="22">
        <f t="shared" si="0"/>
        <v>2</v>
      </c>
    </row>
    <row r="13" spans="1:9" ht="15.75" customHeight="1" x14ac:dyDescent="0.15">
      <c r="B13" s="42" t="s">
        <v>63</v>
      </c>
      <c r="C13">
        <v>2</v>
      </c>
      <c r="D13" s="15">
        <v>0</v>
      </c>
      <c r="E13" s="15">
        <v>1</v>
      </c>
      <c r="F13" s="15">
        <v>0</v>
      </c>
      <c r="G13" s="15">
        <v>1</v>
      </c>
      <c r="H13" s="15">
        <v>0</v>
      </c>
      <c r="I13" s="22">
        <f t="shared" si="0"/>
        <v>2</v>
      </c>
    </row>
    <row r="14" spans="1:9" ht="15.75" customHeight="1" x14ac:dyDescent="0.15">
      <c r="B14" s="42" t="s">
        <v>65</v>
      </c>
      <c r="C14">
        <v>1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22">
        <f t="shared" si="0"/>
        <v>1</v>
      </c>
    </row>
    <row r="15" spans="1:9" ht="15.75" customHeight="1" x14ac:dyDescent="0.15">
      <c r="B15" s="42" t="s">
        <v>67</v>
      </c>
      <c r="C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22">
        <f t="shared" si="0"/>
        <v>1</v>
      </c>
    </row>
    <row r="16" spans="1:9" ht="15.75" customHeight="1" x14ac:dyDescent="0.15">
      <c r="B16" s="42" t="s">
        <v>69</v>
      </c>
      <c r="C16">
        <v>1</v>
      </c>
      <c r="D16" s="15">
        <v>0</v>
      </c>
      <c r="E16" s="15">
        <v>1</v>
      </c>
      <c r="F16" s="15">
        <v>0</v>
      </c>
      <c r="G16" s="15">
        <v>0</v>
      </c>
      <c r="H16" s="15">
        <v>0</v>
      </c>
      <c r="I16" s="22">
        <f t="shared" si="0"/>
        <v>1</v>
      </c>
    </row>
    <row r="17" spans="2:9" ht="15.75" customHeight="1" x14ac:dyDescent="0.15">
      <c r="B17" s="42" t="s">
        <v>71</v>
      </c>
      <c r="C17">
        <v>1</v>
      </c>
      <c r="D17" s="15">
        <v>0</v>
      </c>
      <c r="E17" s="15">
        <v>0</v>
      </c>
      <c r="F17" s="15">
        <v>1</v>
      </c>
      <c r="G17" s="15">
        <v>0</v>
      </c>
      <c r="H17" s="15">
        <v>0</v>
      </c>
      <c r="I17" s="22">
        <f t="shared" si="0"/>
        <v>1</v>
      </c>
    </row>
    <row r="18" spans="2:9" ht="15.75" customHeight="1" x14ac:dyDescent="0.15">
      <c r="B18" s="45" t="s">
        <v>86</v>
      </c>
      <c r="C18">
        <v>1</v>
      </c>
      <c r="D18" s="15">
        <v>0</v>
      </c>
      <c r="E18" s="15">
        <v>0</v>
      </c>
      <c r="F18" s="15">
        <v>0</v>
      </c>
      <c r="G18" s="15">
        <v>1</v>
      </c>
      <c r="H18" s="15">
        <v>0</v>
      </c>
      <c r="I18" s="22">
        <f t="shared" si="0"/>
        <v>1</v>
      </c>
    </row>
    <row r="19" spans="2:9" ht="15.75" customHeight="1" x14ac:dyDescent="0.15">
      <c r="B19" s="45" t="s">
        <v>87</v>
      </c>
      <c r="C19">
        <v>1</v>
      </c>
      <c r="D19" s="15">
        <v>0</v>
      </c>
      <c r="E19" s="15">
        <v>0</v>
      </c>
      <c r="F19" s="15">
        <v>0</v>
      </c>
      <c r="G19" s="15">
        <v>0</v>
      </c>
      <c r="H19" s="15">
        <v>1</v>
      </c>
      <c r="I19" s="22">
        <f t="shared" si="0"/>
        <v>1</v>
      </c>
    </row>
    <row r="20" spans="2:9" ht="15.75" customHeight="1" x14ac:dyDescent="0.15">
      <c r="B20" s="45" t="s">
        <v>88</v>
      </c>
      <c r="C20" s="27" t="s">
        <v>93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22">
        <f t="shared" si="0"/>
        <v>0</v>
      </c>
    </row>
    <row r="21" spans="2:9" ht="15.75" customHeight="1" x14ac:dyDescent="0.15">
      <c r="B21" s="45" t="s">
        <v>89</v>
      </c>
      <c r="C21" s="56" t="s">
        <v>93</v>
      </c>
      <c r="D21" s="57">
        <v>0</v>
      </c>
      <c r="E21" s="15">
        <v>0</v>
      </c>
      <c r="F21" s="15">
        <v>0</v>
      </c>
      <c r="G21" s="15">
        <v>0</v>
      </c>
      <c r="H21" s="15">
        <v>0</v>
      </c>
      <c r="I21" s="22">
        <f t="shared" si="0"/>
        <v>0</v>
      </c>
    </row>
    <row r="22" spans="2:9" ht="15.75" customHeight="1" x14ac:dyDescent="0.15">
      <c r="B22" s="50" t="s">
        <v>42</v>
      </c>
      <c r="C22" s="13">
        <v>2</v>
      </c>
      <c r="D22" s="15">
        <v>1</v>
      </c>
      <c r="E22" s="15">
        <v>0</v>
      </c>
      <c r="F22" s="15">
        <v>1</v>
      </c>
      <c r="G22" s="15">
        <v>0</v>
      </c>
      <c r="H22" s="15">
        <v>0</v>
      </c>
      <c r="I22" s="22">
        <f t="shared" si="0"/>
        <v>2</v>
      </c>
    </row>
    <row r="23" spans="2:9" ht="15.75" customHeight="1" x14ac:dyDescent="0.15">
      <c r="B23" s="50" t="s">
        <v>43</v>
      </c>
      <c r="C23" s="13">
        <v>2</v>
      </c>
      <c r="D23" s="15">
        <v>0</v>
      </c>
      <c r="E23" s="15">
        <v>2</v>
      </c>
      <c r="F23" s="15">
        <v>0</v>
      </c>
      <c r="G23" s="15">
        <v>0</v>
      </c>
      <c r="H23" s="15">
        <v>0</v>
      </c>
      <c r="I23" s="22">
        <f t="shared" si="0"/>
        <v>2</v>
      </c>
    </row>
    <row r="24" spans="2:9" ht="15.75" customHeight="1" x14ac:dyDescent="0.15"/>
    <row r="25" spans="2:9" ht="15.75" customHeight="1" x14ac:dyDescent="0.15"/>
    <row r="26" spans="2:9" ht="15.75" customHeight="1" x14ac:dyDescent="0.15"/>
    <row r="27" spans="2:9" ht="15.75" customHeight="1" x14ac:dyDescent="0.15"/>
    <row r="28" spans="2:9" ht="15.75" customHeight="1" x14ac:dyDescent="0.15"/>
    <row r="29" spans="2:9" ht="15.75" customHeight="1" x14ac:dyDescent="0.15"/>
    <row r="30" spans="2:9" ht="15.75" customHeight="1" x14ac:dyDescent="0.15"/>
    <row r="31" spans="2:9" ht="15.75" customHeight="1" x14ac:dyDescent="0.15"/>
    <row r="32" spans="2:9" ht="15.75" customHeight="1" x14ac:dyDescent="0.15"/>
    <row r="33" spans="2:8" ht="15.75" customHeight="1" x14ac:dyDescent="0.15"/>
    <row r="34" spans="2:8" ht="15.75" customHeight="1" x14ac:dyDescent="0.15"/>
    <row r="35" spans="2:8" ht="15.75" customHeight="1" x14ac:dyDescent="0.15"/>
    <row r="36" spans="2:8" ht="15.75" customHeight="1" x14ac:dyDescent="0.15"/>
    <row r="37" spans="2:8" ht="15.75" customHeight="1" x14ac:dyDescent="0.15"/>
    <row r="38" spans="2:8" ht="15.75" customHeight="1" x14ac:dyDescent="0.15"/>
    <row r="39" spans="2:8" ht="15.75" customHeight="1" x14ac:dyDescent="0.15">
      <c r="B39" s="9" t="s">
        <v>22</v>
      </c>
      <c r="C39" s="2">
        <f>SUM(C4:C23)</f>
        <v>29</v>
      </c>
      <c r="D39" s="2">
        <f>C39-SUM(D4:D23)</f>
        <v>25</v>
      </c>
      <c r="E39" s="2">
        <f>D39-SUM(E4:E23)</f>
        <v>19</v>
      </c>
      <c r="F39" s="2">
        <f>E39-SUM(F4:F23)</f>
        <v>14</v>
      </c>
      <c r="G39" s="2">
        <f>F39-SUM(G4:G23)</f>
        <v>8</v>
      </c>
      <c r="H39" s="2">
        <f>G39-SUM(H4:H23)</f>
        <v>5</v>
      </c>
    </row>
    <row r="40" spans="2:8" ht="15.75" customHeight="1" x14ac:dyDescent="0.15">
      <c r="B40" s="9" t="s">
        <v>23</v>
      </c>
      <c r="C40" s="2">
        <f>SUM(C4:C23)</f>
        <v>29</v>
      </c>
      <c r="D40" s="2">
        <f>C40-(SUM(C4:C23)/5)</f>
        <v>23.2</v>
      </c>
      <c r="E40" s="2">
        <f>D40-(SUM(C4:C23)/5)</f>
        <v>17.399999999999999</v>
      </c>
      <c r="F40" s="2">
        <f>E40-(SUM(C4:C23)/5)</f>
        <v>11.599999999999998</v>
      </c>
      <c r="G40" s="2">
        <f>F40-(SUM(C4:C23)/5)</f>
        <v>5.799999999999998</v>
      </c>
      <c r="H40" s="2">
        <f>G40-(SUM(C4:C23)/5)</f>
        <v>0</v>
      </c>
    </row>
    <row r="41" spans="2:8" ht="15.75" customHeight="1" x14ac:dyDescent="0.15"/>
    <row r="42" spans="2:8" ht="15.75" customHeight="1" x14ac:dyDescent="0.15">
      <c r="C42" s="13" t="s">
        <v>30</v>
      </c>
      <c r="D42" s="70" t="s">
        <v>95</v>
      </c>
      <c r="E42" s="71"/>
    </row>
    <row r="43" spans="2:8" ht="15.75" customHeight="1" x14ac:dyDescent="0.15">
      <c r="D43" s="71"/>
      <c r="E43" s="71"/>
    </row>
    <row r="44" spans="2:8" ht="15.75" customHeight="1" x14ac:dyDescent="0.15">
      <c r="D44" s="71"/>
      <c r="E44" s="71"/>
    </row>
    <row r="45" spans="2:8" ht="15.75" customHeight="1" x14ac:dyDescent="0.15">
      <c r="D45" s="71"/>
      <c r="E45" s="71"/>
    </row>
    <row r="46" spans="2:8" ht="15.75" customHeight="1" x14ac:dyDescent="0.15">
      <c r="D46" s="71"/>
      <c r="E46" s="71"/>
    </row>
    <row r="47" spans="2:8" ht="15.75" customHeight="1" x14ac:dyDescent="0.15">
      <c r="D47" s="71"/>
      <c r="E47" s="71"/>
    </row>
    <row r="48" spans="2:8" ht="15.75" customHeight="1" x14ac:dyDescent="0.15">
      <c r="D48" s="71"/>
      <c r="E48" s="71"/>
    </row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</sheetData>
  <mergeCells count="1">
    <mergeCell ref="D42:E48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ALEJANDRO SARMIENTO CARDENAS</cp:lastModifiedBy>
  <dcterms:created xsi:type="dcterms:W3CDTF">2023-06-05T13:12:31Z</dcterms:created>
  <dcterms:modified xsi:type="dcterms:W3CDTF">2024-02-27T15:54:14Z</dcterms:modified>
</cp:coreProperties>
</file>