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UARIO\Desktop\"/>
    </mc:Choice>
  </mc:AlternateContent>
  <xr:revisionPtr revIDLastSave="0" documentId="13_ncr:1_{86C5F69F-0D0D-4549-8EC1-2025E784A489}" xr6:coauthVersionLast="47" xr6:coauthVersionMax="47" xr10:uidLastSave="{00000000-0000-0000-0000-000000000000}"/>
  <bookViews>
    <workbookView xWindow="-120" yWindow="-120" windowWidth="29040" windowHeight="15720" activeTab="2"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C25" i="3" l="1"/>
  <c r="D25" i="3" s="1"/>
  <c r="E25" i="3" s="1"/>
  <c r="F25" i="3" s="1"/>
  <c r="G25" i="3" s="1"/>
  <c r="H25" i="3" s="1"/>
  <c r="I25" i="3" s="1"/>
  <c r="J25" i="3" s="1"/>
  <c r="K25" i="3" s="1"/>
  <c r="L25" i="3" s="1"/>
  <c r="M25" i="3" s="1"/>
  <c r="C24" i="3"/>
  <c r="D24" i="3" s="1"/>
  <c r="E24" i="3" s="1"/>
  <c r="F24" i="3" s="1"/>
  <c r="G24" i="3" s="1"/>
  <c r="H24" i="3" s="1"/>
  <c r="I24" i="3" s="1"/>
  <c r="J24" i="3" s="1"/>
  <c r="K24" i="3" s="1"/>
  <c r="L24" i="3" s="1"/>
  <c r="M24" i="3" s="1"/>
  <c r="N6" i="3"/>
  <c r="N5" i="3"/>
  <c r="N4" i="3"/>
  <c r="N7" i="3"/>
  <c r="N8" i="3"/>
  <c r="N9" i="3"/>
  <c r="N10" i="3"/>
  <c r="N11" i="3"/>
  <c r="N12" i="3"/>
  <c r="N13" i="3"/>
  <c r="N14" i="3"/>
  <c r="N15" i="3"/>
  <c r="N16" i="3"/>
  <c r="N17" i="3"/>
  <c r="N18" i="3"/>
  <c r="N19" i="3"/>
  <c r="N20" i="3"/>
  <c r="N21" i="3"/>
  <c r="N22" i="3"/>
  <c r="N23" i="3"/>
</calcChain>
</file>

<file path=xl/sharedStrings.xml><?xml version="1.0" encoding="utf-8"?>
<sst xmlns="http://schemas.openxmlformats.org/spreadsheetml/2006/main" count="162" uniqueCount="101">
  <si>
    <t>Tema</t>
  </si>
  <si>
    <t>Como un..</t>
  </si>
  <si>
    <t>necesito</t>
  </si>
  <si>
    <t>asi podre...</t>
  </si>
  <si>
    <t>notas</t>
  </si>
  <si>
    <t>prioridad</t>
  </si>
  <si>
    <t>estatus</t>
  </si>
  <si>
    <t>REQ001</t>
  </si>
  <si>
    <t>Alta</t>
  </si>
  <si>
    <t>ID</t>
  </si>
  <si>
    <t>Prioridad</t>
  </si>
  <si>
    <t>Status</t>
  </si>
  <si>
    <t>Crear cuenta de inicio de sesión</t>
  </si>
  <si>
    <t>Tareas</t>
  </si>
  <si>
    <t>Asignado</t>
  </si>
  <si>
    <t>Estimado</t>
  </si>
  <si>
    <t>Dia 5</t>
  </si>
  <si>
    <t>Dia 4</t>
  </si>
  <si>
    <t>Dia 3</t>
  </si>
  <si>
    <t>Dia 2</t>
  </si>
  <si>
    <t>Dia 1</t>
  </si>
  <si>
    <t>Total de Horas</t>
  </si>
  <si>
    <t>Horas Estimadas</t>
  </si>
  <si>
    <t>Horas Estimadas
Restantes</t>
  </si>
  <si>
    <t>Terminada</t>
  </si>
  <si>
    <t>Terminado</t>
  </si>
  <si>
    <t>Docente</t>
  </si>
  <si>
    <t>Alejandro Sarmiento</t>
  </si>
  <si>
    <t>Stephen Drouet</t>
  </si>
  <si>
    <t>Bryan Morales</t>
  </si>
  <si>
    <t>Conclusion:</t>
  </si>
  <si>
    <t>El sistema debe tener un menu para gestionar cursos y realizar acciones administrativas</t>
  </si>
  <si>
    <t>Facilitar el acceso y la gestion de datos especificos para docentes</t>
  </si>
  <si>
    <t>Implementar un sistema de inicio de sesión con autenticación, utilizando un usuario y contraseña únicos, que permita al profesor acceder a su menú.</t>
  </si>
  <si>
    <t>REQ006</t>
  </si>
  <si>
    <t>El sistema debe permitir a el usuario la capacidad de cerrar su sesión en el sistema.</t>
  </si>
  <si>
    <t>Proporcionar una opción para que el usuario cierre sesión de manera segura y controlada.</t>
  </si>
  <si>
    <t>Implementar un botón o enlace de "Cerrar Sesión" que permita al usuario finalizar su sesión actual.</t>
  </si>
  <si>
    <t>REQ001-1</t>
  </si>
  <si>
    <t>REQ001-2</t>
  </si>
  <si>
    <t>El profesor inicia sesión con sus credenciales.</t>
  </si>
  <si>
    <t>Accede al menú principal del profesor.</t>
  </si>
  <si>
    <t>REQ006-1</t>
  </si>
  <si>
    <t>REQ006-2</t>
  </si>
  <si>
    <t>El profesor, desde cualquier pantalla, tiene la opción de hacer clic en un botón o enlace etiquetado como "Cerrar Sesión".</t>
  </si>
  <si>
    <t>Al hacer clic, el sistema finaliza la sesión actual del profesor.</t>
  </si>
  <si>
    <t>REQ004</t>
  </si>
  <si>
    <t>Facilitar el seguimiento de la asistencia a clases.</t>
  </si>
  <si>
    <t>permitir al docente gestionar las asistencias y obtener registros de asistencia desde su menú.</t>
  </si>
  <si>
    <t>REQ002</t>
  </si>
  <si>
    <t>El sistema debe permitir a los docente ingresar y gestionar las notas y asistencias de los estudiantes.</t>
  </si>
  <si>
    <t>Facilitar el seguimiento del rendimiento académico de los estudiantes.</t>
  </si>
  <si>
    <t>Implementar funciones que permitan al docente ingresar y modificar notas y asistencias.</t>
  </si>
  <si>
    <t xml:space="preserve">Alta </t>
  </si>
  <si>
    <t>REQ003</t>
  </si>
  <si>
    <t>El sistema debe permitir a los estudiantes solicitar tutorías.</t>
  </si>
  <si>
    <t>Facilitar la comunicación entre estudiantes y docentes para resolver dudas académicas.</t>
  </si>
  <si>
    <t>Implementar una función que permita a los estudiantes solicitar tutorías desde su menú.</t>
  </si>
  <si>
    <t>REQ005</t>
  </si>
  <si>
    <t>Obtener registro de asistencia</t>
  </si>
  <si>
    <t>El sistema debe permitir a el docente generar un reporte detallado de las calificaciones por unidad de sus alumnos.</t>
  </si>
  <si>
    <t>Facilitar la revisión y análisis del rendimiento académico de los estudiantes.</t>
  </si>
  <si>
    <t>Implementar funciones que permitan al docente generar un reporte de notas por unidad desde su menú.</t>
  </si>
  <si>
    <t>REQ004-1</t>
  </si>
  <si>
    <t xml:space="preserve">El docente accede al menú. </t>
  </si>
  <si>
    <t>REQ004-2</t>
  </si>
  <si>
    <t xml:space="preserve"> Selecciona el curso que desea modificar asistencias</t>
  </si>
  <si>
    <t>REQ004-3</t>
  </si>
  <si>
    <t xml:space="preserve"> Modifica asistencias con un listado</t>
  </si>
  <si>
    <t>REQ004-4</t>
  </si>
  <si>
    <t>Selecciona la opción para obtener registros de asistencia.</t>
  </si>
  <si>
    <t>REQ004-5</t>
  </si>
  <si>
    <t xml:space="preserve"> Visualiza la información detallada de la asistencia de los estudiantes.</t>
  </si>
  <si>
    <t>REQ002-1</t>
  </si>
  <si>
    <t>REQ002-2</t>
  </si>
  <si>
    <t>REQ002-3</t>
  </si>
  <si>
    <t>REQ002-4</t>
  </si>
  <si>
    <t>El docente accede al menú.</t>
  </si>
  <si>
    <t>Selecciona la opción para ingresar notas.</t>
  </si>
  <si>
    <t>Ingresa las calificaciones por unidad para cada estudiante.</t>
  </si>
  <si>
    <t>REQ003-1</t>
  </si>
  <si>
    <t>El estudiante accede a su menú.</t>
  </si>
  <si>
    <t>REQ003-2</t>
  </si>
  <si>
    <t>REQ003-3</t>
  </si>
  <si>
    <t>Selecciona la opción para solicitar una tutoría.</t>
  </si>
  <si>
    <t>Ingresa la información requerida (fecha, curso, etc.).</t>
  </si>
  <si>
    <t>REQ005-1</t>
  </si>
  <si>
    <t>REQ005-2</t>
  </si>
  <si>
    <t>REQ005-3</t>
  </si>
  <si>
    <t>REQ005-4</t>
  </si>
  <si>
    <t>Selecciona la opción para generar un reporte de notas por unidad.</t>
  </si>
  <si>
    <t>Especifica el curso y la unidad deseada.</t>
  </si>
  <si>
    <t>Descarga o visualiza el reporte generado.</t>
  </si>
  <si>
    <t>0.5</t>
  </si>
  <si>
    <t>Jairo Quillumbaquin</t>
  </si>
  <si>
    <t>Dia 6</t>
  </si>
  <si>
    <t>Dia 7</t>
  </si>
  <si>
    <t>Dia 8</t>
  </si>
  <si>
    <t>Dia 9</t>
  </si>
  <si>
    <t>Dia 10</t>
  </si>
  <si>
    <t>Comparando las horas estimadas con el tiempo total que tomo realizar los sprints observamos que en los primeros días hubo en retraso en los tiempos estimados, sin embargo realizando ajustes al cronograma se logro terminar las tareas a tiempo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</si>
</sst>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0"/>
      <color rgb="FF000000"/>
      <name val="Arial"/>
      <scheme val="minor"/>
    </font>
    <font>
      <b/>
      <sz val="10"/>
      <color theme="1"/>
      <name val="Arial"/>
      <family val="2"/>
    </font>
    <font>
      <sz val="10"/>
      <color rgb="FF0000FF"/>
      <name val="Arial"/>
      <family val="2"/>
    </font>
    <font>
      <sz val="10"/>
      <color theme="1"/>
      <name val="Arial"/>
      <family val="2"/>
    </font>
    <font>
      <sz val="10"/>
      <color rgb="FF000000"/>
      <name val="Arial"/>
      <family val="2"/>
    </font>
    <font>
      <sz val="10"/>
      <color rgb="FF000000"/>
      <name val="Roboto"/>
    </font>
    <font>
      <sz val="8"/>
      <name val="Arial"/>
      <family val="2"/>
      <scheme val="minor"/>
    </font>
    <font>
      <sz val="10"/>
      <color theme="1"/>
      <name val="Arial"/>
      <family val="2"/>
    </font>
    <font>
      <sz val="10"/>
      <name val="Arial"/>
      <family val="2"/>
    </font>
    <font>
      <sz val="10"/>
      <color rgb="FF000000"/>
      <name val="Arial"/>
      <family val="2"/>
      <scheme val="minor"/>
    </font>
    <font>
      <u/>
      <sz val="10"/>
      <color rgb="FF000000"/>
      <name val="Arial"/>
      <family val="2"/>
      <scheme val="minor"/>
    </font>
    <font>
      <i/>
      <sz val="10"/>
      <color theme="1"/>
      <name val="Arial"/>
      <family val="2"/>
    </font>
  </fonts>
  <fills count="13">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rgb="FFFF9900"/>
        <bgColor rgb="FFFF9900"/>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0" tint="-0.249977111117893"/>
        <bgColor indexed="64"/>
      </patternFill>
    </fill>
  </fills>
  <borders count="2">
    <border>
      <left/>
      <right/>
      <top/>
      <bottom/>
      <diagonal/>
    </border>
    <border>
      <left/>
      <right/>
      <top/>
      <bottom/>
      <diagonal/>
    </border>
  </borders>
  <cellStyleXfs count="1">
    <xf numFmtId="0" fontId="0" fillId="0" borderId="0"/>
  </cellStyleXfs>
  <cellXfs count="72">
    <xf numFmtId="0" fontId="0" fillId="0" borderId="0" xfId="0"/>
    <xf numFmtId="0" fontId="1" fillId="0" borderId="0" xfId="0" applyFont="1" applyAlignment="1">
      <alignment horizontal="center"/>
    </xf>
    <xf numFmtId="0" fontId="3" fillId="0" borderId="0" xfId="0" applyFont="1"/>
    <xf numFmtId="0" fontId="4" fillId="0" borderId="0" xfId="0" applyFont="1"/>
    <xf numFmtId="0" fontId="3" fillId="3" borderId="1" xfId="0" applyFont="1" applyFill="1" applyBorder="1"/>
    <xf numFmtId="0" fontId="1" fillId="0" borderId="0" xfId="0" applyFont="1"/>
    <xf numFmtId="0" fontId="3" fillId="0" borderId="0" xfId="0" applyFont="1" applyAlignment="1">
      <alignment horizontal="right"/>
    </xf>
    <xf numFmtId="0" fontId="3" fillId="4" borderId="1" xfId="0" applyFont="1" applyFill="1" applyBorder="1" applyAlignment="1">
      <alignment horizontal="right"/>
    </xf>
    <xf numFmtId="0" fontId="3" fillId="5" borderId="1" xfId="0" applyFont="1" applyFill="1" applyBorder="1" applyAlignment="1">
      <alignment horizontal="right"/>
    </xf>
    <xf numFmtId="0" fontId="3" fillId="6" borderId="1" xfId="0" applyFont="1" applyFill="1" applyBorder="1"/>
    <xf numFmtId="0" fontId="7" fillId="3" borderId="1" xfId="0" applyFont="1" applyFill="1" applyBorder="1"/>
    <xf numFmtId="0" fontId="2" fillId="0" borderId="0" xfId="0" applyFont="1" applyAlignment="1">
      <alignment horizontal="center" vertical="center"/>
    </xf>
    <xf numFmtId="0" fontId="2" fillId="0" borderId="0" xfId="0" applyFont="1" applyAlignment="1">
      <alignment horizontal="center" vertical="center" wrapText="1"/>
    </xf>
    <xf numFmtId="0" fontId="9" fillId="0" borderId="0" xfId="0" applyFont="1"/>
    <xf numFmtId="0" fontId="9" fillId="0" borderId="0" xfId="0" applyFont="1" applyAlignment="1">
      <alignment wrapText="1"/>
    </xf>
    <xf numFmtId="0" fontId="7" fillId="0" borderId="0" xfId="0" applyFont="1" applyAlignment="1">
      <alignment horizontal="right"/>
    </xf>
    <xf numFmtId="0" fontId="7" fillId="4" borderId="1" xfId="0" applyFont="1" applyFill="1" applyBorder="1" applyAlignment="1">
      <alignment horizontal="right"/>
    </xf>
    <xf numFmtId="0" fontId="3" fillId="0" borderId="0" xfId="0" applyFont="1" applyAlignment="1">
      <alignment horizontal="center" vertical="center"/>
    </xf>
    <xf numFmtId="0" fontId="3" fillId="0" borderId="0" xfId="0" applyFont="1" applyAlignment="1">
      <alignment wrapText="1"/>
    </xf>
    <xf numFmtId="0" fontId="4" fillId="0" borderId="0" xfId="0" applyFont="1" applyAlignment="1">
      <alignment horizontal="center" vertical="center"/>
    </xf>
    <xf numFmtId="0" fontId="5" fillId="2"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right"/>
    </xf>
    <xf numFmtId="0" fontId="0" fillId="0" borderId="0" xfId="0" applyAlignment="1">
      <alignment wrapText="1"/>
    </xf>
    <xf numFmtId="0" fontId="0" fillId="0" borderId="0" xfId="0" applyAlignment="1">
      <alignment horizontal="center" vertical="center" wrapText="1"/>
    </xf>
    <xf numFmtId="0" fontId="9" fillId="0" borderId="0" xfId="0" applyFont="1" applyAlignment="1">
      <alignment horizontal="center" vertical="center"/>
    </xf>
    <xf numFmtId="0" fontId="9" fillId="0" borderId="0" xfId="0" applyFont="1" applyAlignment="1">
      <alignment horizontal="center" vertical="center" wrapText="1"/>
    </xf>
    <xf numFmtId="0" fontId="9" fillId="0" borderId="0" xfId="0" applyFont="1" applyAlignment="1">
      <alignment horizontal="right"/>
    </xf>
    <xf numFmtId="0" fontId="8" fillId="7" borderId="0" xfId="0" applyFont="1" applyFill="1" applyAlignment="1">
      <alignment horizontal="center" vertical="center" wrapText="1"/>
    </xf>
    <xf numFmtId="0" fontId="7" fillId="7" borderId="0" xfId="0" applyFont="1" applyFill="1"/>
    <xf numFmtId="0" fontId="3" fillId="7" borderId="0" xfId="0" applyFont="1" applyFill="1"/>
    <xf numFmtId="0" fontId="8" fillId="7" borderId="0" xfId="0" applyFont="1" applyFill="1" applyAlignment="1">
      <alignment horizontal="right"/>
    </xf>
    <xf numFmtId="0" fontId="9" fillId="8" borderId="0" xfId="0" applyFont="1" applyFill="1" applyAlignment="1">
      <alignment horizontal="center" vertical="center" wrapText="1"/>
    </xf>
    <xf numFmtId="0" fontId="3" fillId="8" borderId="0" xfId="0" applyFont="1" applyFill="1"/>
    <xf numFmtId="0" fontId="1" fillId="8" borderId="0" xfId="0" applyFont="1" applyFill="1" applyAlignment="1">
      <alignment horizontal="center"/>
    </xf>
    <xf numFmtId="0" fontId="7" fillId="8" borderId="0" xfId="0" applyFont="1" applyFill="1" applyAlignment="1">
      <alignment horizontal="right"/>
    </xf>
    <xf numFmtId="0" fontId="0" fillId="8" borderId="0" xfId="0" applyFill="1"/>
    <xf numFmtId="0" fontId="9" fillId="8" borderId="0" xfId="0" applyFont="1" applyFill="1" applyAlignment="1">
      <alignment horizontal="right"/>
    </xf>
    <xf numFmtId="0" fontId="9" fillId="9" borderId="0" xfId="0" applyFont="1" applyFill="1" applyAlignment="1">
      <alignment horizontal="center" vertical="center" wrapText="1"/>
    </xf>
    <xf numFmtId="0" fontId="3" fillId="9" borderId="0" xfId="0" applyFont="1" applyFill="1"/>
    <xf numFmtId="0" fontId="0" fillId="9" borderId="0" xfId="0" applyFill="1"/>
    <xf numFmtId="0" fontId="3" fillId="9" borderId="0" xfId="0" applyFont="1" applyFill="1" applyAlignment="1">
      <alignment horizontal="center" vertical="center" wrapText="1"/>
    </xf>
    <xf numFmtId="0" fontId="8" fillId="10" borderId="0" xfId="0" applyFont="1" applyFill="1" applyAlignment="1">
      <alignment horizontal="center" vertical="center" wrapText="1"/>
    </xf>
    <xf numFmtId="0" fontId="3" fillId="10" borderId="0" xfId="0" applyFont="1" applyFill="1"/>
    <xf numFmtId="0" fontId="0" fillId="10" borderId="0" xfId="0" applyFill="1"/>
    <xf numFmtId="0" fontId="8" fillId="11" borderId="0" xfId="0" applyFont="1" applyFill="1" applyAlignment="1">
      <alignment horizontal="center" vertical="center" wrapText="1"/>
    </xf>
    <xf numFmtId="0" fontId="3" fillId="11" borderId="0" xfId="0" applyFont="1" applyFill="1"/>
    <xf numFmtId="0" fontId="0" fillId="11" borderId="0" xfId="0" applyFill="1"/>
    <xf numFmtId="0" fontId="9" fillId="11" borderId="0" xfId="0" applyFont="1" applyFill="1" applyAlignment="1">
      <alignment horizontal="right"/>
    </xf>
    <xf numFmtId="0" fontId="10" fillId="11" borderId="0" xfId="0" applyFont="1" applyFill="1" applyAlignment="1">
      <alignment horizontal="right"/>
    </xf>
    <xf numFmtId="0" fontId="8" fillId="12" borderId="0" xfId="0" applyFont="1" applyFill="1" applyAlignment="1">
      <alignment horizontal="center" vertical="center"/>
    </xf>
    <xf numFmtId="0" fontId="3" fillId="12" borderId="0" xfId="0" applyFont="1" applyFill="1"/>
    <xf numFmtId="0" fontId="0" fillId="12" borderId="0" xfId="0" applyFill="1"/>
    <xf numFmtId="0" fontId="9" fillId="12" borderId="0" xfId="0" applyFont="1" applyFill="1"/>
    <xf numFmtId="0" fontId="7" fillId="8" borderId="0" xfId="0" applyFont="1" applyFill="1" applyAlignment="1">
      <alignment horizontal="left"/>
    </xf>
    <xf numFmtId="0" fontId="2" fillId="7" borderId="0" xfId="0" applyFont="1" applyFill="1" applyAlignment="1">
      <alignment horizontal="center" vertical="center"/>
    </xf>
    <xf numFmtId="0" fontId="10" fillId="0" borderId="0" xfId="0" applyFont="1" applyAlignment="1">
      <alignment horizontal="right"/>
    </xf>
    <xf numFmtId="0" fontId="11" fillId="0" borderId="0" xfId="0" applyFont="1" applyAlignment="1">
      <alignment horizontal="right"/>
    </xf>
    <xf numFmtId="0" fontId="10" fillId="0" borderId="0" xfId="0" applyFont="1"/>
    <xf numFmtId="0" fontId="0" fillId="11" borderId="0" xfId="0" applyFill="1" applyAlignment="1">
      <alignment horizontal="center" vertical="center" wrapText="1"/>
    </xf>
    <xf numFmtId="0" fontId="8" fillId="12" borderId="0" xfId="0" applyFont="1" applyFill="1" applyAlignment="1">
      <alignment horizontal="center" vertical="center" wrapText="1"/>
    </xf>
    <xf numFmtId="0" fontId="3" fillId="12" borderId="0" xfId="0" applyFont="1" applyFill="1" applyAlignment="1">
      <alignment horizontal="center" vertical="center" wrapText="1"/>
    </xf>
    <xf numFmtId="0" fontId="3" fillId="10" borderId="0" xfId="0" applyFont="1" applyFill="1" applyAlignment="1">
      <alignment horizontal="center" vertical="center" wrapText="1"/>
    </xf>
    <xf numFmtId="0" fontId="9" fillId="10" borderId="0" xfId="0" applyFont="1" applyFill="1" applyAlignment="1">
      <alignment horizontal="center" vertical="center" wrapText="1"/>
    </xf>
    <xf numFmtId="0" fontId="1" fillId="0" borderId="0" xfId="0" applyFont="1" applyAlignment="1">
      <alignment horizontal="center"/>
    </xf>
    <xf numFmtId="0" fontId="3" fillId="3" borderId="1" xfId="0" applyFont="1" applyFill="1" applyBorder="1" applyAlignment="1">
      <alignment horizontal="center"/>
    </xf>
    <xf numFmtId="0" fontId="8" fillId="7" borderId="0" xfId="0" applyFont="1" applyFill="1" applyAlignment="1">
      <alignment horizontal="center" vertical="center" wrapText="1"/>
    </xf>
    <xf numFmtId="0" fontId="0" fillId="8" borderId="0" xfId="0" applyFill="1" applyAlignment="1">
      <alignment horizontal="center" vertical="center" wrapText="1"/>
    </xf>
    <xf numFmtId="0" fontId="4" fillId="9" borderId="0" xfId="0" applyFont="1" applyFill="1" applyAlignment="1">
      <alignment horizontal="center" vertical="center" wrapText="1"/>
    </xf>
    <xf numFmtId="0" fontId="8" fillId="10" borderId="0" xfId="0" applyFont="1" applyFill="1" applyAlignment="1">
      <alignment horizontal="center" vertical="center" wrapText="1"/>
    </xf>
    <xf numFmtId="0" fontId="0" fillId="9" borderId="0" xfId="0" applyFill="1" applyAlignment="1">
      <alignment horizontal="center" vertical="center" wrapText="1"/>
    </xf>
    <xf numFmtId="0" fontId="9" fillId="0" borderId="0" xfId="0" applyFont="1" applyAlignment="1">
      <alignment horizontal="center" vertical="top" wrapText="1"/>
    </xf>
  </cellXfs>
  <cellStyles count="1">
    <cellStyle name="Normal" xfId="0" builtinId="0"/>
  </cellStyles>
  <dxfs count="4">
    <dxf>
      <numFmt numFmtId="0" formatCode="Genera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54470691163605"/>
          <c:y val="5.7502246181491468E-2"/>
          <c:w val="0.869455293088364"/>
          <c:h val="0.78993880481920897"/>
        </c:manualLayout>
      </c:layout>
      <c:lineChart>
        <c:grouping val="standard"/>
        <c:varyColors val="1"/>
        <c:ser>
          <c:idx val="0"/>
          <c:order val="0"/>
          <c:spPr>
            <a:ln w="28575" cap="rnd">
              <a:solidFill>
                <a:schemeClr val="accent1"/>
              </a:solidFill>
              <a:round/>
            </a:ln>
            <a:effectLst/>
          </c:spPr>
          <c:marker>
            <c:symbol val="none"/>
          </c:marker>
          <c:val>
            <c:numRef>
              <c:f>burdonchart!$B$24:$H$24</c:f>
              <c:numCache>
                <c:formatCode>General</c:formatCode>
                <c:ptCount val="7"/>
                <c:pt idx="0">
                  <c:v>0</c:v>
                </c:pt>
                <c:pt idx="1">
                  <c:v>30</c:v>
                </c:pt>
                <c:pt idx="2">
                  <c:v>28</c:v>
                </c:pt>
                <c:pt idx="3">
                  <c:v>25</c:v>
                </c:pt>
                <c:pt idx="4">
                  <c:v>22.5</c:v>
                </c:pt>
                <c:pt idx="5">
                  <c:v>17</c:v>
                </c:pt>
                <c:pt idx="6">
                  <c:v>13.5</c:v>
                </c:pt>
              </c:numCache>
            </c:numRef>
          </c:val>
          <c:smooth val="0"/>
          <c:extLst>
            <c:ext xmlns:c16="http://schemas.microsoft.com/office/drawing/2014/chart" uri="{C3380CC4-5D6E-409C-BE32-E72D297353CC}">
              <c16:uniqueId val="{00000000-1620-4713-AF48-1EB56E18A949}"/>
            </c:ext>
          </c:extLst>
        </c:ser>
        <c:ser>
          <c:idx val="1"/>
          <c:order val="1"/>
          <c:spPr>
            <a:ln w="28575" cap="rnd">
              <a:solidFill>
                <a:schemeClr val="accent2"/>
              </a:solidFill>
              <a:round/>
            </a:ln>
            <a:effectLst/>
          </c:spPr>
          <c:marker>
            <c:symbol val="none"/>
          </c:marker>
          <c:val>
            <c:numRef>
              <c:f>burdonchart!$B$25:$H$25</c:f>
              <c:numCache>
                <c:formatCode>General</c:formatCode>
                <c:ptCount val="7"/>
                <c:pt idx="0">
                  <c:v>0</c:v>
                </c:pt>
                <c:pt idx="1">
                  <c:v>30</c:v>
                </c:pt>
                <c:pt idx="2">
                  <c:v>27</c:v>
                </c:pt>
                <c:pt idx="3">
                  <c:v>24</c:v>
                </c:pt>
                <c:pt idx="4">
                  <c:v>21</c:v>
                </c:pt>
                <c:pt idx="5">
                  <c:v>18</c:v>
                </c:pt>
                <c:pt idx="6">
                  <c:v>15</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2087969067"/>
        <c:crosses val="autoZero"/>
        <c:auto val="1"/>
        <c:lblAlgn val="ctr"/>
        <c:lblOffset val="100"/>
        <c:noMultiLvlLbl val="1"/>
      </c:catAx>
      <c:valAx>
        <c:axId val="20879690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C"/>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crossAx val="4165555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C"/>
        </a:p>
      </c:txPr>
    </c:legend>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s-EC"/>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11</xdr:col>
      <xdr:colOff>282575</xdr:colOff>
      <xdr:row>33</xdr:row>
      <xdr:rowOff>120650</xdr:rowOff>
    </xdr:from>
    <xdr:ext cx="5715000" cy="3533775"/>
    <xdr:graphicFrame macro="">
      <xdr:nvGraphicFramePr>
        <xdr:cNvPr id="36287300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N4:N23" headerRowCount="0">
  <tableColumns count="1">
    <tableColumn id="1" xr3:uid="{00000000-0010-0000-0000-000001000000}" name="Column1" dataDxfId="0">
      <calculatedColumnFormula>SUM(D4:M4)</calculatedColumnFormula>
    </tableColumn>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selection activeCell="A2" sqref="A2:B2"/>
    </sheetView>
  </sheetViews>
  <sheetFormatPr baseColWidth="10" defaultColWidth="12.42578125" defaultRowHeight="15" customHeight="1" x14ac:dyDescent="0.2"/>
  <cols>
    <col min="1" max="1" width="12.42578125" customWidth="1"/>
    <col min="2" max="2" width="30.28515625" customWidth="1"/>
    <col min="3" max="3" width="36" customWidth="1"/>
    <col min="4" max="4" width="27.7109375" customWidth="1"/>
    <col min="5" max="5" width="54.42578125" customWidth="1"/>
    <col min="6" max="26" width="12.42578125" customWidth="1"/>
  </cols>
  <sheetData>
    <row r="1" spans="1:8" ht="15.75" customHeight="1" x14ac:dyDescent="0.2">
      <c r="A1" s="1" t="s">
        <v>9</v>
      </c>
      <c r="B1" s="1" t="s">
        <v>0</v>
      </c>
      <c r="C1" s="1" t="s">
        <v>1</v>
      </c>
      <c r="D1" s="1" t="s">
        <v>2</v>
      </c>
      <c r="E1" s="1" t="s">
        <v>3</v>
      </c>
      <c r="F1" s="1" t="s">
        <v>4</v>
      </c>
      <c r="G1" s="1" t="s">
        <v>5</v>
      </c>
      <c r="H1" s="1" t="s">
        <v>6</v>
      </c>
    </row>
    <row r="2" spans="1:8" ht="74.25" customHeight="1" x14ac:dyDescent="0.2">
      <c r="A2" s="11" t="s">
        <v>7</v>
      </c>
      <c r="B2" s="12" t="s">
        <v>31</v>
      </c>
      <c r="C2" s="11" t="s">
        <v>26</v>
      </c>
      <c r="D2" s="12" t="s">
        <v>32</v>
      </c>
      <c r="E2" s="12" t="s">
        <v>33</v>
      </c>
      <c r="G2" s="12" t="s">
        <v>8</v>
      </c>
      <c r="H2" s="12" t="s">
        <v>24</v>
      </c>
    </row>
    <row r="3" spans="1:8" ht="51" x14ac:dyDescent="0.2">
      <c r="A3" s="25" t="s">
        <v>49</v>
      </c>
      <c r="B3" s="23" t="s">
        <v>50</v>
      </c>
      <c r="C3" s="25" t="s">
        <v>26</v>
      </c>
      <c r="D3" s="14" t="s">
        <v>51</v>
      </c>
      <c r="E3" s="23" t="s">
        <v>52</v>
      </c>
      <c r="G3" s="24" t="s">
        <v>53</v>
      </c>
      <c r="H3" s="24" t="s">
        <v>24</v>
      </c>
    </row>
    <row r="4" spans="1:8" ht="38.25" x14ac:dyDescent="0.2">
      <c r="A4" s="17" t="s">
        <v>54</v>
      </c>
      <c r="B4" s="23" t="s">
        <v>55</v>
      </c>
      <c r="C4" s="26" t="s">
        <v>26</v>
      </c>
      <c r="D4" s="14" t="s">
        <v>56</v>
      </c>
      <c r="E4" s="23" t="s">
        <v>57</v>
      </c>
      <c r="G4" s="24" t="s">
        <v>8</v>
      </c>
      <c r="H4" s="24" t="s">
        <v>24</v>
      </c>
    </row>
    <row r="5" spans="1:8" ht="25.5" x14ac:dyDescent="0.2">
      <c r="A5" s="11" t="s">
        <v>46</v>
      </c>
      <c r="B5" s="11" t="s">
        <v>59</v>
      </c>
      <c r="C5" s="11" t="s">
        <v>26</v>
      </c>
      <c r="D5" s="12" t="s">
        <v>47</v>
      </c>
      <c r="E5" s="12" t="s">
        <v>48</v>
      </c>
      <c r="G5" s="12" t="s">
        <v>8</v>
      </c>
      <c r="H5" s="12" t="s">
        <v>24</v>
      </c>
    </row>
    <row r="6" spans="1:8" ht="51" x14ac:dyDescent="0.2">
      <c r="A6" s="25" t="s">
        <v>58</v>
      </c>
      <c r="B6" s="23" t="s">
        <v>60</v>
      </c>
      <c r="C6" s="25" t="s">
        <v>26</v>
      </c>
      <c r="D6" s="23" t="s">
        <v>61</v>
      </c>
      <c r="E6" s="23" t="s">
        <v>62</v>
      </c>
      <c r="G6" s="24" t="s">
        <v>8</v>
      </c>
      <c r="H6" s="24" t="s">
        <v>24</v>
      </c>
    </row>
    <row r="7" spans="1:8" ht="38.25" x14ac:dyDescent="0.2">
      <c r="A7" s="17" t="s">
        <v>34</v>
      </c>
      <c r="B7" s="18" t="s">
        <v>35</v>
      </c>
      <c r="C7" s="19" t="s">
        <v>26</v>
      </c>
      <c r="D7" s="20" t="s">
        <v>36</v>
      </c>
      <c r="E7" s="21" t="s">
        <v>37</v>
      </c>
      <c r="F7" s="3"/>
      <c r="G7" s="17" t="s">
        <v>8</v>
      </c>
      <c r="H7" s="17" t="s">
        <v>24</v>
      </c>
    </row>
    <row r="8" spans="1:8" ht="15.75" customHeight="1" x14ac:dyDescent="0.2"/>
    <row r="9" spans="1:8" ht="15.75" customHeight="1" x14ac:dyDescent="0.2"/>
    <row r="10" spans="1:8" ht="15.75" customHeight="1" x14ac:dyDescent="0.2"/>
    <row r="11" spans="1:8" ht="15.75" customHeight="1" x14ac:dyDescent="0.2"/>
    <row r="12" spans="1:8" ht="15.75" customHeight="1" x14ac:dyDescent="0.2"/>
    <row r="13" spans="1:8" ht="15.75" customHeight="1" x14ac:dyDescent="0.2"/>
    <row r="14" spans="1:8" ht="15.75" customHeight="1" x14ac:dyDescent="0.2"/>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G984"/>
  <sheetViews>
    <sheetView workbookViewId="0">
      <selection activeCell="G12" sqref="G12:G25"/>
    </sheetView>
  </sheetViews>
  <sheetFormatPr baseColWidth="10" defaultColWidth="12.42578125" defaultRowHeight="15" customHeight="1" x14ac:dyDescent="0.2"/>
  <cols>
    <col min="1" max="2" width="12.42578125" customWidth="1"/>
    <col min="3" max="3" width="42" customWidth="1"/>
    <col min="4" max="4" width="28.140625" customWidth="1"/>
    <col min="5" max="5" width="17" bestFit="1" customWidth="1"/>
    <col min="6" max="24" width="12.42578125" customWidth="1"/>
  </cols>
  <sheetData>
    <row r="1" spans="2:7" ht="15.75" customHeight="1" x14ac:dyDescent="0.2"/>
    <row r="2" spans="2:7" ht="15.75" customHeight="1" x14ac:dyDescent="0.2"/>
    <row r="3" spans="2:7" ht="15.75" customHeight="1" x14ac:dyDescent="0.2">
      <c r="B3" s="1" t="s">
        <v>9</v>
      </c>
      <c r="C3" s="64" t="s">
        <v>0</v>
      </c>
      <c r="D3" s="64"/>
      <c r="E3" s="1" t="s">
        <v>4</v>
      </c>
      <c r="F3" s="1" t="s">
        <v>10</v>
      </c>
      <c r="G3" s="1" t="s">
        <v>11</v>
      </c>
    </row>
    <row r="4" spans="2:7" ht="15.75" customHeight="1" x14ac:dyDescent="0.2">
      <c r="B4" s="4" t="s">
        <v>7</v>
      </c>
      <c r="C4" s="65" t="s">
        <v>12</v>
      </c>
      <c r="D4" s="65"/>
      <c r="E4" s="4"/>
      <c r="F4" s="4" t="s">
        <v>8</v>
      </c>
      <c r="G4" s="10" t="s">
        <v>25</v>
      </c>
    </row>
    <row r="5" spans="2:7" ht="15.75" customHeight="1" x14ac:dyDescent="0.2">
      <c r="B5" s="2"/>
      <c r="C5" s="5" t="s">
        <v>13</v>
      </c>
      <c r="D5" s="2"/>
      <c r="E5" s="5" t="s">
        <v>14</v>
      </c>
      <c r="F5" s="2"/>
      <c r="G5" s="5" t="s">
        <v>15</v>
      </c>
    </row>
    <row r="6" spans="2:7" ht="40.5" customHeight="1" x14ac:dyDescent="0.2">
      <c r="B6" s="28" t="s">
        <v>38</v>
      </c>
      <c r="C6" s="66" t="s">
        <v>40</v>
      </c>
      <c r="D6" s="66"/>
      <c r="E6" s="29" t="s">
        <v>27</v>
      </c>
      <c r="F6" s="30"/>
      <c r="G6" s="31">
        <v>4</v>
      </c>
    </row>
    <row r="7" spans="2:7" ht="40.5" customHeight="1" x14ac:dyDescent="0.2">
      <c r="B7" s="28" t="s">
        <v>39</v>
      </c>
      <c r="C7" s="66" t="s">
        <v>41</v>
      </c>
      <c r="D7" s="66"/>
      <c r="E7" s="30" t="s">
        <v>27</v>
      </c>
      <c r="F7" s="30"/>
      <c r="G7" s="31">
        <v>4</v>
      </c>
    </row>
    <row r="8" spans="2:7" ht="40.5" customHeight="1" x14ac:dyDescent="0.2">
      <c r="B8" s="32" t="s">
        <v>73</v>
      </c>
      <c r="C8" s="67" t="s">
        <v>77</v>
      </c>
      <c r="D8" s="67"/>
      <c r="E8" s="33" t="s">
        <v>29</v>
      </c>
      <c r="F8" s="33"/>
      <c r="G8" s="33">
        <v>1</v>
      </c>
    </row>
    <row r="9" spans="2:7" ht="40.5" customHeight="1" x14ac:dyDescent="0.2">
      <c r="B9" s="32" t="s">
        <v>74</v>
      </c>
      <c r="C9" s="67" t="s">
        <v>78</v>
      </c>
      <c r="D9" s="67"/>
      <c r="E9" s="54" t="s">
        <v>29</v>
      </c>
      <c r="F9" s="34"/>
      <c r="G9" s="35">
        <v>1</v>
      </c>
    </row>
    <row r="10" spans="2:7" ht="40.5" customHeight="1" x14ac:dyDescent="0.2">
      <c r="B10" s="32" t="s">
        <v>75</v>
      </c>
      <c r="C10" s="67" t="s">
        <v>79</v>
      </c>
      <c r="D10" s="67"/>
      <c r="E10" s="33" t="s">
        <v>29</v>
      </c>
      <c r="F10" s="36"/>
      <c r="G10" s="37" t="s">
        <v>93</v>
      </c>
    </row>
    <row r="11" spans="2:7" ht="42.95" customHeight="1" x14ac:dyDescent="0.2">
      <c r="B11" s="32" t="s">
        <v>76</v>
      </c>
      <c r="C11" s="67" t="s">
        <v>79</v>
      </c>
      <c r="D11" s="67"/>
      <c r="E11" s="33" t="s">
        <v>29</v>
      </c>
      <c r="F11" s="36"/>
      <c r="G11" s="37" t="s">
        <v>93</v>
      </c>
    </row>
    <row r="12" spans="2:7" ht="42.95" customHeight="1" x14ac:dyDescent="0.2">
      <c r="B12" s="38" t="s">
        <v>80</v>
      </c>
      <c r="C12" s="70" t="s">
        <v>81</v>
      </c>
      <c r="D12" s="70"/>
      <c r="E12" s="39" t="s">
        <v>94</v>
      </c>
      <c r="F12" s="40"/>
      <c r="G12" s="40">
        <v>2</v>
      </c>
    </row>
    <row r="13" spans="2:7" ht="42.95" customHeight="1" x14ac:dyDescent="0.2">
      <c r="B13" s="38" t="s">
        <v>82</v>
      </c>
      <c r="C13" s="70" t="s">
        <v>84</v>
      </c>
      <c r="D13" s="70"/>
      <c r="E13" s="39" t="s">
        <v>94</v>
      </c>
      <c r="F13" s="40"/>
      <c r="G13" s="40">
        <v>2</v>
      </c>
    </row>
    <row r="14" spans="2:7" ht="42.95" customHeight="1" x14ac:dyDescent="0.2">
      <c r="B14" s="41" t="s">
        <v>83</v>
      </c>
      <c r="C14" s="68" t="s">
        <v>85</v>
      </c>
      <c r="D14" s="68"/>
      <c r="E14" s="39" t="s">
        <v>94</v>
      </c>
      <c r="F14" s="39"/>
      <c r="G14" s="39">
        <v>2</v>
      </c>
    </row>
    <row r="15" spans="2:7" ht="42.95" customHeight="1" x14ac:dyDescent="0.2">
      <c r="B15" s="42" t="s">
        <v>63</v>
      </c>
      <c r="C15" s="69" t="s">
        <v>64</v>
      </c>
      <c r="D15" s="69"/>
      <c r="E15" s="43" t="s">
        <v>28</v>
      </c>
      <c r="F15" s="44"/>
      <c r="G15" s="44">
        <v>2</v>
      </c>
    </row>
    <row r="16" spans="2:7" ht="42.95" customHeight="1" x14ac:dyDescent="0.2">
      <c r="B16" s="42" t="s">
        <v>65</v>
      </c>
      <c r="C16" s="69" t="s">
        <v>66</v>
      </c>
      <c r="D16" s="69"/>
      <c r="E16" s="43" t="s">
        <v>28</v>
      </c>
      <c r="F16" s="44"/>
      <c r="G16" s="44">
        <v>1</v>
      </c>
    </row>
    <row r="17" spans="2:7" ht="42.95" customHeight="1" x14ac:dyDescent="0.2">
      <c r="B17" s="42" t="s">
        <v>67</v>
      </c>
      <c r="C17" s="69" t="s">
        <v>68</v>
      </c>
      <c r="D17" s="69"/>
      <c r="E17" s="43" t="s">
        <v>28</v>
      </c>
      <c r="F17" s="44"/>
      <c r="G17" s="44">
        <v>1</v>
      </c>
    </row>
    <row r="18" spans="2:7" ht="42.95" customHeight="1" x14ac:dyDescent="0.2">
      <c r="B18" s="42" t="s">
        <v>69</v>
      </c>
      <c r="C18" s="62" t="s">
        <v>70</v>
      </c>
      <c r="D18" s="62"/>
      <c r="E18" s="43" t="s">
        <v>28</v>
      </c>
      <c r="F18" s="44"/>
      <c r="G18" s="44">
        <v>1</v>
      </c>
    </row>
    <row r="19" spans="2:7" ht="42.95" customHeight="1" x14ac:dyDescent="0.2">
      <c r="B19" s="42" t="s">
        <v>71</v>
      </c>
      <c r="C19" s="63" t="s">
        <v>72</v>
      </c>
      <c r="D19" s="63"/>
      <c r="E19" s="43" t="s">
        <v>28</v>
      </c>
      <c r="F19" s="44"/>
      <c r="G19" s="44">
        <v>1</v>
      </c>
    </row>
    <row r="20" spans="2:7" ht="27.95" customHeight="1" x14ac:dyDescent="0.2">
      <c r="B20" s="45" t="s">
        <v>86</v>
      </c>
      <c r="C20" s="59" t="s">
        <v>77</v>
      </c>
      <c r="D20" s="59"/>
      <c r="E20" s="46" t="s">
        <v>27</v>
      </c>
      <c r="F20" s="47"/>
      <c r="G20" s="47">
        <v>1</v>
      </c>
    </row>
    <row r="21" spans="2:7" ht="27.95" customHeight="1" x14ac:dyDescent="0.2">
      <c r="B21" s="45" t="s">
        <v>87</v>
      </c>
      <c r="C21" s="59" t="s">
        <v>90</v>
      </c>
      <c r="D21" s="59"/>
      <c r="E21" s="46" t="s">
        <v>27</v>
      </c>
      <c r="F21" s="47"/>
      <c r="G21" s="47">
        <v>1</v>
      </c>
    </row>
    <row r="22" spans="2:7" ht="27.95" customHeight="1" x14ac:dyDescent="0.2">
      <c r="B22" s="45" t="s">
        <v>88</v>
      </c>
      <c r="C22" s="59" t="s">
        <v>91</v>
      </c>
      <c r="D22" s="59"/>
      <c r="E22" s="46" t="s">
        <v>27</v>
      </c>
      <c r="F22" s="47"/>
      <c r="G22" s="48" t="s">
        <v>93</v>
      </c>
    </row>
    <row r="23" spans="2:7" ht="27.95" customHeight="1" x14ac:dyDescent="0.2">
      <c r="B23" s="45" t="s">
        <v>89</v>
      </c>
      <c r="C23" s="59" t="s">
        <v>92</v>
      </c>
      <c r="D23" s="59"/>
      <c r="E23" s="46" t="s">
        <v>27</v>
      </c>
      <c r="F23" s="47"/>
      <c r="G23" s="49" t="s">
        <v>93</v>
      </c>
    </row>
    <row r="24" spans="2:7" ht="42" customHeight="1" x14ac:dyDescent="0.2">
      <c r="B24" s="50" t="s">
        <v>42</v>
      </c>
      <c r="C24" s="60" t="s">
        <v>44</v>
      </c>
      <c r="D24" s="60"/>
      <c r="E24" s="51" t="s">
        <v>28</v>
      </c>
      <c r="F24" s="52"/>
      <c r="G24" s="53">
        <v>2</v>
      </c>
    </row>
    <row r="25" spans="2:7" ht="27.95" customHeight="1" x14ac:dyDescent="0.2">
      <c r="B25" s="50" t="s">
        <v>43</v>
      </c>
      <c r="C25" s="61" t="s">
        <v>45</v>
      </c>
      <c r="D25" s="61"/>
      <c r="E25" s="51" t="s">
        <v>28</v>
      </c>
      <c r="F25" s="52"/>
      <c r="G25" s="53">
        <v>2</v>
      </c>
    </row>
    <row r="26" spans="2:7" ht="27.95" customHeight="1" x14ac:dyDescent="0.2"/>
    <row r="27" spans="2:7" ht="15.75" customHeight="1" x14ac:dyDescent="0.2"/>
    <row r="28" spans="2:7" ht="15.75" customHeight="1" x14ac:dyDescent="0.2"/>
    <row r="29" spans="2:7" ht="15.75" customHeight="1" x14ac:dyDescent="0.2"/>
    <row r="30" spans="2:7" ht="15.75" customHeight="1" x14ac:dyDescent="0.2"/>
    <row r="31" spans="2:7" ht="15.75" customHeight="1" x14ac:dyDescent="0.2"/>
    <row r="32" spans="2:7"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sheetData>
  <mergeCells count="22">
    <mergeCell ref="C14:D14"/>
    <mergeCell ref="C15:D15"/>
    <mergeCell ref="C16:D16"/>
    <mergeCell ref="C17:D17"/>
    <mergeCell ref="C9:D9"/>
    <mergeCell ref="C10:D10"/>
    <mergeCell ref="C11:D11"/>
    <mergeCell ref="C12:D12"/>
    <mergeCell ref="C13:D13"/>
    <mergeCell ref="C3:D3"/>
    <mergeCell ref="C4:D4"/>
    <mergeCell ref="C6:D6"/>
    <mergeCell ref="C7:D7"/>
    <mergeCell ref="C8:D8"/>
    <mergeCell ref="C23:D23"/>
    <mergeCell ref="C24:D24"/>
    <mergeCell ref="C25:D25"/>
    <mergeCell ref="C18:D18"/>
    <mergeCell ref="C19:D19"/>
    <mergeCell ref="C20:D20"/>
    <mergeCell ref="C21:D21"/>
    <mergeCell ref="C22:D22"/>
  </mergeCells>
  <phoneticPr fontId="6" type="noConversion"/>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993"/>
  <sheetViews>
    <sheetView tabSelected="1" topLeftCell="B29" workbookViewId="0">
      <selection activeCell="D42" sqref="D42:E51"/>
    </sheetView>
  </sheetViews>
  <sheetFormatPr baseColWidth="10" defaultColWidth="12.42578125" defaultRowHeight="15" customHeight="1" x14ac:dyDescent="0.2"/>
  <cols>
    <col min="1" max="1" width="12.42578125" customWidth="1"/>
    <col min="2" max="2" width="24.42578125" customWidth="1"/>
    <col min="3" max="26" width="12.42578125" customWidth="1"/>
  </cols>
  <sheetData>
    <row r="1" spans="1:14" ht="15.75" customHeight="1" x14ac:dyDescent="0.2"/>
    <row r="2" spans="1:14" ht="15.75" customHeight="1" x14ac:dyDescent="0.2"/>
    <row r="3" spans="1:14" ht="15.75" customHeight="1" x14ac:dyDescent="0.2">
      <c r="B3" s="2"/>
      <c r="C3" s="2" t="s">
        <v>15</v>
      </c>
      <c r="D3" s="13" t="s">
        <v>99</v>
      </c>
      <c r="E3" s="13" t="s">
        <v>98</v>
      </c>
      <c r="F3" s="13" t="s">
        <v>97</v>
      </c>
      <c r="G3" s="13" t="s">
        <v>96</v>
      </c>
      <c r="H3" s="13" t="s">
        <v>95</v>
      </c>
      <c r="I3" s="2" t="s">
        <v>16</v>
      </c>
      <c r="J3" s="2" t="s">
        <v>17</v>
      </c>
      <c r="K3" s="2" t="s">
        <v>18</v>
      </c>
      <c r="L3" s="2" t="s">
        <v>19</v>
      </c>
      <c r="M3" s="2" t="s">
        <v>20</v>
      </c>
      <c r="N3" s="2" t="s">
        <v>21</v>
      </c>
    </row>
    <row r="4" spans="1:14" ht="15.75" customHeight="1" x14ac:dyDescent="0.2">
      <c r="B4" s="55" t="s">
        <v>38</v>
      </c>
      <c r="C4" s="7">
        <v>4</v>
      </c>
      <c r="D4">
        <v>0</v>
      </c>
      <c r="E4">
        <v>0</v>
      </c>
      <c r="F4">
        <v>0</v>
      </c>
      <c r="G4">
        <v>1</v>
      </c>
      <c r="H4">
        <v>0</v>
      </c>
      <c r="I4" s="6">
        <v>1</v>
      </c>
      <c r="J4" s="6">
        <v>0</v>
      </c>
      <c r="K4" s="6">
        <v>1</v>
      </c>
      <c r="L4" s="6">
        <v>0</v>
      </c>
      <c r="M4" s="6">
        <v>1</v>
      </c>
      <c r="N4" s="8">
        <f>SUM(D4:M4)</f>
        <v>4</v>
      </c>
    </row>
    <row r="5" spans="1:14" ht="15.75" customHeight="1" x14ac:dyDescent="0.2">
      <c r="B5" s="55" t="s">
        <v>39</v>
      </c>
      <c r="C5" s="7">
        <v>4</v>
      </c>
      <c r="D5">
        <v>0</v>
      </c>
      <c r="E5">
        <v>1</v>
      </c>
      <c r="F5">
        <v>0</v>
      </c>
      <c r="G5">
        <v>0</v>
      </c>
      <c r="H5">
        <v>1</v>
      </c>
      <c r="I5" s="6">
        <v>0</v>
      </c>
      <c r="J5" s="6">
        <v>1</v>
      </c>
      <c r="K5" s="6">
        <v>0</v>
      </c>
      <c r="L5" s="6">
        <v>1</v>
      </c>
      <c r="M5" s="6">
        <v>0</v>
      </c>
      <c r="N5" s="8">
        <f>SUM(D5:M5)</f>
        <v>4</v>
      </c>
    </row>
    <row r="6" spans="1:14" ht="15.75" customHeight="1" x14ac:dyDescent="0.2">
      <c r="A6" s="2"/>
      <c r="B6" s="32" t="s">
        <v>73</v>
      </c>
      <c r="C6" s="7">
        <v>1</v>
      </c>
      <c r="D6">
        <v>0</v>
      </c>
      <c r="E6">
        <v>0</v>
      </c>
      <c r="F6">
        <v>0</v>
      </c>
      <c r="G6">
        <v>1</v>
      </c>
      <c r="H6">
        <v>0</v>
      </c>
      <c r="I6" s="6">
        <v>0</v>
      </c>
      <c r="J6" s="6">
        <v>0</v>
      </c>
      <c r="K6" s="6">
        <v>1</v>
      </c>
      <c r="L6" s="6">
        <v>0</v>
      </c>
      <c r="M6" s="6">
        <v>0</v>
      </c>
      <c r="N6" s="8">
        <f>SUM(D6:M6)</f>
        <v>2</v>
      </c>
    </row>
    <row r="7" spans="1:14" ht="15.75" customHeight="1" x14ac:dyDescent="0.2">
      <c r="B7" s="32" t="s">
        <v>74</v>
      </c>
      <c r="C7" s="16">
        <v>1</v>
      </c>
      <c r="D7">
        <v>0</v>
      </c>
      <c r="E7">
        <v>0</v>
      </c>
      <c r="F7">
        <v>1</v>
      </c>
      <c r="G7">
        <v>0</v>
      </c>
      <c r="H7">
        <v>0</v>
      </c>
      <c r="I7" s="15">
        <v>0</v>
      </c>
      <c r="J7" s="15">
        <v>0</v>
      </c>
      <c r="K7" s="15">
        <v>0</v>
      </c>
      <c r="L7" s="15">
        <v>0</v>
      </c>
      <c r="M7" s="15">
        <v>0</v>
      </c>
      <c r="N7" s="8">
        <f t="shared" ref="N7:N23" si="0">SUM(D7:M7)</f>
        <v>1</v>
      </c>
    </row>
    <row r="8" spans="1:14" ht="15.75" customHeight="1" x14ac:dyDescent="0.2">
      <c r="B8" s="32" t="s">
        <v>75</v>
      </c>
      <c r="C8" s="22">
        <v>0.5</v>
      </c>
      <c r="D8">
        <v>0</v>
      </c>
      <c r="E8">
        <v>0</v>
      </c>
      <c r="F8" s="13">
        <v>0.5</v>
      </c>
      <c r="G8">
        <v>0</v>
      </c>
      <c r="H8">
        <v>0</v>
      </c>
      <c r="I8" s="15">
        <v>0</v>
      </c>
      <c r="J8" s="6">
        <v>0</v>
      </c>
      <c r="K8" s="15">
        <v>0</v>
      </c>
      <c r="L8" s="15">
        <v>0</v>
      </c>
      <c r="M8" s="15">
        <v>0</v>
      </c>
      <c r="N8" s="22">
        <f t="shared" si="0"/>
        <v>0.5</v>
      </c>
    </row>
    <row r="9" spans="1:14" ht="15.75" customHeight="1" x14ac:dyDescent="0.2">
      <c r="B9" s="32" t="s">
        <v>76</v>
      </c>
      <c r="C9" s="27">
        <v>0.5</v>
      </c>
      <c r="D9">
        <v>0</v>
      </c>
      <c r="E9">
        <v>0</v>
      </c>
      <c r="F9">
        <v>0</v>
      </c>
      <c r="G9">
        <v>0</v>
      </c>
      <c r="H9" s="58">
        <v>0.5</v>
      </c>
      <c r="I9" s="6">
        <v>0</v>
      </c>
      <c r="J9" s="15">
        <v>0</v>
      </c>
      <c r="K9" s="15">
        <v>0</v>
      </c>
      <c r="L9" s="15">
        <v>0</v>
      </c>
      <c r="M9" s="15">
        <v>0</v>
      </c>
      <c r="N9" s="22">
        <f t="shared" si="0"/>
        <v>0.5</v>
      </c>
    </row>
    <row r="10" spans="1:14" ht="15.75" customHeight="1" x14ac:dyDescent="0.2">
      <c r="B10" s="38" t="s">
        <v>80</v>
      </c>
      <c r="C10">
        <v>2</v>
      </c>
      <c r="D10">
        <v>1</v>
      </c>
      <c r="E10">
        <v>0</v>
      </c>
      <c r="F10">
        <v>0</v>
      </c>
      <c r="G10">
        <v>1</v>
      </c>
      <c r="H10">
        <v>0</v>
      </c>
      <c r="I10" s="15">
        <v>0</v>
      </c>
      <c r="J10" s="15">
        <v>0</v>
      </c>
      <c r="K10" s="15">
        <v>0</v>
      </c>
      <c r="L10" s="15">
        <v>0</v>
      </c>
      <c r="M10" s="15">
        <v>0</v>
      </c>
      <c r="N10" s="22">
        <f t="shared" si="0"/>
        <v>2</v>
      </c>
    </row>
    <row r="11" spans="1:14" ht="15.75" customHeight="1" x14ac:dyDescent="0.2">
      <c r="B11" s="38" t="s">
        <v>82</v>
      </c>
      <c r="C11">
        <v>2</v>
      </c>
      <c r="D11">
        <v>0</v>
      </c>
      <c r="E11">
        <v>0</v>
      </c>
      <c r="F11">
        <v>0</v>
      </c>
      <c r="G11">
        <v>0</v>
      </c>
      <c r="H11">
        <v>1</v>
      </c>
      <c r="I11" s="15">
        <v>0</v>
      </c>
      <c r="J11" s="15">
        <v>0</v>
      </c>
      <c r="K11" s="15">
        <v>1</v>
      </c>
      <c r="L11" s="15">
        <v>0</v>
      </c>
      <c r="M11" s="15">
        <v>0</v>
      </c>
      <c r="N11" s="22">
        <f t="shared" si="0"/>
        <v>2</v>
      </c>
    </row>
    <row r="12" spans="1:14" ht="15.75" customHeight="1" x14ac:dyDescent="0.2">
      <c r="B12" s="41" t="s">
        <v>83</v>
      </c>
      <c r="C12" s="2">
        <v>2</v>
      </c>
      <c r="D12">
        <v>1</v>
      </c>
      <c r="E12">
        <v>0</v>
      </c>
      <c r="F12">
        <v>0</v>
      </c>
      <c r="G12">
        <v>1</v>
      </c>
      <c r="H12">
        <v>0</v>
      </c>
      <c r="I12" s="15">
        <v>0</v>
      </c>
      <c r="J12" s="15">
        <v>0</v>
      </c>
      <c r="K12" s="15">
        <v>0</v>
      </c>
      <c r="L12" s="15">
        <v>0</v>
      </c>
      <c r="M12" s="15">
        <v>0</v>
      </c>
      <c r="N12" s="22">
        <f t="shared" si="0"/>
        <v>2</v>
      </c>
    </row>
    <row r="13" spans="1:14" ht="15.75" customHeight="1" x14ac:dyDescent="0.2">
      <c r="B13" s="42" t="s">
        <v>63</v>
      </c>
      <c r="C13">
        <v>2</v>
      </c>
      <c r="D13">
        <v>0</v>
      </c>
      <c r="E13">
        <v>1</v>
      </c>
      <c r="F13">
        <v>0</v>
      </c>
      <c r="G13">
        <v>0</v>
      </c>
      <c r="H13">
        <v>1</v>
      </c>
      <c r="I13" s="15">
        <v>0</v>
      </c>
      <c r="J13" s="15">
        <v>0</v>
      </c>
      <c r="K13" s="15">
        <v>0</v>
      </c>
      <c r="L13" s="15">
        <v>0</v>
      </c>
      <c r="M13" s="15">
        <v>0</v>
      </c>
      <c r="N13" s="22">
        <f t="shared" si="0"/>
        <v>2</v>
      </c>
    </row>
    <row r="14" spans="1:14" ht="15.75" customHeight="1" x14ac:dyDescent="0.2">
      <c r="B14" s="42" t="s">
        <v>65</v>
      </c>
      <c r="C14">
        <v>1</v>
      </c>
      <c r="D14">
        <v>0</v>
      </c>
      <c r="E14">
        <v>0</v>
      </c>
      <c r="F14">
        <v>0</v>
      </c>
      <c r="G14">
        <v>1</v>
      </c>
      <c r="H14">
        <v>0</v>
      </c>
      <c r="I14" s="15">
        <v>0</v>
      </c>
      <c r="J14" s="15">
        <v>0</v>
      </c>
      <c r="K14" s="15">
        <v>0</v>
      </c>
      <c r="L14" s="15">
        <v>0</v>
      </c>
      <c r="M14" s="15">
        <v>0</v>
      </c>
      <c r="N14" s="22">
        <f t="shared" si="0"/>
        <v>1</v>
      </c>
    </row>
    <row r="15" spans="1:14" ht="15.75" customHeight="1" x14ac:dyDescent="0.2">
      <c r="B15" s="42" t="s">
        <v>67</v>
      </c>
      <c r="C15">
        <v>1</v>
      </c>
      <c r="D15">
        <v>0</v>
      </c>
      <c r="E15">
        <v>0</v>
      </c>
      <c r="F15">
        <v>0</v>
      </c>
      <c r="G15">
        <v>0</v>
      </c>
      <c r="H15">
        <v>0</v>
      </c>
      <c r="I15" s="15">
        <v>1</v>
      </c>
      <c r="J15" s="15">
        <v>0</v>
      </c>
      <c r="K15" s="15">
        <v>0</v>
      </c>
      <c r="L15" s="15">
        <v>0</v>
      </c>
      <c r="M15" s="15">
        <v>0</v>
      </c>
      <c r="N15" s="22">
        <f t="shared" si="0"/>
        <v>1</v>
      </c>
    </row>
    <row r="16" spans="1:14" ht="15.75" customHeight="1" x14ac:dyDescent="0.2">
      <c r="B16" s="42" t="s">
        <v>69</v>
      </c>
      <c r="C16">
        <v>1</v>
      </c>
      <c r="D16">
        <v>0</v>
      </c>
      <c r="E16">
        <v>0</v>
      </c>
      <c r="F16">
        <v>0</v>
      </c>
      <c r="G16">
        <v>0</v>
      </c>
      <c r="H16">
        <v>0</v>
      </c>
      <c r="I16" s="15">
        <v>0</v>
      </c>
      <c r="J16" s="15">
        <v>1</v>
      </c>
      <c r="K16" s="15">
        <v>0</v>
      </c>
      <c r="L16" s="15">
        <v>0</v>
      </c>
      <c r="M16" s="15">
        <v>0</v>
      </c>
      <c r="N16" s="22">
        <f t="shared" si="0"/>
        <v>1</v>
      </c>
    </row>
    <row r="17" spans="2:14" ht="15.75" customHeight="1" x14ac:dyDescent="0.2">
      <c r="B17" s="42" t="s">
        <v>71</v>
      </c>
      <c r="C17">
        <v>1</v>
      </c>
      <c r="D17">
        <v>0</v>
      </c>
      <c r="E17">
        <v>0</v>
      </c>
      <c r="F17">
        <v>0</v>
      </c>
      <c r="G17">
        <v>0</v>
      </c>
      <c r="H17">
        <v>0</v>
      </c>
      <c r="I17" s="15">
        <v>0</v>
      </c>
      <c r="J17" s="15">
        <v>0</v>
      </c>
      <c r="K17" s="15">
        <v>1</v>
      </c>
      <c r="L17" s="15">
        <v>0</v>
      </c>
      <c r="M17" s="15">
        <v>0</v>
      </c>
      <c r="N17" s="22">
        <f t="shared" si="0"/>
        <v>1</v>
      </c>
    </row>
    <row r="18" spans="2:14" ht="15.75" customHeight="1" x14ac:dyDescent="0.2">
      <c r="B18" s="45" t="s">
        <v>86</v>
      </c>
      <c r="C18">
        <v>1</v>
      </c>
      <c r="D18">
        <v>0</v>
      </c>
      <c r="E18">
        <v>0</v>
      </c>
      <c r="F18">
        <v>0</v>
      </c>
      <c r="G18">
        <v>0</v>
      </c>
      <c r="H18">
        <v>0</v>
      </c>
      <c r="I18" s="15">
        <v>0</v>
      </c>
      <c r="J18" s="15">
        <v>0</v>
      </c>
      <c r="K18" s="15">
        <v>1</v>
      </c>
      <c r="L18" s="15">
        <v>0</v>
      </c>
      <c r="M18" s="15">
        <v>0</v>
      </c>
      <c r="N18" s="22">
        <f t="shared" si="0"/>
        <v>1</v>
      </c>
    </row>
    <row r="19" spans="2:14" ht="15.75" customHeight="1" x14ac:dyDescent="0.2">
      <c r="B19" s="45" t="s">
        <v>87</v>
      </c>
      <c r="C19">
        <v>1</v>
      </c>
      <c r="D19">
        <v>0</v>
      </c>
      <c r="E19">
        <v>0</v>
      </c>
      <c r="F19">
        <v>0</v>
      </c>
      <c r="G19">
        <v>0</v>
      </c>
      <c r="H19">
        <v>0</v>
      </c>
      <c r="I19" s="15">
        <v>0</v>
      </c>
      <c r="J19" s="15">
        <v>0</v>
      </c>
      <c r="K19" s="15">
        <v>0</v>
      </c>
      <c r="L19" s="15">
        <v>1</v>
      </c>
      <c r="M19" s="15">
        <v>0</v>
      </c>
      <c r="N19" s="22">
        <f t="shared" si="0"/>
        <v>1</v>
      </c>
    </row>
    <row r="20" spans="2:14" ht="15.75" customHeight="1" x14ac:dyDescent="0.2">
      <c r="B20" s="45" t="s">
        <v>88</v>
      </c>
      <c r="C20" s="27">
        <v>0.5</v>
      </c>
      <c r="D20">
        <v>0</v>
      </c>
      <c r="E20">
        <v>0</v>
      </c>
      <c r="F20">
        <v>0</v>
      </c>
      <c r="G20">
        <v>0.5</v>
      </c>
      <c r="H20">
        <v>0</v>
      </c>
      <c r="I20" s="15">
        <v>0</v>
      </c>
      <c r="J20" s="15">
        <v>0</v>
      </c>
      <c r="K20" s="15">
        <v>0</v>
      </c>
      <c r="L20" s="15">
        <v>0</v>
      </c>
      <c r="M20" s="15">
        <v>0</v>
      </c>
      <c r="N20" s="22">
        <f t="shared" si="0"/>
        <v>0.5</v>
      </c>
    </row>
    <row r="21" spans="2:14" ht="15.75" customHeight="1" x14ac:dyDescent="0.2">
      <c r="B21" s="45" t="s">
        <v>89</v>
      </c>
      <c r="C21" s="56">
        <v>0.5</v>
      </c>
      <c r="D21">
        <v>0</v>
      </c>
      <c r="E21">
        <v>0</v>
      </c>
      <c r="F21">
        <v>0</v>
      </c>
      <c r="G21">
        <v>0</v>
      </c>
      <c r="H21">
        <v>0</v>
      </c>
      <c r="I21" s="57">
        <v>0.5</v>
      </c>
      <c r="J21" s="15">
        <v>0</v>
      </c>
      <c r="K21" s="15">
        <v>0</v>
      </c>
      <c r="L21" s="15">
        <v>0</v>
      </c>
      <c r="M21" s="15">
        <v>0</v>
      </c>
      <c r="N21" s="22">
        <f t="shared" si="0"/>
        <v>0.5</v>
      </c>
    </row>
    <row r="22" spans="2:14" ht="15.75" customHeight="1" x14ac:dyDescent="0.2">
      <c r="B22" s="50" t="s">
        <v>42</v>
      </c>
      <c r="C22" s="13">
        <v>2</v>
      </c>
      <c r="D22">
        <v>0</v>
      </c>
      <c r="E22">
        <v>0</v>
      </c>
      <c r="F22">
        <v>1</v>
      </c>
      <c r="G22">
        <v>0</v>
      </c>
      <c r="H22">
        <v>0</v>
      </c>
      <c r="I22" s="15">
        <v>0</v>
      </c>
      <c r="J22" s="15">
        <v>1</v>
      </c>
      <c r="K22" s="15">
        <v>0</v>
      </c>
      <c r="L22" s="15">
        <v>0</v>
      </c>
      <c r="M22" s="15">
        <v>0</v>
      </c>
      <c r="N22" s="22">
        <f t="shared" si="0"/>
        <v>2</v>
      </c>
    </row>
    <row r="23" spans="2:14" ht="15.75" customHeight="1" x14ac:dyDescent="0.2">
      <c r="B23" s="50" t="s">
        <v>43</v>
      </c>
      <c r="C23" s="13">
        <v>2</v>
      </c>
      <c r="D23">
        <v>0</v>
      </c>
      <c r="E23">
        <v>1</v>
      </c>
      <c r="F23">
        <v>0</v>
      </c>
      <c r="G23">
        <v>0</v>
      </c>
      <c r="H23">
        <v>0</v>
      </c>
      <c r="I23" s="15">
        <v>0</v>
      </c>
      <c r="J23" s="15">
        <v>0</v>
      </c>
      <c r="K23" s="15">
        <v>1</v>
      </c>
      <c r="L23" s="15">
        <v>0</v>
      </c>
      <c r="M23" s="15">
        <v>0</v>
      </c>
      <c r="N23" s="22">
        <f t="shared" si="0"/>
        <v>2</v>
      </c>
    </row>
    <row r="24" spans="2:14" ht="15.75" customHeight="1" x14ac:dyDescent="0.2">
      <c r="B24" s="9" t="s">
        <v>22</v>
      </c>
      <c r="C24" s="2">
        <f>SUM(C4:C23)</f>
        <v>30</v>
      </c>
      <c r="D24" s="2">
        <f>C24-SUM(D4:D23)</f>
        <v>28</v>
      </c>
      <c r="E24" s="2">
        <f>D24-SUM(E4:E23)</f>
        <v>25</v>
      </c>
      <c r="F24" s="2">
        <f>E24-SUM(F4:F23)</f>
        <v>22.5</v>
      </c>
      <c r="G24" s="2">
        <f>F24-SUM(G4:G23)</f>
        <v>17</v>
      </c>
      <c r="H24" s="2">
        <f>G24-SUM(H4:H23)</f>
        <v>13.5</v>
      </c>
      <c r="I24" s="2">
        <f t="shared" ref="I24:M24" si="1">H24-SUM(I4:I23)</f>
        <v>11</v>
      </c>
      <c r="J24" s="2">
        <f t="shared" si="1"/>
        <v>8</v>
      </c>
      <c r="K24" s="2">
        <f t="shared" si="1"/>
        <v>2</v>
      </c>
      <c r="L24" s="2">
        <f t="shared" si="1"/>
        <v>0</v>
      </c>
      <c r="M24" s="2">
        <f t="shared" si="1"/>
        <v>-1</v>
      </c>
    </row>
    <row r="25" spans="2:14" ht="15.75" customHeight="1" x14ac:dyDescent="0.2">
      <c r="B25" s="9" t="s">
        <v>23</v>
      </c>
      <c r="C25" s="2">
        <f>SUM(C4:C23)</f>
        <v>30</v>
      </c>
      <c r="D25" s="2">
        <f>C25-(SUM(C4:C23)/10)</f>
        <v>27</v>
      </c>
      <c r="E25" s="2">
        <f>D25-(SUM(C4:C23)/10)</f>
        <v>24</v>
      </c>
      <c r="F25" s="2">
        <f>E25-(SUM(C4:C23)/10)</f>
        <v>21</v>
      </c>
      <c r="G25" s="2">
        <f>F25-(SUM(C4:C23)/10)</f>
        <v>18</v>
      </c>
      <c r="H25" s="2">
        <f>G25-(SUM(C4:C23)/10)</f>
        <v>15</v>
      </c>
      <c r="I25" s="2">
        <f>H25-(SUM(C4:C23)/10)</f>
        <v>12</v>
      </c>
      <c r="J25" s="2">
        <f>I25-(SUM(C4:C23)/10)</f>
        <v>9</v>
      </c>
      <c r="K25" s="2">
        <f>J25-(SUM(C4:C23)/10)</f>
        <v>6</v>
      </c>
      <c r="L25" s="2">
        <f>K25-(SUM(C4:C23)/10)</f>
        <v>3</v>
      </c>
      <c r="M25" s="2">
        <f>L25-(SUM(C4:C23)/10)</f>
        <v>0</v>
      </c>
    </row>
    <row r="26" spans="2:14" ht="15.75" customHeight="1" x14ac:dyDescent="0.2"/>
    <row r="27" spans="2:14" ht="15.75" customHeight="1" x14ac:dyDescent="0.2"/>
    <row r="28" spans="2:14" ht="15.75" customHeight="1" x14ac:dyDescent="0.2"/>
    <row r="29" spans="2:14" ht="15.75" customHeight="1" x14ac:dyDescent="0.2"/>
    <row r="30" spans="2:14" ht="15.75" customHeight="1" x14ac:dyDescent="0.2"/>
    <row r="31" spans="2:14" ht="15.75" customHeight="1" x14ac:dyDescent="0.2"/>
    <row r="32" spans="2:14" ht="15.75" customHeight="1" x14ac:dyDescent="0.2"/>
    <row r="33" spans="3:5" ht="15.75" customHeight="1" x14ac:dyDescent="0.2"/>
    <row r="34" spans="3:5" ht="15.75" customHeight="1" x14ac:dyDescent="0.2"/>
    <row r="35" spans="3:5" ht="15.75" customHeight="1" x14ac:dyDescent="0.2"/>
    <row r="36" spans="3:5" ht="15.75" customHeight="1" x14ac:dyDescent="0.2"/>
    <row r="37" spans="3:5" ht="15.75" customHeight="1" x14ac:dyDescent="0.2"/>
    <row r="38" spans="3:5" ht="15.75" customHeight="1" x14ac:dyDescent="0.2"/>
    <row r="39" spans="3:5" ht="15.75" customHeight="1" x14ac:dyDescent="0.2"/>
    <row r="40" spans="3:5" ht="15.75" customHeight="1" x14ac:dyDescent="0.2"/>
    <row r="41" spans="3:5" ht="15.75" customHeight="1" x14ac:dyDescent="0.2"/>
    <row r="42" spans="3:5" ht="15.75" customHeight="1" x14ac:dyDescent="0.2">
      <c r="C42" s="13" t="s">
        <v>30</v>
      </c>
      <c r="D42" s="71" t="s">
        <v>100</v>
      </c>
      <c r="E42" s="71"/>
    </row>
    <row r="43" spans="3:5" ht="15.75" customHeight="1" x14ac:dyDescent="0.2">
      <c r="D43" s="71"/>
      <c r="E43" s="71"/>
    </row>
    <row r="44" spans="3:5" ht="15.75" customHeight="1" x14ac:dyDescent="0.2">
      <c r="D44" s="71"/>
      <c r="E44" s="71"/>
    </row>
    <row r="45" spans="3:5" ht="15.75" customHeight="1" x14ac:dyDescent="0.2">
      <c r="D45" s="71"/>
      <c r="E45" s="71"/>
    </row>
    <row r="46" spans="3:5" ht="15.75" customHeight="1" x14ac:dyDescent="0.2">
      <c r="D46" s="71"/>
      <c r="E46" s="71"/>
    </row>
    <row r="47" spans="3:5" ht="15.75" customHeight="1" x14ac:dyDescent="0.2">
      <c r="D47" s="71"/>
      <c r="E47" s="71"/>
    </row>
    <row r="48" spans="3:5" ht="15.75" customHeight="1" x14ac:dyDescent="0.2">
      <c r="D48" s="71"/>
      <c r="E48" s="71"/>
    </row>
    <row r="49" spans="4:5" ht="15.75" customHeight="1" x14ac:dyDescent="0.2">
      <c r="D49" s="71"/>
      <c r="E49" s="71"/>
    </row>
    <row r="50" spans="4:5" ht="15.75" customHeight="1" x14ac:dyDescent="0.2">
      <c r="D50" s="71"/>
      <c r="E50" s="71"/>
    </row>
    <row r="51" spans="4:5" ht="15.75" customHeight="1" x14ac:dyDescent="0.2">
      <c r="D51" s="71"/>
      <c r="E51" s="71"/>
    </row>
    <row r="52" spans="4:5" ht="15.75" customHeight="1" x14ac:dyDescent="0.2"/>
    <row r="53" spans="4:5" ht="15.75" customHeight="1" x14ac:dyDescent="0.2"/>
    <row r="54" spans="4:5" ht="15.75" customHeight="1" x14ac:dyDescent="0.2"/>
    <row r="55" spans="4:5" ht="15.75" customHeight="1" x14ac:dyDescent="0.2"/>
    <row r="56" spans="4:5" ht="15.75" customHeight="1" x14ac:dyDescent="0.2"/>
    <row r="57" spans="4:5" ht="15.75" customHeight="1" x14ac:dyDescent="0.2"/>
    <row r="58" spans="4:5" ht="15.75" customHeight="1" x14ac:dyDescent="0.2"/>
    <row r="59" spans="4:5" ht="15.75" customHeight="1" x14ac:dyDescent="0.2"/>
    <row r="60" spans="4:5" ht="15.75" customHeight="1" x14ac:dyDescent="0.2"/>
    <row r="61" spans="4:5" ht="15.75" customHeight="1" x14ac:dyDescent="0.2"/>
    <row r="62" spans="4:5" ht="15.75" customHeight="1" x14ac:dyDescent="0.2"/>
    <row r="63" spans="4:5" ht="15.75" customHeight="1" x14ac:dyDescent="0.2"/>
    <row r="64" spans="4:5"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sheetData>
  <mergeCells count="1">
    <mergeCell ref="D42:E51"/>
  </mergeCells>
  <phoneticPr fontId="6" type="noConversion"/>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Stephen Drouet</cp:lastModifiedBy>
  <dcterms:created xsi:type="dcterms:W3CDTF">2023-06-05T13:12:31Z</dcterms:created>
  <dcterms:modified xsi:type="dcterms:W3CDTF">2024-02-28T02:56:32Z</dcterms:modified>
</cp:coreProperties>
</file>