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MrFeng/Projects/Leetcode/"/>
    </mc:Choice>
  </mc:AlternateContent>
  <xr:revisionPtr revIDLastSave="0" documentId="13_ncr:1_{ED052031-F759-CA41-AE82-0BB78F179CE0}" xr6:coauthVersionLast="45" xr6:coauthVersionMax="45" xr10:uidLastSave="{00000000-0000-0000-0000-000000000000}"/>
  <bookViews>
    <workbookView xWindow="3060" yWindow="1840" windowWidth="288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6" i="1" l="1"/>
  <c r="H196" i="1"/>
  <c r="I189" i="1"/>
  <c r="H189" i="1"/>
  <c r="I188" i="1"/>
  <c r="H188" i="1"/>
  <c r="I187" i="1"/>
  <c r="H187" i="1"/>
  <c r="I186" i="1"/>
  <c r="H186" i="1"/>
  <c r="I191" i="1"/>
  <c r="H191" i="1"/>
  <c r="I190" i="1"/>
  <c r="H190" i="1"/>
  <c r="I192" i="1"/>
  <c r="H192" i="1"/>
  <c r="I193" i="1"/>
  <c r="H193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55" i="1"/>
  <c r="H155" i="1"/>
  <c r="I154" i="1"/>
  <c r="H154" i="1"/>
  <c r="I153" i="1"/>
  <c r="H153" i="1"/>
  <c r="I158" i="1"/>
  <c r="H158" i="1"/>
  <c r="I157" i="1"/>
  <c r="H157" i="1"/>
  <c r="I156" i="1"/>
  <c r="H156" i="1"/>
  <c r="I161" i="1"/>
  <c r="H161" i="1"/>
  <c r="I160" i="1"/>
  <c r="H160" i="1"/>
  <c r="I159" i="1"/>
  <c r="H159" i="1"/>
  <c r="I143" i="1"/>
  <c r="H143" i="1"/>
  <c r="I142" i="1"/>
  <c r="H142" i="1"/>
  <c r="I141" i="1"/>
  <c r="H141" i="1"/>
  <c r="I140" i="1"/>
  <c r="H140" i="1"/>
  <c r="I147" i="1"/>
  <c r="H147" i="1"/>
  <c r="I146" i="1"/>
  <c r="H146" i="1"/>
  <c r="I145" i="1"/>
  <c r="H145" i="1"/>
  <c r="I144" i="1"/>
  <c r="H144" i="1"/>
  <c r="I151" i="1"/>
  <c r="H151" i="1"/>
  <c r="I150" i="1"/>
  <c r="H150" i="1"/>
  <c r="I149" i="1"/>
  <c r="H149" i="1"/>
  <c r="I148" i="1"/>
  <c r="H148" i="1"/>
  <c r="I139" i="1"/>
  <c r="H139" i="1"/>
  <c r="I138" i="1"/>
  <c r="H138" i="1"/>
  <c r="I162" i="1"/>
  <c r="H162" i="1"/>
  <c r="I152" i="1"/>
  <c r="H152" i="1"/>
  <c r="I178" i="1"/>
  <c r="H178" i="1"/>
  <c r="I179" i="1"/>
  <c r="H179" i="1"/>
  <c r="I177" i="1"/>
  <c r="I176" i="1"/>
  <c r="H176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33" i="1"/>
  <c r="H133" i="1"/>
  <c r="I132" i="1"/>
  <c r="H132" i="1"/>
  <c r="I131" i="1"/>
  <c r="H131" i="1"/>
  <c r="I130" i="1"/>
  <c r="H130" i="1"/>
  <c r="I129" i="1"/>
  <c r="H129" i="1"/>
  <c r="I128" i="1"/>
  <c r="I136" i="1"/>
  <c r="H136" i="1"/>
  <c r="I135" i="1"/>
  <c r="H135" i="1"/>
  <c r="I134" i="1"/>
  <c r="H134" i="1"/>
  <c r="I112" i="1"/>
  <c r="H112" i="1"/>
  <c r="I111" i="1"/>
  <c r="H111" i="1"/>
  <c r="I110" i="1"/>
  <c r="H110" i="1"/>
  <c r="I109" i="1"/>
  <c r="H109" i="1"/>
  <c r="I108" i="1"/>
  <c r="H108" i="1"/>
  <c r="I115" i="1"/>
  <c r="H115" i="1"/>
  <c r="I114" i="1"/>
  <c r="H114" i="1"/>
  <c r="I113" i="1"/>
  <c r="H113" i="1"/>
  <c r="I81" i="1" l="1"/>
  <c r="H81" i="1"/>
  <c r="I95" i="1"/>
  <c r="H95" i="1"/>
  <c r="I94" i="1"/>
  <c r="H94" i="1"/>
  <c r="I93" i="1"/>
  <c r="H93" i="1"/>
  <c r="I92" i="1"/>
  <c r="H92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79" i="1"/>
  <c r="H79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106" i="1"/>
  <c r="H106" i="1"/>
  <c r="I105" i="1"/>
  <c r="H105" i="1"/>
  <c r="I104" i="1"/>
  <c r="H104" i="1"/>
  <c r="I137" i="1"/>
  <c r="H137" i="1"/>
  <c r="I107" i="1"/>
  <c r="H10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94" i="1"/>
  <c r="I195" i="1"/>
  <c r="I197" i="1"/>
  <c r="I198" i="1"/>
  <c r="I199" i="1"/>
  <c r="I200" i="1"/>
  <c r="I201" i="1"/>
  <c r="I202" i="1"/>
  <c r="I203" i="1"/>
  <c r="I204" i="1"/>
  <c r="I205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80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94" i="1"/>
  <c r="H195" i="1"/>
  <c r="H199" i="1"/>
  <c r="H200" i="1"/>
  <c r="H201" i="1"/>
  <c r="H202" i="1"/>
  <c r="H203" i="1"/>
  <c r="H204" i="1"/>
  <c r="H205" i="1"/>
  <c r="H9" i="1"/>
  <c r="I7" i="1"/>
  <c r="I6" i="1"/>
  <c r="H7" i="1"/>
  <c r="H6" i="1"/>
  <c r="H4" i="1"/>
  <c r="I8" i="1"/>
  <c r="H8" i="1"/>
  <c r="I5" i="1"/>
  <c r="H5" i="1"/>
  <c r="I4" i="1"/>
</calcChain>
</file>

<file path=xl/sharedStrings.xml><?xml version="1.0" encoding="utf-8"?>
<sst xmlns="http://schemas.openxmlformats.org/spreadsheetml/2006/main" count="594" uniqueCount="275">
  <si>
    <t>算法训练营怎么玩</t>
  </si>
  <si>
    <t>看国内站的题解</t>
  </si>
  <si>
    <t>一定要到国际站看Most Votes</t>
  </si>
  <si>
    <t>Leetcode编号</t>
  </si>
  <si>
    <t>描述</t>
  </si>
  <si>
    <t>难度</t>
  </si>
  <si>
    <t>来源</t>
  </si>
  <si>
    <t>链接</t>
  </si>
  <si>
    <t>思路要点</t>
  </si>
  <si>
    <t>第一遍</t>
  </si>
  <si>
    <t>第二遍</t>
  </si>
  <si>
    <t>第三遍</t>
  </si>
  <si>
    <t>第四遍</t>
  </si>
  <si>
    <t>第五遍</t>
  </si>
  <si>
    <t>0-1</t>
  </si>
  <si>
    <t>数据结构</t>
  </si>
  <si>
    <t>第一课</t>
  </si>
  <si>
    <t>0-2</t>
  </si>
  <si>
    <t>算法脑图</t>
  </si>
  <si>
    <t>第n个tribonacci数</t>
  </si>
  <si>
    <t>简单</t>
  </si>
  <si>
    <t>第二课第一节讲leetcode的使用方法时</t>
  </si>
  <si>
    <t>验证回文串</t>
  </si>
  <si>
    <t>第二课第一节讲自顶向下的代码设计时</t>
  </si>
  <si>
    <t>移动零</t>
  </si>
  <si>
    <t>第二课末的预习题
第三课Array实战题目
第三课课后作业</t>
  </si>
  <si>
    <t>盛最多水的容器</t>
  </si>
  <si>
    <t>中等</t>
  </si>
  <si>
    <t>第二课末的预习题
第三课Array实战题目</t>
  </si>
  <si>
    <t>爬楼梯</t>
  </si>
  <si>
    <t>三数之和</t>
  </si>
  <si>
    <t>环形链表</t>
  </si>
  <si>
    <t>第二课末的预习题
第三课Linked List实战题目</t>
  </si>
  <si>
    <t>选择数组</t>
  </si>
  <si>
    <t>第三节课课后作业</t>
  </si>
  <si>
    <t>反转链表</t>
  </si>
  <si>
    <t>第三课Linked List实战题目</t>
  </si>
  <si>
    <t>两两交换链表中的节点</t>
  </si>
  <si>
    <t>环形链表II</t>
  </si>
  <si>
    <t>K个一组反转链表</t>
  </si>
  <si>
    <t>困难</t>
  </si>
  <si>
    <t>LRU缓存机制</t>
  </si>
  <si>
    <t>删除排序数组中的重复项</t>
  </si>
  <si>
    <t>第三课课后作业</t>
  </si>
  <si>
    <t>合并两个有序链表</t>
  </si>
  <si>
    <t>合并两个有序数组</t>
  </si>
  <si>
    <t>两数之和</t>
  </si>
  <si>
    <t>第三课课后作业
第五课预习题
第五课实战题</t>
  </si>
  <si>
    <t>加一</t>
  </si>
  <si>
    <t>有效的括号</t>
  </si>
  <si>
    <t>第四课课后预习题</t>
  </si>
  <si>
    <t>最小栈</t>
  </si>
  <si>
    <t>柱状图中最大的矩形</t>
  </si>
  <si>
    <t>第四课课后作业</t>
  </si>
  <si>
    <t>滑动窗口</t>
  </si>
  <si>
    <t>Design Circular Deque</t>
  </si>
  <si>
    <t>Trapping Rain Water</t>
  </si>
  <si>
    <t>有效的字母异位词</t>
  </si>
  <si>
    <t>第五课预习题
第五课实战题</t>
  </si>
  <si>
    <t>二叉树的中序遍历</t>
  </si>
  <si>
    <t>第五课预习题</t>
  </si>
  <si>
    <t>括号生成</t>
  </si>
  <si>
    <t>字母异位词分组</t>
  </si>
  <si>
    <t>第五课实战题</t>
  </si>
  <si>
    <t>第六课实战题</t>
  </si>
  <si>
    <t>二叉树的前序遍历</t>
  </si>
  <si>
    <t>N叉树的后序遍历</t>
  </si>
  <si>
    <t>N叉树的前序遍历</t>
  </si>
  <si>
    <t>N叉树的层序遍历</t>
  </si>
  <si>
    <t>反转二叉树</t>
  </si>
  <si>
    <t>第七课实战题</t>
  </si>
  <si>
    <t>验证二叉搜索树</t>
  </si>
  <si>
    <t>二叉树的最大深度</t>
  </si>
  <si>
    <t>二叉树的最小深度简单</t>
  </si>
  <si>
    <t>二叉树的最近公共祖先</t>
  </si>
  <si>
    <t>从前序与中序遍历序列构造二叉树</t>
  </si>
  <si>
    <t>第七课课后作业</t>
  </si>
  <si>
    <t>组合</t>
  </si>
  <si>
    <t>全排列</t>
  </si>
  <si>
    <t>全排列II</t>
  </si>
  <si>
    <t>有序循环数组找给定值</t>
    <phoneticPr fontId="2" type="noConversion"/>
  </si>
  <si>
    <t>中等</t>
    <phoneticPr fontId="2" type="noConversion"/>
  </si>
  <si>
    <t>Pow(x, n)</t>
    <phoneticPr fontId="2" type="noConversion"/>
  </si>
  <si>
    <t>子集</t>
    <phoneticPr fontId="2" type="noConversion"/>
  </si>
  <si>
    <t>电话号码的字母组合</t>
    <phoneticPr fontId="2" type="noConversion"/>
  </si>
  <si>
    <t>N皇后</t>
    <phoneticPr fontId="2" type="noConversion"/>
  </si>
  <si>
    <t>困难</t>
    <phoneticPr fontId="2" type="noConversion"/>
  </si>
  <si>
    <t>二叉树的层次遍历</t>
    <phoneticPr fontId="2" type="noConversion"/>
  </si>
  <si>
    <t>分发饼干</t>
    <phoneticPr fontId="2" type="noConversion"/>
  </si>
  <si>
    <t>简单</t>
    <phoneticPr fontId="2" type="noConversion"/>
  </si>
  <si>
    <t>买卖股票的最佳时机</t>
    <phoneticPr fontId="2" type="noConversion"/>
  </si>
  <si>
    <t>跳跃游戏</t>
    <phoneticPr fontId="2" type="noConversion"/>
  </si>
  <si>
    <t>x的平方根</t>
    <phoneticPr fontId="2" type="noConversion"/>
  </si>
  <si>
    <t>有效的完全平方数</t>
    <phoneticPr fontId="2" type="noConversion"/>
  </si>
  <si>
    <t>第八课预习题
第八课实战题</t>
    <phoneticPr fontId="2" type="noConversion"/>
  </si>
  <si>
    <t>多数元素（求众数）</t>
    <phoneticPr fontId="2" type="noConversion"/>
  </si>
  <si>
    <t>第八课实战题</t>
    <phoneticPr fontId="2" type="noConversion"/>
  </si>
  <si>
    <t>二叉树的序列化与反序列化</t>
    <phoneticPr fontId="2" type="noConversion"/>
  </si>
  <si>
    <t>第八课预习题
第九课实战题</t>
    <phoneticPr fontId="2" type="noConversion"/>
  </si>
  <si>
    <t>最小基因变化</t>
    <phoneticPr fontId="2" type="noConversion"/>
  </si>
  <si>
    <t>第九课实战题</t>
    <phoneticPr fontId="2" type="noConversion"/>
  </si>
  <si>
    <t>在每个树行中找最大值</t>
    <phoneticPr fontId="2" type="noConversion"/>
  </si>
  <si>
    <t>单词接龙</t>
    <phoneticPr fontId="2" type="noConversion"/>
  </si>
  <si>
    <t>单词接龙II</t>
    <phoneticPr fontId="2" type="noConversion"/>
  </si>
  <si>
    <t>岛屿数量</t>
    <phoneticPr fontId="2" type="noConversion"/>
  </si>
  <si>
    <t>扫雷游戏</t>
    <phoneticPr fontId="2" type="noConversion"/>
  </si>
  <si>
    <t>第十课实战题</t>
    <phoneticPr fontId="2" type="noConversion"/>
  </si>
  <si>
    <t>柠檬水找零</t>
    <phoneticPr fontId="2" type="noConversion"/>
  </si>
  <si>
    <t>第八课预习题
第十课实战题</t>
    <phoneticPr fontId="2" type="noConversion"/>
  </si>
  <si>
    <t>模拟行走机器人</t>
    <phoneticPr fontId="2" type="noConversion"/>
  </si>
  <si>
    <t>第八课预习题
第十一课实战题</t>
    <phoneticPr fontId="2" type="noConversion"/>
  </si>
  <si>
    <t>扩展阅读
https://www.beyond3d.com/content/articles/8/</t>
    <phoneticPr fontId="2" type="noConversion"/>
  </si>
  <si>
    <t>数据结构与算法之美16讲
第十一课实战题</t>
    <phoneticPr fontId="2" type="noConversion"/>
  </si>
  <si>
    <t>搜索二维矩阵</t>
    <phoneticPr fontId="2" type="noConversion"/>
  </si>
  <si>
    <t>第十一课实战题</t>
    <phoneticPr fontId="2" type="noConversion"/>
  </si>
  <si>
    <t>寻找旋转排序数组中的最小值</t>
    <phoneticPr fontId="2" type="noConversion"/>
  </si>
  <si>
    <t>寻找旋转排序数组中的最小值II</t>
    <phoneticPr fontId="2" type="noConversion"/>
  </si>
  <si>
    <t>买卖股票的最佳时机II</t>
    <phoneticPr fontId="2" type="noConversion"/>
  </si>
  <si>
    <t>买卖股票的最佳时机III</t>
    <phoneticPr fontId="2" type="noConversion"/>
  </si>
  <si>
    <t>简答</t>
    <phoneticPr fontId="2" type="noConversion"/>
  </si>
  <si>
    <t>每日打卡</t>
    <phoneticPr fontId="2" type="noConversion"/>
  </si>
  <si>
    <t>腐烂的橘子</t>
    <phoneticPr fontId="2" type="noConversion"/>
  </si>
  <si>
    <t>二叉树的后序遍历</t>
    <phoneticPr fontId="2" type="noConversion"/>
  </si>
  <si>
    <t>自主练习</t>
    <phoneticPr fontId="2" type="noConversion"/>
  </si>
  <si>
    <t>数组中的第K个最大元素</t>
    <phoneticPr fontId="2" type="noConversion"/>
  </si>
  <si>
    <t>第K大</t>
    <phoneticPr fontId="2" type="noConversion"/>
  </si>
  <si>
    <t>分糖果</t>
    <phoneticPr fontId="2" type="noConversion"/>
  </si>
  <si>
    <t>和为s的连续正数序列</t>
    <phoneticPr fontId="2" type="noConversion"/>
  </si>
  <si>
    <t>面试题57 - II.</t>
    <phoneticPr fontId="2" type="noConversion"/>
  </si>
  <si>
    <t>最长公共子序列</t>
    <phoneticPr fontId="2" type="noConversion"/>
  </si>
  <si>
    <t>第十二课预习题</t>
    <phoneticPr fontId="2" type="noConversion"/>
  </si>
  <si>
    <t>三角形最小路径和</t>
    <phoneticPr fontId="2" type="noConversion"/>
  </si>
  <si>
    <t>打家劫舍</t>
    <phoneticPr fontId="2" type="noConversion"/>
  </si>
  <si>
    <t>第二课末的预习题
第三课Array实战题目
第三课课后作业
第五课预习题
第七课实战题
第十二课实战题</t>
    <phoneticPr fontId="2" type="noConversion"/>
  </si>
  <si>
    <t>第十二课预习题
第十二课实战题</t>
    <phoneticPr fontId="2" type="noConversion"/>
  </si>
  <si>
    <t>国际站caikeke</t>
    <phoneticPr fontId="2" type="noConversion"/>
  </si>
  <si>
    <t>最大子序和</t>
    <phoneticPr fontId="2" type="noConversion"/>
  </si>
  <si>
    <t>乘积最大子序列</t>
    <phoneticPr fontId="2" type="noConversion"/>
  </si>
  <si>
    <t>第十二课实战题</t>
    <phoneticPr fontId="2" type="noConversion"/>
  </si>
  <si>
    <t>打家劫舍II</t>
    <phoneticPr fontId="2" type="noConversion"/>
  </si>
  <si>
    <t>练手题
第十二课实战题</t>
    <phoneticPr fontId="2" type="noConversion"/>
  </si>
  <si>
    <t>第八课预习题
第十课实战题
第十二课实战题</t>
    <phoneticPr fontId="2" type="noConversion"/>
  </si>
  <si>
    <t>第十课实战题进阶
第十二课实战题</t>
    <phoneticPr fontId="2" type="noConversion"/>
  </si>
  <si>
    <t>最佳买卖股票时机含冷冻期</t>
    <phoneticPr fontId="2" type="noConversion"/>
  </si>
  <si>
    <t>买卖股票最佳时机IV</t>
    <phoneticPr fontId="2" type="noConversion"/>
  </si>
  <si>
    <t>买卖股票的最佳时机含手续费</t>
    <phoneticPr fontId="2" type="noConversion"/>
  </si>
  <si>
    <t>lubuladong团灭6道股票</t>
    <phoneticPr fontId="2" type="noConversion"/>
  </si>
  <si>
    <t>完全平方数</t>
    <phoneticPr fontId="2" type="noConversion"/>
  </si>
  <si>
    <t>编辑距离</t>
    <phoneticPr fontId="2" type="noConversion"/>
  </si>
  <si>
    <t>第十课实战题
第十二课实战题</t>
    <phoneticPr fontId="2" type="noConversion"/>
  </si>
  <si>
    <t>不同路径</t>
    <phoneticPr fontId="2" type="noConversion"/>
  </si>
  <si>
    <t>不同路径II</t>
    <phoneticPr fontId="2" type="noConversion"/>
  </si>
  <si>
    <t>不同路径III</t>
    <phoneticPr fontId="2" type="noConversion"/>
  </si>
  <si>
    <t>零钱兑换II</t>
    <phoneticPr fontId="2" type="noConversion"/>
  </si>
  <si>
    <t>如果走1、2、3？
如果相邻两步步幅不能相同？</t>
    <phoneticPr fontId="2" type="noConversion"/>
  </si>
  <si>
    <t>零钱兑换
CoinChange</t>
    <phoneticPr fontId="2" type="noConversion"/>
  </si>
  <si>
    <t>最少硬币数
多少种换法？</t>
    <phoneticPr fontId="2" type="noConversion"/>
  </si>
  <si>
    <t>此题玩法很多
看看官方题解</t>
    <phoneticPr fontId="2" type="noConversion"/>
  </si>
  <si>
    <t>最小路径和</t>
    <phoneticPr fontId="2" type="noConversion"/>
  </si>
  <si>
    <t>第十二课作业题</t>
    <phoneticPr fontId="2" type="noConversion"/>
  </si>
  <si>
    <t>解码方法</t>
    <phoneticPr fontId="2" type="noConversion"/>
  </si>
  <si>
    <t>最大正方形</t>
    <phoneticPr fontId="2" type="noConversion"/>
  </si>
  <si>
    <t>任务调度器</t>
    <phoneticPr fontId="2" type="noConversion"/>
  </si>
  <si>
    <t>回文子串</t>
    <phoneticPr fontId="2" type="noConversion"/>
  </si>
  <si>
    <t>最长有效括号</t>
    <phoneticPr fontId="2" type="noConversion"/>
  </si>
  <si>
    <t>矩形区域不超过K的最大数值和</t>
    <phoneticPr fontId="2" type="noConversion"/>
  </si>
  <si>
    <t>青蛙过河</t>
    <phoneticPr fontId="2" type="noConversion"/>
  </si>
  <si>
    <t>分割数组的最大值</t>
    <phoneticPr fontId="2" type="noConversion"/>
  </si>
  <si>
    <t>学生出勤记录II</t>
    <phoneticPr fontId="2" type="noConversion"/>
  </si>
  <si>
    <t>最小覆盖子串</t>
    <phoneticPr fontId="2" type="noConversion"/>
  </si>
  <si>
    <t>戳气球</t>
    <phoneticPr fontId="2" type="noConversion"/>
  </si>
  <si>
    <t>实现Trie（前缀树）</t>
    <phoneticPr fontId="2" type="noConversion"/>
  </si>
  <si>
    <t>第十三课实战题</t>
    <phoneticPr fontId="2" type="noConversion"/>
  </si>
  <si>
    <t>单词搜索II</t>
    <phoneticPr fontId="2" type="noConversion"/>
  </si>
  <si>
    <t>搜索推荐系统</t>
    <phoneticPr fontId="2" type="noConversion"/>
  </si>
  <si>
    <t>朋友圈</t>
    <phoneticPr fontId="2" type="noConversion"/>
  </si>
  <si>
    <t>被围绕的区域</t>
    <phoneticPr fontId="2" type="noConversion"/>
  </si>
  <si>
    <t>爬楼梯</t>
    <phoneticPr fontId="2" type="noConversion"/>
  </si>
  <si>
    <t>第十四课实战题</t>
    <phoneticPr fontId="2" type="noConversion"/>
  </si>
  <si>
    <t>有效的数独</t>
    <phoneticPr fontId="2" type="noConversion"/>
  </si>
  <si>
    <t>解数独</t>
    <phoneticPr fontId="2" type="noConversion"/>
  </si>
  <si>
    <t>国际站的前两高票</t>
    <phoneticPr fontId="2" type="noConversion"/>
  </si>
  <si>
    <t>二进制矩阵中的最短路径</t>
    <phoneticPr fontId="2" type="noConversion"/>
  </si>
  <si>
    <t>滑动谜题</t>
    <phoneticPr fontId="2" type="noConversion"/>
  </si>
  <si>
    <t>国际站A* search in Python</t>
    <phoneticPr fontId="2" type="noConversion"/>
  </si>
  <si>
    <t>使数组唯一的最小增量</t>
    <phoneticPr fontId="2" type="noConversion"/>
  </si>
  <si>
    <t>每日打卡</t>
  </si>
  <si>
    <t>第九课实战题
第十三课实战题</t>
    <phoneticPr fontId="2" type="noConversion"/>
  </si>
  <si>
    <t>第五课预习题
第七课实战题
第九课实战题
第十四课实战题</t>
    <phoneticPr fontId="2" type="noConversion"/>
  </si>
  <si>
    <t>链表的中间结点</t>
    <phoneticPr fontId="2" type="noConversion"/>
  </si>
  <si>
    <t>LRU缓存机制</t>
    <phoneticPr fontId="2" type="noConversion"/>
  </si>
  <si>
    <t>有效的字母异位词</t>
    <phoneticPr fontId="2" type="noConversion"/>
  </si>
  <si>
    <t>位1的个数</t>
    <phoneticPr fontId="2" type="noConversion"/>
  </si>
  <si>
    <t>第十五课实战题</t>
    <phoneticPr fontId="2" type="noConversion"/>
  </si>
  <si>
    <t>2的幂</t>
    <phoneticPr fontId="2" type="noConversion"/>
  </si>
  <si>
    <t>颠倒的二进制位</t>
    <phoneticPr fontId="2" type="noConversion"/>
  </si>
  <si>
    <t>N皇后II</t>
    <phoneticPr fontId="2" type="noConversion"/>
  </si>
  <si>
    <t>比特位计数</t>
    <phoneticPr fontId="2" type="noConversion"/>
  </si>
  <si>
    <t>第十六课实战题</t>
    <phoneticPr fontId="2" type="noConversion"/>
  </si>
  <si>
    <t>数组的相对排序</t>
    <phoneticPr fontId="2" type="noConversion"/>
  </si>
  <si>
    <t>第十七课实战题</t>
    <phoneticPr fontId="2" type="noConversion"/>
  </si>
  <si>
    <t>合并区间</t>
    <phoneticPr fontId="2" type="noConversion"/>
  </si>
  <si>
    <t>Design a leaderboard</t>
    <phoneticPr fontId="2" type="noConversion"/>
  </si>
  <si>
    <t>面试题17.16</t>
    <phoneticPr fontId="2" type="noConversion"/>
  </si>
  <si>
    <t>按摩师</t>
    <phoneticPr fontId="2" type="noConversion"/>
  </si>
  <si>
    <t>三位形体的表面积</t>
    <phoneticPr fontId="2" type="noConversion"/>
  </si>
  <si>
    <t>车的可用捕获量</t>
    <phoneticPr fontId="2" type="noConversion"/>
  </si>
  <si>
    <t>卡牌分组</t>
    <phoneticPr fontId="2" type="noConversion"/>
  </si>
  <si>
    <t>翻转对</t>
    <phoneticPr fontId="2" type="noConversion"/>
  </si>
  <si>
    <t>好题，国际站3解法</t>
    <phoneticPr fontId="2" type="noConversion"/>
  </si>
  <si>
    <t>删除链表中的节点</t>
    <phoneticPr fontId="2" type="noConversion"/>
  </si>
  <si>
    <t>只出现一次的数字</t>
    <phoneticPr fontId="2" type="noConversion"/>
  </si>
  <si>
    <t>只出现一次的数字II</t>
    <phoneticPr fontId="2" type="noConversion"/>
  </si>
  <si>
    <t>只出现一次的数字III</t>
    <phoneticPr fontId="2" type="noConversion"/>
  </si>
  <si>
    <t>面试62</t>
  </si>
  <si>
    <t>圆圈中最后剩下的数字</t>
  </si>
  <si>
    <t>约瑟夫环</t>
  </si>
  <si>
    <t>排序数组</t>
    <phoneticPr fontId="2" type="noConversion"/>
  </si>
  <si>
    <t>有效括号的嵌套深度</t>
    <phoneticPr fontId="2" type="noConversion"/>
  </si>
  <si>
    <t>生命游戏</t>
    <phoneticPr fontId="2" type="noConversion"/>
  </si>
  <si>
    <t>使用最小花费爬楼梯</t>
    <phoneticPr fontId="2" type="noConversion"/>
  </si>
  <si>
    <t>最长上升子序列</t>
    <phoneticPr fontId="2" type="noConversion"/>
  </si>
  <si>
    <t>最大矩形</t>
    <phoneticPr fontId="2" type="noConversion"/>
  </si>
  <si>
    <t>不同的子序列</t>
    <phoneticPr fontId="2" type="noConversion"/>
  </si>
  <si>
    <t>赛车</t>
    <phoneticPr fontId="2" type="noConversion"/>
  </si>
  <si>
    <t>第十八课实战题</t>
    <phoneticPr fontId="2" type="noConversion"/>
  </si>
  <si>
    <t>第十九课作业</t>
    <phoneticPr fontId="2" type="noConversion"/>
  </si>
  <si>
    <t>转换成小写字母</t>
    <phoneticPr fontId="2" type="noConversion"/>
  </si>
  <si>
    <t>第二十课</t>
    <phoneticPr fontId="2" type="noConversion"/>
  </si>
  <si>
    <t>最后一个单词的长度</t>
    <phoneticPr fontId="2" type="noConversion"/>
  </si>
  <si>
    <t>宝石与石头</t>
    <phoneticPr fontId="2" type="noConversion"/>
  </si>
  <si>
    <t>字符串中的第一个唯一字符</t>
    <phoneticPr fontId="2" type="noConversion"/>
  </si>
  <si>
    <t>字符串转换整数（atoi）</t>
    <phoneticPr fontId="2" type="noConversion"/>
  </si>
  <si>
    <t>最长公共前缀</t>
    <phoneticPr fontId="2" type="noConversion"/>
  </si>
  <si>
    <t>反转字符串</t>
    <phoneticPr fontId="2" type="noConversion"/>
  </si>
  <si>
    <t>反转字符串II</t>
    <phoneticPr fontId="2" type="noConversion"/>
  </si>
  <si>
    <t>反转字符串中的单词</t>
    <phoneticPr fontId="2" type="noConversion"/>
  </si>
  <si>
    <t>反转字符串中的单词III</t>
    <phoneticPr fontId="2" type="noConversion"/>
  </si>
  <si>
    <t>仅仅反转字母</t>
    <phoneticPr fontId="2" type="noConversion"/>
  </si>
  <si>
    <t>有效字母异位词</t>
    <phoneticPr fontId="2" type="noConversion"/>
  </si>
  <si>
    <t>字母异位词分组</t>
    <phoneticPr fontId="2" type="noConversion"/>
  </si>
  <si>
    <t>找到字符串中所有字母异位词</t>
    <phoneticPr fontId="2" type="noConversion"/>
  </si>
  <si>
    <t>验证回文串</t>
    <phoneticPr fontId="2" type="noConversion"/>
  </si>
  <si>
    <t>验证回文字符串II</t>
    <phoneticPr fontId="2" type="noConversion"/>
  </si>
  <si>
    <t>最长回文子串</t>
    <phoneticPr fontId="2" type="noConversion"/>
  </si>
  <si>
    <t>正则表达式匹配</t>
    <phoneticPr fontId="2" type="noConversion"/>
  </si>
  <si>
    <t>lubuladuo题解</t>
    <phoneticPr fontId="2" type="noConversion"/>
  </si>
  <si>
    <t>通配符匹配</t>
    <phoneticPr fontId="2" type="noConversion"/>
  </si>
  <si>
    <t>第十九课作业
第二十课</t>
    <phoneticPr fontId="2" type="noConversion"/>
  </si>
  <si>
    <t>同构字符串</t>
    <phoneticPr fontId="2" type="noConversion"/>
  </si>
  <si>
    <t>面试题13</t>
    <phoneticPr fontId="2" type="noConversion"/>
  </si>
  <si>
    <t>机器人的运动范围</t>
    <phoneticPr fontId="2" type="noConversion"/>
  </si>
  <si>
    <t>面试题01.07</t>
    <phoneticPr fontId="2" type="noConversion"/>
  </si>
  <si>
    <t>旋转矩阵</t>
    <phoneticPr fontId="2" type="noConversion"/>
  </si>
  <si>
    <t>六道股票买卖的题目</t>
    <phoneticPr fontId="2" type="noConversion"/>
  </si>
  <si>
    <t>鸡蛋掉落</t>
    <phoneticPr fontId="2" type="noConversion"/>
  </si>
  <si>
    <t>面试题16.03</t>
    <phoneticPr fontId="2" type="noConversion"/>
  </si>
  <si>
    <t>交点</t>
    <phoneticPr fontId="2" type="noConversion"/>
  </si>
  <si>
    <t>推特设计</t>
    <phoneticPr fontId="2" type="noConversion"/>
  </si>
  <si>
    <t>两数相加-II</t>
    <phoneticPr fontId="2" type="noConversion"/>
  </si>
  <si>
    <t>01-矩阵</t>
    <phoneticPr fontId="2" type="noConversion"/>
  </si>
  <si>
    <t>优美子数组</t>
    <phoneticPr fontId="2" type="noConversion"/>
  </si>
  <si>
    <t>二叉树右视图</t>
    <phoneticPr fontId="2" type="noConversion"/>
  </si>
  <si>
    <t>爬楼梯问题是排列，这里是组合</t>
    <phoneticPr fontId="2" type="noConversion"/>
  </si>
  <si>
    <t>《背包九讲》</t>
    <phoneticPr fontId="2" type="noConversion"/>
  </si>
  <si>
    <t>面试题08.11</t>
    <phoneticPr fontId="2" type="noConversion"/>
  </si>
  <si>
    <t>硬币</t>
    <phoneticPr fontId="2" type="noConversion"/>
  </si>
  <si>
    <t>面试题51.</t>
    <phoneticPr fontId="2" type="noConversion"/>
  </si>
  <si>
    <t>数组中的逆序对</t>
    <phoneticPr fontId="2" type="noConversion"/>
  </si>
  <si>
    <t>山脉数组中查找目标值</t>
    <phoneticPr fontId="2" type="noConversion"/>
  </si>
  <si>
    <t>数组中数字出现的次数</t>
    <phoneticPr fontId="2" type="noConversion"/>
  </si>
  <si>
    <t xml:space="preserve">面试题56 - I. </t>
  </si>
  <si>
    <t>1个single, other double</t>
    <phoneticPr fontId="2" type="noConversion"/>
  </si>
  <si>
    <t>2个single, other double</t>
    <phoneticPr fontId="2" type="noConversion"/>
  </si>
  <si>
    <t>1个single, other triple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</si>
</sst>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2"/>
      <color theme="1"/>
      <name val="等线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yond3d.com/content/articles/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"/>
  <sheetViews>
    <sheetView tabSelected="1" topLeftCell="A174" workbookViewId="0">
      <selection activeCell="K199" sqref="K199"/>
    </sheetView>
  </sheetViews>
  <sheetFormatPr baseColWidth="10" defaultColWidth="9" defaultRowHeight="16"/>
  <cols>
    <col min="1" max="1" width="14" customWidth="1"/>
    <col min="2" max="2" width="23.1640625" customWidth="1"/>
    <col min="3" max="3" width="6.33203125" customWidth="1"/>
    <col min="4" max="4" width="24.5" customWidth="1"/>
    <col min="6" max="6" width="12.83203125" customWidth="1"/>
    <col min="7" max="10" width="11.1640625" customWidth="1"/>
    <col min="13" max="13" width="9.5" bestFit="1" customWidth="1"/>
  </cols>
  <sheetData>
    <row r="1" spans="1:11">
      <c r="A1" t="s">
        <v>0</v>
      </c>
    </row>
    <row r="2" spans="1:11">
      <c r="G2" t="s">
        <v>1</v>
      </c>
      <c r="H2" s="18" t="s">
        <v>2</v>
      </c>
      <c r="I2" s="18"/>
    </row>
    <row r="3" spans="1:11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</row>
    <row r="4" spans="1:11">
      <c r="A4" s="1" t="s">
        <v>14</v>
      </c>
      <c r="B4" t="s">
        <v>15</v>
      </c>
      <c r="D4" t="s">
        <v>16</v>
      </c>
      <c r="G4" s="4">
        <v>43878</v>
      </c>
      <c r="H4" s="5">
        <f>G4+1</f>
        <v>43879</v>
      </c>
      <c r="I4" s="5">
        <f>G4+7</f>
        <v>43885</v>
      </c>
      <c r="J4" s="5"/>
    </row>
    <row r="5" spans="1:11">
      <c r="A5" s="1" t="s">
        <v>17</v>
      </c>
      <c r="B5" t="s">
        <v>18</v>
      </c>
      <c r="D5" t="s">
        <v>16</v>
      </c>
      <c r="G5" s="4">
        <v>43878</v>
      </c>
      <c r="H5" s="5">
        <f t="shared" ref="H5:H8" si="0">G5+1</f>
        <v>43879</v>
      </c>
      <c r="I5" s="5">
        <f t="shared" ref="I5:I8" si="1">G5+7</f>
        <v>43885</v>
      </c>
      <c r="J5" s="5"/>
    </row>
    <row r="6" spans="1:11">
      <c r="A6" s="1">
        <v>1137</v>
      </c>
      <c r="B6" t="s">
        <v>19</v>
      </c>
      <c r="C6" t="s">
        <v>20</v>
      </c>
      <c r="D6" t="s">
        <v>21</v>
      </c>
      <c r="G6" s="4"/>
      <c r="H6" s="5" t="str">
        <f>IF(ISBLANK(G6),"",G6+1)</f>
        <v/>
      </c>
      <c r="I6" s="5" t="str">
        <f>IF(ISBLANK(G6),"",G6+7)</f>
        <v/>
      </c>
      <c r="J6" s="5"/>
    </row>
    <row r="7" spans="1:11">
      <c r="A7" s="1">
        <v>125</v>
      </c>
      <c r="B7" t="s">
        <v>22</v>
      </c>
      <c r="C7" t="s">
        <v>20</v>
      </c>
      <c r="D7" t="s">
        <v>23</v>
      </c>
      <c r="H7" s="5" t="str">
        <f>IF(ISBLANK(G7),"",G7+1)</f>
        <v/>
      </c>
      <c r="I7" s="5" t="str">
        <f>IF(ISBLANK(G7),"",G7+7)</f>
        <v/>
      </c>
      <c r="J7" s="5"/>
    </row>
    <row r="8" spans="1:11" ht="51">
      <c r="A8" s="1">
        <v>283</v>
      </c>
      <c r="B8" t="s">
        <v>24</v>
      </c>
      <c r="C8" t="s">
        <v>20</v>
      </c>
      <c r="D8" s="2" t="s">
        <v>25</v>
      </c>
      <c r="G8" s="4">
        <v>43876</v>
      </c>
      <c r="H8" s="5">
        <f t="shared" si="0"/>
        <v>43877</v>
      </c>
      <c r="I8" s="5">
        <f t="shared" si="1"/>
        <v>43883</v>
      </c>
      <c r="J8" s="5"/>
    </row>
    <row r="9" spans="1:11" ht="34">
      <c r="A9" s="1">
        <v>11</v>
      </c>
      <c r="B9" t="s">
        <v>26</v>
      </c>
      <c r="C9" t="s">
        <v>27</v>
      </c>
      <c r="D9" s="2" t="s">
        <v>28</v>
      </c>
      <c r="G9" s="4">
        <v>43939</v>
      </c>
      <c r="H9" s="5">
        <f>IF(ISBLANK(G9),"",G9+1)</f>
        <v>43940</v>
      </c>
      <c r="I9" s="5">
        <f>IF(ISBLANK(G9),"",G9+7)</f>
        <v>43946</v>
      </c>
      <c r="J9" s="5"/>
    </row>
    <row r="10" spans="1:11" ht="102">
      <c r="A10" s="1">
        <v>70</v>
      </c>
      <c r="B10" t="s">
        <v>29</v>
      </c>
      <c r="C10" t="s">
        <v>20</v>
      </c>
      <c r="D10" s="7" t="s">
        <v>133</v>
      </c>
      <c r="F10" s="10" t="s">
        <v>154</v>
      </c>
      <c r="H10" s="5" t="str">
        <f t="shared" ref="H10:H73" si="2">IF(ISBLANK(G10),"",G10+1)</f>
        <v/>
      </c>
      <c r="I10" s="5" t="str">
        <f t="shared" ref="I10:I73" si="3">IF(ISBLANK(G10),"",G10+7)</f>
        <v/>
      </c>
      <c r="J10" s="5"/>
    </row>
    <row r="11" spans="1:11" ht="34">
      <c r="A11" s="1">
        <v>15</v>
      </c>
      <c r="B11" t="s">
        <v>30</v>
      </c>
      <c r="C11" t="s">
        <v>27</v>
      </c>
      <c r="D11" s="2" t="s">
        <v>28</v>
      </c>
      <c r="H11" s="5" t="str">
        <f t="shared" si="2"/>
        <v/>
      </c>
      <c r="I11" s="5" t="str">
        <f t="shared" si="3"/>
        <v/>
      </c>
      <c r="J11" s="5"/>
    </row>
    <row r="12" spans="1:11" ht="34">
      <c r="A12" s="1">
        <v>141</v>
      </c>
      <c r="B12" t="s">
        <v>31</v>
      </c>
      <c r="C12" t="s">
        <v>20</v>
      </c>
      <c r="D12" s="2" t="s">
        <v>32</v>
      </c>
      <c r="H12" s="5" t="str">
        <f t="shared" si="2"/>
        <v/>
      </c>
      <c r="I12" s="5" t="str">
        <f t="shared" si="3"/>
        <v/>
      </c>
      <c r="J12" s="5"/>
    </row>
    <row r="13" spans="1:11">
      <c r="A13" s="1">
        <v>189</v>
      </c>
      <c r="B13" t="s">
        <v>33</v>
      </c>
      <c r="C13" t="s">
        <v>20</v>
      </c>
      <c r="D13" t="s">
        <v>34</v>
      </c>
      <c r="H13" s="5" t="str">
        <f t="shared" si="2"/>
        <v/>
      </c>
      <c r="I13" s="5" t="str">
        <f t="shared" si="3"/>
        <v/>
      </c>
      <c r="J13" s="5"/>
    </row>
    <row r="14" spans="1:11">
      <c r="A14" s="1">
        <v>206</v>
      </c>
      <c r="B14" t="s">
        <v>35</v>
      </c>
      <c r="C14" t="s">
        <v>20</v>
      </c>
      <c r="D14" t="s">
        <v>36</v>
      </c>
      <c r="G14" s="4">
        <v>43896</v>
      </c>
      <c r="H14" s="5">
        <f t="shared" si="2"/>
        <v>43897</v>
      </c>
      <c r="I14" s="5">
        <f t="shared" si="3"/>
        <v>43903</v>
      </c>
      <c r="J14" s="5"/>
    </row>
    <row r="15" spans="1:11">
      <c r="A15" s="1">
        <v>24</v>
      </c>
      <c r="B15" t="s">
        <v>37</v>
      </c>
      <c r="C15" t="s">
        <v>27</v>
      </c>
      <c r="D15" t="s">
        <v>36</v>
      </c>
      <c r="H15" s="5" t="str">
        <f t="shared" si="2"/>
        <v/>
      </c>
      <c r="I15" s="5" t="str">
        <f t="shared" si="3"/>
        <v/>
      </c>
      <c r="J15" s="5"/>
    </row>
    <row r="16" spans="1:11">
      <c r="A16" s="1">
        <v>142</v>
      </c>
      <c r="B16" t="s">
        <v>38</v>
      </c>
      <c r="C16" t="s">
        <v>27</v>
      </c>
      <c r="D16" t="s">
        <v>36</v>
      </c>
      <c r="H16" s="5" t="str">
        <f t="shared" si="2"/>
        <v/>
      </c>
      <c r="I16" s="5" t="str">
        <f t="shared" si="3"/>
        <v/>
      </c>
      <c r="J16" s="5"/>
    </row>
    <row r="17" spans="1:10">
      <c r="A17" s="1">
        <v>25</v>
      </c>
      <c r="B17" t="s">
        <v>39</v>
      </c>
      <c r="C17" t="s">
        <v>40</v>
      </c>
      <c r="D17" t="s">
        <v>36</v>
      </c>
      <c r="H17" s="5" t="str">
        <f t="shared" si="2"/>
        <v/>
      </c>
      <c r="I17" s="5" t="str">
        <f t="shared" si="3"/>
        <v/>
      </c>
      <c r="J17" s="5"/>
    </row>
    <row r="18" spans="1:10">
      <c r="A18" s="1">
        <v>146</v>
      </c>
      <c r="B18" t="s">
        <v>41</v>
      </c>
      <c r="C18" t="s">
        <v>27</v>
      </c>
      <c r="D18" t="s">
        <v>36</v>
      </c>
      <c r="H18" s="5" t="str">
        <f t="shared" si="2"/>
        <v/>
      </c>
      <c r="I18" s="5" t="str">
        <f t="shared" si="3"/>
        <v/>
      </c>
      <c r="J18" s="5"/>
    </row>
    <row r="19" spans="1:10">
      <c r="A19" s="1">
        <v>26</v>
      </c>
      <c r="B19" t="s">
        <v>42</v>
      </c>
      <c r="C19" t="s">
        <v>20</v>
      </c>
      <c r="D19" t="s">
        <v>43</v>
      </c>
      <c r="H19" s="5" t="str">
        <f t="shared" si="2"/>
        <v/>
      </c>
      <c r="I19" s="5" t="str">
        <f t="shared" si="3"/>
        <v/>
      </c>
      <c r="J19" s="5"/>
    </row>
    <row r="20" spans="1:10">
      <c r="A20" s="1">
        <v>21</v>
      </c>
      <c r="B20" t="s">
        <v>44</v>
      </c>
      <c r="C20" t="s">
        <v>20</v>
      </c>
      <c r="D20" t="s">
        <v>43</v>
      </c>
      <c r="H20" s="5" t="str">
        <f t="shared" si="2"/>
        <v/>
      </c>
      <c r="I20" s="5" t="str">
        <f t="shared" si="3"/>
        <v/>
      </c>
      <c r="J20" s="5"/>
    </row>
    <row r="21" spans="1:10">
      <c r="A21" s="1">
        <v>88</v>
      </c>
      <c r="B21" t="s">
        <v>45</v>
      </c>
      <c r="C21" t="s">
        <v>20</v>
      </c>
      <c r="D21" t="s">
        <v>43</v>
      </c>
      <c r="H21" s="5" t="str">
        <f t="shared" si="2"/>
        <v/>
      </c>
      <c r="I21" s="5" t="str">
        <f t="shared" si="3"/>
        <v/>
      </c>
      <c r="J21" s="5"/>
    </row>
    <row r="22" spans="1:10" ht="51">
      <c r="A22" s="1">
        <v>1</v>
      </c>
      <c r="B22" t="s">
        <v>46</v>
      </c>
      <c r="C22" t="s">
        <v>20</v>
      </c>
      <c r="D22" s="2" t="s">
        <v>47</v>
      </c>
      <c r="G22" s="4">
        <v>43892</v>
      </c>
      <c r="H22" s="5">
        <f t="shared" si="2"/>
        <v>43893</v>
      </c>
      <c r="I22" s="5">
        <f t="shared" si="3"/>
        <v>43899</v>
      </c>
      <c r="J22" s="5"/>
    </row>
    <row r="23" spans="1:10">
      <c r="A23" s="1">
        <v>66</v>
      </c>
      <c r="B23" t="s">
        <v>48</v>
      </c>
      <c r="C23" t="s">
        <v>20</v>
      </c>
      <c r="D23" t="s">
        <v>43</v>
      </c>
      <c r="H23" s="5" t="str">
        <f t="shared" si="2"/>
        <v/>
      </c>
      <c r="I23" s="5" t="str">
        <f t="shared" si="3"/>
        <v/>
      </c>
      <c r="J23" s="5"/>
    </row>
    <row r="24" spans="1:10">
      <c r="A24" s="1">
        <v>20</v>
      </c>
      <c r="B24" t="s">
        <v>49</v>
      </c>
      <c r="C24" t="s">
        <v>20</v>
      </c>
      <c r="D24" t="s">
        <v>50</v>
      </c>
      <c r="H24" s="5" t="str">
        <f t="shared" si="2"/>
        <v/>
      </c>
      <c r="I24" s="5" t="str">
        <f t="shared" si="3"/>
        <v/>
      </c>
      <c r="J24" s="5"/>
    </row>
    <row r="25" spans="1:10">
      <c r="A25" s="1">
        <v>155</v>
      </c>
      <c r="B25" t="s">
        <v>51</v>
      </c>
      <c r="C25" t="s">
        <v>20</v>
      </c>
      <c r="D25" t="s">
        <v>50</v>
      </c>
      <c r="H25" s="5" t="str">
        <f t="shared" si="2"/>
        <v/>
      </c>
      <c r="I25" s="5" t="str">
        <f t="shared" si="3"/>
        <v/>
      </c>
      <c r="J25" s="5"/>
    </row>
    <row r="26" spans="1:10">
      <c r="A26" s="1">
        <v>84</v>
      </c>
      <c r="B26" t="s">
        <v>52</v>
      </c>
      <c r="C26" t="s">
        <v>40</v>
      </c>
      <c r="D26" t="s">
        <v>53</v>
      </c>
      <c r="H26" s="5" t="str">
        <f t="shared" si="2"/>
        <v/>
      </c>
      <c r="I26" s="5" t="str">
        <f t="shared" si="3"/>
        <v/>
      </c>
      <c r="J26" s="5"/>
    </row>
    <row r="27" spans="1:10">
      <c r="A27" s="1">
        <v>239</v>
      </c>
      <c r="B27" t="s">
        <v>54</v>
      </c>
      <c r="C27" t="s">
        <v>40</v>
      </c>
      <c r="D27" t="s">
        <v>53</v>
      </c>
      <c r="H27" s="5" t="str">
        <f t="shared" si="2"/>
        <v/>
      </c>
      <c r="I27" s="5" t="str">
        <f t="shared" si="3"/>
        <v/>
      </c>
      <c r="J27" s="5"/>
    </row>
    <row r="28" spans="1:10">
      <c r="A28" s="1">
        <v>641</v>
      </c>
      <c r="B28" t="s">
        <v>55</v>
      </c>
      <c r="C28" t="s">
        <v>27</v>
      </c>
      <c r="D28" t="s">
        <v>53</v>
      </c>
      <c r="H28" s="5" t="str">
        <f t="shared" si="2"/>
        <v/>
      </c>
      <c r="I28" s="5" t="str">
        <f t="shared" si="3"/>
        <v/>
      </c>
      <c r="J28" s="5"/>
    </row>
    <row r="29" spans="1:10">
      <c r="A29" s="1">
        <v>42</v>
      </c>
      <c r="B29" t="s">
        <v>56</v>
      </c>
      <c r="C29" t="s">
        <v>40</v>
      </c>
      <c r="D29" t="s">
        <v>53</v>
      </c>
      <c r="H29" s="5" t="str">
        <f t="shared" si="2"/>
        <v/>
      </c>
      <c r="I29" s="5" t="str">
        <f t="shared" si="3"/>
        <v/>
      </c>
      <c r="J29" s="5"/>
    </row>
    <row r="30" spans="1:10" ht="34">
      <c r="A30" s="1">
        <v>242</v>
      </c>
      <c r="B30" t="s">
        <v>57</v>
      </c>
      <c r="C30" t="s">
        <v>20</v>
      </c>
      <c r="D30" s="2" t="s">
        <v>58</v>
      </c>
      <c r="H30" s="5" t="str">
        <f t="shared" si="2"/>
        <v/>
      </c>
      <c r="I30" s="5" t="str">
        <f t="shared" si="3"/>
        <v/>
      </c>
      <c r="J30" s="5"/>
    </row>
    <row r="31" spans="1:10">
      <c r="A31" s="1">
        <v>94</v>
      </c>
      <c r="B31" t="s">
        <v>59</v>
      </c>
      <c r="C31" t="s">
        <v>27</v>
      </c>
      <c r="D31" t="s">
        <v>60</v>
      </c>
      <c r="H31" s="5" t="str">
        <f t="shared" si="2"/>
        <v/>
      </c>
      <c r="I31" s="5" t="str">
        <f t="shared" si="3"/>
        <v/>
      </c>
      <c r="J31" s="5"/>
    </row>
    <row r="32" spans="1:10" ht="68">
      <c r="A32" s="1">
        <v>22</v>
      </c>
      <c r="B32" t="s">
        <v>61</v>
      </c>
      <c r="C32" t="s">
        <v>27</v>
      </c>
      <c r="D32" s="7" t="s">
        <v>188</v>
      </c>
      <c r="G32" s="4">
        <v>43912</v>
      </c>
      <c r="H32" s="5">
        <f t="shared" si="2"/>
        <v>43913</v>
      </c>
      <c r="I32" s="5">
        <f t="shared" si="3"/>
        <v>43919</v>
      </c>
      <c r="J32" s="5"/>
    </row>
    <row r="33" spans="1:10">
      <c r="A33" s="1">
        <v>49</v>
      </c>
      <c r="B33" t="s">
        <v>62</v>
      </c>
      <c r="C33" t="s">
        <v>27</v>
      </c>
      <c r="D33" t="s">
        <v>63</v>
      </c>
      <c r="H33" s="5" t="str">
        <f t="shared" si="2"/>
        <v/>
      </c>
      <c r="I33" s="5" t="str">
        <f t="shared" si="3"/>
        <v/>
      </c>
      <c r="J33" s="5"/>
    </row>
    <row r="34" spans="1:10">
      <c r="A34" s="1">
        <v>94</v>
      </c>
      <c r="B34" t="s">
        <v>59</v>
      </c>
      <c r="C34" t="s">
        <v>27</v>
      </c>
      <c r="D34" t="s">
        <v>64</v>
      </c>
      <c r="H34" s="5" t="str">
        <f t="shared" si="2"/>
        <v/>
      </c>
      <c r="I34" s="5" t="str">
        <f t="shared" si="3"/>
        <v/>
      </c>
      <c r="J34" s="5"/>
    </row>
    <row r="35" spans="1:10">
      <c r="A35" s="1">
        <v>144</v>
      </c>
      <c r="B35" t="s">
        <v>65</v>
      </c>
      <c r="C35" t="s">
        <v>27</v>
      </c>
      <c r="D35" t="s">
        <v>64</v>
      </c>
      <c r="H35" s="5" t="str">
        <f t="shared" si="2"/>
        <v/>
      </c>
      <c r="I35" s="5" t="str">
        <f t="shared" si="3"/>
        <v/>
      </c>
      <c r="J35" s="5"/>
    </row>
    <row r="36" spans="1:10">
      <c r="A36" s="1">
        <v>590</v>
      </c>
      <c r="B36" t="s">
        <v>66</v>
      </c>
      <c r="C36" t="s">
        <v>20</v>
      </c>
      <c r="D36" t="s">
        <v>64</v>
      </c>
      <c r="H36" s="5" t="str">
        <f t="shared" si="2"/>
        <v/>
      </c>
      <c r="I36" s="5" t="str">
        <f t="shared" si="3"/>
        <v/>
      </c>
      <c r="J36" s="5"/>
    </row>
    <row r="37" spans="1:10">
      <c r="A37" s="1">
        <v>589</v>
      </c>
      <c r="B37" t="s">
        <v>67</v>
      </c>
      <c r="C37" t="s">
        <v>20</v>
      </c>
      <c r="D37" t="s">
        <v>64</v>
      </c>
      <c r="H37" s="5" t="str">
        <f t="shared" si="2"/>
        <v/>
      </c>
      <c r="I37" s="5" t="str">
        <f t="shared" si="3"/>
        <v/>
      </c>
      <c r="J37" s="5"/>
    </row>
    <row r="38" spans="1:10">
      <c r="A38" s="1">
        <v>429</v>
      </c>
      <c r="B38" t="s">
        <v>68</v>
      </c>
      <c r="C38" t="s">
        <v>27</v>
      </c>
      <c r="D38" t="s">
        <v>64</v>
      </c>
      <c r="H38" s="5" t="str">
        <f t="shared" si="2"/>
        <v/>
      </c>
      <c r="I38" s="5" t="str">
        <f t="shared" si="3"/>
        <v/>
      </c>
      <c r="J38" s="5"/>
    </row>
    <row r="39" spans="1:10">
      <c r="A39" s="1">
        <v>226</v>
      </c>
      <c r="B39" t="s">
        <v>69</v>
      </c>
      <c r="C39" t="s">
        <v>20</v>
      </c>
      <c r="D39" t="s">
        <v>70</v>
      </c>
      <c r="H39" s="5" t="str">
        <f t="shared" si="2"/>
        <v/>
      </c>
      <c r="I39" s="5" t="str">
        <f t="shared" si="3"/>
        <v/>
      </c>
      <c r="J39" s="5"/>
    </row>
    <row r="40" spans="1:10">
      <c r="A40" s="1">
        <v>98</v>
      </c>
      <c r="B40" t="s">
        <v>71</v>
      </c>
      <c r="C40" t="s">
        <v>27</v>
      </c>
      <c r="D40" t="s">
        <v>70</v>
      </c>
      <c r="H40" s="5" t="str">
        <f t="shared" si="2"/>
        <v/>
      </c>
      <c r="I40" s="5" t="str">
        <f t="shared" si="3"/>
        <v/>
      </c>
      <c r="J40" s="5"/>
    </row>
    <row r="41" spans="1:10">
      <c r="A41" s="1">
        <v>104</v>
      </c>
      <c r="B41" t="s">
        <v>72</v>
      </c>
      <c r="C41" t="s">
        <v>20</v>
      </c>
      <c r="D41" t="s">
        <v>70</v>
      </c>
      <c r="H41" s="5" t="str">
        <f t="shared" si="2"/>
        <v/>
      </c>
      <c r="I41" s="5" t="str">
        <f t="shared" si="3"/>
        <v/>
      </c>
      <c r="J41" s="5"/>
    </row>
    <row r="42" spans="1:10">
      <c r="A42" s="1">
        <v>111</v>
      </c>
      <c r="B42" t="s">
        <v>73</v>
      </c>
      <c r="D42" t="s">
        <v>70</v>
      </c>
      <c r="H42" s="5" t="str">
        <f t="shared" si="2"/>
        <v/>
      </c>
      <c r="I42" s="5" t="str">
        <f t="shared" si="3"/>
        <v/>
      </c>
      <c r="J42" s="5"/>
    </row>
    <row r="43" spans="1:10">
      <c r="A43" s="1">
        <v>297</v>
      </c>
      <c r="B43" s="6" t="s">
        <v>97</v>
      </c>
      <c r="C43" t="s">
        <v>40</v>
      </c>
      <c r="D43" t="s">
        <v>70</v>
      </c>
      <c r="H43" s="5" t="str">
        <f t="shared" si="2"/>
        <v/>
      </c>
      <c r="I43" s="5" t="str">
        <f t="shared" si="3"/>
        <v/>
      </c>
      <c r="J43" s="5"/>
    </row>
    <row r="44" spans="1:10">
      <c r="A44" s="1">
        <v>236</v>
      </c>
      <c r="B44" t="s">
        <v>74</v>
      </c>
      <c r="C44" t="s">
        <v>27</v>
      </c>
      <c r="D44" t="s">
        <v>70</v>
      </c>
      <c r="H44" s="5" t="str">
        <f t="shared" si="2"/>
        <v/>
      </c>
      <c r="I44" s="5" t="str">
        <f t="shared" si="3"/>
        <v/>
      </c>
      <c r="J44" s="5"/>
    </row>
    <row r="45" spans="1:10">
      <c r="A45" s="1">
        <v>105</v>
      </c>
      <c r="B45" t="s">
        <v>75</v>
      </c>
      <c r="C45" t="s">
        <v>27</v>
      </c>
      <c r="D45" t="s">
        <v>76</v>
      </c>
      <c r="H45" s="5" t="str">
        <f t="shared" si="2"/>
        <v/>
      </c>
      <c r="I45" s="5" t="str">
        <f t="shared" si="3"/>
        <v/>
      </c>
      <c r="J45" s="5"/>
    </row>
    <row r="46" spans="1:10">
      <c r="A46" s="1">
        <v>77</v>
      </c>
      <c r="B46" t="s">
        <v>77</v>
      </c>
      <c r="C46" t="s">
        <v>27</v>
      </c>
      <c r="D46" t="s">
        <v>76</v>
      </c>
      <c r="H46" s="5" t="str">
        <f t="shared" si="2"/>
        <v/>
      </c>
      <c r="I46" s="5" t="str">
        <f t="shared" si="3"/>
        <v/>
      </c>
      <c r="J46" s="5"/>
    </row>
    <row r="47" spans="1:10">
      <c r="A47" s="1">
        <v>46</v>
      </c>
      <c r="B47" t="s">
        <v>78</v>
      </c>
      <c r="C47" t="s">
        <v>27</v>
      </c>
      <c r="D47" t="s">
        <v>76</v>
      </c>
      <c r="H47" s="5" t="str">
        <f t="shared" si="2"/>
        <v/>
      </c>
      <c r="I47" s="5" t="str">
        <f t="shared" si="3"/>
        <v/>
      </c>
      <c r="J47" s="5"/>
    </row>
    <row r="48" spans="1:10">
      <c r="A48" s="1">
        <v>47</v>
      </c>
      <c r="B48" t="s">
        <v>79</v>
      </c>
      <c r="C48" t="s">
        <v>27</v>
      </c>
      <c r="D48" t="s">
        <v>76</v>
      </c>
      <c r="H48" s="5" t="str">
        <f t="shared" si="2"/>
        <v/>
      </c>
      <c r="I48" s="5" t="str">
        <f t="shared" si="3"/>
        <v/>
      </c>
      <c r="J48" s="5"/>
    </row>
    <row r="49" spans="1:10" ht="34">
      <c r="A49" s="1">
        <v>50</v>
      </c>
      <c r="B49" s="6" t="s">
        <v>82</v>
      </c>
      <c r="C49" s="6" t="s">
        <v>81</v>
      </c>
      <c r="D49" s="7" t="s">
        <v>94</v>
      </c>
      <c r="G49" s="4">
        <v>43939</v>
      </c>
      <c r="H49" s="5">
        <f t="shared" si="2"/>
        <v>43940</v>
      </c>
      <c r="I49" s="5">
        <f t="shared" si="3"/>
        <v>43946</v>
      </c>
      <c r="J49" s="5"/>
    </row>
    <row r="50" spans="1:10" ht="34">
      <c r="A50" s="1">
        <v>78</v>
      </c>
      <c r="B50" s="6" t="s">
        <v>83</v>
      </c>
      <c r="C50" s="6" t="s">
        <v>81</v>
      </c>
      <c r="D50" s="7" t="s">
        <v>94</v>
      </c>
      <c r="H50" s="5" t="str">
        <f t="shared" si="2"/>
        <v/>
      </c>
      <c r="I50" s="5" t="str">
        <f t="shared" si="3"/>
        <v/>
      </c>
      <c r="J50" s="5"/>
    </row>
    <row r="51" spans="1:10" ht="34">
      <c r="A51" s="1">
        <v>17</v>
      </c>
      <c r="B51" s="6" t="s">
        <v>84</v>
      </c>
      <c r="C51" s="6" t="s">
        <v>81</v>
      </c>
      <c r="D51" s="7" t="s">
        <v>94</v>
      </c>
      <c r="H51" s="5" t="str">
        <f t="shared" si="2"/>
        <v/>
      </c>
      <c r="I51" s="5" t="str">
        <f t="shared" si="3"/>
        <v/>
      </c>
      <c r="J51" s="5"/>
    </row>
    <row r="52" spans="1:10" ht="34">
      <c r="A52" s="1">
        <v>51</v>
      </c>
      <c r="B52" s="6" t="s">
        <v>85</v>
      </c>
      <c r="C52" s="6" t="s">
        <v>86</v>
      </c>
      <c r="D52" s="7" t="s">
        <v>94</v>
      </c>
      <c r="H52" s="5" t="str">
        <f t="shared" si="2"/>
        <v/>
      </c>
      <c r="I52" s="5" t="str">
        <f t="shared" si="3"/>
        <v/>
      </c>
      <c r="J52" s="5"/>
    </row>
    <row r="53" spans="1:10" ht="34">
      <c r="A53" s="1">
        <v>102</v>
      </c>
      <c r="B53" s="6" t="s">
        <v>87</v>
      </c>
      <c r="C53" s="6" t="s">
        <v>81</v>
      </c>
      <c r="D53" s="7" t="s">
        <v>98</v>
      </c>
      <c r="H53" s="5" t="str">
        <f t="shared" si="2"/>
        <v/>
      </c>
      <c r="I53" s="5" t="str">
        <f t="shared" si="3"/>
        <v/>
      </c>
      <c r="J53" s="5"/>
    </row>
    <row r="54" spans="1:10" ht="34">
      <c r="A54" s="1">
        <v>455</v>
      </c>
      <c r="B54" s="6" t="s">
        <v>88</v>
      </c>
      <c r="C54" s="6" t="s">
        <v>89</v>
      </c>
      <c r="D54" s="7" t="s">
        <v>108</v>
      </c>
      <c r="G54" s="4">
        <v>43891</v>
      </c>
      <c r="H54" s="5">
        <f t="shared" si="2"/>
        <v>43892</v>
      </c>
      <c r="I54" s="5">
        <f t="shared" si="3"/>
        <v>43898</v>
      </c>
      <c r="J54" s="5"/>
    </row>
    <row r="55" spans="1:10" ht="34">
      <c r="A55" s="1">
        <v>121</v>
      </c>
      <c r="B55" s="6" t="s">
        <v>90</v>
      </c>
      <c r="C55" s="6" t="s">
        <v>119</v>
      </c>
      <c r="D55" s="7" t="s">
        <v>140</v>
      </c>
      <c r="G55" s="4">
        <v>43891</v>
      </c>
      <c r="H55" s="5">
        <f t="shared" si="2"/>
        <v>43892</v>
      </c>
      <c r="I55" s="5">
        <f t="shared" si="3"/>
        <v>43898</v>
      </c>
      <c r="J55" s="5"/>
    </row>
    <row r="56" spans="1:10" ht="51">
      <c r="A56" s="1">
        <v>122</v>
      </c>
      <c r="B56" s="6" t="s">
        <v>117</v>
      </c>
      <c r="C56" s="6" t="s">
        <v>89</v>
      </c>
      <c r="D56" s="7" t="s">
        <v>141</v>
      </c>
      <c r="G56" s="4">
        <v>43891</v>
      </c>
      <c r="H56" s="5">
        <f t="shared" si="2"/>
        <v>43892</v>
      </c>
      <c r="I56" s="5">
        <f t="shared" si="3"/>
        <v>43898</v>
      </c>
      <c r="J56" s="5"/>
    </row>
    <row r="57" spans="1:10" ht="34">
      <c r="A57" s="1">
        <v>123</v>
      </c>
      <c r="B57" s="6" t="s">
        <v>118</v>
      </c>
      <c r="C57" s="6" t="s">
        <v>86</v>
      </c>
      <c r="D57" s="7" t="s">
        <v>142</v>
      </c>
      <c r="H57" s="5" t="str">
        <f t="shared" si="2"/>
        <v/>
      </c>
      <c r="I57" s="5" t="str">
        <f t="shared" si="3"/>
        <v/>
      </c>
      <c r="J57" s="5"/>
    </row>
    <row r="58" spans="1:10" ht="51">
      <c r="A58" s="1">
        <v>55</v>
      </c>
      <c r="B58" s="6" t="s">
        <v>91</v>
      </c>
      <c r="C58" s="6" t="s">
        <v>81</v>
      </c>
      <c r="D58" s="7" t="s">
        <v>141</v>
      </c>
      <c r="H58" s="5" t="str">
        <f t="shared" si="2"/>
        <v/>
      </c>
      <c r="I58" s="5" t="str">
        <f t="shared" si="3"/>
        <v/>
      </c>
      <c r="J58" s="5"/>
    </row>
    <row r="59" spans="1:10" ht="34">
      <c r="A59" s="1">
        <v>45</v>
      </c>
      <c r="B59" s="6" t="s">
        <v>91</v>
      </c>
      <c r="C59" s="6" t="s">
        <v>86</v>
      </c>
      <c r="D59" s="7" t="s">
        <v>149</v>
      </c>
      <c r="H59" s="5" t="str">
        <f t="shared" si="2"/>
        <v/>
      </c>
      <c r="I59" s="5" t="str">
        <f t="shared" si="3"/>
        <v/>
      </c>
      <c r="J59" s="5"/>
    </row>
    <row r="60" spans="1:10" ht="34">
      <c r="A60" s="1">
        <v>69</v>
      </c>
      <c r="B60" s="6" t="s">
        <v>92</v>
      </c>
      <c r="C60" s="6" t="s">
        <v>89</v>
      </c>
      <c r="D60" s="7" t="s">
        <v>110</v>
      </c>
      <c r="E60" s="8" t="s">
        <v>111</v>
      </c>
      <c r="H60" s="5" t="str">
        <f t="shared" si="2"/>
        <v/>
      </c>
      <c r="I60" s="5" t="str">
        <f t="shared" si="3"/>
        <v/>
      </c>
      <c r="J60" s="5"/>
    </row>
    <row r="61" spans="1:10" ht="34">
      <c r="A61" s="1">
        <v>367</v>
      </c>
      <c r="B61" s="6" t="s">
        <v>93</v>
      </c>
      <c r="C61" s="6" t="s">
        <v>89</v>
      </c>
      <c r="D61" s="7" t="s">
        <v>110</v>
      </c>
      <c r="H61" s="5" t="str">
        <f t="shared" si="2"/>
        <v/>
      </c>
      <c r="I61" s="5" t="str">
        <f t="shared" si="3"/>
        <v/>
      </c>
      <c r="J61" s="5"/>
    </row>
    <row r="62" spans="1:10">
      <c r="A62" s="1">
        <v>169</v>
      </c>
      <c r="B62" s="6" t="s">
        <v>95</v>
      </c>
      <c r="C62" s="6" t="s">
        <v>89</v>
      </c>
      <c r="D62" s="6" t="s">
        <v>96</v>
      </c>
      <c r="E62" s="6" t="s">
        <v>125</v>
      </c>
      <c r="H62" s="5" t="str">
        <f t="shared" si="2"/>
        <v/>
      </c>
      <c r="I62" s="5" t="str">
        <f t="shared" si="3"/>
        <v/>
      </c>
      <c r="J62" s="5"/>
    </row>
    <row r="63" spans="1:10">
      <c r="A63" s="1">
        <v>433</v>
      </c>
      <c r="B63" s="6" t="s">
        <v>99</v>
      </c>
      <c r="C63" s="6" t="s">
        <v>81</v>
      </c>
      <c r="D63" s="6" t="s">
        <v>100</v>
      </c>
      <c r="H63" s="5" t="str">
        <f t="shared" si="2"/>
        <v/>
      </c>
      <c r="I63" s="5" t="str">
        <f t="shared" si="3"/>
        <v/>
      </c>
      <c r="J63" s="5"/>
    </row>
    <row r="64" spans="1:10">
      <c r="A64" s="1">
        <v>515</v>
      </c>
      <c r="B64" s="6" t="s">
        <v>101</v>
      </c>
      <c r="C64" s="6" t="s">
        <v>81</v>
      </c>
      <c r="D64" s="6" t="s">
        <v>100</v>
      </c>
      <c r="H64" s="5" t="str">
        <f t="shared" si="2"/>
        <v/>
      </c>
      <c r="I64" s="5" t="str">
        <f t="shared" si="3"/>
        <v/>
      </c>
      <c r="J64" s="5"/>
    </row>
    <row r="65" spans="1:10">
      <c r="A65" s="1">
        <v>127</v>
      </c>
      <c r="B65" s="6" t="s">
        <v>102</v>
      </c>
      <c r="C65" s="6" t="s">
        <v>81</v>
      </c>
      <c r="D65" s="6" t="s">
        <v>100</v>
      </c>
      <c r="H65" s="5" t="str">
        <f t="shared" si="2"/>
        <v/>
      </c>
      <c r="I65" s="5" t="str">
        <f t="shared" si="3"/>
        <v/>
      </c>
      <c r="J65" s="5"/>
    </row>
    <row r="66" spans="1:10">
      <c r="A66" s="1">
        <v>126</v>
      </c>
      <c r="B66" s="6" t="s">
        <v>103</v>
      </c>
      <c r="C66" s="6" t="s">
        <v>86</v>
      </c>
      <c r="D66" s="6" t="s">
        <v>100</v>
      </c>
      <c r="H66" s="5" t="str">
        <f t="shared" si="2"/>
        <v/>
      </c>
      <c r="I66" s="5" t="str">
        <f t="shared" si="3"/>
        <v/>
      </c>
      <c r="J66" s="5"/>
    </row>
    <row r="67" spans="1:10" ht="34">
      <c r="A67" s="1">
        <v>200</v>
      </c>
      <c r="B67" s="6" t="s">
        <v>104</v>
      </c>
      <c r="C67" s="6" t="s">
        <v>81</v>
      </c>
      <c r="D67" s="7" t="s">
        <v>187</v>
      </c>
      <c r="G67" s="4">
        <v>43912</v>
      </c>
      <c r="H67" s="5">
        <v>43944</v>
      </c>
      <c r="I67" s="5">
        <f t="shared" si="3"/>
        <v>43919</v>
      </c>
      <c r="J67" s="5"/>
    </row>
    <row r="68" spans="1:10">
      <c r="A68" s="1">
        <v>529</v>
      </c>
      <c r="B68" s="6" t="s">
        <v>105</v>
      </c>
      <c r="C68" s="6" t="s">
        <v>81</v>
      </c>
      <c r="D68" s="6" t="s">
        <v>100</v>
      </c>
      <c r="G68" s="4">
        <v>43894</v>
      </c>
      <c r="H68" s="5">
        <f t="shared" si="2"/>
        <v>43895</v>
      </c>
      <c r="I68" s="5">
        <f t="shared" si="3"/>
        <v>43901</v>
      </c>
      <c r="J68" s="5"/>
    </row>
    <row r="69" spans="1:10" ht="68">
      <c r="A69" s="1">
        <v>322</v>
      </c>
      <c r="B69" s="7" t="s">
        <v>155</v>
      </c>
      <c r="C69" s="6" t="s">
        <v>81</v>
      </c>
      <c r="D69" s="7" t="s">
        <v>149</v>
      </c>
      <c r="E69" s="10" t="s">
        <v>156</v>
      </c>
      <c r="F69" s="7" t="s">
        <v>157</v>
      </c>
      <c r="G69" s="4">
        <v>43894</v>
      </c>
      <c r="H69" s="5">
        <f t="shared" si="2"/>
        <v>43895</v>
      </c>
      <c r="I69" s="5">
        <f t="shared" si="3"/>
        <v>43901</v>
      </c>
      <c r="J69" s="5">
        <v>43944</v>
      </c>
    </row>
    <row r="70" spans="1:10">
      <c r="A70" s="1">
        <v>860</v>
      </c>
      <c r="B70" s="6" t="s">
        <v>107</v>
      </c>
      <c r="C70" s="6" t="s">
        <v>89</v>
      </c>
      <c r="D70" s="6" t="s">
        <v>106</v>
      </c>
      <c r="G70" s="4">
        <v>43891</v>
      </c>
      <c r="H70" s="5">
        <f t="shared" si="2"/>
        <v>43892</v>
      </c>
      <c r="I70" s="5">
        <f t="shared" si="3"/>
        <v>43898</v>
      </c>
      <c r="J70" s="5"/>
    </row>
    <row r="71" spans="1:10">
      <c r="A71" s="1">
        <v>874</v>
      </c>
      <c r="B71" s="6" t="s">
        <v>109</v>
      </c>
      <c r="C71" s="6" t="s">
        <v>89</v>
      </c>
      <c r="D71" s="6" t="s">
        <v>106</v>
      </c>
      <c r="G71" s="4">
        <v>43891</v>
      </c>
      <c r="H71" s="5">
        <f t="shared" si="2"/>
        <v>43892</v>
      </c>
      <c r="I71" s="5">
        <f t="shared" si="3"/>
        <v>43898</v>
      </c>
      <c r="J71" s="5"/>
    </row>
    <row r="72" spans="1:10" ht="34">
      <c r="A72" s="1">
        <v>33</v>
      </c>
      <c r="B72" s="6" t="s">
        <v>80</v>
      </c>
      <c r="C72" s="6" t="s">
        <v>81</v>
      </c>
      <c r="D72" s="7" t="s">
        <v>112</v>
      </c>
      <c r="G72" s="4">
        <v>43893</v>
      </c>
      <c r="H72" s="5">
        <f t="shared" si="2"/>
        <v>43894</v>
      </c>
      <c r="I72" s="5">
        <v>43947</v>
      </c>
      <c r="J72" s="5"/>
    </row>
    <row r="73" spans="1:10">
      <c r="A73" s="1">
        <v>74</v>
      </c>
      <c r="B73" s="6" t="s">
        <v>113</v>
      </c>
      <c r="C73" s="6" t="s">
        <v>81</v>
      </c>
      <c r="D73" s="6" t="s">
        <v>114</v>
      </c>
      <c r="G73" s="4">
        <v>43892</v>
      </c>
      <c r="H73" s="5">
        <f t="shared" si="2"/>
        <v>43893</v>
      </c>
      <c r="I73" s="5">
        <f t="shared" si="3"/>
        <v>43899</v>
      </c>
      <c r="J73" s="5"/>
    </row>
    <row r="74" spans="1:10">
      <c r="A74" s="1">
        <v>153</v>
      </c>
      <c r="B74" s="6" t="s">
        <v>115</v>
      </c>
      <c r="C74" s="6" t="s">
        <v>81</v>
      </c>
      <c r="D74" s="6" t="s">
        <v>114</v>
      </c>
      <c r="G74" s="4">
        <v>43889</v>
      </c>
      <c r="H74" s="5">
        <f t="shared" ref="H74:H205" si="4">IF(ISBLANK(G74),"",G74+1)</f>
        <v>43890</v>
      </c>
      <c r="I74" s="5">
        <f t="shared" ref="I74:I205" si="5">IF(ISBLANK(G74),"",G74+7)</f>
        <v>43896</v>
      </c>
      <c r="J74" s="5"/>
    </row>
    <row r="75" spans="1:10">
      <c r="A75" s="1">
        <v>154</v>
      </c>
      <c r="B75" s="6" t="s">
        <v>116</v>
      </c>
      <c r="C75" s="6" t="s">
        <v>86</v>
      </c>
      <c r="D75" s="6" t="s">
        <v>114</v>
      </c>
      <c r="G75" s="4">
        <v>43889</v>
      </c>
      <c r="H75" s="5">
        <f t="shared" si="4"/>
        <v>43890</v>
      </c>
      <c r="I75" s="5">
        <f t="shared" si="5"/>
        <v>43896</v>
      </c>
      <c r="J75" s="5"/>
    </row>
    <row r="76" spans="1:10">
      <c r="A76" s="1">
        <v>1143</v>
      </c>
      <c r="B76" s="6" t="s">
        <v>129</v>
      </c>
      <c r="C76" s="6" t="s">
        <v>81</v>
      </c>
      <c r="D76" s="6" t="s">
        <v>130</v>
      </c>
      <c r="G76" s="4">
        <v>43901</v>
      </c>
      <c r="H76" s="5">
        <f t="shared" si="4"/>
        <v>43902</v>
      </c>
      <c r="I76" s="5">
        <f t="shared" si="5"/>
        <v>43908</v>
      </c>
      <c r="J76" s="5"/>
    </row>
    <row r="77" spans="1:10" ht="34">
      <c r="A77" s="1">
        <v>120</v>
      </c>
      <c r="B77" s="6" t="s">
        <v>131</v>
      </c>
      <c r="C77" s="6" t="s">
        <v>81</v>
      </c>
      <c r="D77" s="7" t="s">
        <v>134</v>
      </c>
      <c r="E77" s="6" t="s">
        <v>135</v>
      </c>
      <c r="G77" s="4">
        <v>43901</v>
      </c>
      <c r="H77" s="5">
        <f t="shared" si="4"/>
        <v>43902</v>
      </c>
      <c r="I77" s="5">
        <f t="shared" si="5"/>
        <v>43908</v>
      </c>
      <c r="J77" s="5"/>
    </row>
    <row r="78" spans="1:10" ht="34">
      <c r="A78" s="1">
        <v>53</v>
      </c>
      <c r="B78" s="6" t="s">
        <v>136</v>
      </c>
      <c r="C78" s="6" t="s">
        <v>89</v>
      </c>
      <c r="D78" s="7" t="s">
        <v>134</v>
      </c>
      <c r="H78" s="5" t="str">
        <f t="shared" si="4"/>
        <v/>
      </c>
      <c r="I78" s="5" t="str">
        <f t="shared" si="5"/>
        <v/>
      </c>
      <c r="J78" s="5"/>
    </row>
    <row r="79" spans="1:10">
      <c r="A79" s="1">
        <v>152</v>
      </c>
      <c r="B79" s="6" t="s">
        <v>137</v>
      </c>
      <c r="C79" s="6" t="s">
        <v>81</v>
      </c>
      <c r="D79" s="6" t="s">
        <v>138</v>
      </c>
      <c r="H79" s="5" t="str">
        <f>IF(ISBLANK(G79),"",G79+1)</f>
        <v/>
      </c>
      <c r="I79" s="5" t="str">
        <f>IF(ISBLANK(G79),"",G79+7)</f>
        <v/>
      </c>
      <c r="J79" s="5"/>
    </row>
    <row r="80" spans="1:10" ht="34">
      <c r="A80" s="1">
        <v>198</v>
      </c>
      <c r="B80" s="6" t="s">
        <v>132</v>
      </c>
      <c r="C80" s="6" t="s">
        <v>89</v>
      </c>
      <c r="D80" s="7" t="s">
        <v>134</v>
      </c>
      <c r="H80" s="5" t="str">
        <f t="shared" si="4"/>
        <v/>
      </c>
      <c r="I80" s="5" t="str">
        <f t="shared" si="5"/>
        <v/>
      </c>
      <c r="J80" s="5"/>
    </row>
    <row r="81" spans="1:10" ht="17">
      <c r="A81" s="1">
        <v>213</v>
      </c>
      <c r="B81" s="6" t="s">
        <v>139</v>
      </c>
      <c r="C81" s="6" t="s">
        <v>81</v>
      </c>
      <c r="D81" s="7" t="s">
        <v>138</v>
      </c>
      <c r="H81" s="5" t="str">
        <f t="shared" si="4"/>
        <v/>
      </c>
      <c r="I81" s="5" t="str">
        <f t="shared" ref="I81" si="6">IF(ISBLANK(G81),"",G81+7)</f>
        <v/>
      </c>
      <c r="J81" s="5"/>
    </row>
    <row r="82" spans="1:10" ht="17">
      <c r="A82" s="1">
        <v>309</v>
      </c>
      <c r="B82" s="6" t="s">
        <v>143</v>
      </c>
      <c r="C82" s="6" t="s">
        <v>81</v>
      </c>
      <c r="D82" s="7" t="s">
        <v>138</v>
      </c>
      <c r="H82" s="5" t="str">
        <f t="shared" si="4"/>
        <v/>
      </c>
      <c r="I82" s="5" t="str">
        <f t="shared" si="5"/>
        <v/>
      </c>
      <c r="J82" s="5"/>
    </row>
    <row r="83" spans="1:10" ht="17">
      <c r="A83" s="1">
        <v>188</v>
      </c>
      <c r="B83" s="6" t="s">
        <v>144</v>
      </c>
      <c r="C83" s="6" t="s">
        <v>86</v>
      </c>
      <c r="D83" s="7" t="s">
        <v>138</v>
      </c>
      <c r="H83" s="5" t="str">
        <f t="shared" si="4"/>
        <v/>
      </c>
      <c r="I83" s="5" t="str">
        <f t="shared" si="5"/>
        <v/>
      </c>
      <c r="J83" s="5"/>
    </row>
    <row r="84" spans="1:10" ht="17">
      <c r="A84" s="1">
        <v>714</v>
      </c>
      <c r="B84" s="6" t="s">
        <v>145</v>
      </c>
      <c r="C84" s="6" t="s">
        <v>81</v>
      </c>
      <c r="D84" s="7" t="s">
        <v>138</v>
      </c>
      <c r="E84" s="11" t="s">
        <v>146</v>
      </c>
      <c r="H84" s="5" t="str">
        <f t="shared" si="4"/>
        <v/>
      </c>
      <c r="I84" s="5" t="str">
        <f t="shared" si="5"/>
        <v/>
      </c>
      <c r="J84" s="5"/>
    </row>
    <row r="85" spans="1:10" ht="17">
      <c r="A85" s="1">
        <v>279</v>
      </c>
      <c r="B85" s="6" t="s">
        <v>147</v>
      </c>
      <c r="C85" s="6" t="s">
        <v>81</v>
      </c>
      <c r="D85" s="7" t="s">
        <v>138</v>
      </c>
      <c r="H85" s="5" t="str">
        <f t="shared" si="4"/>
        <v/>
      </c>
      <c r="I85" s="5" t="str">
        <f t="shared" si="5"/>
        <v/>
      </c>
      <c r="J85" s="5"/>
    </row>
    <row r="86" spans="1:10" ht="17">
      <c r="A86" s="1">
        <v>72</v>
      </c>
      <c r="B86" s="6" t="s">
        <v>148</v>
      </c>
      <c r="C86" s="6" t="s">
        <v>86</v>
      </c>
      <c r="D86" s="7" t="s">
        <v>138</v>
      </c>
      <c r="H86" s="5" t="str">
        <f t="shared" si="4"/>
        <v/>
      </c>
      <c r="I86" s="5" t="str">
        <f t="shared" si="5"/>
        <v/>
      </c>
      <c r="J86" s="5"/>
    </row>
    <row r="87" spans="1:10" ht="17">
      <c r="A87" s="1">
        <v>62</v>
      </c>
      <c r="B87" s="6" t="s">
        <v>150</v>
      </c>
      <c r="C87" s="6" t="s">
        <v>81</v>
      </c>
      <c r="D87" s="7" t="s">
        <v>138</v>
      </c>
      <c r="G87" s="4">
        <v>43920</v>
      </c>
      <c r="H87" s="5">
        <f t="shared" si="4"/>
        <v>43921</v>
      </c>
      <c r="I87" s="5">
        <f t="shared" si="5"/>
        <v>43927</v>
      </c>
      <c r="J87" s="5"/>
    </row>
    <row r="88" spans="1:10" ht="17">
      <c r="A88" s="1">
        <v>63</v>
      </c>
      <c r="B88" s="6" t="s">
        <v>151</v>
      </c>
      <c r="C88" s="6" t="s">
        <v>81</v>
      </c>
      <c r="D88" s="7" t="s">
        <v>138</v>
      </c>
      <c r="H88" s="5" t="str">
        <f t="shared" si="4"/>
        <v/>
      </c>
      <c r="I88" s="5" t="str">
        <f t="shared" ref="I88:I95" si="7">IF(ISBLANK(G88),"",G88+7)</f>
        <v/>
      </c>
      <c r="J88" s="5"/>
    </row>
    <row r="89" spans="1:10" ht="17">
      <c r="A89" s="1">
        <v>980</v>
      </c>
      <c r="B89" s="6" t="s">
        <v>152</v>
      </c>
      <c r="C89" s="6" t="s">
        <v>86</v>
      </c>
      <c r="D89" s="7" t="s">
        <v>138</v>
      </c>
      <c r="H89" s="5" t="str">
        <f t="shared" si="4"/>
        <v/>
      </c>
      <c r="I89" s="5" t="str">
        <f t="shared" si="7"/>
        <v/>
      </c>
      <c r="J89" s="5"/>
    </row>
    <row r="90" spans="1:10" ht="17">
      <c r="A90" s="1">
        <v>518</v>
      </c>
      <c r="B90" s="6" t="s">
        <v>153</v>
      </c>
      <c r="C90" s="6" t="s">
        <v>81</v>
      </c>
      <c r="D90" s="7" t="s">
        <v>138</v>
      </c>
      <c r="E90" s="6" t="s">
        <v>263</v>
      </c>
      <c r="G90" s="4">
        <v>43944</v>
      </c>
      <c r="H90" s="5">
        <f t="shared" si="4"/>
        <v>43945</v>
      </c>
      <c r="I90" s="5">
        <f t="shared" si="7"/>
        <v>43951</v>
      </c>
      <c r="J90" s="5"/>
    </row>
    <row r="91" spans="1:10" ht="17">
      <c r="A91" s="1">
        <v>64</v>
      </c>
      <c r="B91" s="6" t="s">
        <v>158</v>
      </c>
      <c r="C91" s="6" t="s">
        <v>81</v>
      </c>
      <c r="D91" s="7" t="s">
        <v>159</v>
      </c>
      <c r="G91" s="4">
        <v>43905</v>
      </c>
      <c r="H91" s="5">
        <v>43922</v>
      </c>
      <c r="I91" s="5">
        <v>43929</v>
      </c>
      <c r="J91" s="5"/>
    </row>
    <row r="92" spans="1:10" ht="17">
      <c r="A92" s="1">
        <v>91</v>
      </c>
      <c r="B92" s="6" t="s">
        <v>160</v>
      </c>
      <c r="C92" s="6" t="s">
        <v>81</v>
      </c>
      <c r="D92" s="7" t="s">
        <v>159</v>
      </c>
      <c r="G92" s="4">
        <v>43933</v>
      </c>
      <c r="H92" s="5">
        <f t="shared" si="4"/>
        <v>43934</v>
      </c>
      <c r="I92" s="5">
        <f t="shared" si="7"/>
        <v>43940</v>
      </c>
      <c r="J92" s="5"/>
    </row>
    <row r="93" spans="1:10" ht="17">
      <c r="A93" s="1">
        <v>221</v>
      </c>
      <c r="B93" s="6" t="s">
        <v>161</v>
      </c>
      <c r="C93" s="6" t="s">
        <v>81</v>
      </c>
      <c r="D93" s="7" t="s">
        <v>159</v>
      </c>
      <c r="H93" s="5" t="str">
        <f t="shared" si="4"/>
        <v/>
      </c>
      <c r="I93" s="5" t="str">
        <f t="shared" si="7"/>
        <v/>
      </c>
      <c r="J93" s="5"/>
    </row>
    <row r="94" spans="1:10" ht="17">
      <c r="A94" s="1">
        <v>621</v>
      </c>
      <c r="B94" s="6" t="s">
        <v>162</v>
      </c>
      <c r="C94" s="6" t="s">
        <v>81</v>
      </c>
      <c r="D94" s="7" t="s">
        <v>159</v>
      </c>
      <c r="H94" s="5" t="str">
        <f t="shared" si="4"/>
        <v/>
      </c>
      <c r="I94" s="5" t="str">
        <f t="shared" si="7"/>
        <v/>
      </c>
      <c r="J94" s="5"/>
    </row>
    <row r="95" spans="1:10" ht="17">
      <c r="A95" s="1">
        <v>647</v>
      </c>
      <c r="B95" s="6" t="s">
        <v>163</v>
      </c>
      <c r="C95" s="6" t="s">
        <v>81</v>
      </c>
      <c r="D95" s="7" t="s">
        <v>159</v>
      </c>
      <c r="H95" s="5" t="str">
        <f t="shared" si="4"/>
        <v/>
      </c>
      <c r="I95" s="5" t="str">
        <f t="shared" si="7"/>
        <v/>
      </c>
      <c r="J95" s="5"/>
    </row>
    <row r="96" spans="1:10" ht="17">
      <c r="A96" s="1">
        <v>32</v>
      </c>
      <c r="B96" s="6" t="s">
        <v>164</v>
      </c>
      <c r="C96" s="6" t="s">
        <v>86</v>
      </c>
      <c r="D96" s="7" t="s">
        <v>159</v>
      </c>
      <c r="H96" s="5" t="str">
        <f t="shared" si="4"/>
        <v/>
      </c>
      <c r="I96" s="5" t="str">
        <f t="shared" ref="I96:I103" si="8">IF(ISBLANK(G96),"",G96+7)</f>
        <v/>
      </c>
      <c r="J96" s="5"/>
    </row>
    <row r="97" spans="1:10" ht="17">
      <c r="A97" s="1">
        <v>363</v>
      </c>
      <c r="B97" s="6" t="s">
        <v>165</v>
      </c>
      <c r="C97" s="6" t="s">
        <v>86</v>
      </c>
      <c r="D97" s="7" t="s">
        <v>159</v>
      </c>
      <c r="H97" s="5" t="str">
        <f t="shared" si="4"/>
        <v/>
      </c>
      <c r="I97" s="5" t="str">
        <f t="shared" si="8"/>
        <v/>
      </c>
      <c r="J97" s="5"/>
    </row>
    <row r="98" spans="1:10" ht="17">
      <c r="A98" s="1">
        <v>403</v>
      </c>
      <c r="B98" s="6" t="s">
        <v>166</v>
      </c>
      <c r="C98" s="6" t="s">
        <v>86</v>
      </c>
      <c r="D98" s="7" t="s">
        <v>159</v>
      </c>
      <c r="H98" s="5" t="str">
        <f t="shared" si="4"/>
        <v/>
      </c>
      <c r="I98" s="5" t="str">
        <f t="shared" si="8"/>
        <v/>
      </c>
      <c r="J98" s="5"/>
    </row>
    <row r="99" spans="1:10" ht="17">
      <c r="A99" s="1">
        <v>410</v>
      </c>
      <c r="B99" s="6" t="s">
        <v>167</v>
      </c>
      <c r="C99" s="6" t="s">
        <v>86</v>
      </c>
      <c r="D99" s="7" t="s">
        <v>159</v>
      </c>
      <c r="H99" s="5" t="str">
        <f t="shared" si="4"/>
        <v/>
      </c>
      <c r="I99" s="5" t="str">
        <f t="shared" si="8"/>
        <v/>
      </c>
      <c r="J99" s="5"/>
    </row>
    <row r="100" spans="1:10" ht="17">
      <c r="A100" s="1">
        <v>552</v>
      </c>
      <c r="B100" s="6" t="s">
        <v>168</v>
      </c>
      <c r="C100" s="6" t="s">
        <v>86</v>
      </c>
      <c r="D100" s="7" t="s">
        <v>159</v>
      </c>
      <c r="H100" s="5" t="str">
        <f t="shared" si="4"/>
        <v/>
      </c>
      <c r="I100" s="5" t="str">
        <f t="shared" si="8"/>
        <v/>
      </c>
      <c r="J100" s="5"/>
    </row>
    <row r="101" spans="1:10" ht="17">
      <c r="A101" s="1">
        <v>76</v>
      </c>
      <c r="B101" s="6" t="s">
        <v>169</v>
      </c>
      <c r="C101" s="6" t="s">
        <v>86</v>
      </c>
      <c r="D101" s="7" t="s">
        <v>159</v>
      </c>
      <c r="H101" s="5" t="str">
        <f t="shared" si="4"/>
        <v/>
      </c>
      <c r="I101" s="5" t="str">
        <f t="shared" si="8"/>
        <v/>
      </c>
      <c r="J101" s="5"/>
    </row>
    <row r="102" spans="1:10" ht="17">
      <c r="A102" s="1">
        <v>312</v>
      </c>
      <c r="B102" s="6" t="s">
        <v>170</v>
      </c>
      <c r="C102" s="6" t="s">
        <v>86</v>
      </c>
      <c r="D102" s="7" t="s">
        <v>159</v>
      </c>
      <c r="H102" s="5" t="str">
        <f t="shared" si="4"/>
        <v/>
      </c>
      <c r="I102" s="5" t="str">
        <f t="shared" si="8"/>
        <v/>
      </c>
      <c r="J102" s="5"/>
    </row>
    <row r="103" spans="1:10" ht="17">
      <c r="A103" s="1">
        <v>208</v>
      </c>
      <c r="B103" s="6" t="s">
        <v>171</v>
      </c>
      <c r="C103" s="6" t="s">
        <v>81</v>
      </c>
      <c r="D103" s="7" t="s">
        <v>172</v>
      </c>
      <c r="G103" s="4">
        <v>43912</v>
      </c>
      <c r="H103" s="5">
        <f t="shared" si="4"/>
        <v>43913</v>
      </c>
      <c r="I103" s="5">
        <f t="shared" si="8"/>
        <v>43919</v>
      </c>
      <c r="J103" s="5"/>
    </row>
    <row r="104" spans="1:10" ht="17">
      <c r="A104" s="1">
        <v>212</v>
      </c>
      <c r="B104" s="6" t="s">
        <v>173</v>
      </c>
      <c r="C104" s="6" t="s">
        <v>86</v>
      </c>
      <c r="D104" s="7" t="s">
        <v>172</v>
      </c>
      <c r="G104" s="4">
        <v>43912</v>
      </c>
      <c r="H104" s="5">
        <f t="shared" si="4"/>
        <v>43913</v>
      </c>
      <c r="I104" s="5">
        <f t="shared" si="5"/>
        <v>43919</v>
      </c>
      <c r="J104" s="5"/>
    </row>
    <row r="105" spans="1:10" ht="17">
      <c r="A105" s="1">
        <v>1268</v>
      </c>
      <c r="B105" s="6" t="s">
        <v>174</v>
      </c>
      <c r="C105" s="6" t="s">
        <v>81</v>
      </c>
      <c r="D105" s="7" t="s">
        <v>172</v>
      </c>
      <c r="H105" s="5" t="str">
        <f>IF(ISBLANK(G105),"",G105+1)</f>
        <v/>
      </c>
      <c r="I105" s="5" t="str">
        <f>IF(ISBLANK(G105),"",G105+7)</f>
        <v/>
      </c>
      <c r="J105" s="5"/>
    </row>
    <row r="106" spans="1:10" ht="17">
      <c r="A106" s="1">
        <v>547</v>
      </c>
      <c r="B106" s="6" t="s">
        <v>175</v>
      </c>
      <c r="C106" s="6" t="s">
        <v>81</v>
      </c>
      <c r="D106" s="7" t="s">
        <v>172</v>
      </c>
      <c r="G106" s="4">
        <v>43912</v>
      </c>
      <c r="H106" s="5">
        <f>IF(ISBLANK(G106),"",G106+1)</f>
        <v>43913</v>
      </c>
      <c r="I106" s="5">
        <f>IF(ISBLANK(G106),"",G106+7)</f>
        <v>43919</v>
      </c>
      <c r="J106" s="5"/>
    </row>
    <row r="107" spans="1:10" ht="17">
      <c r="A107" s="1">
        <v>130</v>
      </c>
      <c r="B107" s="6" t="s">
        <v>176</v>
      </c>
      <c r="C107" s="6" t="s">
        <v>81</v>
      </c>
      <c r="D107" s="7" t="s">
        <v>172</v>
      </c>
      <c r="H107" s="5" t="str">
        <f t="shared" si="4"/>
        <v/>
      </c>
      <c r="I107" s="5" t="str">
        <f t="shared" ref="I107:I162" si="9">IF(ISBLANK(G107),"",G107+7)</f>
        <v/>
      </c>
      <c r="J107" s="5"/>
    </row>
    <row r="108" spans="1:10" ht="17">
      <c r="A108" s="1">
        <v>70</v>
      </c>
      <c r="B108" s="6" t="s">
        <v>177</v>
      </c>
      <c r="C108" s="6" t="s">
        <v>89</v>
      </c>
      <c r="D108" s="7" t="s">
        <v>178</v>
      </c>
      <c r="G108" s="4">
        <v>43944</v>
      </c>
      <c r="H108" s="5">
        <f t="shared" si="4"/>
        <v>43945</v>
      </c>
      <c r="I108" s="5">
        <f t="shared" si="9"/>
        <v>43951</v>
      </c>
      <c r="J108" s="5"/>
    </row>
    <row r="109" spans="1:10" ht="17">
      <c r="A109" s="1">
        <v>51</v>
      </c>
      <c r="B109" s="6" t="s">
        <v>85</v>
      </c>
      <c r="C109" s="6" t="s">
        <v>86</v>
      </c>
      <c r="D109" s="7" t="s">
        <v>178</v>
      </c>
      <c r="E109" s="6" t="s">
        <v>181</v>
      </c>
      <c r="H109" s="5" t="str">
        <f t="shared" si="4"/>
        <v/>
      </c>
      <c r="I109" s="5" t="str">
        <f t="shared" si="9"/>
        <v/>
      </c>
      <c r="J109" s="5"/>
    </row>
    <row r="110" spans="1:10" ht="17">
      <c r="A110" s="1">
        <v>36</v>
      </c>
      <c r="B110" s="6" t="s">
        <v>179</v>
      </c>
      <c r="C110" s="6" t="s">
        <v>81</v>
      </c>
      <c r="D110" s="7" t="s">
        <v>178</v>
      </c>
      <c r="H110" s="5" t="str">
        <f t="shared" ref="H110:H112" si="10">IF(ISBLANK(G110),"",G110+1)</f>
        <v/>
      </c>
      <c r="I110" s="5" t="str">
        <f t="shared" ref="I110:I112" si="11">IF(ISBLANK(G110),"",G110+7)</f>
        <v/>
      </c>
      <c r="J110" s="5"/>
    </row>
    <row r="111" spans="1:10" ht="17">
      <c r="A111" s="1">
        <v>37</v>
      </c>
      <c r="B111" s="6" t="s">
        <v>180</v>
      </c>
      <c r="C111" s="6" t="s">
        <v>86</v>
      </c>
      <c r="D111" s="7" t="s">
        <v>178</v>
      </c>
      <c r="H111" s="5" t="str">
        <f t="shared" si="10"/>
        <v/>
      </c>
      <c r="I111" s="5" t="str">
        <f t="shared" si="11"/>
        <v/>
      </c>
      <c r="J111" s="5"/>
    </row>
    <row r="112" spans="1:10" ht="17">
      <c r="A112" s="1">
        <v>127</v>
      </c>
      <c r="B112" s="6" t="s">
        <v>102</v>
      </c>
      <c r="C112" s="6" t="s">
        <v>81</v>
      </c>
      <c r="D112" s="7" t="s">
        <v>178</v>
      </c>
      <c r="H112" s="5" t="str">
        <f t="shared" si="10"/>
        <v/>
      </c>
      <c r="I112" s="5" t="str">
        <f t="shared" si="11"/>
        <v/>
      </c>
      <c r="J112" s="5"/>
    </row>
    <row r="113" spans="1:10" ht="17">
      <c r="A113" s="1">
        <v>433</v>
      </c>
      <c r="B113" s="6" t="s">
        <v>99</v>
      </c>
      <c r="C113" s="6" t="s">
        <v>81</v>
      </c>
      <c r="D113" s="7" t="s">
        <v>178</v>
      </c>
      <c r="H113" s="5" t="str">
        <f t="shared" ref="H113:H136" si="12">IF(ISBLANK(G113),"",G113+1)</f>
        <v/>
      </c>
      <c r="I113" s="5" t="str">
        <f t="shared" ref="I113:I136" si="13">IF(ISBLANK(G113),"",G113+7)</f>
        <v/>
      </c>
      <c r="J113" s="5"/>
    </row>
    <row r="114" spans="1:10" ht="17">
      <c r="A114" s="1">
        <v>1091</v>
      </c>
      <c r="B114" s="6" t="s">
        <v>182</v>
      </c>
      <c r="C114" s="6" t="s">
        <v>81</v>
      </c>
      <c r="D114" s="7" t="s">
        <v>178</v>
      </c>
      <c r="E114" s="6" t="s">
        <v>184</v>
      </c>
      <c r="H114" s="5" t="str">
        <f t="shared" si="12"/>
        <v/>
      </c>
      <c r="I114" s="5" t="str">
        <f t="shared" si="13"/>
        <v/>
      </c>
      <c r="J114" s="5"/>
    </row>
    <row r="115" spans="1:10" ht="17">
      <c r="A115" s="1">
        <v>733</v>
      </c>
      <c r="B115" s="6" t="s">
        <v>183</v>
      </c>
      <c r="C115" s="6" t="s">
        <v>86</v>
      </c>
      <c r="D115" s="7" t="s">
        <v>178</v>
      </c>
      <c r="H115" s="5" t="str">
        <f t="shared" si="12"/>
        <v/>
      </c>
      <c r="I115" s="5" t="str">
        <f t="shared" si="13"/>
        <v/>
      </c>
      <c r="J115" s="5"/>
    </row>
    <row r="116" spans="1:10" ht="17">
      <c r="A116" s="1">
        <v>51</v>
      </c>
      <c r="B116" s="6" t="s">
        <v>85</v>
      </c>
      <c r="C116" s="6" t="s">
        <v>86</v>
      </c>
      <c r="D116" s="7" t="s">
        <v>193</v>
      </c>
      <c r="H116" s="5" t="str">
        <f t="shared" si="12"/>
        <v/>
      </c>
      <c r="I116" s="5" t="str">
        <f t="shared" si="13"/>
        <v/>
      </c>
      <c r="J116" s="5"/>
    </row>
    <row r="117" spans="1:10" ht="17">
      <c r="A117" s="1">
        <v>52</v>
      </c>
      <c r="B117" s="6" t="s">
        <v>196</v>
      </c>
      <c r="C117" s="6" t="s">
        <v>86</v>
      </c>
      <c r="D117" s="7" t="s">
        <v>193</v>
      </c>
      <c r="H117" s="5" t="str">
        <f t="shared" si="12"/>
        <v/>
      </c>
      <c r="I117" s="5" t="str">
        <f t="shared" si="13"/>
        <v/>
      </c>
      <c r="J117" s="5"/>
    </row>
    <row r="118" spans="1:10" ht="17">
      <c r="A118" s="1">
        <v>146</v>
      </c>
      <c r="B118" s="6" t="s">
        <v>190</v>
      </c>
      <c r="C118" s="6" t="s">
        <v>81</v>
      </c>
      <c r="D118" s="7" t="s">
        <v>198</v>
      </c>
      <c r="H118" s="5" t="str">
        <f t="shared" si="12"/>
        <v/>
      </c>
      <c r="I118" s="5" t="str">
        <f t="shared" si="13"/>
        <v/>
      </c>
      <c r="J118" s="5"/>
    </row>
    <row r="119" spans="1:10" ht="17">
      <c r="A119" s="1">
        <v>242</v>
      </c>
      <c r="B119" s="6" t="s">
        <v>191</v>
      </c>
      <c r="C119" s="6" t="s">
        <v>89</v>
      </c>
      <c r="D119" s="7" t="s">
        <v>200</v>
      </c>
      <c r="H119" s="5" t="str">
        <f t="shared" si="12"/>
        <v/>
      </c>
      <c r="I119" s="5" t="str">
        <f t="shared" si="13"/>
        <v/>
      </c>
      <c r="J119" s="5"/>
    </row>
    <row r="120" spans="1:10" ht="17">
      <c r="A120" s="1">
        <v>191</v>
      </c>
      <c r="B120" s="6" t="s">
        <v>192</v>
      </c>
      <c r="C120" s="6" t="s">
        <v>89</v>
      </c>
      <c r="D120" s="7" t="s">
        <v>193</v>
      </c>
      <c r="G120" s="4">
        <v>43915</v>
      </c>
      <c r="H120" s="5">
        <f t="shared" si="12"/>
        <v>43916</v>
      </c>
      <c r="I120" s="5">
        <f t="shared" si="13"/>
        <v>43922</v>
      </c>
      <c r="J120" s="5"/>
    </row>
    <row r="121" spans="1:10" ht="17">
      <c r="A121" s="1">
        <v>231</v>
      </c>
      <c r="B121" s="6" t="s">
        <v>194</v>
      </c>
      <c r="C121" s="6" t="s">
        <v>89</v>
      </c>
      <c r="D121" s="7" t="s">
        <v>193</v>
      </c>
      <c r="G121" s="4">
        <v>43916</v>
      </c>
      <c r="H121" s="5">
        <f t="shared" si="12"/>
        <v>43917</v>
      </c>
      <c r="I121" s="5">
        <f t="shared" si="13"/>
        <v>43923</v>
      </c>
      <c r="J121" s="5"/>
    </row>
    <row r="122" spans="1:10" ht="17">
      <c r="A122" s="1">
        <v>190</v>
      </c>
      <c r="B122" s="6" t="s">
        <v>195</v>
      </c>
      <c r="C122" s="6" t="s">
        <v>89</v>
      </c>
      <c r="D122" s="7" t="s">
        <v>193</v>
      </c>
      <c r="G122" s="4">
        <v>43916</v>
      </c>
      <c r="H122" s="5">
        <f t="shared" ref="H122:H127" si="14">IF(ISBLANK(G122),"",G122+1)</f>
        <v>43917</v>
      </c>
      <c r="I122" s="5">
        <f t="shared" ref="I122:I127" si="15">IF(ISBLANK(G122),"",G122+7)</f>
        <v>43923</v>
      </c>
      <c r="J122" s="5"/>
    </row>
    <row r="123" spans="1:10" ht="17">
      <c r="A123" s="1">
        <v>338</v>
      </c>
      <c r="B123" s="6" t="s">
        <v>197</v>
      </c>
      <c r="C123" s="6" t="s">
        <v>81</v>
      </c>
      <c r="D123" s="7" t="s">
        <v>193</v>
      </c>
      <c r="G123" s="4">
        <v>43916</v>
      </c>
      <c r="H123" s="5">
        <f t="shared" si="14"/>
        <v>43917</v>
      </c>
      <c r="I123" s="5">
        <f t="shared" si="15"/>
        <v>43923</v>
      </c>
      <c r="J123" s="5"/>
    </row>
    <row r="124" spans="1:10" ht="17">
      <c r="A124" s="1">
        <v>1122</v>
      </c>
      <c r="B124" s="6" t="s">
        <v>199</v>
      </c>
      <c r="C124" s="6" t="s">
        <v>89</v>
      </c>
      <c r="D124" s="7" t="s">
        <v>225</v>
      </c>
      <c r="H124" s="5" t="str">
        <f t="shared" si="14"/>
        <v/>
      </c>
      <c r="I124" s="5" t="str">
        <f t="shared" si="15"/>
        <v/>
      </c>
      <c r="J124" s="5"/>
    </row>
    <row r="125" spans="1:10" ht="17">
      <c r="A125" s="1">
        <v>56</v>
      </c>
      <c r="B125" s="6" t="s">
        <v>201</v>
      </c>
      <c r="C125" s="6" t="s">
        <v>81</v>
      </c>
      <c r="D125" s="7" t="s">
        <v>225</v>
      </c>
      <c r="H125" s="5" t="str">
        <f t="shared" si="14"/>
        <v/>
      </c>
      <c r="I125" s="5" t="str">
        <f t="shared" si="15"/>
        <v/>
      </c>
      <c r="J125" s="5"/>
    </row>
    <row r="126" spans="1:10" ht="17">
      <c r="A126" s="1">
        <v>493</v>
      </c>
      <c r="B126" s="6" t="s">
        <v>208</v>
      </c>
      <c r="C126" s="6" t="s">
        <v>86</v>
      </c>
      <c r="D126" s="7" t="s">
        <v>225</v>
      </c>
      <c r="E126" s="6" t="s">
        <v>209</v>
      </c>
      <c r="H126" s="5" t="str">
        <f t="shared" si="14"/>
        <v/>
      </c>
      <c r="I126" s="5" t="str">
        <f t="shared" si="15"/>
        <v/>
      </c>
      <c r="J126" s="5"/>
    </row>
    <row r="127" spans="1:10" ht="17">
      <c r="A127" s="1">
        <v>1244</v>
      </c>
      <c r="B127" s="6" t="s">
        <v>202</v>
      </c>
      <c r="C127" s="6"/>
      <c r="D127" s="7" t="s">
        <v>225</v>
      </c>
      <c r="H127" s="5" t="str">
        <f t="shared" si="14"/>
        <v/>
      </c>
      <c r="I127" s="5" t="str">
        <f t="shared" si="15"/>
        <v/>
      </c>
      <c r="J127" s="5"/>
    </row>
    <row r="128" spans="1:10" ht="17">
      <c r="A128" s="1">
        <v>746</v>
      </c>
      <c r="B128" s="6" t="s">
        <v>220</v>
      </c>
      <c r="C128" s="6" t="s">
        <v>86</v>
      </c>
      <c r="D128" s="7" t="s">
        <v>226</v>
      </c>
      <c r="G128" s="4">
        <v>43928</v>
      </c>
      <c r="H128" s="5">
        <v>43944</v>
      </c>
      <c r="I128" s="5">
        <f t="shared" ref="I128:I133" si="16">IF(ISBLANK(G128),"",G128+7)</f>
        <v>43935</v>
      </c>
      <c r="J128" s="5"/>
    </row>
    <row r="129" spans="1:10" ht="17">
      <c r="A129" s="1">
        <v>300</v>
      </c>
      <c r="B129" s="6" t="s">
        <v>221</v>
      </c>
      <c r="C129" s="6" t="s">
        <v>81</v>
      </c>
      <c r="D129" s="7" t="s">
        <v>226</v>
      </c>
      <c r="H129" s="5" t="str">
        <f t="shared" ref="H129:H133" si="17">IF(ISBLANK(G129),"",G129+1)</f>
        <v/>
      </c>
      <c r="I129" s="5" t="str">
        <f t="shared" si="16"/>
        <v/>
      </c>
      <c r="J129" s="5"/>
    </row>
    <row r="130" spans="1:10" ht="17">
      <c r="A130" s="1">
        <v>91</v>
      </c>
      <c r="B130" s="6" t="s">
        <v>160</v>
      </c>
      <c r="C130" s="6" t="s">
        <v>81</v>
      </c>
      <c r="D130" s="7" t="s">
        <v>226</v>
      </c>
      <c r="H130" s="5" t="str">
        <f t="shared" si="17"/>
        <v/>
      </c>
      <c r="I130" s="5" t="str">
        <f t="shared" si="16"/>
        <v/>
      </c>
      <c r="J130" s="5"/>
    </row>
    <row r="131" spans="1:10" ht="17">
      <c r="A131" s="1">
        <v>32</v>
      </c>
      <c r="B131" s="6" t="s">
        <v>164</v>
      </c>
      <c r="C131" s="6" t="s">
        <v>86</v>
      </c>
      <c r="D131" s="7" t="s">
        <v>226</v>
      </c>
      <c r="H131" s="5" t="str">
        <f t="shared" si="17"/>
        <v/>
      </c>
      <c r="I131" s="5" t="str">
        <f t="shared" si="16"/>
        <v/>
      </c>
      <c r="J131" s="5"/>
    </row>
    <row r="132" spans="1:10" ht="17">
      <c r="A132" s="1">
        <v>85</v>
      </c>
      <c r="B132" s="6" t="s">
        <v>222</v>
      </c>
      <c r="C132" s="6" t="s">
        <v>86</v>
      </c>
      <c r="D132" s="7" t="s">
        <v>226</v>
      </c>
      <c r="H132" s="5" t="str">
        <f t="shared" si="17"/>
        <v/>
      </c>
      <c r="I132" s="5" t="str">
        <f t="shared" si="16"/>
        <v/>
      </c>
      <c r="J132" s="5"/>
    </row>
    <row r="133" spans="1:10" ht="34">
      <c r="A133" s="1">
        <v>115</v>
      </c>
      <c r="B133" s="6" t="s">
        <v>223</v>
      </c>
      <c r="C133" s="6" t="s">
        <v>86</v>
      </c>
      <c r="D133" s="7" t="s">
        <v>248</v>
      </c>
      <c r="H133" s="5" t="str">
        <f t="shared" si="17"/>
        <v/>
      </c>
      <c r="I133" s="5" t="str">
        <f t="shared" si="16"/>
        <v/>
      </c>
      <c r="J133" s="5"/>
    </row>
    <row r="134" spans="1:10" ht="17">
      <c r="A134" s="1">
        <v>818</v>
      </c>
      <c r="B134" s="6" t="s">
        <v>224</v>
      </c>
      <c r="C134" s="6" t="s">
        <v>86</v>
      </c>
      <c r="D134" s="7" t="s">
        <v>226</v>
      </c>
      <c r="H134" s="5" t="str">
        <f t="shared" si="12"/>
        <v/>
      </c>
      <c r="I134" s="5" t="str">
        <f t="shared" si="13"/>
        <v/>
      </c>
      <c r="J134" s="5"/>
    </row>
    <row r="135" spans="1:10" ht="17">
      <c r="A135" s="1">
        <v>709</v>
      </c>
      <c r="B135" s="6" t="s">
        <v>227</v>
      </c>
      <c r="C135" s="6" t="s">
        <v>89</v>
      </c>
      <c r="D135" s="7" t="s">
        <v>228</v>
      </c>
      <c r="G135" s="4">
        <v>43928</v>
      </c>
      <c r="H135" s="5">
        <f t="shared" si="12"/>
        <v>43929</v>
      </c>
      <c r="I135" s="5">
        <f t="shared" si="13"/>
        <v>43935</v>
      </c>
      <c r="J135" s="5"/>
    </row>
    <row r="136" spans="1:10" ht="17">
      <c r="A136" s="1">
        <v>58</v>
      </c>
      <c r="B136" s="6" t="s">
        <v>229</v>
      </c>
      <c r="C136" s="6" t="s">
        <v>89</v>
      </c>
      <c r="D136" s="7" t="s">
        <v>228</v>
      </c>
      <c r="H136" s="5" t="str">
        <f t="shared" si="12"/>
        <v/>
      </c>
      <c r="I136" s="5" t="str">
        <f t="shared" si="13"/>
        <v/>
      </c>
      <c r="J136" s="5"/>
    </row>
    <row r="137" spans="1:10" ht="17">
      <c r="A137" s="1">
        <v>771</v>
      </c>
      <c r="B137" s="6" t="s">
        <v>230</v>
      </c>
      <c r="C137" s="6" t="s">
        <v>89</v>
      </c>
      <c r="D137" s="7" t="s">
        <v>228</v>
      </c>
      <c r="H137" s="5" t="str">
        <f t="shared" si="4"/>
        <v/>
      </c>
      <c r="I137" s="5" t="str">
        <f t="shared" si="9"/>
        <v/>
      </c>
      <c r="J137" s="5"/>
    </row>
    <row r="138" spans="1:10" ht="17">
      <c r="A138" s="1">
        <v>387</v>
      </c>
      <c r="B138" s="6" t="s">
        <v>231</v>
      </c>
      <c r="C138" s="6" t="s">
        <v>89</v>
      </c>
      <c r="D138" s="7" t="s">
        <v>228</v>
      </c>
      <c r="H138" s="5" t="str">
        <f t="shared" si="4"/>
        <v/>
      </c>
      <c r="I138" s="5" t="str">
        <f t="shared" ref="I138:I151" si="18">IF(ISBLANK(G138),"",G138+7)</f>
        <v/>
      </c>
      <c r="J138" s="5"/>
    </row>
    <row r="139" spans="1:10" ht="17">
      <c r="A139" s="1">
        <v>8</v>
      </c>
      <c r="B139" s="6" t="s">
        <v>232</v>
      </c>
      <c r="C139" s="6" t="s">
        <v>81</v>
      </c>
      <c r="D139" s="7" t="s">
        <v>228</v>
      </c>
      <c r="G139" s="4">
        <v>43929</v>
      </c>
      <c r="H139" s="5">
        <f t="shared" si="4"/>
        <v>43930</v>
      </c>
      <c r="I139" s="5">
        <f t="shared" si="18"/>
        <v>43936</v>
      </c>
      <c r="J139" s="5"/>
    </row>
    <row r="140" spans="1:10" ht="17">
      <c r="A140" s="1">
        <v>14</v>
      </c>
      <c r="B140" s="6" t="s">
        <v>233</v>
      </c>
      <c r="C140" s="6" t="s">
        <v>89</v>
      </c>
      <c r="D140" s="7" t="s">
        <v>228</v>
      </c>
      <c r="H140" s="5" t="str">
        <f t="shared" si="4"/>
        <v/>
      </c>
      <c r="I140" s="5" t="str">
        <f t="shared" si="18"/>
        <v/>
      </c>
      <c r="J140" s="5"/>
    </row>
    <row r="141" spans="1:10" ht="17">
      <c r="A141" s="1">
        <v>344</v>
      </c>
      <c r="B141" s="6" t="s">
        <v>234</v>
      </c>
      <c r="C141" s="6" t="s">
        <v>89</v>
      </c>
      <c r="D141" s="7" t="s">
        <v>228</v>
      </c>
      <c r="H141" s="5" t="str">
        <f t="shared" si="4"/>
        <v/>
      </c>
      <c r="I141" s="5" t="str">
        <f t="shared" si="18"/>
        <v/>
      </c>
      <c r="J141" s="5"/>
    </row>
    <row r="142" spans="1:10" ht="17">
      <c r="A142" s="1">
        <v>541</v>
      </c>
      <c r="B142" s="6" t="s">
        <v>235</v>
      </c>
      <c r="C142" s="6" t="s">
        <v>89</v>
      </c>
      <c r="D142" s="7" t="s">
        <v>228</v>
      </c>
      <c r="H142" s="5" t="str">
        <f t="shared" si="4"/>
        <v/>
      </c>
      <c r="I142" s="5" t="str">
        <f t="shared" si="18"/>
        <v/>
      </c>
      <c r="J142" s="5"/>
    </row>
    <row r="143" spans="1:10" ht="17">
      <c r="A143" s="1">
        <v>151</v>
      </c>
      <c r="B143" s="6" t="s">
        <v>236</v>
      </c>
      <c r="C143" s="6" t="s">
        <v>81</v>
      </c>
      <c r="D143" s="7" t="s">
        <v>228</v>
      </c>
      <c r="G143" s="4">
        <v>43931</v>
      </c>
      <c r="H143" s="5">
        <f t="shared" si="4"/>
        <v>43932</v>
      </c>
      <c r="I143" s="5">
        <f t="shared" si="18"/>
        <v>43938</v>
      </c>
      <c r="J143" s="5"/>
    </row>
    <row r="144" spans="1:10" ht="17">
      <c r="A144" s="1">
        <v>557</v>
      </c>
      <c r="B144" s="6" t="s">
        <v>237</v>
      </c>
      <c r="C144" s="6" t="s">
        <v>89</v>
      </c>
      <c r="D144" s="7" t="s">
        <v>228</v>
      </c>
      <c r="H144" s="5" t="str">
        <f t="shared" ref="H144:H147" si="19">IF(ISBLANK(G144),"",G144+1)</f>
        <v/>
      </c>
      <c r="I144" s="5" t="str">
        <f t="shared" ref="I144:I147" si="20">IF(ISBLANK(G144),"",G144+7)</f>
        <v/>
      </c>
      <c r="J144" s="5"/>
    </row>
    <row r="145" spans="1:10" ht="17">
      <c r="A145" s="1">
        <v>917</v>
      </c>
      <c r="B145" s="6" t="s">
        <v>238</v>
      </c>
      <c r="C145" s="6" t="s">
        <v>89</v>
      </c>
      <c r="D145" s="7" t="s">
        <v>228</v>
      </c>
      <c r="H145" s="5" t="str">
        <f t="shared" si="19"/>
        <v/>
      </c>
      <c r="I145" s="5" t="str">
        <f t="shared" si="20"/>
        <v/>
      </c>
      <c r="J145" s="5"/>
    </row>
    <row r="146" spans="1:10" ht="17">
      <c r="A146" s="1">
        <v>242</v>
      </c>
      <c r="B146" s="6" t="s">
        <v>239</v>
      </c>
      <c r="C146" s="6" t="s">
        <v>89</v>
      </c>
      <c r="D146" s="7" t="s">
        <v>228</v>
      </c>
      <c r="H146" s="5" t="str">
        <f t="shared" si="19"/>
        <v/>
      </c>
      <c r="I146" s="5" t="str">
        <f t="shared" si="20"/>
        <v/>
      </c>
      <c r="J146" s="5"/>
    </row>
    <row r="147" spans="1:10" ht="17">
      <c r="A147" s="1">
        <v>49</v>
      </c>
      <c r="B147" s="6" t="s">
        <v>240</v>
      </c>
      <c r="C147" s="6" t="s">
        <v>81</v>
      </c>
      <c r="D147" s="7" t="s">
        <v>228</v>
      </c>
      <c r="H147" s="5" t="str">
        <f t="shared" si="19"/>
        <v/>
      </c>
      <c r="I147" s="5" t="str">
        <f t="shared" si="20"/>
        <v/>
      </c>
      <c r="J147" s="5"/>
    </row>
    <row r="148" spans="1:10" ht="17">
      <c r="A148" s="1">
        <v>438</v>
      </c>
      <c r="B148" s="6" t="s">
        <v>241</v>
      </c>
      <c r="C148" s="6" t="s">
        <v>81</v>
      </c>
      <c r="D148" s="7" t="s">
        <v>228</v>
      </c>
      <c r="H148" s="5" t="str">
        <f t="shared" si="4"/>
        <v/>
      </c>
      <c r="I148" s="5" t="str">
        <f t="shared" si="18"/>
        <v/>
      </c>
      <c r="J148" s="5"/>
    </row>
    <row r="149" spans="1:10" ht="17">
      <c r="A149" s="1">
        <v>125</v>
      </c>
      <c r="B149" s="6" t="s">
        <v>242</v>
      </c>
      <c r="C149" s="6" t="s">
        <v>89</v>
      </c>
      <c r="D149" s="7" t="s">
        <v>228</v>
      </c>
      <c r="H149" s="5" t="str">
        <f t="shared" si="4"/>
        <v/>
      </c>
      <c r="I149" s="5" t="str">
        <f t="shared" si="18"/>
        <v/>
      </c>
      <c r="J149" s="5"/>
    </row>
    <row r="150" spans="1:10" ht="17">
      <c r="A150" s="1">
        <v>680</v>
      </c>
      <c r="B150" s="6" t="s">
        <v>243</v>
      </c>
      <c r="C150" s="6" t="s">
        <v>89</v>
      </c>
      <c r="D150" s="7" t="s">
        <v>228</v>
      </c>
      <c r="H150" s="5" t="str">
        <f t="shared" ref="H150:H151" si="21">IF(ISBLANK(G150),"",G150+1)</f>
        <v/>
      </c>
      <c r="I150" s="5" t="str">
        <f t="shared" si="18"/>
        <v/>
      </c>
      <c r="J150" s="5"/>
    </row>
    <row r="151" spans="1:10" ht="17">
      <c r="A151" s="1">
        <v>5</v>
      </c>
      <c r="B151" s="6" t="s">
        <v>244</v>
      </c>
      <c r="C151" s="6" t="s">
        <v>81</v>
      </c>
      <c r="D151" s="7" t="s">
        <v>228</v>
      </c>
      <c r="H151" s="5" t="str">
        <f t="shared" si="21"/>
        <v/>
      </c>
      <c r="I151" s="5" t="str">
        <f t="shared" si="18"/>
        <v/>
      </c>
      <c r="J151" s="5"/>
    </row>
    <row r="152" spans="1:10" ht="17">
      <c r="A152" s="1">
        <v>1143</v>
      </c>
      <c r="B152" s="6" t="s">
        <v>129</v>
      </c>
      <c r="C152" s="6" t="s">
        <v>81</v>
      </c>
      <c r="D152" s="7" t="s">
        <v>228</v>
      </c>
      <c r="H152" s="5" t="str">
        <f t="shared" ref="H152:H162" si="22">IF(ISBLANK(G152),"",G152+1)</f>
        <v/>
      </c>
      <c r="I152" s="5" t="str">
        <f t="shared" si="9"/>
        <v/>
      </c>
      <c r="J152" s="5"/>
    </row>
    <row r="153" spans="1:10" ht="17">
      <c r="A153" s="1">
        <v>72</v>
      </c>
      <c r="B153" s="6" t="s">
        <v>148</v>
      </c>
      <c r="C153" s="6" t="s">
        <v>86</v>
      </c>
      <c r="D153" s="7" t="s">
        <v>228</v>
      </c>
      <c r="H153" s="5" t="str">
        <f t="shared" ref="H153:H155" si="23">IF(ISBLANK(G153),"",G153+1)</f>
        <v/>
      </c>
      <c r="I153" s="5" t="str">
        <f t="shared" ref="I153:I155" si="24">IF(ISBLANK(G153),"",G153+7)</f>
        <v/>
      </c>
      <c r="J153" s="5"/>
    </row>
    <row r="154" spans="1:10" ht="17">
      <c r="A154" s="1">
        <v>10</v>
      </c>
      <c r="B154" s="6" t="s">
        <v>245</v>
      </c>
      <c r="C154" s="6" t="s">
        <v>86</v>
      </c>
      <c r="D154" s="7" t="s">
        <v>228</v>
      </c>
      <c r="E154" s="6" t="s">
        <v>246</v>
      </c>
      <c r="H154" s="5" t="str">
        <f t="shared" si="23"/>
        <v/>
      </c>
      <c r="I154" s="5" t="str">
        <f t="shared" si="24"/>
        <v/>
      </c>
      <c r="J154" s="5"/>
    </row>
    <row r="155" spans="1:10" ht="17">
      <c r="A155" s="1">
        <v>44</v>
      </c>
      <c r="B155" s="6" t="s">
        <v>247</v>
      </c>
      <c r="C155" s="6" t="s">
        <v>86</v>
      </c>
      <c r="D155" s="7" t="s">
        <v>228</v>
      </c>
      <c r="H155" s="5" t="str">
        <f t="shared" si="23"/>
        <v/>
      </c>
      <c r="I155" s="5" t="str">
        <f t="shared" si="24"/>
        <v/>
      </c>
      <c r="J155" s="5"/>
    </row>
    <row r="156" spans="1:10" ht="17">
      <c r="A156" s="1">
        <v>205</v>
      </c>
      <c r="B156" s="6" t="s">
        <v>249</v>
      </c>
      <c r="C156" s="6" t="s">
        <v>89</v>
      </c>
      <c r="D156" s="7" t="s">
        <v>228</v>
      </c>
      <c r="G156" s="4">
        <v>43929</v>
      </c>
      <c r="H156" s="5">
        <f t="shared" si="22"/>
        <v>43930</v>
      </c>
      <c r="I156" s="5">
        <f t="shared" si="9"/>
        <v>43936</v>
      </c>
      <c r="J156" s="5"/>
    </row>
    <row r="157" spans="1:10">
      <c r="A157" s="1"/>
      <c r="H157" s="5" t="str">
        <f t="shared" si="22"/>
        <v/>
      </c>
      <c r="I157" s="5" t="str">
        <f t="shared" si="9"/>
        <v/>
      </c>
      <c r="J157" s="5"/>
    </row>
    <row r="158" spans="1:10">
      <c r="A158" s="1"/>
      <c r="H158" s="5" t="str">
        <f t="shared" si="22"/>
        <v/>
      </c>
      <c r="I158" s="5" t="str">
        <f t="shared" si="9"/>
        <v/>
      </c>
      <c r="J158" s="5"/>
    </row>
    <row r="159" spans="1:10">
      <c r="A159" s="1"/>
      <c r="H159" s="5" t="str">
        <f t="shared" ref="H159:H161" si="25">IF(ISBLANK(G159),"",G159+1)</f>
        <v/>
      </c>
      <c r="I159" s="5" t="str">
        <f t="shared" ref="I159:I161" si="26">IF(ISBLANK(G159),"",G159+7)</f>
        <v/>
      </c>
      <c r="J159" s="5"/>
    </row>
    <row r="160" spans="1:10">
      <c r="A160" s="1"/>
      <c r="H160" s="5" t="str">
        <f t="shared" si="25"/>
        <v/>
      </c>
      <c r="I160" s="5" t="str">
        <f t="shared" si="26"/>
        <v/>
      </c>
      <c r="J160" s="5"/>
    </row>
    <row r="161" spans="1:10">
      <c r="A161" s="1"/>
      <c r="H161" s="5" t="str">
        <f t="shared" si="25"/>
        <v/>
      </c>
      <c r="I161" s="5" t="str">
        <f t="shared" si="26"/>
        <v/>
      </c>
      <c r="J161" s="5"/>
    </row>
    <row r="162" spans="1:10">
      <c r="A162" s="1"/>
      <c r="H162" s="5" t="str">
        <f t="shared" si="22"/>
        <v/>
      </c>
      <c r="I162" s="5" t="str">
        <f t="shared" si="9"/>
        <v/>
      </c>
      <c r="J162" s="5"/>
    </row>
    <row r="163" spans="1:10">
      <c r="A163" s="1"/>
      <c r="H163" s="5" t="str">
        <f t="shared" si="4"/>
        <v/>
      </c>
      <c r="I163" s="5" t="str">
        <f t="shared" si="5"/>
        <v/>
      </c>
      <c r="J163" s="5"/>
    </row>
    <row r="164" spans="1:10">
      <c r="A164" s="1"/>
      <c r="H164" s="5" t="str">
        <f t="shared" si="4"/>
        <v/>
      </c>
      <c r="I164" s="5" t="str">
        <f t="shared" si="5"/>
        <v/>
      </c>
      <c r="J164" s="5"/>
    </row>
    <row r="165" spans="1:10">
      <c r="A165" s="1">
        <v>994</v>
      </c>
      <c r="B165" s="6" t="s">
        <v>121</v>
      </c>
      <c r="C165" s="6" t="s">
        <v>89</v>
      </c>
      <c r="D165" s="6" t="s">
        <v>120</v>
      </c>
      <c r="G165" s="4">
        <v>43894</v>
      </c>
      <c r="H165" s="5">
        <f t="shared" si="4"/>
        <v>43895</v>
      </c>
      <c r="I165" s="5">
        <f t="shared" si="5"/>
        <v>43901</v>
      </c>
      <c r="J165" s="5"/>
    </row>
    <row r="166" spans="1:10">
      <c r="A166" s="1">
        <v>145</v>
      </c>
      <c r="B166" s="6" t="s">
        <v>122</v>
      </c>
      <c r="C166" s="6" t="s">
        <v>86</v>
      </c>
      <c r="D166" s="6" t="s">
        <v>123</v>
      </c>
      <c r="G166" s="4">
        <v>43895</v>
      </c>
      <c r="H166" s="5">
        <f t="shared" si="4"/>
        <v>43896</v>
      </c>
      <c r="I166" s="5">
        <f t="shared" si="5"/>
        <v>43902</v>
      </c>
      <c r="J166" s="5"/>
    </row>
    <row r="167" spans="1:10">
      <c r="A167" s="1">
        <v>215</v>
      </c>
      <c r="B167" s="6" t="s">
        <v>124</v>
      </c>
      <c r="C167" s="6" t="s">
        <v>81</v>
      </c>
      <c r="D167" s="6" t="s">
        <v>123</v>
      </c>
      <c r="H167" s="5" t="str">
        <f t="shared" si="4"/>
        <v/>
      </c>
      <c r="I167" s="5" t="str">
        <f t="shared" si="5"/>
        <v/>
      </c>
      <c r="J167" s="5"/>
    </row>
    <row r="168" spans="1:10">
      <c r="A168" s="1">
        <v>1003</v>
      </c>
      <c r="B168" s="6" t="s">
        <v>126</v>
      </c>
      <c r="C168" s="6" t="s">
        <v>89</v>
      </c>
      <c r="D168" s="6" t="s">
        <v>120</v>
      </c>
      <c r="G168" s="4">
        <v>43895</v>
      </c>
      <c r="H168" s="5">
        <f t="shared" si="4"/>
        <v>43896</v>
      </c>
      <c r="I168" s="5">
        <f t="shared" si="5"/>
        <v>43902</v>
      </c>
      <c r="J168" s="5"/>
    </row>
    <row r="169" spans="1:10">
      <c r="A169" s="9" t="s">
        <v>128</v>
      </c>
      <c r="B169" s="6" t="s">
        <v>127</v>
      </c>
      <c r="C169" s="6" t="s">
        <v>89</v>
      </c>
      <c r="D169" s="6" t="s">
        <v>120</v>
      </c>
      <c r="G169" s="4">
        <v>43896</v>
      </c>
      <c r="H169" s="5">
        <f t="shared" si="4"/>
        <v>43897</v>
      </c>
      <c r="I169" s="5">
        <f t="shared" si="5"/>
        <v>43903</v>
      </c>
      <c r="J169" s="5"/>
    </row>
    <row r="170" spans="1:10">
      <c r="A170" s="1">
        <v>945</v>
      </c>
      <c r="B170" s="6" t="s">
        <v>185</v>
      </c>
      <c r="C170" s="6" t="s">
        <v>81</v>
      </c>
      <c r="D170" s="6" t="s">
        <v>120</v>
      </c>
      <c r="G170" s="4">
        <v>43912</v>
      </c>
      <c r="H170" s="5">
        <f t="shared" si="4"/>
        <v>43913</v>
      </c>
      <c r="I170" s="5">
        <f t="shared" si="5"/>
        <v>43919</v>
      </c>
      <c r="J170" s="5"/>
    </row>
    <row r="171" spans="1:10">
      <c r="A171" s="1">
        <v>876</v>
      </c>
      <c r="B171" s="6" t="s">
        <v>189</v>
      </c>
      <c r="C171" s="6" t="s">
        <v>89</v>
      </c>
      <c r="D171" s="6" t="s">
        <v>120</v>
      </c>
      <c r="G171" s="4">
        <v>43913</v>
      </c>
      <c r="H171" s="5">
        <f t="shared" si="4"/>
        <v>43914</v>
      </c>
      <c r="I171" s="5">
        <f t="shared" si="5"/>
        <v>43920</v>
      </c>
      <c r="J171" s="5"/>
    </row>
    <row r="172" spans="1:10">
      <c r="A172" s="9" t="s">
        <v>203</v>
      </c>
      <c r="B172" s="6" t="s">
        <v>204</v>
      </c>
      <c r="C172" s="6" t="s">
        <v>89</v>
      </c>
      <c r="D172" s="6" t="s">
        <v>120</v>
      </c>
      <c r="G172" s="4">
        <v>43914</v>
      </c>
      <c r="H172" s="5">
        <f t="shared" si="4"/>
        <v>43915</v>
      </c>
      <c r="I172" s="5">
        <f t="shared" si="5"/>
        <v>43921</v>
      </c>
      <c r="J172" s="5"/>
    </row>
    <row r="173" spans="1:10">
      <c r="A173" s="1">
        <v>892</v>
      </c>
      <c r="B173" s="6" t="s">
        <v>205</v>
      </c>
      <c r="C173" s="6" t="s">
        <v>89</v>
      </c>
      <c r="D173" s="6" t="s">
        <v>120</v>
      </c>
      <c r="G173" s="4">
        <v>43915</v>
      </c>
      <c r="H173" s="5">
        <f t="shared" si="4"/>
        <v>43916</v>
      </c>
      <c r="I173" s="5">
        <f t="shared" si="5"/>
        <v>43922</v>
      </c>
      <c r="J173" s="5"/>
    </row>
    <row r="174" spans="1:10">
      <c r="A174" s="1">
        <v>999</v>
      </c>
      <c r="B174" s="6" t="s">
        <v>206</v>
      </c>
      <c r="C174" s="6" t="s">
        <v>89</v>
      </c>
      <c r="D174" s="6" t="s">
        <v>120</v>
      </c>
      <c r="G174" s="4">
        <v>43916</v>
      </c>
      <c r="H174" s="5">
        <f t="shared" si="4"/>
        <v>43917</v>
      </c>
      <c r="I174" s="5">
        <f t="shared" si="5"/>
        <v>43923</v>
      </c>
      <c r="J174" s="5"/>
    </row>
    <row r="175" spans="1:10">
      <c r="A175" s="1">
        <v>914</v>
      </c>
      <c r="B175" s="6" t="s">
        <v>207</v>
      </c>
      <c r="C175" s="6" t="s">
        <v>89</v>
      </c>
      <c r="D175" s="6" t="s">
        <v>120</v>
      </c>
      <c r="G175" s="4">
        <v>43917</v>
      </c>
      <c r="H175" s="5">
        <f t="shared" si="4"/>
        <v>43918</v>
      </c>
      <c r="I175" s="5">
        <f t="shared" si="5"/>
        <v>43924</v>
      </c>
      <c r="J175" s="5"/>
    </row>
    <row r="176" spans="1:10">
      <c r="A176" s="1" t="s">
        <v>214</v>
      </c>
      <c r="B176" t="s">
        <v>215</v>
      </c>
      <c r="C176" t="s">
        <v>20</v>
      </c>
      <c r="D176" t="s">
        <v>186</v>
      </c>
      <c r="E176" t="s">
        <v>216</v>
      </c>
      <c r="G176" s="4">
        <v>43921</v>
      </c>
      <c r="H176" s="5">
        <f>IF(ISBLANK(G176),"",G176+1)</f>
        <v>43922</v>
      </c>
      <c r="I176" s="5">
        <f>IF(ISBLANK(G176),"",G176+7)</f>
        <v>43928</v>
      </c>
      <c r="J176" s="5"/>
    </row>
    <row r="177" spans="1:10">
      <c r="A177" s="1">
        <v>912</v>
      </c>
      <c r="B177" s="6" t="s">
        <v>217</v>
      </c>
      <c r="C177" s="6" t="s">
        <v>81</v>
      </c>
      <c r="D177" s="6" t="s">
        <v>120</v>
      </c>
      <c r="G177" s="4">
        <v>43921</v>
      </c>
      <c r="H177" s="5">
        <v>43946</v>
      </c>
      <c r="I177" s="5">
        <f t="shared" ref="I177:I193" si="27">IF(ISBLANK(G177),"",G177+7)</f>
        <v>43928</v>
      </c>
      <c r="J177" s="5"/>
    </row>
    <row r="178" spans="1:10">
      <c r="A178" s="1">
        <v>1111</v>
      </c>
      <c r="B178" s="6" t="s">
        <v>218</v>
      </c>
      <c r="C178" s="6" t="s">
        <v>81</v>
      </c>
      <c r="D178" s="6" t="s">
        <v>120</v>
      </c>
      <c r="G178" s="4">
        <v>43923</v>
      </c>
      <c r="H178" s="5">
        <f t="shared" ref="H178" si="28">IF(ISBLANK(G178),"",G178+1)</f>
        <v>43924</v>
      </c>
      <c r="I178" s="5">
        <f t="shared" ref="I178" si="29">IF(ISBLANK(G178),"",G178+7)</f>
        <v>43930</v>
      </c>
      <c r="J178" s="5"/>
    </row>
    <row r="179" spans="1:10">
      <c r="A179" s="1">
        <v>289</v>
      </c>
      <c r="B179" s="6" t="s">
        <v>219</v>
      </c>
      <c r="C179" s="6" t="s">
        <v>81</v>
      </c>
      <c r="D179" s="6" t="s">
        <v>120</v>
      </c>
      <c r="G179" s="4">
        <v>43923</v>
      </c>
      <c r="H179" s="5">
        <f t="shared" ref="H179:H193" si="30">IF(ISBLANK(G179),"",G179+1)</f>
        <v>43924</v>
      </c>
      <c r="I179" s="5">
        <f t="shared" si="27"/>
        <v>43930</v>
      </c>
      <c r="J179" s="5"/>
    </row>
    <row r="180" spans="1:10">
      <c r="A180" s="9" t="s">
        <v>250</v>
      </c>
      <c r="B180" s="6" t="s">
        <v>251</v>
      </c>
      <c r="C180" s="6" t="s">
        <v>81</v>
      </c>
      <c r="D180" s="6" t="s">
        <v>120</v>
      </c>
      <c r="G180" s="4">
        <v>43929</v>
      </c>
      <c r="H180" s="5">
        <f t="shared" si="30"/>
        <v>43930</v>
      </c>
      <c r="I180" s="5">
        <f t="shared" si="27"/>
        <v>43936</v>
      </c>
      <c r="J180" s="5"/>
    </row>
    <row r="181" spans="1:10">
      <c r="A181" s="9" t="s">
        <v>252</v>
      </c>
      <c r="B181" s="6" t="s">
        <v>253</v>
      </c>
      <c r="C181" s="6" t="s">
        <v>81</v>
      </c>
      <c r="D181" s="6" t="s">
        <v>120</v>
      </c>
      <c r="G181" s="4">
        <v>43929</v>
      </c>
      <c r="H181" s="5">
        <f t="shared" si="30"/>
        <v>43930</v>
      </c>
      <c r="I181" s="5">
        <f t="shared" si="27"/>
        <v>43936</v>
      </c>
      <c r="J181" s="5"/>
    </row>
    <row r="182" spans="1:10">
      <c r="A182" s="1">
        <v>887</v>
      </c>
      <c r="B182" s="6" t="s">
        <v>255</v>
      </c>
      <c r="C182" s="6" t="s">
        <v>86</v>
      </c>
      <c r="D182" s="6" t="s">
        <v>120</v>
      </c>
      <c r="G182" s="4">
        <v>43932</v>
      </c>
      <c r="H182" s="5">
        <f t="shared" si="30"/>
        <v>43933</v>
      </c>
      <c r="I182" s="5">
        <f t="shared" si="27"/>
        <v>43939</v>
      </c>
      <c r="J182" s="5"/>
    </row>
    <row r="183" spans="1:10">
      <c r="A183" s="9" t="s">
        <v>256</v>
      </c>
      <c r="B183" s="6" t="s">
        <v>257</v>
      </c>
      <c r="C183" s="6" t="s">
        <v>86</v>
      </c>
      <c r="D183" s="6" t="s">
        <v>120</v>
      </c>
      <c r="G183" s="4">
        <v>43933</v>
      </c>
      <c r="H183" s="5">
        <f t="shared" si="30"/>
        <v>43934</v>
      </c>
      <c r="I183" s="5">
        <f t="shared" si="27"/>
        <v>43940</v>
      </c>
      <c r="J183" s="5"/>
    </row>
    <row r="184" spans="1:10">
      <c r="A184" s="1">
        <v>355</v>
      </c>
      <c r="B184" s="6" t="s">
        <v>258</v>
      </c>
      <c r="C184" s="6" t="s">
        <v>81</v>
      </c>
      <c r="D184" s="6" t="s">
        <v>120</v>
      </c>
      <c r="G184" s="4">
        <v>43934</v>
      </c>
      <c r="H184" s="5">
        <f t="shared" si="30"/>
        <v>43935</v>
      </c>
      <c r="I184" s="5">
        <f t="shared" si="27"/>
        <v>43941</v>
      </c>
      <c r="J184" s="5"/>
    </row>
    <row r="185" spans="1:10">
      <c r="A185" s="1">
        <v>445</v>
      </c>
      <c r="B185" s="6" t="s">
        <v>259</v>
      </c>
      <c r="C185" s="6" t="s">
        <v>81</v>
      </c>
      <c r="D185" s="6" t="s">
        <v>120</v>
      </c>
      <c r="G185" s="4">
        <v>43935</v>
      </c>
      <c r="H185" s="5">
        <f t="shared" si="30"/>
        <v>43936</v>
      </c>
      <c r="I185" s="5">
        <f t="shared" si="27"/>
        <v>43942</v>
      </c>
      <c r="J185" s="5"/>
    </row>
    <row r="186" spans="1:10">
      <c r="A186" s="1">
        <v>542</v>
      </c>
      <c r="B186" s="6" t="s">
        <v>260</v>
      </c>
      <c r="C186" s="6" t="s">
        <v>81</v>
      </c>
      <c r="D186" s="6" t="s">
        <v>120</v>
      </c>
      <c r="G186" s="4">
        <v>43936</v>
      </c>
      <c r="H186" s="5">
        <f t="shared" ref="H186:H189" si="31">IF(ISBLANK(G186),"",G186+1)</f>
        <v>43937</v>
      </c>
      <c r="I186" s="5">
        <f t="shared" ref="I186:I189" si="32">IF(ISBLANK(G186),"",G186+7)</f>
        <v>43943</v>
      </c>
      <c r="J186" s="5"/>
    </row>
    <row r="187" spans="1:10">
      <c r="A187" s="1">
        <v>1248</v>
      </c>
      <c r="B187" s="6" t="s">
        <v>261</v>
      </c>
      <c r="C187" s="6" t="s">
        <v>81</v>
      </c>
      <c r="D187" s="6" t="s">
        <v>120</v>
      </c>
      <c r="G187" s="4">
        <v>43942</v>
      </c>
      <c r="H187" s="5">
        <f t="shared" si="31"/>
        <v>43943</v>
      </c>
      <c r="I187" s="5">
        <f t="shared" si="32"/>
        <v>43949</v>
      </c>
      <c r="J187" s="5"/>
    </row>
    <row r="188" spans="1:10">
      <c r="A188" s="1">
        <v>199</v>
      </c>
      <c r="B188" s="6" t="s">
        <v>262</v>
      </c>
      <c r="C188" s="6" t="s">
        <v>81</v>
      </c>
      <c r="D188" s="6" t="s">
        <v>120</v>
      </c>
      <c r="G188" s="4">
        <v>43943</v>
      </c>
      <c r="H188" s="5">
        <f t="shared" si="31"/>
        <v>43944</v>
      </c>
      <c r="I188" s="5">
        <f t="shared" si="32"/>
        <v>43950</v>
      </c>
      <c r="J188" s="5"/>
    </row>
    <row r="189" spans="1:10">
      <c r="A189" s="9" t="s">
        <v>265</v>
      </c>
      <c r="B189" s="6" t="s">
        <v>266</v>
      </c>
      <c r="C189" s="6" t="s">
        <v>81</v>
      </c>
      <c r="D189" s="6" t="s">
        <v>120</v>
      </c>
      <c r="E189" s="6" t="s">
        <v>264</v>
      </c>
      <c r="G189" s="4">
        <v>43944</v>
      </c>
      <c r="H189" s="5">
        <f t="shared" si="31"/>
        <v>43945</v>
      </c>
      <c r="I189" s="5">
        <f t="shared" si="32"/>
        <v>43951</v>
      </c>
      <c r="J189" s="5"/>
    </row>
    <row r="190" spans="1:10">
      <c r="A190" s="9" t="s">
        <v>267</v>
      </c>
      <c r="B190" s="6" t="s">
        <v>268</v>
      </c>
      <c r="C190" s="6" t="s">
        <v>86</v>
      </c>
      <c r="D190" s="6" t="s">
        <v>120</v>
      </c>
      <c r="G190" s="4">
        <v>43947</v>
      </c>
      <c r="H190" s="5">
        <f t="shared" si="30"/>
        <v>43948</v>
      </c>
      <c r="I190" s="5">
        <f t="shared" si="27"/>
        <v>43954</v>
      </c>
      <c r="J190" s="5"/>
    </row>
    <row r="191" spans="1:10">
      <c r="A191" s="1">
        <v>1095</v>
      </c>
      <c r="B191" s="6" t="s">
        <v>269</v>
      </c>
      <c r="C191" s="6" t="s">
        <v>86</v>
      </c>
      <c r="D191" s="6" t="s">
        <v>120</v>
      </c>
      <c r="G191" s="4">
        <v>43950</v>
      </c>
      <c r="H191" s="5">
        <f t="shared" ref="H191" si="33">IF(ISBLANK(G191),"",G191+1)</f>
        <v>43951</v>
      </c>
      <c r="I191" s="5">
        <f t="shared" ref="I191" si="34">IF(ISBLANK(G191),"",G191+7)</f>
        <v>43957</v>
      </c>
      <c r="J191" s="5"/>
    </row>
    <row r="192" spans="1:10">
      <c r="A192" s="1"/>
      <c r="H192" s="5" t="str">
        <f t="shared" ref="H192" si="35">IF(ISBLANK(G192),"",G192+1)</f>
        <v/>
      </c>
      <c r="I192" s="5" t="str">
        <f t="shared" ref="I192" si="36">IF(ISBLANK(G192),"",G192+7)</f>
        <v/>
      </c>
      <c r="J192" s="5"/>
    </row>
    <row r="193" spans="1:11">
      <c r="A193" s="1"/>
      <c r="H193" s="5" t="str">
        <f t="shared" si="30"/>
        <v/>
      </c>
      <c r="I193" s="5" t="str">
        <f t="shared" si="27"/>
        <v/>
      </c>
      <c r="J193" s="5"/>
    </row>
    <row r="194" spans="1:11">
      <c r="A194" s="1">
        <v>237</v>
      </c>
      <c r="B194" s="6" t="s">
        <v>210</v>
      </c>
      <c r="C194" s="6" t="s">
        <v>89</v>
      </c>
      <c r="D194" s="6" t="s">
        <v>123</v>
      </c>
      <c r="G194" s="4">
        <v>43920</v>
      </c>
      <c r="H194" s="5">
        <f t="shared" si="4"/>
        <v>43921</v>
      </c>
      <c r="I194" s="5">
        <f t="shared" si="5"/>
        <v>43927</v>
      </c>
      <c r="J194" s="5"/>
    </row>
    <row r="195" spans="1:11">
      <c r="A195" s="12">
        <v>136</v>
      </c>
      <c r="B195" s="13" t="s">
        <v>211</v>
      </c>
      <c r="C195" s="13" t="s">
        <v>89</v>
      </c>
      <c r="D195" s="13" t="s">
        <v>123</v>
      </c>
      <c r="E195" s="13" t="s">
        <v>272</v>
      </c>
      <c r="F195" s="14"/>
      <c r="G195" s="15">
        <v>43920</v>
      </c>
      <c r="H195" s="16">
        <f t="shared" si="4"/>
        <v>43921</v>
      </c>
      <c r="I195" s="16">
        <f t="shared" si="5"/>
        <v>43927</v>
      </c>
      <c r="J195" s="16"/>
      <c r="K195" s="14"/>
    </row>
    <row r="196" spans="1:11">
      <c r="A196" s="1" t="s">
        <v>271</v>
      </c>
      <c r="B196" s="17" t="s">
        <v>270</v>
      </c>
      <c r="C196" s="6" t="s">
        <v>81</v>
      </c>
      <c r="D196" s="6" t="s">
        <v>120</v>
      </c>
      <c r="E196" s="6" t="s">
        <v>273</v>
      </c>
      <c r="G196" s="4">
        <v>43950</v>
      </c>
      <c r="H196" s="5">
        <f t="shared" ref="H196" si="37">IF(ISBLANK(G196),"",G196+1)</f>
        <v>43951</v>
      </c>
      <c r="I196" s="5">
        <f t="shared" ref="I196" si="38">IF(ISBLANK(G196),"",G196+7)</f>
        <v>43957</v>
      </c>
      <c r="J196" s="5"/>
    </row>
    <row r="197" spans="1:11">
      <c r="A197" s="1">
        <v>137</v>
      </c>
      <c r="B197" s="6" t="s">
        <v>212</v>
      </c>
      <c r="C197" s="6" t="s">
        <v>81</v>
      </c>
      <c r="D197" s="6" t="s">
        <v>123</v>
      </c>
      <c r="E197" s="6" t="s">
        <v>274</v>
      </c>
      <c r="G197" s="4">
        <v>43920</v>
      </c>
      <c r="H197" s="5">
        <v>43950</v>
      </c>
      <c r="I197" s="5">
        <f t="shared" si="5"/>
        <v>43927</v>
      </c>
      <c r="J197" s="5"/>
    </row>
    <row r="198" spans="1:11">
      <c r="A198" s="1">
        <v>260</v>
      </c>
      <c r="B198" s="6" t="s">
        <v>213</v>
      </c>
      <c r="C198" s="6" t="s">
        <v>81</v>
      </c>
      <c r="D198" s="6" t="s">
        <v>123</v>
      </c>
      <c r="G198" s="4">
        <v>43921</v>
      </c>
      <c r="H198" s="5">
        <v>43950</v>
      </c>
      <c r="I198" s="5">
        <f t="shared" si="5"/>
        <v>43928</v>
      </c>
      <c r="J198" s="5"/>
    </row>
    <row r="199" spans="1:11">
      <c r="A199" s="1"/>
      <c r="B199" s="6" t="s">
        <v>254</v>
      </c>
      <c r="H199" s="5" t="str">
        <f t="shared" si="4"/>
        <v/>
      </c>
      <c r="I199" s="5" t="str">
        <f t="shared" si="5"/>
        <v/>
      </c>
      <c r="J199" s="5"/>
    </row>
    <row r="200" spans="1:11">
      <c r="A200" s="1"/>
      <c r="H200" s="5" t="str">
        <f t="shared" si="4"/>
        <v/>
      </c>
      <c r="I200" s="5" t="str">
        <f t="shared" si="5"/>
        <v/>
      </c>
      <c r="J200" s="5"/>
    </row>
    <row r="201" spans="1:11">
      <c r="A201" s="1"/>
      <c r="H201" s="5" t="str">
        <f t="shared" si="4"/>
        <v/>
      </c>
      <c r="I201" s="5" t="str">
        <f t="shared" si="5"/>
        <v/>
      </c>
      <c r="J201" s="5"/>
    </row>
    <row r="202" spans="1:11">
      <c r="A202" s="1"/>
      <c r="B202" s="17"/>
      <c r="H202" s="5" t="str">
        <f t="shared" si="4"/>
        <v/>
      </c>
      <c r="I202" s="5" t="str">
        <f t="shared" si="5"/>
        <v/>
      </c>
      <c r="J202" s="5"/>
    </row>
    <row r="203" spans="1:11">
      <c r="A203" s="1"/>
      <c r="H203" s="5" t="str">
        <f t="shared" si="4"/>
        <v/>
      </c>
      <c r="I203" s="5" t="str">
        <f t="shared" si="5"/>
        <v/>
      </c>
      <c r="J203" s="5"/>
    </row>
    <row r="204" spans="1:11">
      <c r="A204" s="1"/>
      <c r="H204" s="5" t="str">
        <f t="shared" si="4"/>
        <v/>
      </c>
      <c r="I204" s="5" t="str">
        <f t="shared" si="5"/>
        <v/>
      </c>
      <c r="J204" s="5"/>
    </row>
    <row r="205" spans="1:11">
      <c r="A205" s="1"/>
      <c r="H205" s="5" t="str">
        <f t="shared" si="4"/>
        <v/>
      </c>
      <c r="I205" s="5" t="str">
        <f t="shared" si="5"/>
        <v/>
      </c>
      <c r="J205" s="5"/>
    </row>
    <row r="208" spans="1:11">
      <c r="A208" s="9"/>
      <c r="B208" s="6"/>
      <c r="C208" s="6"/>
      <c r="D208" s="6"/>
      <c r="E208" s="6"/>
      <c r="G208" s="4"/>
    </row>
  </sheetData>
  <mergeCells count="1">
    <mergeCell ref="H2:I2"/>
  </mergeCells>
  <phoneticPr fontId="2" type="noConversion"/>
  <conditionalFormatting sqref="J4:K5 J8:K8 G6:K7 G10:K13 G57:K66 I54:K56 G23:K31 I22:K22 G167:K167 I165:K165 G199:K205 H166:K166 G15:K21 H14:K14 G163:K164 G78:K80 I70:K71 K69 I67:K68 G33:K48 H32:K32 G109:K109 H168:K175 H194:K194 G50:K53 H49:K49 H9:K9 I73:K77 J72:K72 I197:K198">
    <cfRule type="cellIs" dxfId="61" priority="64" operator="lessThanOrEqual">
      <formula>TODAY()</formula>
    </cfRule>
  </conditionalFormatting>
  <conditionalFormatting sqref="G107:K107 G137:K137">
    <cfRule type="cellIs" dxfId="60" priority="63" operator="lessThanOrEqual">
      <formula>TODAY()</formula>
    </cfRule>
  </conditionalFormatting>
  <conditionalFormatting sqref="H106:K106">
    <cfRule type="cellIs" dxfId="59" priority="62" operator="lessThanOrEqual">
      <formula>TODAY()</formula>
    </cfRule>
  </conditionalFormatting>
  <conditionalFormatting sqref="G105:K105 H104:K104">
    <cfRule type="cellIs" dxfId="58" priority="61" operator="lessThanOrEqual">
      <formula>TODAY()</formula>
    </cfRule>
  </conditionalFormatting>
  <conditionalFormatting sqref="G102:K102 H103:K103">
    <cfRule type="cellIs" dxfId="57" priority="60" operator="lessThanOrEqual">
      <formula>TODAY()</formula>
    </cfRule>
  </conditionalFormatting>
  <conditionalFormatting sqref="G100:K101">
    <cfRule type="cellIs" dxfId="56" priority="59" operator="lessThanOrEqual">
      <formula>TODAY()</formula>
    </cfRule>
  </conditionalFormatting>
  <conditionalFormatting sqref="G98:K99">
    <cfRule type="cellIs" dxfId="55" priority="58" operator="lessThanOrEqual">
      <formula>TODAY()</formula>
    </cfRule>
  </conditionalFormatting>
  <conditionalFormatting sqref="G96:K97">
    <cfRule type="cellIs" dxfId="54" priority="57" operator="lessThanOrEqual">
      <formula>TODAY()</formula>
    </cfRule>
  </conditionalFormatting>
  <conditionalFormatting sqref="G94:K95">
    <cfRule type="cellIs" dxfId="53" priority="56" operator="lessThanOrEqual">
      <formula>TODAY()</formula>
    </cfRule>
  </conditionalFormatting>
  <conditionalFormatting sqref="G93:K93 H92:K92">
    <cfRule type="cellIs" dxfId="52" priority="55" operator="lessThanOrEqual">
      <formula>TODAY()</formula>
    </cfRule>
  </conditionalFormatting>
  <conditionalFormatting sqref="H90:K90 I91:K91">
    <cfRule type="cellIs" dxfId="51" priority="54" operator="lessThanOrEqual">
      <formula>TODAY()</formula>
    </cfRule>
  </conditionalFormatting>
  <conditionalFormatting sqref="G88:K89">
    <cfRule type="cellIs" dxfId="50" priority="53" operator="lessThanOrEqual">
      <formula>TODAY()</formula>
    </cfRule>
  </conditionalFormatting>
  <conditionalFormatting sqref="G86:K86 H87:K87">
    <cfRule type="cellIs" dxfId="49" priority="52" operator="lessThanOrEqual">
      <formula>TODAY()</formula>
    </cfRule>
  </conditionalFormatting>
  <conditionalFormatting sqref="G84:K85">
    <cfRule type="cellIs" dxfId="48" priority="51" operator="lessThanOrEqual">
      <formula>TODAY()</formula>
    </cfRule>
  </conditionalFormatting>
  <conditionalFormatting sqref="G82:K83">
    <cfRule type="cellIs" dxfId="47" priority="50" operator="lessThanOrEqual">
      <formula>TODAY()</formula>
    </cfRule>
  </conditionalFormatting>
  <conditionalFormatting sqref="G81:K81">
    <cfRule type="cellIs" dxfId="46" priority="48" operator="lessThanOrEqual">
      <formula>TODAY()</formula>
    </cfRule>
  </conditionalFormatting>
  <conditionalFormatting sqref="G114:K115">
    <cfRule type="cellIs" dxfId="45" priority="47" operator="lessThanOrEqual">
      <formula>TODAY()</formula>
    </cfRule>
  </conditionalFormatting>
  <conditionalFormatting sqref="G113:K113">
    <cfRule type="cellIs" dxfId="44" priority="46" operator="lessThanOrEqual">
      <formula>TODAY()</formula>
    </cfRule>
  </conditionalFormatting>
  <conditionalFormatting sqref="G111:K112">
    <cfRule type="cellIs" dxfId="43" priority="45" operator="lessThanOrEqual">
      <formula>TODAY()</formula>
    </cfRule>
  </conditionalFormatting>
  <conditionalFormatting sqref="G110:K110">
    <cfRule type="cellIs" dxfId="42" priority="44" operator="lessThanOrEqual">
      <formula>TODAY()</formula>
    </cfRule>
  </conditionalFormatting>
  <conditionalFormatting sqref="H108:K108">
    <cfRule type="cellIs" dxfId="41" priority="42" operator="lessThanOrEqual">
      <formula>TODAY()</formula>
    </cfRule>
  </conditionalFormatting>
  <conditionalFormatting sqref="G136:K136 H135:K135">
    <cfRule type="cellIs" dxfId="40" priority="41" operator="lessThanOrEqual">
      <formula>TODAY()</formula>
    </cfRule>
  </conditionalFormatting>
  <conditionalFormatting sqref="G134:K134">
    <cfRule type="cellIs" dxfId="39" priority="40" operator="lessThanOrEqual">
      <formula>TODAY()</formula>
    </cfRule>
  </conditionalFormatting>
  <conditionalFormatting sqref="G132:K133">
    <cfRule type="cellIs" dxfId="38" priority="39" operator="lessThanOrEqual">
      <formula>TODAY()</formula>
    </cfRule>
  </conditionalFormatting>
  <conditionalFormatting sqref="G131:K131">
    <cfRule type="cellIs" dxfId="37" priority="38" operator="lessThanOrEqual">
      <formula>TODAY()</formula>
    </cfRule>
  </conditionalFormatting>
  <conditionalFormatting sqref="G129:K130">
    <cfRule type="cellIs" dxfId="36" priority="37" operator="lessThanOrEqual">
      <formula>TODAY()</formula>
    </cfRule>
  </conditionalFormatting>
  <conditionalFormatting sqref="I128:K128">
    <cfRule type="cellIs" dxfId="35" priority="36" operator="lessThanOrEqual">
      <formula>TODAY()</formula>
    </cfRule>
  </conditionalFormatting>
  <conditionalFormatting sqref="G126:K127">
    <cfRule type="cellIs" dxfId="34" priority="35" operator="lessThanOrEqual">
      <formula>TODAY()</formula>
    </cfRule>
  </conditionalFormatting>
  <conditionalFormatting sqref="G125:K125">
    <cfRule type="cellIs" dxfId="33" priority="34" operator="lessThanOrEqual">
      <formula>TODAY()</formula>
    </cfRule>
  </conditionalFormatting>
  <conditionalFormatting sqref="G124:K124 H123:K123">
    <cfRule type="cellIs" dxfId="32" priority="33" operator="lessThanOrEqual">
      <formula>TODAY()</formula>
    </cfRule>
  </conditionalFormatting>
  <conditionalFormatting sqref="H122:K122">
    <cfRule type="cellIs" dxfId="31" priority="32" operator="lessThanOrEqual">
      <formula>TODAY()</formula>
    </cfRule>
  </conditionalFormatting>
  <conditionalFormatting sqref="H121:K121 I120:K120">
    <cfRule type="cellIs" dxfId="30" priority="31" operator="lessThanOrEqual">
      <formula>TODAY()</formula>
    </cfRule>
  </conditionalFormatting>
  <conditionalFormatting sqref="G119:K119">
    <cfRule type="cellIs" dxfId="29" priority="30" operator="lessThanOrEqual">
      <formula>TODAY()</formula>
    </cfRule>
  </conditionalFormatting>
  <conditionalFormatting sqref="G117:K118">
    <cfRule type="cellIs" dxfId="28" priority="29" operator="lessThanOrEqual">
      <formula>TODAY()</formula>
    </cfRule>
  </conditionalFormatting>
  <conditionalFormatting sqref="G116:K116">
    <cfRule type="cellIs" dxfId="27" priority="28" operator="lessThanOrEqual">
      <formula>TODAY()</formula>
    </cfRule>
  </conditionalFormatting>
  <conditionalFormatting sqref="H176:K176">
    <cfRule type="cellIs" dxfId="26" priority="27" operator="lessThanOrEqual">
      <formula>TODAY()</formula>
    </cfRule>
  </conditionalFormatting>
  <conditionalFormatting sqref="I177:K177">
    <cfRule type="cellIs" dxfId="25" priority="26" operator="lessThanOrEqual">
      <formula>TODAY()</formula>
    </cfRule>
  </conditionalFormatting>
  <conditionalFormatting sqref="H179:K179">
    <cfRule type="cellIs" dxfId="24" priority="25" operator="lessThanOrEqual">
      <formula>TODAY()</formula>
    </cfRule>
  </conditionalFormatting>
  <conditionalFormatting sqref="H178:K178">
    <cfRule type="cellIs" dxfId="23" priority="24" operator="lessThanOrEqual">
      <formula>TODAY()</formula>
    </cfRule>
  </conditionalFormatting>
  <conditionalFormatting sqref="G152:K152 G162:K162">
    <cfRule type="cellIs" dxfId="22" priority="23" operator="lessThanOrEqual">
      <formula>TODAY()</formula>
    </cfRule>
  </conditionalFormatting>
  <conditionalFormatting sqref="G138:K138 H139:K139">
    <cfRule type="cellIs" dxfId="21" priority="22" operator="lessThanOrEqual">
      <formula>TODAY()</formula>
    </cfRule>
  </conditionalFormatting>
  <conditionalFormatting sqref="G150:K151">
    <cfRule type="cellIs" dxfId="20" priority="21" operator="lessThanOrEqual">
      <formula>TODAY()</formula>
    </cfRule>
  </conditionalFormatting>
  <conditionalFormatting sqref="G148:K149">
    <cfRule type="cellIs" dxfId="19" priority="20" operator="lessThanOrEqual">
      <formula>TODAY()</formula>
    </cfRule>
  </conditionalFormatting>
  <conditionalFormatting sqref="G146:K147">
    <cfRule type="cellIs" dxfId="18" priority="19" operator="lessThanOrEqual">
      <formula>TODAY()</formula>
    </cfRule>
  </conditionalFormatting>
  <conditionalFormatting sqref="G144:K145">
    <cfRule type="cellIs" dxfId="17" priority="18" operator="lessThanOrEqual">
      <formula>TODAY()</formula>
    </cfRule>
  </conditionalFormatting>
  <conditionalFormatting sqref="G142:K142 H143:K143">
    <cfRule type="cellIs" dxfId="16" priority="17" operator="lessThanOrEqual">
      <formula>TODAY()</formula>
    </cfRule>
  </conditionalFormatting>
  <conditionalFormatting sqref="G140:K141">
    <cfRule type="cellIs" dxfId="15" priority="16" operator="lessThanOrEqual">
      <formula>TODAY()</formula>
    </cfRule>
  </conditionalFormatting>
  <conditionalFormatting sqref="G160:K161">
    <cfRule type="cellIs" dxfId="14" priority="15" operator="lessThanOrEqual">
      <formula>TODAY()</formula>
    </cfRule>
  </conditionalFormatting>
  <conditionalFormatting sqref="G159:K159">
    <cfRule type="cellIs" dxfId="13" priority="14" operator="lessThanOrEqual">
      <formula>TODAY()</formula>
    </cfRule>
  </conditionalFormatting>
  <conditionalFormatting sqref="G157:K158">
    <cfRule type="cellIs" dxfId="12" priority="13" operator="lessThanOrEqual">
      <formula>TODAY()</formula>
    </cfRule>
  </conditionalFormatting>
  <conditionalFormatting sqref="H156:K156">
    <cfRule type="cellIs" dxfId="11" priority="12" operator="lessThanOrEqual">
      <formula>TODAY()</formula>
    </cfRule>
  </conditionalFormatting>
  <conditionalFormatting sqref="G154:K155">
    <cfRule type="cellIs" dxfId="10" priority="11" operator="lessThanOrEqual">
      <formula>TODAY()</formula>
    </cfRule>
  </conditionalFormatting>
  <conditionalFormatting sqref="G153:K153">
    <cfRule type="cellIs" dxfId="9" priority="10" operator="lessThanOrEqual">
      <formula>TODAY()</formula>
    </cfRule>
  </conditionalFormatting>
  <conditionalFormatting sqref="G193:K193 H180:K185">
    <cfRule type="cellIs" dxfId="8" priority="9" operator="lessThanOrEqual">
      <formula>TODAY()</formula>
    </cfRule>
  </conditionalFormatting>
  <conditionalFormatting sqref="G192:K192">
    <cfRule type="cellIs" dxfId="7" priority="8" operator="lessThanOrEqual">
      <formula>TODAY()</formula>
    </cfRule>
  </conditionalFormatting>
  <conditionalFormatting sqref="H191:K191">
    <cfRule type="cellIs" dxfId="6" priority="7" operator="lessThanOrEqual">
      <formula>TODAY()</formula>
    </cfRule>
  </conditionalFormatting>
  <conditionalFormatting sqref="H190:K190">
    <cfRule type="cellIs" dxfId="5" priority="6" operator="lessThanOrEqual">
      <formula>TODAY()</formula>
    </cfRule>
  </conditionalFormatting>
  <conditionalFormatting sqref="H189:K189">
    <cfRule type="cellIs" dxfId="4" priority="5" operator="lessThanOrEqual">
      <formula>TODAY()</formula>
    </cfRule>
  </conditionalFormatting>
  <conditionalFormatting sqref="H188:K188">
    <cfRule type="cellIs" dxfId="3" priority="4" operator="lessThanOrEqual">
      <formula>TODAY()</formula>
    </cfRule>
  </conditionalFormatting>
  <conditionalFormatting sqref="H187:K187">
    <cfRule type="cellIs" dxfId="2" priority="3" operator="lessThanOrEqual">
      <formula>TODAY()</formula>
    </cfRule>
  </conditionalFormatting>
  <conditionalFormatting sqref="H186:K186">
    <cfRule type="cellIs" dxfId="1" priority="2" operator="lessThanOrEqual">
      <formula>TODAY()</formula>
    </cfRule>
  </conditionalFormatting>
  <conditionalFormatting sqref="H196:K196">
    <cfRule type="cellIs" dxfId="0" priority="1" operator="lessThanOrEqual">
      <formula>TODAY()</formula>
    </cfRule>
  </conditionalFormatting>
  <hyperlinks>
    <hyperlink ref="E60" r:id="rId1" display="https://www.beyond3d.com/content/articles/8/" xr:uid="{34319B21-885E-5742-84F1-7BBEE619C9A8}"/>
  </hyperlinks>
  <pageMargins left="0.69930555555555596" right="0.69930555555555596" top="0.75" bottom="0.75" header="0.3" footer="0.3"/>
  <ignoredErrors>
    <ignoredError sqref="H8:I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2020-02-16T22:36:00Z</dcterms:created>
  <dcterms:modified xsi:type="dcterms:W3CDTF">2020-05-01T09:18:08Z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