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cutler/Dropbox/Resources/Teaching/CSC_2024/"/>
    </mc:Choice>
  </mc:AlternateContent>
  <xr:revisionPtr revIDLastSave="0" documentId="13_ncr:1_{2659EB62-F149-C24E-94FA-448738AF8E94}" xr6:coauthVersionLast="47" xr6:coauthVersionMax="47" xr10:uidLastSave="{00000000-0000-0000-0000-000000000000}"/>
  <bookViews>
    <workbookView xWindow="54980" yWindow="11580" windowWidth="30440" windowHeight="17440" xr2:uid="{95FE9EA9-3D89-4242-9E8E-87E06F33FF98}"/>
  </bookViews>
  <sheets>
    <sheet name="Sheet1" sheetId="1" r:id="rId1"/>
  </sheets>
  <definedNames>
    <definedName name="_xlchart.v1.0" hidden="1">Sheet1!$G$1</definedName>
    <definedName name="_xlchart.v1.1" hidden="1">Sheet1!$G$2:$G$51</definedName>
    <definedName name="_xlchart.v1.2" hidden="1">Sheet1!$G$1</definedName>
    <definedName name="_xlchart.v1.3" hidden="1">Sheet1!$G$2:$G$51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 s="1"/>
  <c r="D28" i="1"/>
  <c r="E28" i="1" s="1"/>
  <c r="G28" i="1" s="1"/>
  <c r="D29" i="1"/>
  <c r="E29" i="1" s="1"/>
  <c r="G29" i="1" s="1"/>
  <c r="D30" i="1"/>
  <c r="E30" i="1" s="1"/>
  <c r="G30" i="1" s="1"/>
  <c r="D31" i="1"/>
  <c r="E31" i="1" s="1"/>
  <c r="G31" i="1" s="1"/>
  <c r="D32" i="1"/>
  <c r="E32" i="1" s="1"/>
  <c r="G32" i="1" s="1"/>
  <c r="D33" i="1"/>
  <c r="E33" i="1" s="1"/>
  <c r="G33" i="1" s="1"/>
  <c r="D34" i="1"/>
  <c r="E34" i="1" s="1"/>
  <c r="G34" i="1" s="1"/>
  <c r="D35" i="1"/>
  <c r="E35" i="1" s="1"/>
  <c r="D36" i="1"/>
  <c r="E36" i="1" s="1"/>
  <c r="D37" i="1"/>
  <c r="E37" i="1" s="1"/>
  <c r="G37" i="1" s="1"/>
  <c r="D38" i="1"/>
  <c r="E38" i="1" s="1"/>
  <c r="G38" i="1" s="1"/>
  <c r="D39" i="1"/>
  <c r="E39" i="1" s="1"/>
  <c r="G39" i="1" s="1"/>
  <c r="D40" i="1"/>
  <c r="E40" i="1" s="1"/>
  <c r="G40" i="1" s="1"/>
  <c r="D41" i="1"/>
  <c r="E41" i="1" s="1"/>
  <c r="G41" i="1" s="1"/>
  <c r="D42" i="1"/>
  <c r="E42" i="1" s="1"/>
  <c r="G42" i="1" s="1"/>
  <c r="D43" i="1"/>
  <c r="E43" i="1" s="1"/>
  <c r="D44" i="1"/>
  <c r="E44" i="1" s="1"/>
  <c r="G44" i="1" s="1"/>
  <c r="D45" i="1"/>
  <c r="E45" i="1" s="1"/>
  <c r="G45" i="1" s="1"/>
  <c r="D46" i="1"/>
  <c r="E46" i="1" s="1"/>
  <c r="G46" i="1" s="1"/>
  <c r="D47" i="1"/>
  <c r="E47" i="1" s="1"/>
  <c r="G47" i="1" s="1"/>
  <c r="D48" i="1"/>
  <c r="E48" i="1" s="1"/>
  <c r="G48" i="1" s="1"/>
  <c r="D49" i="1"/>
  <c r="E49" i="1" s="1"/>
  <c r="G49" i="1" s="1"/>
  <c r="D50" i="1"/>
  <c r="E50" i="1" s="1"/>
  <c r="G50" i="1" s="1"/>
  <c r="D51" i="1"/>
  <c r="E51" i="1" s="1"/>
  <c r="G51" i="1" s="1"/>
  <c r="D3" i="1"/>
  <c r="E3" i="1" s="1"/>
  <c r="G3" i="1" s="1"/>
  <c r="D4" i="1"/>
  <c r="E4" i="1" s="1"/>
  <c r="G4" i="1" s="1"/>
  <c r="D5" i="1"/>
  <c r="E5" i="1" s="1"/>
  <c r="G5" i="1" s="1"/>
  <c r="D6" i="1"/>
  <c r="E6" i="1" s="1"/>
  <c r="G6" i="1" s="1"/>
  <c r="D7" i="1"/>
  <c r="E7" i="1" s="1"/>
  <c r="G7" i="1" s="1"/>
  <c r="D8" i="1"/>
  <c r="E8" i="1" s="1"/>
  <c r="G8" i="1" s="1"/>
  <c r="D9" i="1"/>
  <c r="E9" i="1" s="1"/>
  <c r="G9" i="1" s="1"/>
  <c r="D10" i="1"/>
  <c r="E10" i="1" s="1"/>
  <c r="G10" i="1" s="1"/>
  <c r="D11" i="1"/>
  <c r="E11" i="1" s="1"/>
  <c r="G11" i="1" s="1"/>
  <c r="D12" i="1"/>
  <c r="E12" i="1" s="1"/>
  <c r="G12" i="1" s="1"/>
  <c r="D13" i="1"/>
  <c r="E13" i="1" s="1"/>
  <c r="G13" i="1" s="1"/>
  <c r="D14" i="1"/>
  <c r="E14" i="1" s="1"/>
  <c r="G14" i="1" s="1"/>
  <c r="D15" i="1"/>
  <c r="E15" i="1" s="1"/>
  <c r="G15" i="1" s="1"/>
  <c r="D16" i="1"/>
  <c r="E16" i="1" s="1"/>
  <c r="G16" i="1" s="1"/>
  <c r="D17" i="1"/>
  <c r="E17" i="1" s="1"/>
  <c r="G17" i="1" s="1"/>
  <c r="D18" i="1"/>
  <c r="E18" i="1" s="1"/>
  <c r="G18" i="1" s="1"/>
  <c r="D19" i="1"/>
  <c r="E19" i="1" s="1"/>
  <c r="G19" i="1" s="1"/>
  <c r="D20" i="1"/>
  <c r="E20" i="1" s="1"/>
  <c r="G20" i="1" s="1"/>
  <c r="D21" i="1"/>
  <c r="E21" i="1" s="1"/>
  <c r="G21" i="1" s="1"/>
  <c r="D22" i="1"/>
  <c r="E22" i="1" s="1"/>
  <c r="G22" i="1" s="1"/>
  <c r="D23" i="1"/>
  <c r="E23" i="1" s="1"/>
  <c r="G23" i="1" s="1"/>
  <c r="D24" i="1"/>
  <c r="E24" i="1" s="1"/>
  <c r="G24" i="1" s="1"/>
  <c r="D25" i="1"/>
  <c r="E25" i="1" s="1"/>
  <c r="G25" i="1" s="1"/>
  <c r="D26" i="1"/>
  <c r="E26" i="1" s="1"/>
  <c r="G26" i="1" s="1"/>
  <c r="D2" i="1"/>
  <c r="E2" i="1" s="1"/>
  <c r="G2" i="1" s="1"/>
  <c r="G43" i="1" l="1"/>
  <c r="G35" i="1"/>
  <c r="G36" i="1"/>
  <c r="G27" i="1"/>
  <c r="I5" i="1" s="1"/>
</calcChain>
</file>

<file path=xl/sharedStrings.xml><?xml version="1.0" encoding="utf-8"?>
<sst xmlns="http://schemas.openxmlformats.org/spreadsheetml/2006/main" count="11" uniqueCount="11">
  <si>
    <t>K</t>
  </si>
  <si>
    <t>Beta</t>
  </si>
  <si>
    <t>Reward</t>
  </si>
  <si>
    <t>Effort</t>
  </si>
  <si>
    <t>Value</t>
  </si>
  <si>
    <t>Probability work</t>
  </si>
  <si>
    <t>Random num</t>
  </si>
  <si>
    <t>Choice</t>
  </si>
  <si>
    <t>Effort ^</t>
  </si>
  <si>
    <t>Participant</t>
  </si>
  <si>
    <t>Proportion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</si>
</sst>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Value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Sheet1!$C$2:$C$51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</c:numCache>
            </c:num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0.5</c:v>
                </c:pt>
                <c:pt idx="6">
                  <c:v>1.5</c:v>
                </c:pt>
                <c:pt idx="7">
                  <c:v>2.5</c:v>
                </c:pt>
                <c:pt idx="8">
                  <c:v>3.5</c:v>
                </c:pt>
                <c:pt idx="9">
                  <c:v>4.5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-0.5</c:v>
                </c:pt>
                <c:pt idx="16">
                  <c:v>0.5</c:v>
                </c:pt>
                <c:pt idx="17">
                  <c:v>1.5</c:v>
                </c:pt>
                <c:pt idx="18">
                  <c:v>2.5</c:v>
                </c:pt>
                <c:pt idx="19">
                  <c:v>3.5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3.5</c:v>
                </c:pt>
                <c:pt idx="34">
                  <c:v>4.5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-0.5</c:v>
                </c:pt>
                <c:pt idx="41">
                  <c:v>0.5</c:v>
                </c:pt>
                <c:pt idx="42">
                  <c:v>1.5</c:v>
                </c:pt>
                <c:pt idx="43">
                  <c:v>2.5</c:v>
                </c:pt>
                <c:pt idx="44">
                  <c:v>3.5</c:v>
                </c:pt>
                <c:pt idx="45">
                  <c:v>-1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3-B947-8647-5C319508B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77791"/>
        <c:axId val="68781199"/>
      </c:scatterChart>
      <c:valAx>
        <c:axId val="6877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1199"/>
        <c:crosses val="autoZero"/>
        <c:crossBetween val="midCat"/>
      </c:valAx>
      <c:valAx>
        <c:axId val="6878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Choice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10000"/>
                </a:schemeClr>
              </a:solidFill>
              <a:ln w="9525">
                <a:solidFill>
                  <a:schemeClr val="accent1">
                    <a:alpha val="39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Sheet1!$C$2:$C$51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72-7E4F-B82E-868E7CFD5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9647"/>
        <c:axId val="67231679"/>
      </c:scatterChart>
      <c:valAx>
        <c:axId val="5225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679"/>
        <c:crosses val="autoZero"/>
        <c:crossBetween val="midCat"/>
      </c:valAx>
      <c:valAx>
        <c:axId val="672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6</xdr:row>
      <xdr:rowOff>31750</xdr:rowOff>
    </xdr:from>
    <xdr:to>
      <xdr:col>13</xdr:col>
      <xdr:colOff>57150</xdr:colOff>
      <xdr:row>19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1E3F0B-6E27-662A-5082-40BA46CF6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431800</xdr:colOff>
      <xdr:row>21</xdr:row>
      <xdr:rowOff>19050</xdr:rowOff>
    </xdr:from>
    <xdr:to>
      <xdr:col>13</xdr:col>
      <xdr:colOff>50800</xdr:colOff>
      <xdr:row>34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693E6E-D7ED-FE05-329A-34DFD5276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A33D-94FA-3A45-AF35-243D823868A1}">
  <dimension ref="A1:K51"/>
  <sheetViews>
    <sheetView tabSelected="1" workbookViewId="0">
      <selection activeCell="K2" sqref="K2"/>
    </sheetView>
  </sheetViews>
  <sheetFormatPr baseColWidth="10" defaultRowHeight="16" x14ac:dyDescent="0.2"/>
  <cols>
    <col min="5" max="5" width="14.1640625" customWidth="1"/>
    <col min="6" max="6" width="12.1640625" customWidth="1"/>
  </cols>
  <sheetData>
    <row r="1" spans="1:11" x14ac:dyDescent="0.2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8</v>
      </c>
      <c r="J1" t="s">
        <v>0</v>
      </c>
      <c r="K1" t="s">
        <v>1</v>
      </c>
    </row>
    <row r="2" spans="1:11" x14ac:dyDescent="0.2">
      <c r="A2">
        <v>101</v>
      </c>
      <c r="B2">
        <v>2</v>
      </c>
      <c r="C2">
        <v>2</v>
      </c>
      <c r="D2">
        <f>B2-(C2^$I$2)*$J$2</f>
        <v>1</v>
      </c>
      <c r="E2">
        <f>(EXP(D2*$K$2)) / (EXP(D2*$K$2) + EXP(1*$K$2))</f>
        <v>0.5</v>
      </c>
      <c r="F2">
        <v>0.78997553325848258</v>
      </c>
      <c r="G2">
        <f>IF(E2&gt;F2,1,0)</f>
        <v>0</v>
      </c>
      <c r="I2">
        <v>1</v>
      </c>
      <c r="J2">
        <v>0.5</v>
      </c>
      <c r="K2">
        <v>1</v>
      </c>
    </row>
    <row r="3" spans="1:11" x14ac:dyDescent="0.2">
      <c r="A3">
        <v>101</v>
      </c>
      <c r="B3">
        <v>3</v>
      </c>
      <c r="C3">
        <v>2</v>
      </c>
      <c r="D3">
        <f t="shared" ref="D3:D51" si="0">B3-(C3^$I$2)*$J$2</f>
        <v>2</v>
      </c>
      <c r="E3">
        <f t="shared" ref="E3:G26" si="1">(EXP(D3*$K$2)) / (EXP(D3*$K$2) + EXP(1*$K$2))</f>
        <v>0.7310585786300049</v>
      </c>
      <c r="F3">
        <v>0.8677869417231926</v>
      </c>
      <c r="G3">
        <f t="shared" ref="G3:G26" si="2">IF(E3&gt;F3,1,0)</f>
        <v>0</v>
      </c>
    </row>
    <row r="4" spans="1:11" x14ac:dyDescent="0.2">
      <c r="A4">
        <v>101</v>
      </c>
      <c r="B4">
        <v>4</v>
      </c>
      <c r="C4">
        <v>2</v>
      </c>
      <c r="D4">
        <f t="shared" si="0"/>
        <v>3</v>
      </c>
      <c r="E4">
        <f t="shared" si="1"/>
        <v>0.88079707797788243</v>
      </c>
      <c r="F4">
        <v>0.29178401697179446</v>
      </c>
      <c r="G4">
        <f t="shared" si="2"/>
        <v>1</v>
      </c>
      <c r="I4" t="s">
        <v>10</v>
      </c>
    </row>
    <row r="5" spans="1:11" x14ac:dyDescent="0.2">
      <c r="A5">
        <v>101</v>
      </c>
      <c r="B5">
        <v>5</v>
      </c>
      <c r="C5">
        <v>2</v>
      </c>
      <c r="D5">
        <f t="shared" si="0"/>
        <v>4</v>
      </c>
      <c r="E5">
        <f t="shared" si="1"/>
        <v>0.95257412682243314</v>
      </c>
      <c r="F5">
        <v>0.69034102126063623</v>
      </c>
      <c r="G5">
        <f t="shared" si="2"/>
        <v>1</v>
      </c>
      <c r="I5">
        <f>AVERAGE(G:G)</f>
        <v>0.68</v>
      </c>
    </row>
    <row r="6" spans="1:11" x14ac:dyDescent="0.2">
      <c r="A6">
        <v>101</v>
      </c>
      <c r="B6">
        <v>6</v>
      </c>
      <c r="C6">
        <v>2</v>
      </c>
      <c r="D6">
        <f t="shared" si="0"/>
        <v>5</v>
      </c>
      <c r="E6">
        <f t="shared" si="1"/>
        <v>0.98201379003790834</v>
      </c>
      <c r="F6">
        <v>0.15119905352507856</v>
      </c>
      <c r="G6">
        <f t="shared" si="2"/>
        <v>1</v>
      </c>
    </row>
    <row r="7" spans="1:11" x14ac:dyDescent="0.2">
      <c r="A7">
        <v>101</v>
      </c>
      <c r="B7">
        <v>2</v>
      </c>
      <c r="C7">
        <v>3</v>
      </c>
      <c r="D7">
        <f t="shared" si="0"/>
        <v>0.5</v>
      </c>
      <c r="E7">
        <f t="shared" si="1"/>
        <v>0.37754066879814541</v>
      </c>
      <c r="F7">
        <v>0.87775193746255731</v>
      </c>
      <c r="G7">
        <f t="shared" si="2"/>
        <v>0</v>
      </c>
    </row>
    <row r="8" spans="1:11" x14ac:dyDescent="0.2">
      <c r="A8">
        <v>101</v>
      </c>
      <c r="B8">
        <v>3</v>
      </c>
      <c r="C8">
        <v>3</v>
      </c>
      <c r="D8">
        <f t="shared" si="0"/>
        <v>1.5</v>
      </c>
      <c r="E8">
        <f t="shared" si="1"/>
        <v>0.62245933120185448</v>
      </c>
      <c r="F8">
        <v>0.10354534474759225</v>
      </c>
      <c r="G8">
        <f t="shared" si="2"/>
        <v>1</v>
      </c>
    </row>
    <row r="9" spans="1:11" x14ac:dyDescent="0.2">
      <c r="A9">
        <v>101</v>
      </c>
      <c r="B9">
        <v>4</v>
      </c>
      <c r="C9">
        <v>3</v>
      </c>
      <c r="D9">
        <f t="shared" si="0"/>
        <v>2.5</v>
      </c>
      <c r="E9">
        <f t="shared" si="1"/>
        <v>0.81757447619364365</v>
      </c>
      <c r="F9">
        <v>2.763579650813297E-2</v>
      </c>
      <c r="G9">
        <f t="shared" si="2"/>
        <v>1</v>
      </c>
    </row>
    <row r="10" spans="1:11" x14ac:dyDescent="0.2">
      <c r="A10">
        <v>101</v>
      </c>
      <c r="B10">
        <v>5</v>
      </c>
      <c r="C10">
        <v>3</v>
      </c>
      <c r="D10">
        <f t="shared" si="0"/>
        <v>3.5</v>
      </c>
      <c r="E10">
        <f t="shared" si="1"/>
        <v>0.92414181997875633</v>
      </c>
      <c r="F10">
        <v>0.70432678932501558</v>
      </c>
      <c r="G10">
        <f t="shared" si="2"/>
        <v>1</v>
      </c>
    </row>
    <row r="11" spans="1:11" x14ac:dyDescent="0.2">
      <c r="A11">
        <v>101</v>
      </c>
      <c r="B11">
        <v>6</v>
      </c>
      <c r="C11">
        <v>3</v>
      </c>
      <c r="D11">
        <f t="shared" si="0"/>
        <v>4.5</v>
      </c>
      <c r="E11">
        <f t="shared" si="1"/>
        <v>0.97068776924864375</v>
      </c>
      <c r="F11">
        <v>8.9228754838517665E-2</v>
      </c>
      <c r="G11">
        <f t="shared" si="2"/>
        <v>1</v>
      </c>
    </row>
    <row r="12" spans="1:11" x14ac:dyDescent="0.2">
      <c r="A12">
        <v>101</v>
      </c>
      <c r="B12">
        <v>2</v>
      </c>
      <c r="C12">
        <v>4</v>
      </c>
      <c r="D12">
        <f t="shared" si="0"/>
        <v>0</v>
      </c>
      <c r="E12">
        <f t="shared" si="1"/>
        <v>0.2689414213699951</v>
      </c>
      <c r="F12">
        <v>0.5876621851459507</v>
      </c>
      <c r="G12">
        <f t="shared" si="2"/>
        <v>0</v>
      </c>
    </row>
    <row r="13" spans="1:11" x14ac:dyDescent="0.2">
      <c r="A13">
        <v>101</v>
      </c>
      <c r="B13">
        <v>3</v>
      </c>
      <c r="C13">
        <v>4</v>
      </c>
      <c r="D13">
        <f t="shared" si="0"/>
        <v>1</v>
      </c>
      <c r="E13">
        <f t="shared" si="1"/>
        <v>0.5</v>
      </c>
      <c r="F13">
        <v>0.47907832210958068</v>
      </c>
      <c r="G13">
        <f t="shared" si="2"/>
        <v>1</v>
      </c>
    </row>
    <row r="14" spans="1:11" x14ac:dyDescent="0.2">
      <c r="A14">
        <v>101</v>
      </c>
      <c r="B14">
        <v>4</v>
      </c>
      <c r="C14">
        <v>4</v>
      </c>
      <c r="D14">
        <f t="shared" si="0"/>
        <v>2</v>
      </c>
      <c r="E14">
        <f t="shared" si="1"/>
        <v>0.7310585786300049</v>
      </c>
      <c r="F14">
        <v>2.301237360999786E-2</v>
      </c>
      <c r="G14">
        <f t="shared" si="2"/>
        <v>1</v>
      </c>
    </row>
    <row r="15" spans="1:11" x14ac:dyDescent="0.2">
      <c r="A15">
        <v>101</v>
      </c>
      <c r="B15">
        <v>5</v>
      </c>
      <c r="C15">
        <v>4</v>
      </c>
      <c r="D15">
        <f t="shared" si="0"/>
        <v>3</v>
      </c>
      <c r="E15">
        <f t="shared" si="1"/>
        <v>0.88079707797788243</v>
      </c>
      <c r="F15">
        <v>0.21525703434906274</v>
      </c>
      <c r="G15">
        <f t="shared" si="2"/>
        <v>1</v>
      </c>
    </row>
    <row r="16" spans="1:11" x14ac:dyDescent="0.2">
      <c r="A16">
        <v>101</v>
      </c>
      <c r="B16">
        <v>6</v>
      </c>
      <c r="C16">
        <v>4</v>
      </c>
      <c r="D16">
        <f t="shared" si="0"/>
        <v>4</v>
      </c>
      <c r="E16">
        <f t="shared" si="1"/>
        <v>0.95257412682243314</v>
      </c>
      <c r="F16">
        <v>0.83095474671910552</v>
      </c>
      <c r="G16">
        <f t="shared" si="2"/>
        <v>1</v>
      </c>
    </row>
    <row r="17" spans="1:7" x14ac:dyDescent="0.2">
      <c r="A17">
        <v>101</v>
      </c>
      <c r="B17">
        <v>2</v>
      </c>
      <c r="C17">
        <v>5</v>
      </c>
      <c r="D17">
        <f t="shared" si="0"/>
        <v>-0.5</v>
      </c>
      <c r="E17">
        <f t="shared" si="1"/>
        <v>0.18242552380635635</v>
      </c>
      <c r="F17">
        <v>0.96294836036683817</v>
      </c>
      <c r="G17">
        <f t="shared" si="2"/>
        <v>0</v>
      </c>
    </row>
    <row r="18" spans="1:7" x14ac:dyDescent="0.2">
      <c r="A18">
        <v>101</v>
      </c>
      <c r="B18">
        <v>3</v>
      </c>
      <c r="C18">
        <v>5</v>
      </c>
      <c r="D18">
        <f t="shared" si="0"/>
        <v>0.5</v>
      </c>
      <c r="E18">
        <f t="shared" si="1"/>
        <v>0.37754066879814541</v>
      </c>
      <c r="F18">
        <v>0.10895674314277504</v>
      </c>
      <c r="G18">
        <f t="shared" si="2"/>
        <v>1</v>
      </c>
    </row>
    <row r="19" spans="1:7" x14ac:dyDescent="0.2">
      <c r="A19">
        <v>101</v>
      </c>
      <c r="B19">
        <v>4</v>
      </c>
      <c r="C19">
        <v>5</v>
      </c>
      <c r="D19">
        <f t="shared" si="0"/>
        <v>1.5</v>
      </c>
      <c r="E19">
        <f t="shared" si="1"/>
        <v>0.62245933120185448</v>
      </c>
      <c r="F19">
        <v>0.22944488395631502</v>
      </c>
      <c r="G19">
        <f t="shared" si="2"/>
        <v>1</v>
      </c>
    </row>
    <row r="20" spans="1:7" x14ac:dyDescent="0.2">
      <c r="A20">
        <v>101</v>
      </c>
      <c r="B20">
        <v>5</v>
      </c>
      <c r="C20">
        <v>5</v>
      </c>
      <c r="D20">
        <f t="shared" si="0"/>
        <v>2.5</v>
      </c>
      <c r="E20">
        <f t="shared" si="1"/>
        <v>0.81757447619364365</v>
      </c>
      <c r="F20">
        <v>0.87253108323537021</v>
      </c>
      <c r="G20">
        <f t="shared" si="2"/>
        <v>0</v>
      </c>
    </row>
    <row r="21" spans="1:7" x14ac:dyDescent="0.2">
      <c r="A21">
        <v>101</v>
      </c>
      <c r="B21">
        <v>6</v>
      </c>
      <c r="C21">
        <v>5</v>
      </c>
      <c r="D21">
        <f t="shared" si="0"/>
        <v>3.5</v>
      </c>
      <c r="E21">
        <f t="shared" si="1"/>
        <v>0.92414181997875633</v>
      </c>
      <c r="F21">
        <v>1.2302198249021457E-2</v>
      </c>
      <c r="G21">
        <f t="shared" si="2"/>
        <v>1</v>
      </c>
    </row>
    <row r="22" spans="1:7" x14ac:dyDescent="0.2">
      <c r="A22">
        <v>101</v>
      </c>
      <c r="B22">
        <v>2</v>
      </c>
      <c r="C22">
        <v>6</v>
      </c>
      <c r="D22">
        <f t="shared" si="0"/>
        <v>-1</v>
      </c>
      <c r="E22">
        <f t="shared" si="1"/>
        <v>0.11920292202211756</v>
      </c>
      <c r="F22">
        <v>0.68205614696158012</v>
      </c>
      <c r="G22">
        <f t="shared" si="2"/>
        <v>0</v>
      </c>
    </row>
    <row r="23" spans="1:7" x14ac:dyDescent="0.2">
      <c r="A23">
        <v>101</v>
      </c>
      <c r="B23">
        <v>3</v>
      </c>
      <c r="C23">
        <v>6</v>
      </c>
      <c r="D23">
        <f t="shared" si="0"/>
        <v>0</v>
      </c>
      <c r="E23">
        <f t="shared" si="1"/>
        <v>0.2689414213699951</v>
      </c>
      <c r="F23">
        <v>0.29159432580168942</v>
      </c>
      <c r="G23">
        <f t="shared" si="2"/>
        <v>0</v>
      </c>
    </row>
    <row r="24" spans="1:7" x14ac:dyDescent="0.2">
      <c r="A24">
        <v>101</v>
      </c>
      <c r="B24">
        <v>4</v>
      </c>
      <c r="C24">
        <v>6</v>
      </c>
      <c r="D24">
        <f t="shared" si="0"/>
        <v>1</v>
      </c>
      <c r="E24">
        <f t="shared" si="1"/>
        <v>0.5</v>
      </c>
      <c r="F24">
        <v>0.81435027358648271</v>
      </c>
      <c r="G24">
        <f t="shared" si="2"/>
        <v>0</v>
      </c>
    </row>
    <row r="25" spans="1:7" x14ac:dyDescent="0.2">
      <c r="A25">
        <v>101</v>
      </c>
      <c r="B25">
        <v>5</v>
      </c>
      <c r="C25">
        <v>6</v>
      </c>
      <c r="D25">
        <f t="shared" si="0"/>
        <v>2</v>
      </c>
      <c r="E25">
        <f t="shared" si="1"/>
        <v>0.7310585786300049</v>
      </c>
      <c r="F25">
        <v>0.45635448044019933</v>
      </c>
      <c r="G25">
        <f t="shared" si="2"/>
        <v>1</v>
      </c>
    </row>
    <row r="26" spans="1:7" x14ac:dyDescent="0.2">
      <c r="A26">
        <v>101</v>
      </c>
      <c r="B26">
        <v>6</v>
      </c>
      <c r="C26">
        <v>6</v>
      </c>
      <c r="D26">
        <f t="shared" si="0"/>
        <v>3</v>
      </c>
      <c r="E26">
        <f t="shared" si="1"/>
        <v>0.88079707797788243</v>
      </c>
      <c r="F26">
        <v>0.50364072085199418</v>
      </c>
      <c r="G26">
        <f t="shared" si="2"/>
        <v>1</v>
      </c>
    </row>
    <row r="27" spans="1:7" x14ac:dyDescent="0.2">
      <c r="A27">
        <v>102</v>
      </c>
      <c r="B27">
        <v>2</v>
      </c>
      <c r="C27">
        <v>2</v>
      </c>
      <c r="D27">
        <f t="shared" si="0"/>
        <v>1</v>
      </c>
      <c r="E27">
        <f t="shared" ref="E27:G27" si="3">(EXP(D27*$K$2)) / (EXP(D27*$K$2) + EXP(1*$K$2))</f>
        <v>0.5</v>
      </c>
      <c r="F27">
        <v>0.39531083319255145</v>
      </c>
      <c r="G27">
        <f t="shared" ref="G27:G51" si="4">IF(E27&gt;F27,1,0)</f>
        <v>1</v>
      </c>
    </row>
    <row r="28" spans="1:7" x14ac:dyDescent="0.2">
      <c r="A28">
        <v>102</v>
      </c>
      <c r="B28">
        <v>3</v>
      </c>
      <c r="C28">
        <v>2</v>
      </c>
      <c r="D28">
        <f t="shared" si="0"/>
        <v>2</v>
      </c>
      <c r="E28">
        <f t="shared" ref="E28:G28" si="5">(EXP(D28*$K$2)) / (EXP(D28*$K$2) + EXP(1*$K$2))</f>
        <v>0.7310585786300049</v>
      </c>
      <c r="F28">
        <v>0.21052505974793534</v>
      </c>
      <c r="G28">
        <f t="shared" si="4"/>
        <v>1</v>
      </c>
    </row>
    <row r="29" spans="1:7" x14ac:dyDescent="0.2">
      <c r="A29">
        <v>102</v>
      </c>
      <c r="B29">
        <v>4</v>
      </c>
      <c r="C29">
        <v>2</v>
      </c>
      <c r="D29">
        <f t="shared" si="0"/>
        <v>3</v>
      </c>
      <c r="E29">
        <f t="shared" ref="E29:G29" si="6">(EXP(D29*$K$2)) / (EXP(D29*$K$2) + EXP(1*$K$2))</f>
        <v>0.88079707797788243</v>
      </c>
      <c r="F29">
        <v>0.13228352435574353</v>
      </c>
      <c r="G29">
        <f t="shared" si="4"/>
        <v>1</v>
      </c>
    </row>
    <row r="30" spans="1:7" x14ac:dyDescent="0.2">
      <c r="A30">
        <v>102</v>
      </c>
      <c r="B30">
        <v>5</v>
      </c>
      <c r="C30">
        <v>2</v>
      </c>
      <c r="D30">
        <f t="shared" si="0"/>
        <v>4</v>
      </c>
      <c r="E30">
        <f t="shared" ref="E30:G30" si="7">(EXP(D30*$K$2)) / (EXP(D30*$K$2) + EXP(1*$K$2))</f>
        <v>0.95257412682243314</v>
      </c>
      <c r="F30">
        <v>0.91716623065690173</v>
      </c>
      <c r="G30">
        <f t="shared" si="4"/>
        <v>1</v>
      </c>
    </row>
    <row r="31" spans="1:7" x14ac:dyDescent="0.2">
      <c r="A31">
        <v>102</v>
      </c>
      <c r="B31">
        <v>6</v>
      </c>
      <c r="C31">
        <v>2</v>
      </c>
      <c r="D31">
        <f t="shared" si="0"/>
        <v>5</v>
      </c>
      <c r="E31">
        <f t="shared" ref="E31:G31" si="8">(EXP(D31*$K$2)) / (EXP(D31*$K$2) + EXP(1*$K$2))</f>
        <v>0.98201379003790834</v>
      </c>
      <c r="F31">
        <v>0.95339234146264451</v>
      </c>
      <c r="G31">
        <f t="shared" si="4"/>
        <v>1</v>
      </c>
    </row>
    <row r="32" spans="1:7" x14ac:dyDescent="0.2">
      <c r="A32">
        <v>102</v>
      </c>
      <c r="B32">
        <v>2</v>
      </c>
      <c r="C32">
        <v>3</v>
      </c>
      <c r="D32">
        <f t="shared" si="0"/>
        <v>0.5</v>
      </c>
      <c r="E32">
        <f t="shared" ref="E32:G32" si="9">(EXP(D32*$K$2)) / (EXP(D32*$K$2) + EXP(1*$K$2))</f>
        <v>0.37754066879814541</v>
      </c>
      <c r="F32">
        <v>0.30411466848326707</v>
      </c>
      <c r="G32">
        <f t="shared" si="4"/>
        <v>1</v>
      </c>
    </row>
    <row r="33" spans="1:7" x14ac:dyDescent="0.2">
      <c r="A33">
        <v>102</v>
      </c>
      <c r="B33">
        <v>3</v>
      </c>
      <c r="C33">
        <v>3</v>
      </c>
      <c r="D33">
        <f t="shared" si="0"/>
        <v>1.5</v>
      </c>
      <c r="E33">
        <f t="shared" ref="E33:G33" si="10">(EXP(D33*$K$2)) / (EXP(D33*$K$2) + EXP(1*$K$2))</f>
        <v>0.62245933120185448</v>
      </c>
      <c r="F33">
        <v>0.97102473137444001</v>
      </c>
      <c r="G33">
        <f t="shared" si="4"/>
        <v>0</v>
      </c>
    </row>
    <row r="34" spans="1:7" x14ac:dyDescent="0.2">
      <c r="A34">
        <v>102</v>
      </c>
      <c r="B34">
        <v>4</v>
      </c>
      <c r="C34">
        <v>3</v>
      </c>
      <c r="D34">
        <f t="shared" si="0"/>
        <v>2.5</v>
      </c>
      <c r="E34">
        <f t="shared" ref="E34:G34" si="11">(EXP(D34*$K$2)) / (EXP(D34*$K$2) + EXP(1*$K$2))</f>
        <v>0.81757447619364365</v>
      </c>
      <c r="F34">
        <v>0.66095675228518469</v>
      </c>
      <c r="G34">
        <f t="shared" si="4"/>
        <v>1</v>
      </c>
    </row>
    <row r="35" spans="1:7" x14ac:dyDescent="0.2">
      <c r="A35">
        <v>102</v>
      </c>
      <c r="B35">
        <v>5</v>
      </c>
      <c r="C35">
        <v>3</v>
      </c>
      <c r="D35">
        <f t="shared" si="0"/>
        <v>3.5</v>
      </c>
      <c r="E35">
        <f t="shared" ref="E35:G35" si="12">(EXP(D35*$K$2)) / (EXP(D35*$K$2) + EXP(1*$K$2))</f>
        <v>0.92414181997875633</v>
      </c>
      <c r="F35">
        <v>6.8209244236306588E-2</v>
      </c>
      <c r="G35">
        <f t="shared" si="4"/>
        <v>1</v>
      </c>
    </row>
    <row r="36" spans="1:7" x14ac:dyDescent="0.2">
      <c r="A36">
        <v>102</v>
      </c>
      <c r="B36">
        <v>6</v>
      </c>
      <c r="C36">
        <v>3</v>
      </c>
      <c r="D36">
        <f t="shared" si="0"/>
        <v>4.5</v>
      </c>
      <c r="E36">
        <f t="shared" ref="E36:G36" si="13">(EXP(D36*$K$2)) / (EXP(D36*$K$2) + EXP(1*$K$2))</f>
        <v>0.97068776924864375</v>
      </c>
      <c r="F36">
        <v>4.4658878372430211E-2</v>
      </c>
      <c r="G36">
        <f t="shared" si="4"/>
        <v>1</v>
      </c>
    </row>
    <row r="37" spans="1:7" x14ac:dyDescent="0.2">
      <c r="A37">
        <v>102</v>
      </c>
      <c r="B37">
        <v>2</v>
      </c>
      <c r="C37">
        <v>4</v>
      </c>
      <c r="D37">
        <f t="shared" si="0"/>
        <v>0</v>
      </c>
      <c r="E37">
        <f t="shared" ref="E37:G37" si="14">(EXP(D37*$K$2)) / (EXP(D37*$K$2) + EXP(1*$K$2))</f>
        <v>0.2689414213699951</v>
      </c>
      <c r="F37">
        <v>0.90731293675614433</v>
      </c>
      <c r="G37">
        <f t="shared" si="4"/>
        <v>0</v>
      </c>
    </row>
    <row r="38" spans="1:7" x14ac:dyDescent="0.2">
      <c r="A38">
        <v>102</v>
      </c>
      <c r="B38">
        <v>3</v>
      </c>
      <c r="C38">
        <v>4</v>
      </c>
      <c r="D38">
        <f t="shared" si="0"/>
        <v>1</v>
      </c>
      <c r="E38">
        <f t="shared" ref="E38:G38" si="15">(EXP(D38*$K$2)) / (EXP(D38*$K$2) + EXP(1*$K$2))</f>
        <v>0.5</v>
      </c>
      <c r="F38">
        <v>0.20800615366936104</v>
      </c>
      <c r="G38">
        <f t="shared" si="4"/>
        <v>1</v>
      </c>
    </row>
    <row r="39" spans="1:7" x14ac:dyDescent="0.2">
      <c r="A39">
        <v>102</v>
      </c>
      <c r="B39">
        <v>4</v>
      </c>
      <c r="C39">
        <v>4</v>
      </c>
      <c r="D39">
        <f t="shared" si="0"/>
        <v>2</v>
      </c>
      <c r="E39">
        <f t="shared" ref="E39:G39" si="16">(EXP(D39*$K$2)) / (EXP(D39*$K$2) + EXP(1*$K$2))</f>
        <v>0.7310585786300049</v>
      </c>
      <c r="F39">
        <v>0.26483405716177277</v>
      </c>
      <c r="G39">
        <f t="shared" si="4"/>
        <v>1</v>
      </c>
    </row>
    <row r="40" spans="1:7" x14ac:dyDescent="0.2">
      <c r="A40">
        <v>102</v>
      </c>
      <c r="B40">
        <v>5</v>
      </c>
      <c r="C40">
        <v>4</v>
      </c>
      <c r="D40">
        <f t="shared" si="0"/>
        <v>3</v>
      </c>
      <c r="E40">
        <f t="shared" ref="E40:G40" si="17">(EXP(D40*$K$2)) / (EXP(D40*$K$2) + EXP(1*$K$2))</f>
        <v>0.88079707797788243</v>
      </c>
      <c r="F40">
        <v>0.45363769925154895</v>
      </c>
      <c r="G40">
        <f t="shared" si="4"/>
        <v>1</v>
      </c>
    </row>
    <row r="41" spans="1:7" x14ac:dyDescent="0.2">
      <c r="A41">
        <v>102</v>
      </c>
      <c r="B41">
        <v>6</v>
      </c>
      <c r="C41">
        <v>4</v>
      </c>
      <c r="D41">
        <f t="shared" si="0"/>
        <v>4</v>
      </c>
      <c r="E41">
        <f t="shared" ref="E41:G41" si="18">(EXP(D41*$K$2)) / (EXP(D41*$K$2) + EXP(1*$K$2))</f>
        <v>0.95257412682243314</v>
      </c>
      <c r="F41">
        <v>0.8894435518621554</v>
      </c>
      <c r="G41">
        <f t="shared" si="4"/>
        <v>1</v>
      </c>
    </row>
    <row r="42" spans="1:7" x14ac:dyDescent="0.2">
      <c r="A42">
        <v>102</v>
      </c>
      <c r="B42">
        <v>2</v>
      </c>
      <c r="C42">
        <v>5</v>
      </c>
      <c r="D42">
        <f t="shared" si="0"/>
        <v>-0.5</v>
      </c>
      <c r="E42">
        <f t="shared" ref="E42:G42" si="19">(EXP(D42*$K$2)) / (EXP(D42*$K$2) + EXP(1*$K$2))</f>
        <v>0.18242552380635635</v>
      </c>
      <c r="F42">
        <v>0.77445081136161897</v>
      </c>
      <c r="G42">
        <f t="shared" si="4"/>
        <v>0</v>
      </c>
    </row>
    <row r="43" spans="1:7" x14ac:dyDescent="0.2">
      <c r="A43">
        <v>102</v>
      </c>
      <c r="B43">
        <v>3</v>
      </c>
      <c r="C43">
        <v>5</v>
      </c>
      <c r="D43">
        <f t="shared" si="0"/>
        <v>0.5</v>
      </c>
      <c r="E43">
        <f t="shared" ref="E43:G43" si="20">(EXP(D43*$K$2)) / (EXP(D43*$K$2) + EXP(1*$K$2))</f>
        <v>0.37754066879814541</v>
      </c>
      <c r="F43">
        <v>0.890888429486836</v>
      </c>
      <c r="G43">
        <f t="shared" si="4"/>
        <v>0</v>
      </c>
    </row>
    <row r="44" spans="1:7" x14ac:dyDescent="0.2">
      <c r="A44">
        <v>102</v>
      </c>
      <c r="B44">
        <v>4</v>
      </c>
      <c r="C44">
        <v>5</v>
      </c>
      <c r="D44">
        <f t="shared" si="0"/>
        <v>1.5</v>
      </c>
      <c r="E44">
        <f t="shared" ref="E44:G44" si="21">(EXP(D44*$K$2)) / (EXP(D44*$K$2) + EXP(1*$K$2))</f>
        <v>0.62245933120185448</v>
      </c>
      <c r="F44">
        <v>0.32539354361177952</v>
      </c>
      <c r="G44">
        <f t="shared" si="4"/>
        <v>1</v>
      </c>
    </row>
    <row r="45" spans="1:7" x14ac:dyDescent="0.2">
      <c r="A45">
        <v>102</v>
      </c>
      <c r="B45">
        <v>5</v>
      </c>
      <c r="C45">
        <v>5</v>
      </c>
      <c r="D45">
        <f t="shared" si="0"/>
        <v>2.5</v>
      </c>
      <c r="E45">
        <f t="shared" ref="E45:G45" si="22">(EXP(D45*$K$2)) / (EXP(D45*$K$2) + EXP(1*$K$2))</f>
        <v>0.81757447619364365</v>
      </c>
      <c r="F45">
        <v>0.50428918122858635</v>
      </c>
      <c r="G45">
        <f t="shared" si="4"/>
        <v>1</v>
      </c>
    </row>
    <row r="46" spans="1:7" x14ac:dyDescent="0.2">
      <c r="A46">
        <v>102</v>
      </c>
      <c r="B46">
        <v>6</v>
      </c>
      <c r="C46">
        <v>5</v>
      </c>
      <c r="D46">
        <f t="shared" si="0"/>
        <v>3.5</v>
      </c>
      <c r="E46">
        <f t="shared" ref="E46:G46" si="23">(EXP(D46*$K$2)) / (EXP(D46*$K$2) + EXP(1*$K$2))</f>
        <v>0.92414181997875633</v>
      </c>
      <c r="F46">
        <v>0.48645080445343225</v>
      </c>
      <c r="G46">
        <f t="shared" si="4"/>
        <v>1</v>
      </c>
    </row>
    <row r="47" spans="1:7" x14ac:dyDescent="0.2">
      <c r="A47">
        <v>102</v>
      </c>
      <c r="B47">
        <v>2</v>
      </c>
      <c r="C47">
        <v>6</v>
      </c>
      <c r="D47">
        <f t="shared" si="0"/>
        <v>-1</v>
      </c>
      <c r="E47">
        <f t="shared" ref="E47:G47" si="24">(EXP(D47*$K$2)) / (EXP(D47*$K$2) + EXP(1*$K$2))</f>
        <v>0.11920292202211756</v>
      </c>
      <c r="F47">
        <v>0.19041062962341038</v>
      </c>
      <c r="G47">
        <f t="shared" si="4"/>
        <v>0</v>
      </c>
    </row>
    <row r="48" spans="1:7" x14ac:dyDescent="0.2">
      <c r="A48">
        <v>102</v>
      </c>
      <c r="B48">
        <v>3</v>
      </c>
      <c r="C48">
        <v>6</v>
      </c>
      <c r="D48">
        <f t="shared" si="0"/>
        <v>0</v>
      </c>
      <c r="E48">
        <f t="shared" ref="E48:G48" si="25">(EXP(D48*$K$2)) / (EXP(D48*$K$2) + EXP(1*$K$2))</f>
        <v>0.2689414213699951</v>
      </c>
      <c r="F48">
        <v>0.29867123069692436</v>
      </c>
      <c r="G48">
        <f t="shared" si="4"/>
        <v>0</v>
      </c>
    </row>
    <row r="49" spans="1:7" x14ac:dyDescent="0.2">
      <c r="A49">
        <v>102</v>
      </c>
      <c r="B49">
        <v>4</v>
      </c>
      <c r="C49">
        <v>6</v>
      </c>
      <c r="D49">
        <f t="shared" si="0"/>
        <v>1</v>
      </c>
      <c r="E49">
        <f t="shared" ref="E49:G49" si="26">(EXP(D49*$K$2)) / (EXP(D49*$K$2) + EXP(1*$K$2))</f>
        <v>0.5</v>
      </c>
      <c r="F49">
        <v>0.61078521313792256</v>
      </c>
      <c r="G49">
        <f t="shared" si="4"/>
        <v>0</v>
      </c>
    </row>
    <row r="50" spans="1:7" x14ac:dyDescent="0.2">
      <c r="A50">
        <v>102</v>
      </c>
      <c r="B50">
        <v>5</v>
      </c>
      <c r="C50">
        <v>6</v>
      </c>
      <c r="D50">
        <f t="shared" si="0"/>
        <v>2</v>
      </c>
      <c r="E50">
        <f t="shared" ref="E50:G50" si="27">(EXP(D50*$K$2)) / (EXP(D50*$K$2) + EXP(1*$K$2))</f>
        <v>0.7310585786300049</v>
      </c>
      <c r="F50">
        <v>0.42384772195372777</v>
      </c>
      <c r="G50">
        <f t="shared" si="4"/>
        <v>1</v>
      </c>
    </row>
    <row r="51" spans="1:7" x14ac:dyDescent="0.2">
      <c r="A51">
        <v>102</v>
      </c>
      <c r="B51">
        <v>6</v>
      </c>
      <c r="C51">
        <v>6</v>
      </c>
      <c r="D51">
        <f t="shared" si="0"/>
        <v>3</v>
      </c>
      <c r="E51">
        <f t="shared" ref="E51:G51" si="28">(EXP(D51*$K$2)) / (EXP(D51*$K$2) + EXP(1*$K$2))</f>
        <v>0.88079707797788243</v>
      </c>
      <c r="F51">
        <v>0.36324505463519441</v>
      </c>
      <c r="G51">
        <f t="shared" si="4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Cutler (Psychology)</dc:creator>
  <cp:lastModifiedBy>Jo Cutler (Psychology)</cp:lastModifiedBy>
  <dcterms:created xsi:type="dcterms:W3CDTF">2024-06-03T10:06:54Z</dcterms:created>
  <dcterms:modified xsi:type="dcterms:W3CDTF">2024-06-03T12:46:26Z</dcterms:modified>
</cp:coreProperties>
</file>