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User List" sheetId="4" r:id="rId1"/>
  </sheets>
  <definedNames>
    <definedName name="_xlnm._FilterDatabase" localSheetId="0" hidden="1">'User List'!$A$1:$N$1234</definedName>
  </definedNames>
  <calcPr calcId="125725"/>
</workbook>
</file>

<file path=xl/calcChain.xml><?xml version="1.0" encoding="utf-8"?>
<calcChain xmlns="http://schemas.openxmlformats.org/spreadsheetml/2006/main">
  <c r="O1227" i="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8"/>
  <c r="O1229"/>
  <c r="O1230"/>
  <c r="O1231"/>
  <c r="O1232"/>
  <c r="O1233"/>
  <c r="O1234"/>
  <c r="O3"/>
  <c r="I455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110"/>
  <c r="G113"/>
  <c r="G579" l="1"/>
  <c r="G578"/>
  <c r="G577"/>
  <c r="G576"/>
  <c r="G575"/>
  <c r="G574"/>
  <c r="G573"/>
  <c r="G572"/>
  <c r="G571"/>
  <c r="G570"/>
  <c r="G569"/>
  <c r="G568"/>
  <c r="G567"/>
  <c r="G566"/>
  <c r="G565"/>
  <c r="G564"/>
  <c r="G563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2"/>
  <c r="G111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<sst xmlns="http://schemas.openxmlformats.org/spreadsheetml/2006/main" count="14074" uniqueCount="8271">
  <si>
    <t>CCI</t>
  </si>
  <si>
    <t>Ariyalur</t>
  </si>
  <si>
    <t>Cuddalore</t>
  </si>
  <si>
    <t>St. Joseph Home for children,  
Thennur.</t>
  </si>
  <si>
    <t>Children Home</t>
  </si>
  <si>
    <t>Chennai</t>
  </si>
  <si>
    <t>Coimbatore</t>
  </si>
  <si>
    <t>Observation Home</t>
  </si>
  <si>
    <t>Reception Unit</t>
  </si>
  <si>
    <t>SAA</t>
  </si>
  <si>
    <t>Children home</t>
  </si>
  <si>
    <t>Dharmapuri</t>
  </si>
  <si>
    <t>Karunalaya Childrens Home
 Graceland,Palayam,
 Morappur, Elavadai Po, 
 Harur Tk, 
 Dharmapuri Dt - 635 305.</t>
  </si>
  <si>
    <t>Dindigul</t>
  </si>
  <si>
    <t>children Home</t>
  </si>
  <si>
    <t>Erode</t>
  </si>
  <si>
    <t>Integrated Kasthuriba</t>
  </si>
  <si>
    <t>Special Home</t>
  </si>
  <si>
    <t>Kancheepuram</t>
  </si>
  <si>
    <t>Uluru Home for children East west Foundation of India, No.3 Kamala Avenue, Alampari beach road, Kadapakkam, chithamur Block, Kancheepuram Dt 603304</t>
  </si>
  <si>
    <t>CHILDREN HOME</t>
  </si>
  <si>
    <t>SOS Children Village of India -chatnath Homes, No 21 professors colony, East Tambaram, chennai -59</t>
  </si>
  <si>
    <t>Kanniyakumari</t>
  </si>
  <si>
    <t>Sacred Heart Home for Children, Murasancode, Neyyoor - 629 802</t>
  </si>
  <si>
    <t>Bishop Leon Boys Home, Vellamadam</t>
  </si>
  <si>
    <t>Bethel Ashram, Chenbagaramanputhur</t>
  </si>
  <si>
    <t>Karur</t>
  </si>
  <si>
    <t>Krishnagiri</t>
  </si>
  <si>
    <t>Madurai</t>
  </si>
  <si>
    <t>Wings Trust Santhosi Green Acres Plot.No : 83/84, Seekaipatti Village Chathirapatti Post Madurai - 625 014.</t>
  </si>
  <si>
    <t>TELC Girls Boarding Home, Ward No : 10, D.No:255 Peraiyur Main Road Usilampatti Municipality Madurai District. Phone : 04552 – 252974</t>
  </si>
  <si>
    <t>Joe Britto Educational and Social Trust, 2/185, Narasingam Road, Kadachanendal, Madurai - 625107</t>
  </si>
  <si>
    <t>Annai Sathya Govt.Orphanage (General &amp; Tsunami), Samanthanpettai, Nagapattinam</t>
  </si>
  <si>
    <t>Nagapattinam</t>
  </si>
  <si>
    <t>SOS Children Village of India, No.54, Bangallow Club Road, Kadampadi, Nagapattinam.</t>
  </si>
  <si>
    <t>C.S.I Home for Girls, Old Busstand Opp. Nethaji Road, Nagapattinam</t>
  </si>
  <si>
    <t>DMI for Girls, Hooks Road, Velipalayam, Nagapattinam</t>
  </si>
  <si>
    <t>Nambikkai Children Home, No.810, New Beach Road, Kadambadi, Nagapattinam</t>
  </si>
  <si>
    <t>St.Antonys House for Children, Beach Road, Nagapattinam</t>
  </si>
  <si>
    <t>Missionaries of Charity (Sishu Bhavan), Nirmala Anbu Illam, Vailankanni</t>
  </si>
  <si>
    <t>Our Lady of Health Children home, Karunai illam Campus, Vailankanni</t>
  </si>
  <si>
    <t>St.Don Bosco Home for Children, 
  Near Church, Vailankanni.</t>
  </si>
  <si>
    <t>St.Joseph Home for Children, Karunkanni, Keezhaiyur.</t>
  </si>
  <si>
    <t>Kasthurba Gandhi Kanya Gurukulam, Thopputhurai, Vedaranyam.</t>
  </si>
  <si>
    <t>Mentally Retarted Home Under Arivagam for Boys and Girls, Tharangambadi Road, Mayiladuthurai</t>
  </si>
  <si>
    <t>T.E.L.C Home for Girls , T.E.L.C Compound, No.2, Gandhiji Road, Mayiladuthurai.</t>
  </si>
  <si>
    <t>St.Paul's Home for Children Higher Sec.School, No.2, Gandhiji Road, Mayiladuthurai.</t>
  </si>
  <si>
    <t>St. Francis Xaviar Home for Children (Boys), No.2, Gandhiji Road, Mayiladuthurai.</t>
  </si>
  <si>
    <t>St. Therasa Home for Children(Cottage), Fort Road, Tharangambadi</t>
  </si>
  <si>
    <t>Pudhu Iruthayam Children Home, Perumal kovilpathu, Thiruvidaikazhi (PO), Tharangambadi.</t>
  </si>
  <si>
    <t>Don Bosco Home for Children, Pillavidanthai, Mamathur.</t>
  </si>
  <si>
    <t>Anbalayam Children Home, Thittai Road, Thetchinamorthi nagar, Sirkazhi</t>
  </si>
  <si>
    <t>Mercy Children home, 
  North street, Prathabaramapuram.</t>
  </si>
  <si>
    <t>Sri Guruji Anbu illam for Girls, No.31, Perumal North st, Nagapattinam.</t>
  </si>
  <si>
    <t>Vanavil Home, Keezhakaraiyiruppu, Sikkal, Nagapattinam</t>
  </si>
  <si>
    <t>Helping Hands Charitable Trust, Mathankadu, Southpoigainallur</t>
  </si>
  <si>
    <t>T.E.L.C Gnanapoo illam, Edatheru, Porayar</t>
  </si>
  <si>
    <t>Namakkal</t>
  </si>
  <si>
    <t>T.E.L.C Children Home,
Aranmanaimedu,
Kamuthi - 623503</t>
  </si>
  <si>
    <t>Ramanathapuram</t>
  </si>
  <si>
    <t>Vallalar Universal Mission Trust,
 12, Mugavai Oorani West,
 Ramanathapuram 623 501</t>
  </si>
  <si>
    <t>Mudiapper Home for Children,
 S.No.178/2, Thiruvarangam,
 Mudukulathur (Tk)
 Ramanathapuram - 623 712</t>
  </si>
  <si>
    <t>St. Joseph Home for Children,
 paramakudi(via)
 Thiruvarangam,
 Ramanathapuram - 623 712</t>
  </si>
  <si>
    <t>R.C. Mission Home for Children,
 Andavoorani,
 Mangalakudi(Via)
 Thiruvadanai(Tk)
 Ramanathapuram- 623 308</t>
  </si>
  <si>
    <t>Dharmakarangal Trust,
 No.551/6B, M. Sunthanenthal(Po)
 Paramakudi - 623 707</t>
  </si>
  <si>
    <t>Divine Light Foundation Trust- Students Home,
8/1301 Kalviyalar Eswaran Nagar,
Thuthivalasai,
Uchipuli (Po),
Ramanathapuram - 623 534</t>
  </si>
  <si>
    <t>Karunai Illam,
 joint Commissioner,
 Arulmigu Ramanathaswamy Temple,
 Rameswaram</t>
  </si>
  <si>
    <t>St. Joseph’s R.C. Home for Children,
 Kamuthi – 623 603,
 Ramanathpuram District</t>
  </si>
  <si>
    <t>Sirumalar Manavar Illam,
 Mangalakudi – Via
 Andavoorani – 623 308,</t>
  </si>
  <si>
    <t>Sri Ramanathaswamy anbu illam,
 Sathya nagar,
 Rameswaram</t>
  </si>
  <si>
    <t>R.C. Diocese of Sivagangai
 Idhaya Home for Children,
 Irudayapuram,
 R.S. Mangalam (Via)
 Ramnad District – 623525</t>
  </si>
  <si>
    <t>Govt Orphanage Home,
 Aranmanai,
 Ramanathapuram</t>
  </si>
  <si>
    <t>St. Andrews Home for Children,
 Ramanathapuram District -623 501</t>
  </si>
  <si>
    <t>Pasum Kudil Orphanage Hom (Award Trust)
 D.No.53, U.K. Mangai Road,
 Mudukulathur,Ramanathapuram District</t>
  </si>
  <si>
    <t>Muthu Charitable Trust – Children’s Home
 4/533-2, Chinna Eratiayurani,
 ErattaiYurani Post, Uchipuli,Via,                                           Ramanathapuram District</t>
  </si>
  <si>
    <t>Thayagam Children Home,
 5/2 Nochivayal road
 Ramanathapuram</t>
  </si>
  <si>
    <t>Deva sabai – Glorious Children’s Home,
 S. No.. 348/ 9A, Meiyampuli, Thangachimadam,
 Rameswaram Taluk
 Ramanathapuram District – 623 529</t>
  </si>
  <si>
    <t>Sri Ramalinga Anbu Illam,
 opp. Vanasankari Amman koil Street, 
Ramanathapuram – 623 501</t>
  </si>
  <si>
    <t>Almumin Seethakathi Children Home,
 Sakkarakottai,
 Ramanathapuram</t>
  </si>
  <si>
    <t>Salem</t>
  </si>
  <si>
    <t>The Congregation of the sisters of St.Joseph of Cluny – Nazareth Convent(Loretto), Yercaud, Salem -636 601.</t>
  </si>
  <si>
    <t>Kamalalayam Charitable Trust for the Disabled and Orphan,
 No.5/46 (Near Maheswari Theatre), Valappadi(PO), Salem - 636115.</t>
  </si>
  <si>
    <t>St. Gabriel’s Home for Children ,
(Boarding), Under Education Department, An. Mangalam Post,(Via) (fh)
Kaaripatti, Salem -636 106</t>
  </si>
  <si>
    <t>Amala Anbu Karangal
Gundukallur, Udayapatti Post, Salem -636 140.</t>
  </si>
  <si>
    <t>Good Samartian Primitive Baptist Trust- Shady Grove Children’s Home, R.C.Chettipatty, Omalur,
 Salem District.</t>
  </si>
  <si>
    <t>Jesus Mercy Home Association,
R.C.Chettipatti (PO), Omalur (TK), Salem - 636 455.</t>
  </si>
  <si>
    <t>House of Peace,
Promised Land,Vai-Thathanoor, Poovanoor Post, Salem-636 006.</t>
  </si>
  <si>
    <t>Anderson Home for Children,
Yercaud Road, Gorimedu, Salem-636 007.</t>
  </si>
  <si>
    <t>St.Nicolas Home for Children,
Chettipatti, Omalur (Via),
Salem.</t>
  </si>
  <si>
    <t>St. Joseph’s Home for Children,
Suramangalam, Salem-5</t>
  </si>
  <si>
    <t>Arul Maatha Illam,
Thamari Nagar, Kanankurichi , Salem-8.</t>
  </si>
  <si>
    <t>Mathuram Orphanage
 109, Tholuvapalli street, Pedhanainaickenpalayam,
 Attur Taulk, Salem Dt.</t>
  </si>
  <si>
    <t>Vishranthi Home for Children,
 Athu medu Busstop, Vedapadi, A.Pattanam Block, Salem Dt</t>
  </si>
  <si>
    <t>Agape Illam,(Champhion Home)
36/7, Chekdipatty Village ( Post), Karumandurai Main Rd, Attur (TK), Salem.</t>
  </si>
  <si>
    <t>St.Theresa’s Home for Children,
St. Paul’s Higher Secondary School Campus , Maravanery, Salem 636 007.</t>
  </si>
  <si>
    <t>Binda Girl Children Home,
 8/E, Raghuram Colony, Gandhi Road, Salem 7,</t>
  </si>
  <si>
    <t>Young Women Christian Association,
76-A, Cherry Road, Hasthampatty, Salem -7</t>
  </si>
  <si>
    <t>Anbalayam Children’S Home
Thalavaipatti, Near Steel plant, Salem.</t>
  </si>
  <si>
    <t>Auxillium Home, Mornese,Yercaud,
 Salem Dt-636 601</t>
  </si>
  <si>
    <t>Don Bosco Anbu Illam,
Erumai Kuttai Palayam, Kondappanaickenpatti, Salem-8</t>
  </si>
  <si>
    <t>Lydia Girls Home,
Bethel Agricultural Fellowship, Danishpet, Salem-636 354.</t>
  </si>
  <si>
    <t>Mathew’s Boys Home,
Bethel Agricultural Fellowship, Danishpet, Salem-636 354</t>
  </si>
  <si>
    <t>Thai Anbu Illam (RCD)
D.No. 1107, Lakshmi Nagar,
Near Golden Gate School, Adivaram, Salem - 08.</t>
  </si>
  <si>
    <t>Sola Illam, The Retreat, Yercaud,
Salem Dt- 636 601.</t>
  </si>
  <si>
    <t>Mercy Home for Children,
7th Ward, Nangavalli, Salem District.</t>
  </si>
  <si>
    <t>Ray of Hope Children’s Home
Karumandhurai. Salem Dist.</t>
  </si>
  <si>
    <t>Don Bosco Anbu Illam Social Service Society,
No.5 Breads Road, Mulluvadugate,
Salem</t>
  </si>
  <si>
    <t>Terre Des home core Trust (Open Shelter), 
No.6, Plot 23, Bharathiyar Street, Subramaniya Nagar, Sooramangalam, 
Salem - 05.</t>
  </si>
  <si>
    <t>The Indian Gypsy 
Fellowship Trust Children 
Home,
"B" 3/78 Mettu Street, 
Udayapatti(PO), 
Salem.</t>
  </si>
  <si>
    <t>Idaya Sudar Charitable trust,
Ramalingapuram(PO), 
Kaaripatti,
Salem.</t>
  </si>
  <si>
    <t>Donbosco Care Home                                   5/537 moolakadu                                           nilavarapatti                                       salem</t>
  </si>
  <si>
    <t>J.M.H.A Motherland 
Missionary Movement, 
Adaikanoor, 
Omalur, 
Salem.</t>
  </si>
  <si>
    <t>Sharon Home for Children, 
18, Tanmag Road, 
Vinayagarpatti,
Salem.</t>
  </si>
  <si>
    <t>servnlove home for children,Ist cross, NGGO Coluny, Chinna Thirupathi, Salem-8.</t>
  </si>
  <si>
    <t>Anna 4 Children India Trust, Home for Children, Chinnamasamuthiram Village, Pethanaickenpalayam Taluk,
 Salem District.
 Ph. 9443800534.</t>
  </si>
  <si>
    <t>Govt Observation Home, Court Campus, Salem.</t>
  </si>
  <si>
    <t>Government Children Home, O’Siruvayal, Karaikudi</t>
  </si>
  <si>
    <t>Annai Sathiyammaiyar home for Children, Sivagangai</t>
  </si>
  <si>
    <t>Annai Home for Children, Andichioorani.</t>
  </si>
  <si>
    <t>Asha Nivas Karunai Illam, Kundukulam.</t>
  </si>
  <si>
    <t>Bishop Edward Francis Mercy Home, Rajagembiram.</t>
  </si>
  <si>
    <t>Christopher Home for Children, Nedungulam.</t>
  </si>
  <si>
    <t>Christopher Home for Children, Susaiappar Pattanam.</t>
  </si>
  <si>
    <t>Edward Home for Children, Nanakudi.</t>
  </si>
  <si>
    <t>Fr. Louis Leveil Home for Children, Sarukani.</t>
  </si>
  <si>
    <t>Guild of Service, Balar Padhukappu Viduthi, Sivagangai.</t>
  </si>
  <si>
    <t>I.R.C.D.S Madhagupatti.</t>
  </si>
  <si>
    <t>Kalaivanar N.S.K Home for Children, Sivagangai</t>
  </si>
  <si>
    <t>Kathryn's Mercy Home - Girls Hostel, Maviduthikottai.</t>
  </si>
  <si>
    <t>R.C. School Boys Hostel, Michaelpattanam.</t>
  </si>
  <si>
    <t>R.C. School Girls Hostel, Michaelpattanam.</t>
  </si>
  <si>
    <t>Sacred Heart Home for Children, Idaikattur</t>
  </si>
  <si>
    <t>Sahaya Rani Girls Hostel, Susaiappearpattanam.</t>
  </si>
  <si>
    <t>Sal Sabeel Dharul Yatheem, Illayangudi</t>
  </si>
  <si>
    <t>St. Antony's Mercy Home, Savariyar Pattanam.</t>
  </si>
  <si>
    <t>St. John's Girls Hostel, Arul Nagar.</t>
  </si>
  <si>
    <t>St. Joseph's Home for Children, Britto Nagar.</t>
  </si>
  <si>
    <t>St. Joseph's Home for Children, Ramnagar.</t>
  </si>
  <si>
    <t>St. Mary’s Home for Children, Suranam</t>
  </si>
  <si>
    <t>St. Michael's Home for Children, Sekkakudy.</t>
  </si>
  <si>
    <t>Therasal Childrens Home, Pagaianjan.</t>
  </si>
  <si>
    <t>PILZ home for Children, Okkur, Sivagangai Dist.</t>
  </si>
  <si>
    <t>CSI home for Deaf, Manamadurai</t>
  </si>
  <si>
    <t>ANEE home for the children, Pallithammam, Kalaiyarkoil.</t>
  </si>
  <si>
    <t>Kanavagam Home for Children, Kundrakudi.</t>
  </si>
  <si>
    <t>Thanjavur</t>
  </si>
  <si>
    <t>Vivekanandha Orphanage, 
Vellampermbur, 
Naducauvery, Thanjavur.</t>
  </si>
  <si>
    <t>Indian Council for Child Welfare, 
43.Medical College Road, 
Membalam, Thanjavur</t>
  </si>
  <si>
    <t>Sri Venkateswara Orphanage, 
 2/20 Kaduveli Village, 
 Thilaisthanam Post, Thanjavur Dt.</t>
  </si>
  <si>
    <t>St. Antony’s Home for Children, 
 Manambuchavadi, 
 Mission Street, Thanjavur.</t>
  </si>
  <si>
    <t>Sri Ramakrishna Orphanage, 
 Thillaisthanam Post, 
 Thanjavur</t>
  </si>
  <si>
    <t>Punitha Arockia Annai Boys Home,
 Punavasal, 
 Pattukkottai-Tk</t>
  </si>
  <si>
    <t>Valluvar Orphanage, 
 Chittrakudi, 
 Budalur-Via, Thanjavur Dt.</t>
  </si>
  <si>
    <t>St. Thomas Home for Children, 
 Madhakkottai Street, 
 Pattukkottai</t>
  </si>
  <si>
    <t>St. Joseph Home for Children, 
 North Gate, 
 Thanjavur</t>
  </si>
  <si>
    <t>St. Michael Home for Children, 
 Pookkara Street, 
 Thanjavur</t>
  </si>
  <si>
    <t>Guild of Service (Boys), 
 Pudukkottai Road, 
 Thanjavur</t>
  </si>
  <si>
    <t>Annai Karunai Illam(Boys), 
 41.Swamimalai Main Road, 
 Swamimalai Melacauvery, 
 Kumbakonam, Thanjavur Dt.</t>
  </si>
  <si>
    <t>Gabriel’s Home for Children, 
 1/192, Main Road, 
 Pasupathi kovil, 
 Pappanasam, Thanjavur Dt.</t>
  </si>
  <si>
    <t>Sacred Heart Home for Children, 
 Trichy Road,
 Thanjavur.</t>
  </si>
  <si>
    <t>Arrahman Children’s Welfare Home,
 Bayaz Nagar, Nagakundi Road, 
 Swamimalai-612302, 
 Kumbakonam, Thanjavur Dt.</t>
  </si>
  <si>
    <t>Sri Shanmuganandha Ashram, 
 OA. Kodeeswaran North Street, 
 East Kottaiyur, Kumbakonam</t>
  </si>
  <si>
    <t>Sinnarani Sirar Illam, 
 Alamelupuram, 
 Poondi.</t>
  </si>
  <si>
    <t>Little Flower Home for Children, 
 Megulathur, 
 (Via)Budalur, Thanjavur.</t>
  </si>
  <si>
    <t>Sri Rama Krishna Sharadha 
 Orphanage Children Home, 
 Raja Sarafoji King Building, 
 Rajamadam 614 701, 
 Pattukkottai Taluk, Thanjavur</t>
  </si>
  <si>
    <t>Idhaya Orphanage Home, 
Manayeripatti (po), 
Sengipatti(Via), Thanjavur (Dt)</t>
  </si>
  <si>
    <t>Karunai Illam (for girls), 
Venkatachalapathi Thirukovil, 
Oppiliyappan kovil, 
Thanjavur - Dist</t>
  </si>
  <si>
    <t>U.R. Kudil (alias) Sivasakthi Ashramam, 
Needamangalam Main Road, 
Maruthanallur – 612402, 
Kumbakonam. TK</t>
  </si>
  <si>
    <t>Mother Theresa Charitable Trust, 
 (Anbu Illam), 
 Madhakkottai, Thanjavur.</t>
  </si>
  <si>
    <t>Government Children Home, 
 Kodappamand, 
 Ooty 
 The Nilgiris</t>
  </si>
  <si>
    <t>The Nilgiris</t>
  </si>
  <si>
    <t>Sirumalar Home for children (Girls), 
 Bon secours Convent, 
 Naduvattam 643 224 
 The Nilgiris.</t>
  </si>
  <si>
    <t>CMS Children’s Home,
 Underfell,
 Coonoor 643101
 The Nilgiris.</t>
  </si>
  <si>
    <t>CMS Children’s Home 
 Queen’s Hill
 Kotagiri
 The Nilgiris.</t>
  </si>
  <si>
    <t>Chamraj Children’s Home(Boys)
 Chamraj Estate &amp; Po.,
 The Nilgiris 643 204</t>
  </si>
  <si>
    <t>Chamraj Children’s Home(Girls)
 Chamraj Estate &amp; Po.,
 The Nilgiris 643 204</t>
  </si>
  <si>
    <t>Catherine’s Aurore Children’s
 Happy Home,
 Vazhaithottam,
 Masinagudi 
 The Nilgiris</t>
  </si>
  <si>
    <t>Maranatha Children’s Home,
 215, Missionary Hill, 
 Stone House (p.o), 
 Ooty-643 001.</t>
  </si>
  <si>
    <t>Mount Carmel Home for Children, 
 Mount Carmel Convent, 
 Kotahall road, 
 Kotagiri - 643 217
 The Nilgiris</t>
  </si>
  <si>
    <t>Nazareth Convent Children’s Home,
 St.Mary’s Hill,
 Ootacamund 643 001
 The Nilgiris.</t>
  </si>
  <si>
    <t>St.Micheal’s Children Home
 St.Micheal’s Convent,
 Santhoor (Po), Ketti 643 215
 The Nilgiris.</t>
  </si>
  <si>
    <t>St.Joseph’s Children’s Home,
 Nallayan Convent, 
 Kotagiri 643 217,
 The Nilgiris.</t>
  </si>
  <si>
    <t>New Life Children’s Home,
 (Grace Mission Trust),
 Church Hill Road,
 Ooty,
 The Nilgiris – 643 001.</t>
  </si>
  <si>
    <t>Fathima Girls Home,
 Fathima Convent,
 Gudalur, 
 The Nilgiris.</t>
  </si>
  <si>
    <t>Lawrance &amp; Margaret 
 Memorial Children’s Home(Girls) 
 Mani Lodge road, 
 Fernhill, 
 Ooty – 643 004 
 The Nilgiris</t>
  </si>
  <si>
    <t>CSI Irula Tribal Children Home, 
 Kunjapanai,
 Kotagiri.</t>
  </si>
  <si>
    <t>Jeevan Raksha Bhavan Children’s Home
 Reg.No.Bkg. 12/2006,
 Ooty Main Road,
 Upper Gudalur,
 Gudalur</t>
  </si>
  <si>
    <t>Gudalur Taluk Muslim Orphanage (Boys)
 Chembala,
 Gudalur, 
 The Nilgiris 643212</t>
  </si>
  <si>
    <t>Gudalur Taluk Muslim Orphanage (Girls)
 Chembala,
 Gudalur, 
 The Nilgiris 643212</t>
  </si>
  <si>
    <t>CMS Children’s Village,
 Silverdale,
 Coonoor.</t>
  </si>
  <si>
    <t>CSI Tribal Home for children,
 Padanthorai,
 Gudalur
 The Nilgiris</t>
  </si>
  <si>
    <t>NAWA Integrated Home
 1/11-1/14
 Golf Links Road
 Pandian Park
 Nihung Post
 Kotagiri</t>
  </si>
  <si>
    <t>Theni</t>
  </si>
  <si>
    <t>Caussanel Home for Children Brothers of the Sacred Heart,Royappanpatti-625 526. Theni Dist.</t>
  </si>
  <si>
    <t>Anbagam Children’s Village,
  (Maitri Society)
  Koduvilarpatty, Theni – 625 534.</t>
  </si>
  <si>
    <t>Hosanna Children Home,
  Lower Camp,
  Periyar Project (post),
  Theni District – 625 525.</t>
  </si>
  <si>
    <t>Little Flower Orphans Home,
  1 / 2, Building Society Street,
  North Colony,Old Post Office,
  Chinnamanur, Theni District.</t>
  </si>
  <si>
    <t>St. Joseph’s Boys Village,
  Genguvarpatti Post,
  Periyakulam Taluk,
  Theni District – 625 203.</t>
  </si>
  <si>
    <t>Puthu Punal,
  (St.Joseph’s Development Trust),
  mathuvar Kulam,
  Genguvarpatti (po),
  Periyakulam ( Taluk), Theni – 625 203.</t>
  </si>
  <si>
    <t>Subburaj Memorial Destitute Home,
  Subburaj Nagar, Bodinaykanur Taluk,
  Theni District – 625 513.</t>
  </si>
  <si>
    <t>Corrections India – Aruthai Illam,
  Rajagopalanpatti Vilaku,
  Madurai High Way,
  Aundipatty, Theni District</t>
  </si>
  <si>
    <t>Anbu Illam Children’s Village,
  (Run by Reaching the unreached),
  Vinoba Nagar, G.Kallupatti,
  Genguvarpatti (Po), Periyakulam Taluk,
  Theni District.</t>
  </si>
  <si>
    <t>Sirumalar Children’s Village,
  Reahing the Unreached,
  G.Kallupatti, Genguvarpatti (Post),
  Periyakulam Taluk,
  Theni District.</t>
  </si>
  <si>
    <t>Mercy People’s Life Development Trust,
  Mercy Home for Children,
  North Street,
  Thevaram, Theni District – 625 530.</t>
  </si>
  <si>
    <t>Humanity Trust,
  Samatharmapuram,
  Balasanka Dhall Mill in front, Theni District.</t>
  </si>
  <si>
    <t>Humanity Trust, 
  Thevar silai back side, 
  Kodangipatti, Theni District.</t>
  </si>
  <si>
    <t>Bhagavan Ramakrishna Karunai Illam, 
  Bhagavan Ramakrishna Kudil,
  No: 115/W-2, Somesapuram, Near Forest Bungalow,
  Sukkankal patti Post, Chinnamanur, Theni Dt.</t>
  </si>
  <si>
    <t>Parasparam Trust,
  G.Meenatchipuram
  Genguvarpatty– Post, Theni</t>
  </si>
  <si>
    <t>V.K.G Karunai Illam
  Valam kundra kirama munnetra Sangam 
  (Under Education Department )
  Vasantham Nagar, Mullai Nagar, Theni</t>
  </si>
  <si>
    <t>St.Agnes Children Home,
  Royappanpatti
  Theni District</t>
  </si>
  <si>
    <t>Thiruvallur</t>
  </si>
  <si>
    <t>Steps Home, Plot No.6, Kandigai Road, TVS Nagar, Korattur, Chennai – 37.
 (Near DRJ Hospital)</t>
  </si>
  <si>
    <t>Anbu Karangalin Anbu Illam, No.268, Balaji Nagar Extn., Ponneri, Thiruvallur District – 601 204. (Near Ponneri Railway Station)</t>
  </si>
  <si>
    <t>Udhavum Karangal, Santhivanam. No.93, Car Street, Thiruverkadu, Poonamallee Taluk, Chennai- 600 077, Tiruvallur District.</t>
  </si>
  <si>
    <t>Indian Council for Child Welfare Mahaboodhi Home, (ICCW), No.18, Kilambakkam, Thirur Post.
 (Near Govt. Hg. School, Kilambakkm)</t>
  </si>
  <si>
    <t>St. Anne’s Home for Children, Perambakkam via, Kilachery-631 102,Thiruvallur District. 
 (Sacred Heart Govt. Hr.School, Kilachery)</t>
  </si>
  <si>
    <t>Little Flower Home for Children, Roshanagaram, Madarpakkam (post), Gummidipundi. (Sathiyavedu)</t>
  </si>
  <si>
    <t>Sarojini Varadhappan, No.18, Ezhil Nagar, Poonamallee.</t>
  </si>
  <si>
    <t>Intermission India Children Home, 4/108, B-Shanthi Nagar. Alamathi, Chennai- 600 052. 
 Thiruvallur District</t>
  </si>
  <si>
    <t>Asirvadh Ashram, Siruvanur Village, Thiruppasur Post, Thiruvallur District. Ph:9677914929 / 9943430145.</t>
  </si>
  <si>
    <t>Rose Bedeiah Foundation - Home Of Hope Children’s Home, Pakkam, (Near Pakkam H.P. Petrol Bank)</t>
  </si>
  <si>
    <t>Shelter Trust, 
 No.167 &amp; 168, Revathy Nagar, Villangadu Pakkam, Red Hills, Chennai-52. Tiruvallur District.</t>
  </si>
  <si>
    <t>Mellow Circle Prathyasha Trust, No.38, Prathyasha Street, Antony Nagar, Vellanur, Avadi-62.</t>
  </si>
  <si>
    <t>Krupa Jeevan Charitable Trust, Thani Poondi, Gummidipoondi, Gummidipoondi Taluk Tiruvallur District- 601 02. (Near Thani Poondi Bustand)</t>
  </si>
  <si>
    <t>Children Home Of Hope, No.288, P.H. Road, Madhravayal, Chennai-95. (Near Panchayath Office)</t>
  </si>
  <si>
    <t>Seed – Leo Correya Home, Utkottai Village, Kuthambakkam Post, (Via) Thirumazhisai. Chennai- 600 124. Tiruvallur District</t>
  </si>
  <si>
    <t>Sevalaya Swami Vivekananda Boys Home, Kasuva Village, Pakkam (po) Near Thiruninravur – 602 024, Tiruvallur Distirict.</t>
  </si>
  <si>
    <t>Sevalaya Swami Vivekananda Girls Home, Kasuva Village, Pakkam (po) Near Thirunin--ravur – 602 024, Tiruvallur Distirict.</t>
  </si>
  <si>
    <t>Anandha Illam - Ches,
 Plot No.74, Emavakkam Village, Bandikavanoor, Panchayat, Ponneri Taluk, Thiruvallur District.</t>
  </si>
  <si>
    <t>Rotary Club,
 Panjalai Village, Thanipoondi Post, Gummidipoondi Taluk, Thiruvallur District.</t>
  </si>
  <si>
    <t>Mary Diana Samuel Children Home, Polivakkam, Thiruvallur.</t>
  </si>
  <si>
    <t>Assisi Illam Fransciscan, No.19/6, 1st Cross Street, Devar Nagar, Mittanamallee, Avadi, Chennai.</t>
  </si>
  <si>
    <t>The Society of St.Eugene De Mazenod - Boys,
 Anbagam, New Keelchakam – 631 208. Pallipet, Tiruvallur District.</t>
  </si>
  <si>
    <t>The Society of St.Eugene De Mazeod - Girls ,
 Mariyagam, Nedungal, Pallipet, Thiruvallur District.</t>
  </si>
  <si>
    <t>Deva Nambikai Illam, 
 EMR Kandigai Village, R.K.Pet, Pallipattu Taluk.</t>
  </si>
  <si>
    <t>Love Foundation,
 No.6, Anbalagan Nagar, Minjur, Ponneri Taluk, Thiruvallur District – 601 203.</t>
  </si>
  <si>
    <t>Auxilium Home,
 CTH Road, Avadi, Behind, St.Antony’s Church Avadi, Chennai – 600 054.</t>
  </si>
  <si>
    <t>St.Thomas Home,
 Alphonsapuram, K.G. Kandigai, Thiruthani TK, Thiruvallur 
 District – 613 205.</t>
  </si>
  <si>
    <t>Snehalaya, No.6, Balammal Street, Bhavani Nagar Exten, Ayyapakkam, Chennai-600 077. 
 Thiruvallur District.</t>
  </si>
  <si>
    <t>SRDS, Undu uraivida Palli, Thiruvellaivoyal, Kattur, Chennai.</t>
  </si>
  <si>
    <t>Don Bosco Anbu Illam,
 Kavaraipettai, Pannapakkam Village Paanchayat, Kavaraipettai Post, Gummudipoondi Taluk, Thiruvallur – 601 206.</t>
  </si>
  <si>
    <t>Axene Evangeligal Mission Children Home,
 No.3/13, First Street Rajeshwari Nagar, Karambakkam, Porur, Chennai – 600 116.</t>
  </si>
  <si>
    <t>Faith Home Orphanage,
 No.13, Ramakishnan Street, Porur, Chennai – 600 116.</t>
  </si>
  <si>
    <t>Vanavasi Seva Kenthiram (Gogulam Manavar illam) Kaveri Street, Amudha Nagar, Mel Nallathur.</t>
  </si>
  <si>
    <t>Opendoor Orphanage and Community Center,
 No.43B, Thekkan Colony, Vellivoyal Chavadi, Minjur Manali New Town, Thiruvallur.</t>
  </si>
  <si>
    <t>Fathers Home(Under Compassionate Actions Trust) Bethalpuram, Vediyangadu Post, Palipet Taluk. Thiruvallur District – 631 302.</t>
  </si>
  <si>
    <t>Oasis Happy Home,
 No.13, Balaji Nagar Extn. Puzhal, Thiruvallur District.</t>
  </si>
  <si>
    <t>CSI Goudie Hostel,
 Chinna Ekkadu, Thiruvallur, Pin: 602 001.</t>
  </si>
  <si>
    <t>Aravanaikum Karangal, No.23, chinnasamy Nagar, Pariyamathur, Manali, 
 Chennai 81.</t>
  </si>
  <si>
    <t>Bharathmatha Seva Illam,
 No.2, Karpugambbal Nagar, Nandiyambakkam, Minjur.</t>
  </si>
  <si>
    <t>Charis Foundation,
 House No.27, Pukazhenti Street, Chelliamman Nagar, Ambathur – 58.</t>
  </si>
  <si>
    <t>Mariyalaya, Sri Jaibalaji Nagar, No.15, Pothur Village, Ambathur</t>
  </si>
  <si>
    <t>Jeeva Jothi Children Home, 
 No.343, Orakkadu Road, Budhur, Orakkadu, Solavaram, Chennai-67</t>
  </si>
  <si>
    <t>Pope John Garden (Anbagam), No.64, K.K. Thazhai, Madhavaram Milk Colony, Chennai - 51. 
 Near Manali Market.</t>
  </si>
  <si>
    <t>DMI, Katharina,
 Sr. Masilla, Brigitta Homes, Amali Nagar, Keechalam, Pallipet Taluk, Tiruvallur District.</t>
  </si>
  <si>
    <t>Love and Care,
 No.29, Karpagavinyaaga Nagar, Thirupachur.</t>
  </si>
  <si>
    <t>Dr.John Douglas,
 No.1, Vellanur, Avadi, Chennai – 600 062, Thiruvallur District.</t>
  </si>
  <si>
    <t>samariya mission, Velama Kandigai Village,
 Sithanjeri.</t>
  </si>
  <si>
    <t>Gilgal Gosphen Mission, No.12, Babil Collage Road, Ashok Nagar, Kovil Pathagai Village, Avadi-600 062.(Near Babil Collage)</t>
  </si>
  <si>
    <t>Shagina Children's Home,
 No.1, Government High School Street, IAT Post, Mitnamallee, Chennai – 56.</t>
  </si>
  <si>
    <t>IVM Children Home,
 No.18, 1st Avenue, Agape Church Campus, LIC Backside. No.23, Rajaji Nagar, Polivakkam, Vengathur Thandipettai (via) Road, Thiruvallur.</t>
  </si>
  <si>
    <t>Annai Arakkattalai,
 No.27, Ma.Po.Si.Nagar, 3rdStreet, Gummidipoondi – 601 201.</t>
  </si>
  <si>
    <t>Arulmigu Subramani Swamy Boy's - Karunai Illam, No.80, Dr.Radhakrishnan, Thiruttani.</t>
  </si>
  <si>
    <t>Arulmigu Subramani Swamy Girl's - Karunai Illam, No.56, Mettu Street, Thiruttani .</t>
  </si>
  <si>
    <t>Open Door Gusphel and Social Ministries,
 No.73, Selai Village, Thiruvallur District.</t>
  </si>
  <si>
    <t>Sacred Heart Boys
 Pandravedu, Pothuturpet, Pallipet.</t>
  </si>
  <si>
    <t>Sacred Heart Girls
 Pandravedu, Pothuturpet, Pallipet.</t>
  </si>
  <si>
    <t>Annai Anbalaya Trust, Float No.67, Sai baba nagar, NCDPS Post, Athipattu, Chennai 120.</t>
  </si>
  <si>
    <t>Push Trust,
 No.237/B, Indra Nagar, Grand Line, Redhills, Chennai - 52.</t>
  </si>
  <si>
    <t>Gihon, No.15, Pothur, Main Road, Pammadukulam Post, Pothur, Chennai - 600 052.</t>
  </si>
  <si>
    <t>Anbu Illam,
 MIG 3608, 2ndMain Road, 37thCross Street, MMDA Colony Mathur, Chennai – 68.</t>
  </si>
  <si>
    <t>Nambikai Illam,
 Rajeev Gandhi High Road, Aranvoyalkuppam,
 Thiruvallur.</t>
  </si>
  <si>
    <t>Child,
 No.1, Chellappa Street, Annai Nagar, Korattur, Chennai – 600 076, Thiruvallur District.</t>
  </si>
  <si>
    <t>Aatharikkum Karangal,
 No.A9, Hig Flats Mathoor, Manali, Chennai – 600 068.</t>
  </si>
  <si>
    <t>Truth Foundation, No.244/2, Malimanagar, Vilagadupakkam, Shengundarm- 52.
 (Near Doctors club)</t>
  </si>
  <si>
    <t>Sri Shanmugam Seva Illam,
 No.7, 3rdStreet, Karthick Nagar, Sekkadu Avadi, Chennai – 71.</t>
  </si>
  <si>
    <t>Siragu Home,
 Palavedu Pettai, IAF, Avadi, Chennai - 55.</t>
  </si>
  <si>
    <t>Day Spring Children Home, No.3/105, Pillayakovil St, Palavoyal, Redhills, Chennai - 52.</t>
  </si>
  <si>
    <t>Bala Gurukulam Orphange, No.1, Ashram Steet, Murugampedu, Vijaya Nagar, Kallikuppam, Ambathur, Chennai – 600 053</t>
  </si>
  <si>
    <t>Rimes Home,
 Rural Integrated Medical and Education Service, Alli Nagar, Orakkadu Post, Sholavaram, Chennai – 67.</t>
  </si>
  <si>
    <t>Amrit Vidya Seva orphanage (Love Care Arakkattalai),
 Periyapalayam High Road, Vadamadurai, Uttukottai Taluk.</t>
  </si>
  <si>
    <t>Thiruvarur</t>
  </si>
  <si>
    <t>Socsead Martin Children Home (SAA), Opposite ABT Maruthi, Mambalasalai, Trichy</t>
  </si>
  <si>
    <t>Sri Ramakrishna Kudil, Thirupparaithurai, Trichy</t>
  </si>
  <si>
    <t>Devakirubai Children Home, Mullippadi, Manapparai, Trichy</t>
  </si>
  <si>
    <t>Rebecca Children Home, Thumbalam, Musiri, Trichy</t>
  </si>
  <si>
    <t>Holy Family Hansinorium, Servite Children Home, Fathima Nagar, Trichy</t>
  </si>
  <si>
    <t>Sri Lalitha Mahila Samajam, Thiruveengoimalai, Musiri, Trichy</t>
  </si>
  <si>
    <t>St. James Children Home, St.Annes Convent Campus, Melapudur, Trichy</t>
  </si>
  <si>
    <t>Vidivelli Rural Development Society,
Vidivelli Integrated Complex Children Home,
Mettukadai,
Kovilpatti (Po), 
Manapparai,
Trichy</t>
  </si>
  <si>
    <t>Hope World Wide, Divya Orphanage, Rajiv Gandhi Nagar, E. Pudur, Trichy</t>
  </si>
  <si>
    <t>Sathya Ammayar Government Children Home, Aavoor Road, Mathur, Trichy</t>
  </si>
  <si>
    <t>Krishna Children Home, Thiruvellarai, Manachanallur Taluk, Trichy</t>
  </si>
  <si>
    <t>Gypsy Children Home, Alathur, Aavarampatti, Chettiyapatti Post, Manapparai, Trichy</t>
  </si>
  <si>
    <t xml:space="preserve">Government Observation Home, 34, EB Road, Trichy </t>
  </si>
  <si>
    <t>AG Childrens Home,
  K.P.Valasai,
  Shenkottai</t>
  </si>
  <si>
    <t>Amaithi Illam, (Run by Vallioor Multipurpose Social Service Society), 
  No. 1, Gandhi Nagar, Kalanthapanai, Vallioor- 627117
  Tirunelveli District .
  Cell: 9600999918</t>
  </si>
  <si>
    <t>Amalagam Girls Home,
  Rayagiri, Karivalam Road,
  Duraisamiyapuram. 
  Cell: 9486964497</t>
  </si>
  <si>
    <t>Anbu illam, Kalanthapanai, (A Unit of Vallioor Multipurpose Social Service Society), No. 1, Gandhi Nagar, Kalanthapanai, Vallioor- 627117
  Tirunelveli Dist
  Ph: 04637 – 299313</t>
  </si>
  <si>
    <t>Anna Packiam Children Home,
  No. 43/1, Puthumanai 3rd Street, Puliyangudi - 627855, 
  Kadayanallur (TK), 
  Tirunelveli Dist</t>
  </si>
  <si>
    <t>Annai Shri Ganthimathi Amba Anbu Illam, 
  2/1128-B,Indira Nagar,
  Suthamalli, I.C.Pettai,
  Tirunelveli Dist - 627010</t>
  </si>
  <si>
    <t>Aum Pranava Ashram ,
  C-1-8, Five Falls Bypass Road, 
  Ilanji, Tirunelveli District – 627 805.</t>
  </si>
  <si>
    <t>Avvai Ashram Children's Home
  Sivasailam, Alwarkurichi via
  Tirunelveli Dt. - 627 412</t>
  </si>
  <si>
    <t>Bethel Girls Home,
  Odakarai, Karisalpatti(PO), Cheranmahadevi, 
  Tirunelveli Dist - 627414</t>
  </si>
  <si>
    <t>Blessed Bartolo Longo Mercy Home, 
  Talarkulam,
  Singampatti Post, Mukkudal (Via) Tirunelveli Dist - 627601</t>
  </si>
  <si>
    <t>Bright Life Children Home,
  Thirumal Nagar, 
  Reddiyarpetti
  Tirunelveli Dist.</t>
  </si>
  <si>
    <t>Christian Mission Service Children’s Home, 
  Reddiarpatti – 627 007
  Tirunelveli District.</t>
  </si>
  <si>
    <t>Christian Mission Service Children’s Home, 
  Vadakankulam, Tirunelveli</t>
  </si>
  <si>
    <t>Christian Mission Service Children’s Home, Kesavaneri Road, 
  Vallioor – 627 117, 
  Tirunelveli Dist</t>
  </si>
  <si>
    <t>Community Action for Social Transformation (CAST), 
  Poothathankudieruppu,
  Thiruviruthanpulli(PO),
  Cheranmahadevi, Singikulam Road, Padmaneri - 627 502.</t>
  </si>
  <si>
    <t>Deva Kirubai Illam, 
  New Colony, 
  Tharuvai - 627 356.
  Tirunelvelli District.</t>
  </si>
  <si>
    <t>Emmanuel Children’s Home, 
  No. 28 B State Bank Colony, 
  Melagaram (PO), Tenkasi -627 818,
  Tirunelvelli District.</t>
  </si>
  <si>
    <t>Eternal Peace MissionChildren Home,
  84D, Aladi Street,
  Cheranmahadevi, 
  Tirunelveli Dist - 627414</t>
  </si>
  <si>
    <t>Faith in Action Ministries India Trust, 1/73B, Gilgal Children’s Home, Kalakad, 
  Cheranmahadevi Main Road,
  Idayankulam, Nanguneri (TK),
  Tirunelveli District.</t>
  </si>
  <si>
    <t>Gnaniah Sundarammal Boys Home,
  Shalom Educational &amp; Charitable Trust, Nanjankulam (PO), 
  (Via) Sankar Nagar,
  Tirunelveli District - 627357</t>
  </si>
  <si>
    <t>Gnana Sundariammal Home For Children,
  Swaminathapuram,
  Thiruvengadam (PO), 
  Thiruvengadam (TK), 
  Tirunelveli Dist -621719</t>
  </si>
  <si>
    <t>Gospel for Asia Home,
  P.O. 29, Mainaperi,
  Ayikudy Road, Tenkasi Taluk.
  Tirunelveli Dist - 627811</t>
  </si>
  <si>
    <t>Herbert Weihmann’s Girls Home, Natarajapuram Road,Elathur Post, Shencottai Taluk,Tenkasi–627803. 
  Tirunelveli. Cell: 7502873117.</t>
  </si>
  <si>
    <t>Hermine’s Home for the Destitute, 
  484-A, Main Road, 
  Rosmiapuram, Panagudi, 
  Tirunelveli District – 627 109. 04637 – 246316</t>
  </si>
  <si>
    <t>Holy Family Home,
  Irudayakulam,
  Vickramasingapuram</t>
  </si>
  <si>
    <t>Hope Children Home,
  Hope Nagar, 
  Rajakrishnapuram,
  Tirunelveli District</t>
  </si>
  <si>
    <t>HOPE Foundation of Home for orphan, No.16-'C’ Colony 9th cross street, Perumalpuram,
  Palayamkottai, Tirunelveli- 627007
  0462 – 2530253</t>
  </si>
  <si>
    <t>Integrated Complex of special home for senior citizens and destitute children, 
  St. Thomas Road, 
  Maharaja Nagar (Post),
  Tirunelveli - 627 011.</t>
  </si>
  <si>
    <t>Joy Bhavan Orphanage,
  Near R.T.O Office, NGO ‘B’ Colony, Palayamkottai.
  Tirunelveli District – 627 007.</t>
  </si>
  <si>
    <t>Kalvari Anbu Trust, 53/10, AnnaNagar, 
  Alangulam, Tirunelveli – 627851.
  Cell: 9443285349</t>
  </si>
  <si>
    <t>Kiruba Charitable Trust, 
  Rose of Saron Home for Children.
  57,College Road,Perumalpuram,
  Tirunelveli- 627 007.</t>
  </si>
  <si>
    <t>Little Flower Home for Children,
  Duraikudieruppu,
  Samugarengapuram Post,
  Tirunelveli District – 627 112.</t>
  </si>
  <si>
    <t>Masters Vision Children's Home, 
  4/69, Main Road, 
  Vadakku Ariyanayakipuram,
  Tirunelveli – 627 603</t>
  </si>
  <si>
    <t>Miracle Newlife Social Welfare Trust Home, 
  No. 16, Sannathi Street,
  Vickramasingapuram - 627 425
  Tirunelveli Dist.</t>
  </si>
  <si>
    <t>Mother Therasa Home for Children, Duraikudieruppu, 
  Samugarengapuram, 
  Radhapuram Taluk,
  Tirunelveli Dist.</t>
  </si>
  <si>
    <t>Muslim Orphanage Committee (REGD), Khadir Nagar, High Grounds, 
  Tirunelveli - 627011
  Ph: 0462 – 2573157.</t>
  </si>
  <si>
    <t>Nava Jeevan Children Home,
  CCM Higher Sec.School Campus, Idayankudi.
  Tirunelveli Dist.</t>
  </si>
  <si>
    <t>Oscar Home (for Boys ),
  No. 225 Nallanathapuram, 
  Kalladi Chidambarapuram (PO),
  Padmaneri (via), Kalakad Block,
  Tirunelveli Dist - 627502</t>
  </si>
  <si>
    <t>Puthiya Yerusalam Ashram, 
  Rajakkal Mangalam, 
  Thalapathisamudram (PO),
  Nanguneri (TK),
  Tirunelveli District- 627101</t>
  </si>
  <si>
    <t>Rajapalayam Boys Town
  A Unit of Boys Town Society, 
  Paruvakudi,
  Karivalamvantha Nallur,
  Sankarankovil Taluk,
  Tirunelveli - 627753</t>
  </si>
  <si>
    <t>Reach Children Home,
  12/24B South Street, 
  Chettimedu, Aladiyur , 
  Ambasamudram (TK),
  Tirunelveli Dist - 627 421</t>
  </si>
  <si>
    <t>Sacred Heart Home for Children Iruthayakulam, Vickramasingapuram, Tirunelveli</t>
  </si>
  <si>
    <t>Saron Children's Home, 
  71 - A, Vasagasalai Street, 
  Ayyanarkulam Main Road, 
  Vickramasingapuram - 627425
  Tirunelveli Dist</t>
  </si>
  <si>
    <t>Sathya Ammaiyar Memorial Government Orphanage
  Reddiyarpatti. Tirunelveli District.</t>
  </si>
  <si>
    <t>Selvi Amma Karunai Illam,
  No. 10/222,Main Road,
  SolaiSeri ,Karuvantha Village,
  V.K. Puthur (TK),
  Tirunelveli District - 627860</t>
  </si>
  <si>
    <t>Sharon Children’s Home, 
  1/18-A, Oochikulam, 
  Kalakad Panchayat Union, 
  Nanguneri (Tk), 
  Tirunelveli District – 627 108</t>
  </si>
  <si>
    <t>Society of Servi Domini
  6/128 Opp. Government High School, Burkitma Nagar, 
  Tirunelveli Dt, Ph: 2483255</t>
  </si>
  <si>
    <t>South India Rural Development Mission Children’s Home,
  No.39D, Anavarada Sundara Vinayagar Kovil North Street, 
  New Colony, Palayapettai, 
  Gandhinagar Post, 
  Tirunelvei Dist - 627008</t>
  </si>
  <si>
    <t>Specialized Adoption Agency,
  Tirunelveli Social Service Society,
  No.4, Near Aruna Petrol Bulk,
  Nallur Post, Tenkasi Road, 
  Alangulam(TK), Tirunelveli District- 627853</t>
  </si>
  <si>
    <t>Sri Kanyakumari Gurukulam 
  Children's Home, Alamelupuram, 
  Therku Karunkulam Post,
  Tirunelveli Dt. - 627 114</t>
  </si>
  <si>
    <t>Sri Swami Nellaiyappar Anbu Ashramam, High Ground, 
  Palayamkottai - 627002
  Tirunelveli.</t>
  </si>
  <si>
    <t>St. Alphonsa Bala Bavan, 
  Ulagankulam Panchayat,
  Idayankulam, Cheranmahadevi, 
  Tirunelveli Dist - 627502</t>
  </si>
  <si>
    <t>St. Annes Normal Home,
  Anaiyarkulam, 
  Perumalpuram post,
  Tirunelveli District – 627 007.
  Cell: 98428 25188 / Ph: 2554410</t>
  </si>
  <si>
    <t>St. Joseph Home for Children,
  89, Church Street,Sendamaram,
  Tirunelveli District – 627 857.</t>
  </si>
  <si>
    <t>St. Joseph's Home for Children,
  Karuthapillaiyur, 
  Mela Ambur (PO), Ambasamudram,
  Tirunelveli District - 627 418</t>
  </si>
  <si>
    <t>St. Joseph's Home for Children,
  T. Kallikulam - 627113, 
  Tirunelveli District</t>
  </si>
  <si>
    <t>St. Joseph's Home for Children,
  Amali Hr. Sec. School Campus,
  Irudhayakulam,
  Vickramasingapuram - 627 425
  Tirunelveli Dt.</t>
  </si>
  <si>
    <t>St. Joseph's Orphange
  Amali Hr. Sec. School Campus, Irudayakulam,
  Vickramasingapuram - 627 425
  Tirunelveli Dt.</t>
  </si>
  <si>
    <t>St. Lourde's Mercy Home, 
  East Kodankulam, Munanjipatti Post, Nanguneri Taluk, 
  Tirunelveli District -627 355. 
  04635 – 295162</t>
  </si>
  <si>
    <t>St. Michael's Children Home, 
  Vijaya Achampadu
  (A Unit of Vallioor Multipurpose Social Service Society), Tirunelveli Dist</t>
  </si>
  <si>
    <t>St. Theresa Boys Home,
  Carmel Mission of St. Theresa,
  Theresa Puram, Duraisamiyapuram(PO),
  Via (Sivagiri) -627 757. 9944598592.</t>
  </si>
  <si>
    <t>St. Thomas Home for Children, 
  Kurichi, Melapalayam Post,
  Tirunelveli – 627 005. 
  Ph: 0462 – 2352482</t>
  </si>
  <si>
    <t>St.John Boarding Home 
  SANDS - Sunny Side, 
  Suviseshapuram,(via) Ittamozhi , 
  Radhapuram (TK),
  Tirunelveli District - 627632</t>
  </si>
  <si>
    <t>Sunrise Children's Village,
  No. 20A, Ambasamudram Mainroad, Gopalasamudram Post,
  Tirunelveli District - 627451</t>
  </si>
  <si>
    <t>T.D.T.A. Packiam Memorial Siruvar Illam, Sarah Tucker School Campus, Palayamkottai.</t>
  </si>
  <si>
    <t>T.V.G.M. Immanuel Children Home
  (Run by TVGM Social Service Trust)
  Kundal, K.K. Puram Post,
  Thisaiyanvillai, Radhapuram (TK),
  Tirunelveli District - 627 657</t>
  </si>
  <si>
    <t>The Dohnavur Fellowship,
  Dohnavur, 
  Nanguneri (TK),
  Tirunelveli Dist – 627 102.</t>
  </si>
  <si>
    <t>The Gentle Hands of India, 
  Destiny Village Children’s Home,
  Nallanatha Puram, K.C. Puram Post, Padmaneri (Via), Nanguneri (TK),
  Tirunelveli Dist – 627 502.</t>
  </si>
  <si>
    <t>The Life Changing Mission Blessing Home
  12-A, Ezhilnagar, Melagaram,
  Tenkasi,Tirunelveli – 627 818
  04633 – 222605</t>
  </si>
  <si>
    <t>The Salvation Army – Nobel Memorial Boy’s Home,
  Vallioor(PO), 
  Tirunelvelli District - 627 117.</t>
  </si>
  <si>
    <t>Thozhamai Illam for Children,
  Ithaya Jyothi Campus, 
  Caussanel Nagar, 
  Konganthanparai (PO),
  Tirunelveli – 627 007.</t>
  </si>
  <si>
    <t>Toc.H Darling Children Home Rahmath Nagar, Palayamkottai</t>
  </si>
  <si>
    <t>Torbay House, 
  Paruvakudi post,
  Karivalamvanthanallur (via),
  Sankarankovil (TK) -627753
  Tirunelveli Dist</t>
  </si>
  <si>
    <t>Trust Boys Home, 
  No. 1/242, Main Road, 
  Venkadampatty, 
  Kadayam (via), Alangulam (TK)
  Tirunelveli Dist - 627415
  Cell:9865908838</t>
  </si>
  <si>
    <t>Trust Children Home,
  91/A, Main Road
  ,Venkadampatti,Alangulam (TK), Tirunelveli Dist - 627415</t>
  </si>
  <si>
    <t>Udavumullangal Minority Educational and Charitable Trust,
  1016 c/1, 1st Cross Street,
  Kamaraj Nagar, Palayamkottai,
  Tirunelveli District – 627 002
  Ph: 0462 – 2573349</t>
  </si>
  <si>
    <t>Vincent Home, 
  Singampatti, Kallidaikurichi (via)
  Tirunelveli Dt - 627 416</t>
  </si>
  <si>
    <t>YMCA Boys Home, 
  Popular Street, 
  Near Ram Popular Work shop,
  Manakavalampillai Nagar, Palayamkottai,
  Tirunelveli Dist - 627002</t>
  </si>
  <si>
    <t>Zion Bethel Home (run by Loving Hands India Trust)
  6-9-5, Agraharam, 1st Street,
  Sambavarvadakarai,Tenkasi (Taluk), Tirunelveli – 627 856</t>
  </si>
  <si>
    <t>Zion Children's Home, 
  Main Road, Idayankudi
  Thisaiyanvillai, Rathapuram (TK)
  Tirunelveli Dist - 627 651</t>
  </si>
  <si>
    <t>Marialaya Home For Childrens,
  8-11/22, kasthuribai Street, Thanneerpandhal, Annuparpalayam, Tirupur. 9894582925</t>
  </si>
  <si>
    <t>SEED,
  1/849, Kasigoundan Pudhur, Mangalam Road, Rakkipalayam (PO), Avinashi. Ph : 9443727638</t>
  </si>
  <si>
    <t>Siva Shirmila Orphanage Home for Children’s,
  Thiruvalluvar Nagar, Periyayipalayam, Avinashi (Tk), Tirupur - 641 654. Ph : 9994556666</t>
  </si>
  <si>
    <t>St.Francis Xevier Home,
  Thaluka Office Near, Children chruch Road, Dharapuram - 638 656. Ph. No 04258 220869, 9952126090.</t>
  </si>
  <si>
    <t>Sri Angala Parameswari,
  ChittampalamVillage, Udumalai Road, Palladam. 
  Ph : 99439 16211</t>
  </si>
  <si>
    <t>TISSO,
  15 Velampalayam, Tirupur 
  Ph : 0421 2255509, 9865552495</t>
  </si>
  <si>
    <t>REAL,
  No. 431/426, Sheera Shahip Street,
  Near Mariamman temple, 
  Light House Building, 
  Old police Station Road, 
  Dharapuram- 638 656. 
  Ph. No - 93454 99355</t>
  </si>
  <si>
    <t>Ramana Sava Aashram,
  Karukkampalayam, 
  Karukkampalayam (PO), 
  Avinashi - 641 654, 
  Tirupur. 
  Ph. No : 99437 48311</t>
  </si>
  <si>
    <t>Annai Koch Home,
  1/20 A, Ugayanur Road, Pongalur (PO), Palladam (Tk), Tirupur.
  Ph : 9442516002</t>
  </si>
  <si>
    <t>Mercy Orphanage,
  5/410, Ranga Nagar, 
  Kuppandampalayam (PO), 
  Avinashi. 
  Ph : 9344765360</t>
  </si>
  <si>
    <t>Vivekananda Sevalayam,
  Thirumurugan Poondi, 
  Tirupur.
  Ph : 9843112308, 9843912308</t>
  </si>
  <si>
    <t>Mahathama Karunai Illam
  Royal City, 
  Amaravathipalayam, 
  Pollikallipalayam (PO), 
  Tirupur - 6. 
  Ph. No- 99527 05871</t>
  </si>
  <si>
    <t>Bharathiyar Gurukalam,
  P. Tamilselvan Memorial Campus, 10/106-B, Vanjipalayam Privu, Nelali PO, Koduvai, Tirupur - 638 660. Ph : 9047027282</t>
  </si>
  <si>
    <t>Don BOSCO Orphanage 
  10th East Main Road ,
  Gandhi Nagar, 
  Vellore-</t>
  </si>
  <si>
    <t>Vellore</t>
  </si>
  <si>
    <t>New life Mission Trust
  26 1st Street,
  Swamy Nagar,
  Otteri.</t>
  </si>
  <si>
    <t>Sree Ramakrishna Asharam
  Melpakkam moldura
  Kumbinipet ,nemeli panjayath
  Arakkonam</t>
  </si>
  <si>
    <t>St. Mary’s Home for Children, 
  R.C church Road, Vellore-1</t>
  </si>
  <si>
    <t>The Hope Houses
  3/188 Santhi nagar 
  Kandipedu panchayat
  Gandhi Nagar, Vellore,6</t>
  </si>
  <si>
    <t>Mudhiyar Balr Kudumpa
  Panni, Kasam, Katpadi</t>
  </si>
  <si>
    <t>Missionaries of charity
  Nirmala Shishubavan
  Officers Line Vellore</t>
  </si>
  <si>
    <t>St. Joseph Boys Home 
  Katpadi, 
  Vellore. 7</t>
  </si>
  <si>
    <t>Christ-The liberator
  (Deena Seva Trust)
  No 2/295 Ganesh Nagar, Ariyur).
  Vellore</t>
  </si>
  <si>
    <t>Mary Immaculate Home for Children
  Thirupattur,Vellore Dt</t>
  </si>
  <si>
    <t>St. Anne's Home for Children
  A' Kattupadi, Vellore</t>
  </si>
  <si>
    <t>VRV Boarding Home For Girls
  Ranipet, Walajah TK ,Vellore</t>
  </si>
  <si>
    <t>Nambikkai Illam
  486,33rd Cross,TNHB PaseI 
  Sathuvachari.Vellore</t>
  </si>
  <si>
    <t>Worth Speech and hearing Impaired Children
  Thiruvalam Road
  Katpadi</t>
  </si>
  <si>
    <t>Don Bosco Centre
  Athnavvor, 
  Yelagiri Hills 
  Vellore Dt.</t>
  </si>
  <si>
    <t>Annai Scholastica Karunai Illam
  Iruthaya Nagar,Chenganatham,
  Sathuvacheri</t>
  </si>
  <si>
    <t>Prem Boys Home
  364 Manjambodi
  Attupakkam post,
  Arakkonam</t>
  </si>
  <si>
    <t>St.Joshephs Home for Childen
  Jayamatha nagar
  Jolarpet</t>
  </si>
  <si>
    <t>Amala Anjali Home for Children
  Mangalam,Yelagiri Hill</t>
  </si>
  <si>
    <t>Deena Bandhu Chidren Home
  Walajah</t>
  </si>
  <si>
    <t>Sodews
  102 Reddiyur Village
  Nimmiyambattu,
  Vaniyambadi</t>
  </si>
  <si>
    <t>St.Andrews Children Home
  Mission compound 
  Arakkonam</t>
  </si>
  <si>
    <t>CSI Girls Boarding Home
  Borapet st,
  Sholinghur,Walajah TK</t>
  </si>
  <si>
    <t>Bethel Care Home
  Dural Nagar, 
  Thirupattur</t>
  </si>
  <si>
    <t>Grace Bapetist Home for Boys
  544/1 vallalar Nagar
  Tirupatturr</t>
  </si>
  <si>
    <t>M.D.M Children Home For Boys 
  Sathumadhurai,
  Kaniyamabdi, Vellore.</t>
  </si>
  <si>
    <t>Asharam Manavar Gurukulam,
  C.K.Ashram,
  Thirupathur</t>
  </si>
  <si>
    <t>Govt. Children Home
  Ranipet</t>
  </si>
  <si>
    <t>C.A.M Children Home
  Arakkonam</t>
  </si>
  <si>
    <t>St.Charles Children Home
  Jolarpet</t>
  </si>
  <si>
    <t>Karunai Ilam
  Near Narasimmar Temple
  Sholinghur</t>
  </si>
  <si>
    <t>L.C.M. Children Home
  Nelvai,
  Kaniyambadi,</t>
  </si>
  <si>
    <t>Worth Technical 
  Training Centre,
  48, Thiruvalam Road
  ,Katpadi</t>
  </si>
  <si>
    <t>Sharon Samuvel Children Home,
  Kalavi, Thimiri Road,
  Agaram.</t>
  </si>
  <si>
    <t>Karunaya Children Home for Grils
  Sevathur post, 
  Thirupattur</t>
  </si>
  <si>
    <t>CSI Ashramam Children Home,
  Serpana Medu, Vellore</t>
  </si>
  <si>
    <t>Government Children Home,
 Sarvayar Nagar,
 Salamedu,
 Villupuram – 605401</t>
  </si>
  <si>
    <t xml:space="preserve">South India Salesian Society –
 Don Bosco Boy's Home,
 Gedilam,
 Thirunavallur Post,
 Ulundurpet Taluk,
 Villupuram – 607204
</t>
  </si>
  <si>
    <t>Sri Sarada Sevalayam Free Home for
 Rural Poor Girls 
(unit of Sri Ramakrishna Sarada Trust),
 Saradha Ashram Campus,
 Vivakanandha Nagar,
 Puthiya Yedaikal,
 Ulundurpet Taluk,
 Villupuram – 606107</t>
  </si>
  <si>
    <t>St. Joseph's Home for Children,
 Ulagankathan,
 Kallakurichi Taluk,
 Villupuram District - 606201</t>
  </si>
  <si>
    <t>Bethlehem Children's Home,
 No.17,James Nagar,
 Ulundurpet Taluk,
 Villupuram District 606107</t>
  </si>
  <si>
    <t>Kirupalaya Trust,
 Kirupalaya Palliative Care Centre,
 Konangipalayam,
 Panampattu Post,
 VillupuramDistrict.</t>
  </si>
  <si>
    <t>Center for Coordination of Voluntary 
Works and Research (CECOWOR), 
Children’s Home
 No.10D,Poovathammal,
 Krishnapuram,
 Gingee Taluk,
 Villupuram District – 604202</t>
  </si>
  <si>
    <t>C.M.S Children’s Home,
 Serapattu,
 Sankarapuram Taluk,
 Villupuram District – 606401</t>
  </si>
  <si>
    <t>EWM Heart for Asia-
EWM-Children’s Home,
 Udhayamampattu Road,
 Thiyagadurugam,
 Kallakuruchi Taluk,
 Villupuram District - 606206</t>
  </si>
  <si>
    <t>Magimai Children’ Home,
 No.222, ECR Road,
 Ranganathapuram,
 Koonimedu Village,
 Tindivanam Taluk,
 Villupuram District - 604303</t>
  </si>
  <si>
    <t>Wings of Refuge Children’s Home,
 Udayamampattu,
 Thiyagadurugam,
 Kallakuruchi Taluk,
 Villupuram District – 606202</t>
  </si>
  <si>
    <t>Conact Welfare Association
 Engal Vettu Siruvar Illam
 No.333,Divan Kandappa Nagar,
 Periyar Mudaliyar Chavadi,
 Vanur Taluk,
 Villupuram District – 605104</t>
  </si>
  <si>
    <t xml:space="preserve">The India Gospel League – Elizabeth Smith Memorial,
 No.365, I.G.L. Church
 Ammaiyagaram,
 Kallakurichi Taluk,
 Villupuram District - 606201
</t>
  </si>
  <si>
    <t>Community Seva Centre,
 Thalvenniyur,
 Kalvarayan Hills,
 Kottaputhur(post)
 Sankarapuram Taluk,
 Villupuram –606207</t>
  </si>
  <si>
    <t>Kamarajar Home for God's Children,
Aruvapakkam,
Tindivanam,
Villupuram District - 604 102</t>
  </si>
  <si>
    <t>Govt Children home for Boys, Mallipudur, Malli Post, Srivilliputtur Taluk, Virudhunagar - 626 141.</t>
  </si>
  <si>
    <t>Virudhunagar</t>
  </si>
  <si>
    <t>VVV Anbu Illam, 101, Aruppukottai Road, Virudhunagar - 626 001.</t>
  </si>
  <si>
    <t>Annai Saradhamani Mather Kazhagam Children Home, 2/1402, Vellaiyapuram Road,
  Sivakasi - 626 124.</t>
  </si>
  <si>
    <t>Annai Theresa Children Home, 3/396,K.K.Nagar, Sattur-626203.</t>
  </si>
  <si>
    <t>CMS Boarding Home for Girls, 2/786, Gangakulam Road, Satchiyapuram, Sivakasi West - 626 124.</t>
  </si>
  <si>
    <t>Jayanth Tribal Students Hostel, 50,B, Venkateswara Nagar, 
  Rajapalayam - 626117</t>
  </si>
  <si>
    <t>Kids Shelter, 1/396 D1,D2, N.G.O. Colony,
  Extension Area, Satchiyapuram, 
  Sivakasi West - 626124.</t>
  </si>
  <si>
    <t>Virutcham Mahalir Munnetra Kalangiyam, 6/1041-1, Karuppasamy Nagar, 
  Perali Road, Virudhunagar - 626 001</t>
  </si>
  <si>
    <t>Thangam Samathanam Pandithurai Home For Children, 185, Kamarajar Road,
  Oil Mill Colony, Gandhi Nagar, Satchiyapuram, Sivakasi - 626124.</t>
  </si>
  <si>
    <t>Keshavar Illam, 3, South Venganallur Road, Rajapalayam</t>
  </si>
  <si>
    <t>Vallalar Illam, Kuttathatti Shenbagathoppu Road, Srivilliputhur - 626125.</t>
  </si>
  <si>
    <t>Humanist Island of Hope, 3/1245 - 2, Ave Maria Street, Sattur Road ,Near New Bus Stand, 
  Virudhunagar - 626 001.</t>
  </si>
  <si>
    <t>Annai Sathya Ammaiyar Ninaivu Government Children home, Thathampatti Salai, Soolakarai ,
  Virudhunagar - 626003</t>
  </si>
  <si>
    <t>George Muller Home for Boys, 39 c, Kamarajar Salai, Satchiyapuram, Sivakasi West – 626 124</t>
  </si>
  <si>
    <t>Ruby Children's Home, #E46, Thiruvalluvar Nagar, Housing Board Colony, Mudangiar Road, Rajapalayam. Virudhunagar - 626 117.</t>
  </si>
  <si>
    <t>SDET Children Home, Sdetland, Chokkalampatty, Srivilliputtur - 626 138.</t>
  </si>
  <si>
    <t>CMS Home for Boys, Kottaipatti Road, Srivilliputhur - 626 125.</t>
  </si>
  <si>
    <t>Living Falls Heavenna, 5/47 A, Maruthi Nagar, Ponnagaram, Samsigapuram Village, Rajapalayam Taluk, Virudhunagar - 626 108.</t>
  </si>
  <si>
    <t>Arunothayam Children Home, 21/A, Kaliamman Kovil Street, Indhira nagar, Sethur - 626 121</t>
  </si>
  <si>
    <t>Christian Seva Dharma Middle School, Kovilangulam, Aruppukottai -626107.</t>
  </si>
  <si>
    <t>CSI Boarding Middle School, Madurai Road, Aruppukottai - 626101.</t>
  </si>
  <si>
    <t>Living Hope Homes, Door No. 130 A/2, Mount Zion, Cholapuram South,
  Rajapalayam - 626 139.</t>
  </si>
  <si>
    <t>St Paul's Home For Boys, 1/328, Maria Nagar, Krishnaperi, Managaseri (Po), Virudhunagar - 626141.</t>
  </si>
  <si>
    <t>RGMI Children Home, 2/150, George Town, Satchiyapuram North, Sivakasi-626124.</t>
  </si>
  <si>
    <t>CSI Boarding Home for Girls, CSI Compound, Aruppukottai - 626 101</t>
  </si>
  <si>
    <t>S.R.Vedharathinam Memorial Children's Home, 191/194 South Street, Soundarapuram, Subbarayapuram PO, Sathankula Tk., Thoothukudi Dist. 628 702</t>
  </si>
  <si>
    <t>Power Healee Trust (undu Uraivida Palli), D.No.7-65-8, Vembar road, Vilathikulam village &amp; Tk., Thoothukudi dist.628 907</t>
  </si>
  <si>
    <t>Thoothukudi</t>
  </si>
  <si>
    <t>SL NO</t>
  </si>
  <si>
    <t>update query</t>
  </si>
  <si>
    <t>Registration Number</t>
  </si>
  <si>
    <t>Date of Expiry of Registration</t>
  </si>
  <si>
    <t>Name of the Head of the CCI with Designation</t>
  </si>
  <si>
    <t xml:space="preserve">Category </t>
  </si>
  <si>
    <t xml:space="preserve">Email ID </t>
  </si>
  <si>
    <t xml:space="preserve">Name </t>
  </si>
  <si>
    <t xml:space="preserve">Address </t>
  </si>
  <si>
    <t>For CCI (only )</t>
  </si>
  <si>
    <t xml:space="preserve">Contact  Number </t>
  </si>
  <si>
    <t>District</t>
  </si>
  <si>
    <t>Type</t>
  </si>
  <si>
    <t xml:space="preserve">Sanctioned Strength of CCI </t>
  </si>
  <si>
    <t>Sr.Arul Secretary</t>
  </si>
  <si>
    <t>Mr.Selvaraj Incharge of the institutiion</t>
  </si>
  <si>
    <t>Mr.Pugalanthi Secratory</t>
  </si>
  <si>
    <t>Sr.Alponse Secratory</t>
  </si>
  <si>
    <t>Sr.Tharsil mary Secratory</t>
  </si>
  <si>
    <t>Sr.Jesi Secretary</t>
  </si>
  <si>
    <t>SR.Rani Secretary</t>
  </si>
  <si>
    <t>Sr.Leele Secretary</t>
  </si>
  <si>
    <t>Sr.Pusba Secretary</t>
  </si>
  <si>
    <t>Sr.Regis Secretary</t>
  </si>
  <si>
    <t>Fr.Ubagarasamy Director</t>
  </si>
  <si>
    <t>Sr. Fathima</t>
  </si>
  <si>
    <t>Sr. Jesi Arockiamary</t>
  </si>
  <si>
    <t>04.04.1962</t>
  </si>
  <si>
    <t>13.07.1994</t>
  </si>
  <si>
    <t>17.10.1953</t>
  </si>
  <si>
    <t>01.02.1978</t>
  </si>
  <si>
    <t>13.02.2012</t>
  </si>
  <si>
    <t>05.09.2012</t>
  </si>
  <si>
    <t>03.01.1990</t>
  </si>
  <si>
    <t>03.06.1963</t>
  </si>
  <si>
    <t>02.05.1959</t>
  </si>
  <si>
    <t>24.08.2001</t>
  </si>
  <si>
    <t>25.07.1975</t>
  </si>
  <si>
    <t>rcfathimahomeforchildren@gmail.com</t>
  </si>
  <si>
    <t>selvaraju294384@ gmail.com</t>
  </si>
  <si>
    <t>vknkrv1953@ gmail.com</t>
  </si>
  <si>
    <t>marypreethi03@gmail.com</t>
  </si>
  <si>
    <t>fatimajeevan@ gmail.com</t>
  </si>
  <si>
    <t>jarockiamary@gmail.com</t>
  </si>
  <si>
    <t>infantjesus1984@gmail.com</t>
  </si>
  <si>
    <t>stjosephshomeforchildrens@gmail.com</t>
  </si>
  <si>
    <t>smmiconventkokkudi@gmail.com</t>
  </si>
  <si>
    <t>straphaelspecialhome@gmail.com</t>
  </si>
  <si>
    <t>antos85@gmail.com</t>
  </si>
  <si>
    <t xml:space="preserve">
immaculatethennur@gmail.com</t>
  </si>
  <si>
    <t>495/DSD/2016</t>
  </si>
  <si>
    <t>812/DSD/2017</t>
  </si>
  <si>
    <t>875/DSD/2017</t>
  </si>
  <si>
    <t>S.No.592/DSD/2017</t>
  </si>
  <si>
    <t>S.No.578/DSD /2017</t>
  </si>
  <si>
    <t>893/DSD/2016</t>
  </si>
  <si>
    <t>1002/DSD/2017</t>
  </si>
  <si>
    <t>960/DSD/2017</t>
  </si>
  <si>
    <t>949/DSD/2017</t>
  </si>
  <si>
    <t>925/DSD/2017</t>
  </si>
  <si>
    <t>965/DSD/2017</t>
  </si>
  <si>
    <t>1050/DSD/2017</t>
  </si>
  <si>
    <t>27.12.2021</t>
  </si>
  <si>
    <t>22.05.2022</t>
  </si>
  <si>
    <t>29.05.2022</t>
  </si>
  <si>
    <t>20.02.2022</t>
  </si>
  <si>
    <t>19.01.2022</t>
  </si>
  <si>
    <t>12.06.2022</t>
  </si>
  <si>
    <t>09.07.2022</t>
  </si>
  <si>
    <t>26.06.2022</t>
  </si>
  <si>
    <t>21.06.2022</t>
  </si>
  <si>
    <t>04.07.2022</t>
  </si>
  <si>
    <t>16.08.2022</t>
  </si>
  <si>
    <t>05.02.2023</t>
  </si>
  <si>
    <t>Government Children Home for Girls, No.300, Purasaiwalkam High Road, Chennai-11</t>
  </si>
  <si>
    <t>Fr.Johnson</t>
  </si>
  <si>
    <t>Sr.Mildred Thambuswamy</t>
  </si>
  <si>
    <t>Ms.R.Isabel</t>
  </si>
  <si>
    <t>Ms.Monica A. Augustine</t>
  </si>
  <si>
    <t>Ms.Rachel Jacobi</t>
  </si>
  <si>
    <t>Smt.R.Lakshmi</t>
  </si>
  <si>
    <t>Sr.Rose</t>
  </si>
  <si>
    <t>Mr. Prince</t>
  </si>
  <si>
    <t>Mr.A.Suryanarayana Rao</t>
  </si>
  <si>
    <t>Ms.Susheela</t>
  </si>
  <si>
    <t>Mrs.Anuradha</t>
  </si>
  <si>
    <t>Mr.P.Robinson Selvaraj</t>
  </si>
  <si>
    <t>Mrs.Girija kumarbabu</t>
  </si>
  <si>
    <t>Sr.Mariya Vimala</t>
  </si>
  <si>
    <t>Sr.Agnes Fernando</t>
  </si>
  <si>
    <t>Dr.Nirmala prasad</t>
  </si>
  <si>
    <t>Sr.Rosy</t>
  </si>
  <si>
    <t>Churchill Joseph</t>
  </si>
  <si>
    <t>Mr. Abdul Jehangir</t>
  </si>
  <si>
    <t>Mr.iyyappan Subramanian</t>
  </si>
  <si>
    <t>Dr. PAUL SUNDAR SINGH
  Director</t>
  </si>
  <si>
    <t>Sis. Dora</t>
  </si>
  <si>
    <t>Sr.Velankanni</t>
  </si>
  <si>
    <t>MR.V.VEDANAYAGAM</t>
  </si>
  <si>
    <t>Fr. Charles Bernard</t>
  </si>
  <si>
    <t>Mrs Amul Rani (President)</t>
  </si>
  <si>
    <t>Dr.G.S.Khadri., Hony. Secretary &amp; Correspondent</t>
  </si>
  <si>
    <t>Porkodi Palaniyappan</t>
  </si>
  <si>
    <t>VEDAGIRI
  Vice President</t>
  </si>
  <si>
    <t>Mr.Paari</t>
  </si>
  <si>
    <t>Mrs. V.R.VANAJAA</t>
  </si>
  <si>
    <t>Dr.Syed MM Ameen</t>
  </si>
  <si>
    <t>Ms.Deepa</t>
  </si>
  <si>
    <t>S.VINNARASI</t>
  </si>
  <si>
    <t>Mrs. Edward Dharshini</t>
  </si>
  <si>
    <t>Mrs. A.SHANTHI DEVI ( President)</t>
  </si>
  <si>
    <t>RAGHLAND DANIEL
  Director</t>
  </si>
  <si>
    <t>Rev.Dr.Kurian Thomas</t>
  </si>
  <si>
    <t>Mr.D.Radhakrishnamurthy</t>
  </si>
  <si>
    <t>Bro. Benitto
  (Director)</t>
  </si>
  <si>
    <t>Mrs.Suriyakala
  Superindentent</t>
  </si>
  <si>
    <t>Mr.Ganesan
  Superindentent</t>
  </si>
  <si>
    <t>Secretary Mr. Gopi</t>
  </si>
  <si>
    <t>Mr. Chandra prasad</t>
  </si>
  <si>
    <t>Mrs.Pauline Prabakaran</t>
  </si>
  <si>
    <t>Mr.Suresh
  Director</t>
  </si>
  <si>
    <t>beatitudes1966@gmail.com</t>
  </si>
  <si>
    <t>mccss@mccss.org</t>
  </si>
  <si>
    <t>srisatkaarya@gmail.com</t>
  </si>
  <si>
    <t>egs@ywcamadras.org
  pphome@ywcamadras.org</t>
  </si>
  <si>
    <t>E.mail-vela_sevachakkaraorphanage@yahoo.com</t>
  </si>
  <si>
    <t>E-mail.soniyajenifer@gmail.com
  bishopalenchildrenhome@gmail.com</t>
  </si>
  <si>
    <t>Nil</t>
  </si>
  <si>
    <t>vpssm@yahoo.com</t>
  </si>
  <si>
    <t>avvaihome31@yahoo.co.in</t>
  </si>
  <si>
    <t>sevasamajam@gmail.com</t>
  </si>
  <si>
    <t>E.mail- robinsonneziah@yahoo.co.in</t>
  </si>
  <si>
    <t>iccwtn@gmail.com</t>
  </si>
  <si>
    <t>Email Id: st.fxhfc@gmail.com</t>
  </si>
  <si>
    <t>E.mail-aromarys@gmail.com</t>
  </si>
  <si>
    <t>sevasamajam@ymail.com</t>
  </si>
  <si>
    <t>safeindiachennai@gmail.com</t>
  </si>
  <si>
    <t>julietk71@gmail.com</t>
  </si>
  <si>
    <t>stlazarusfbs@gmail.com</t>
  </si>
  <si>
    <t>churchilljoseph@drjohnjosephfoundation.org</t>
  </si>
  <si>
    <t>aoadmin@anjhimayath.com</t>
  </si>
  <si>
    <t>sriarunodayam@gmail.com</t>
  </si>
  <si>
    <t>marialayammm@gmail.com</t>
  </si>
  <si>
    <t>vela_sma@hotmail.com</t>
  </si>
  <si>
    <t>gl.childrenshome@gmail.com</t>
  </si>
  <si>
    <t>nesakkaram1098@gmail.com</t>
  </si>
  <si>
    <t>adoption@balamandir.org</t>
  </si>
  <si>
    <t>planttrust@gmail.com</t>
  </si>
  <si>
    <t>anbuillamchennai@gmail.com</t>
  </si>
  <si>
    <t>murthuzaviya@gmail.com</t>
  </si>
  <si>
    <t>larenccecharitabletrust@yahoo.com</t>
  </si>
  <si>
    <t>sakthianbuillam@gmail.com</t>
  </si>
  <si>
    <t>thenalmanam@yahoo.com</t>
  </si>
  <si>
    <t>amanmaiyyam@gmail.com</t>
  </si>
  <si>
    <t>drsyedmmameen@gmail.com</t>
  </si>
  <si>
    <t>madrassevasadan@gmail.com</t>
  </si>
  <si>
    <t>jeevitham.vin@gmail.com</t>
  </si>
  <si>
    <t>balavihar@hotmail.com</t>
  </si>
  <si>
    <t>childrensweethome2010@gmail.com</t>
  </si>
  <si>
    <t>ashanivas@vsnl.com</t>
  </si>
  <si>
    <t>jeevadhanam_adyar@yahoo.com</t>
  </si>
  <si>
    <t>surabhi_trust@yahoo.com</t>
  </si>
  <si>
    <t>savarisg@gmail.com</t>
  </si>
  <si>
    <t>karunalaya@hotmail.com</t>
  </si>
  <si>
    <t>gchrpm@gmail.com</t>
  </si>
  <si>
    <t>chennaioh@gmail.com</t>
  </si>
  <si>
    <t>arunrainbowhome@gmail.com</t>
  </si>
  <si>
    <t>contact@mspcchildrenhome.com</t>
  </si>
  <si>
    <t>drdmctrust2016@gmail.com</t>
  </si>
  <si>
    <t>ifo@jeevaratchanai.org</t>
  </si>
  <si>
    <t>gchkellys@gmail.com</t>
  </si>
  <si>
    <t>-</t>
  </si>
  <si>
    <t>vtvrsk@gmail.com</t>
  </si>
  <si>
    <t>allthechildren.home@gmail.com</t>
  </si>
  <si>
    <t>sip_noori@yahoo.com</t>
  </si>
  <si>
    <t>Chennapurisamajam@gmail.com</t>
  </si>
  <si>
    <t>9444013024
  9787364004</t>
  </si>
  <si>
    <t>Ph.no- 9444027375
  044-26705486
  044-26700744</t>
  </si>
  <si>
    <t>Ph.no.7299975309,9841451044</t>
  </si>
  <si>
    <t>044-25324251/26430527</t>
  </si>
  <si>
    <t>Ph.no-044-25383195</t>
  </si>
  <si>
    <t>Ph.no.- 9840377989
  044-28412144</t>
  </si>
  <si>
    <t>Ph-24405303,9940617115,</t>
  </si>
  <si>
    <t>Ph.no-9940670880,044-24401825</t>
  </si>
  <si>
    <t>044-23760636/23763281/24798964</t>
  </si>
  <si>
    <t>Ph.no.044-24913226</t>
  </si>
  <si>
    <t>Ph.No.044-2235165</t>
  </si>
  <si>
    <t>Ph.no- 9445168576</t>
  </si>
  <si>
    <t>044-26260097/26282833</t>
  </si>
  <si>
    <t>Ph.No.9444292797</t>
  </si>
  <si>
    <t>Ph.no-044-26433839,9445768084</t>
  </si>
  <si>
    <t>Ph.no-28194289</t>
  </si>
  <si>
    <t>Ph.no-9500171877,</t>
  </si>
  <si>
    <t>Ph.no.044-25956928</t>
  </si>
  <si>
    <t>044-49014559/ 9884592252</t>
  </si>
  <si>
    <t>Ph:044 - 26511450, 26510778, 9884307815, 9444915803</t>
  </si>
  <si>
    <t>044-25281780</t>
  </si>
  <si>
    <t>044-26722636</t>
  </si>
  <si>
    <t>Ph:9444173824, 9094274064</t>
  </si>
  <si>
    <t>044-28172330</t>
  </si>
  <si>
    <t>Ph:044-28341921</t>
  </si>
  <si>
    <t>Ph:9445212533</t>
  </si>
  <si>
    <t>044-25352101</t>
  </si>
  <si>
    <t>044-28546579/28592690/9940096343</t>
  </si>
  <si>
    <t>044-42154541</t>
  </si>
  <si>
    <t>Ph:8939889659, 9962607093</t>
  </si>
  <si>
    <t>044-28412742</t>
  </si>
  <si>
    <t>044-28362304</t>
  </si>
  <si>
    <t>044-23742844</t>
  </si>
  <si>
    <t>Ph.no-9840671673</t>
  </si>
  <si>
    <t>Ph.no.7299975309,9841451044,</t>
  </si>
  <si>
    <t>044-28330772 / 28331601</t>
  </si>
  <si>
    <t>044-24455801</t>
  </si>
  <si>
    <t>Ph.no-9841186432
  044-26181920</t>
  </si>
  <si>
    <t>Ph:9444368066, 8608268780</t>
  </si>
  <si>
    <t>044 -25911214</t>
  </si>
  <si>
    <t>044-25951450</t>
  </si>
  <si>
    <t>044-25961521</t>
  </si>
  <si>
    <t>Ph.no.9840121859</t>
  </si>
  <si>
    <t>044-25505385, 25503165</t>
  </si>
  <si>
    <t>9094925121, 9841516621</t>
  </si>
  <si>
    <t>044 -23650445</t>
  </si>
  <si>
    <t>Mr.Saravanan</t>
  </si>
  <si>
    <t>S.NOORI
  Managing Trustee</t>
  </si>
  <si>
    <t>Secretary</t>
  </si>
  <si>
    <t>Renuka (Sup - Incharge)</t>
  </si>
  <si>
    <t>Inyana Thangam (Sup - Incharge)</t>
  </si>
  <si>
    <t>05.01.2022</t>
  </si>
  <si>
    <t>Proc.No.16951/D1/2016,Dated 06.01.2017</t>
  </si>
  <si>
    <t>Proc.No.
  4838/D1/2018
  dated 23.07.2018
  S.No.1141/DSD/2018</t>
  </si>
  <si>
    <t>Proc.No:8319/D2/2018 
 S.No. 1151/DSD /2018 dt.12.09.2018 to 11.09.2023</t>
  </si>
  <si>
    <t>Proc.No.7421/D1/2017,
  S.No.974/DSD/2017, dated:05.07.2017</t>
  </si>
  <si>
    <t>Proc.No.
  2002/CW-4/2012
  dated 27.01.2015
  S.No.144/DSW/2014</t>
  </si>
  <si>
    <t>Proc.No.8379/D1/2017,
  S.No.1029/DSD/2017, dated:27.07.2017</t>
  </si>
  <si>
    <t>Proc.No. 2002/CW-4/2012 dated 13.11.2014 S.No 60/DSW/2014</t>
  </si>
  <si>
    <t>Proc.No. 2002/CW-4/2012 dated 13.11.2014 S.No 61/DSW/2014</t>
  </si>
  <si>
    <t>Proc.No.2002/CW-4/2012 dated.27.02.2015 S.No.266DSW/2015</t>
  </si>
  <si>
    <t>Proc.No.
  2002/CW-4/2012
  dated 06.03.2015
  S.No.269/DSW/2015</t>
  </si>
  <si>
    <t>Proc.No.2002/CW-4/2012 dated 06.02.2015 S.No265/DSW/2015</t>
  </si>
  <si>
    <t>Proc.No.2002/CW-4/2012 dated 27.03.2015 S.No 141/DSW/2015</t>
  </si>
  <si>
    <t>Proc.No.
  8572/CW-4/2015
  dated 13.07.2015
  S.No.321/DSW/2015</t>
  </si>
  <si>
    <t>Proc.No.10994/CW-4/2015 Dated 28.03.2015 S.No.322/DSW/2015</t>
  </si>
  <si>
    <t>Proc.no. 14208/CW/2015 Dated 13.07.2015 S.No394/DSW/2015</t>
  </si>
  <si>
    <t>Proc.No.3689/D1/2017, 
  S.No.679 /DSD/2017, dated:24.04.2017</t>
  </si>
  <si>
    <t>Proc.No.6357/D1/2017, 
  S.No.841 /DSD/2017, dated:26.05.2017</t>
  </si>
  <si>
    <t>Proc.No.3686/D1/2017, 
  S.No.711 /DSD/2017, dated:04.05.2017</t>
  </si>
  <si>
    <t>Proc. No.7714/D1/2017 Date 14.07.2017 S.no.1008/DSD/2017</t>
  </si>
  <si>
    <t>5 Year Registration
  Proc.No.16127/D/2016,
  S.No379/DSD/2016, dated:15.12.2016 to 14.12.2021</t>
  </si>
  <si>
    <t>Proc.No.15306/D1/2016, Dated. 29.12.2016</t>
  </si>
  <si>
    <t>Proc.No.490/D1/2017,
  S.No. 599/DSD/2017, dated:21.02.2017</t>
  </si>
  <si>
    <t>Proc.No.1828/D1/2017,
  S.No. 597/DSD/2017, dated:21.02.2017</t>
  </si>
  <si>
    <t>Proc.No.2329/D1/2017,
  S.No. 630/DSD/2017, dated:14.03.2017</t>
  </si>
  <si>
    <t>Proc.No.2290/D1/2017,
  S.No. 631/DSD/2017, dated:14.03.2017</t>
  </si>
  <si>
    <t>Proc.No.2698/D1/2017,
  S.No. 641/DSD/2017, dated:14.03.2017</t>
  </si>
  <si>
    <t>Proc.No.2161/D1/2017,
  S.No.646 /DSD/2017, dated:20.03.2017</t>
  </si>
  <si>
    <t>Proc.No.2297/D1/2017,
  S.No.672 /DSD/2017, dated:21.04.2017</t>
  </si>
  <si>
    <t>Mrs. Maya Gaitonde</t>
  </si>
  <si>
    <t>Proc.no:13718/D1/2017s.no1099/dsd/2017date 29.12.2017</t>
  </si>
  <si>
    <t>Proc.No.4849/D1/2017, 
  S.No.691 /DSD/2017, dated:27.04.2017</t>
  </si>
  <si>
    <t>Mr.Devadass</t>
  </si>
  <si>
    <t>SIS. Tripti
  Sup. Nirmala Shishu Bhavan</t>
  </si>
  <si>
    <t>Fr.Joseph Leo</t>
  </si>
  <si>
    <t>Proc.No.4848/D1/2017 S.no.713/DSD/2017 Dated: 04.07.2017</t>
  </si>
  <si>
    <t>Proc.No.3685/D1/2017, 
  S.No.728 /DSD/2017, dated:08.05.2017</t>
  </si>
  <si>
    <t>Proc.No.5331/D1/2017,
  S.No.755/DSD/2017, dated:09.05.2017</t>
  </si>
  <si>
    <t>Proc.No.5545/D1/2017,
  S.No.811/DSD/2017, dated:22.05.2017</t>
  </si>
  <si>
    <t>Proc.No.5544/D1/2017, 
  S.No.794/DSD/2017, dated:16.05.2017</t>
  </si>
  <si>
    <t>Proc.No. 5552/D1/2017, 
  S.No.828/DSD/2017, dated:26.05.2017</t>
  </si>
  <si>
    <t>Proc.No. 5551/D1/2017 S.no.838/DSD/2017 dated 26.05.2017 to 25.05.2022</t>
  </si>
  <si>
    <t>Proc.No 5777/D1/2017, S.no.849/DSD/2017 dated: 26.05.2017to 25.05.2022</t>
  </si>
  <si>
    <t>proc.No.5549/D1/2017 S.no.817/DSD/2017, Dated 23.05.2017to 22.05.2022</t>
  </si>
  <si>
    <t>proc.No.5546/D1/2017 S.no.816/DSD/2017, Dated 23.05.2017to 22.05.2022</t>
  </si>
  <si>
    <t>Proc.No. 6349/D1/2017 S.No 910/DSD/2017 dated 14.06.2017</t>
  </si>
  <si>
    <t>Proc.No. 5547/D1/2017,
  S.No.846/DSD/2017, dated:26.05.2017</t>
  </si>
  <si>
    <t>Proc.No. 5554/D1/2017,
  S.No.862/DSD/2017, dated:30.05.2017</t>
  </si>
  <si>
    <t>Proc.No. 5786/D1/2017,
  S.No.850/DSD/2017, dated:26.05.2017</t>
  </si>
  <si>
    <t>Proc.No. 5329/D1/2017,
  S.No.867/DSD/2017, dated:31.05.2017</t>
  </si>
  <si>
    <t>Proc.No.6089/D1/2017,
  S.No.950/DSD/2017, dated:22.06.2017</t>
  </si>
  <si>
    <t>Proc.No.6051/D1/2017,
  S.No.936/DSD/2017, dated:22.06.2017</t>
  </si>
  <si>
    <t>Proc.No.5548/D1/2017,
  S.No.977/DSD/2017, dated:05.07.2017</t>
  </si>
  <si>
    <t>Proc.No.6929/D1/2017,
  S.No.1016/DSD/2017, dated:25.07.2017</t>
  </si>
  <si>
    <t>Proc.No.7715/D1/2017,
  S.No.1017/DSD/2017, dated:25.07.2017</t>
  </si>
  <si>
    <t>Proc.No.8646/D1/2017,
  S.No.1023/DSD/2017, dated:25.07.2017</t>
  </si>
  <si>
    <t>Proc.No.8464/D1/2017,
  S.No.1021/DSD/2017, dated:25.07.2017</t>
  </si>
  <si>
    <t>Proc.No.5555/D1/2017,
  S.No.918/DSD/2017, dated:20.06.2017</t>
  </si>
  <si>
    <t>Proc.No.7612/D1/2017,
  S.No.11/DSD/2017, dated:02.08.2017</t>
  </si>
  <si>
    <t>Proc.No.10134/D1/2017,
  S.No.1060/DSD/2017, dated:15.09.017</t>
  </si>
  <si>
    <t>Proc.No.11764/D1/2017,
  S.No.1074/DSD/2017, dated:17.10.017</t>
  </si>
  <si>
    <t>5 Years registration Proc. No.11214/ D1/ 2017 S.No. 1076/ DSD/2017 dated: 09.11.2017</t>
  </si>
  <si>
    <t>5 Years Registration Proc. No. 11216/D1/2017 S. No 1075/DSD/2017Dated: 08.11.2017</t>
  </si>
  <si>
    <t>5 Years Registration Proc. No.13076/ D1/ 2017 S.no. 1082/DSD/2017 Dated: 28.11.2017</t>
  </si>
  <si>
    <t>5 Years Registration Proc. No.13613/ D1/ 2017 S.no. 1086/DSD/2017 Dated: 12.12.2017</t>
  </si>
  <si>
    <t>5 Years Registration Proc. No.14390/ D1/ 2017 S.no. 1097/DSD/2017 Dated: 29.12.2017</t>
  </si>
  <si>
    <t>5 Years Registration Proc. No.14411/ D1/ 2017 S.no. 1098/DSD/2017 Dated: 29.12.2017</t>
  </si>
  <si>
    <t>5 Years Registration Proc. No.13718/ D1/ 2017 S.no. 1099/DSD/2017 Dated: 29.12.2017</t>
  </si>
  <si>
    <t>5 Years Registration Proc. No.1966/ D1/ 2018, S.no. 1111/DSD/2018 Dated: 19.03.2018</t>
  </si>
  <si>
    <t>22.07.2023</t>
  </si>
  <si>
    <t>11.09.2023</t>
  </si>
  <si>
    <t>26.01.2020</t>
  </si>
  <si>
    <t>26.07.2022</t>
  </si>
  <si>
    <t>12.11.2019</t>
  </si>
  <si>
    <t>26.02.2020</t>
  </si>
  <si>
    <t>03.03.2020</t>
  </si>
  <si>
    <t>15.03.2020</t>
  </si>
  <si>
    <t>09.03.2020</t>
  </si>
  <si>
    <t>29.03.2020</t>
  </si>
  <si>
    <t>27.04.2020</t>
  </si>
  <si>
    <t>23.04.2022</t>
  </si>
  <si>
    <t>25.05.2022</t>
  </si>
  <si>
    <t>03.05.2022</t>
  </si>
  <si>
    <t>13.07.2022</t>
  </si>
  <si>
    <t>14.12.2021</t>
  </si>
  <si>
    <t>28.12.2021</t>
  </si>
  <si>
    <t>13.03.2022</t>
  </si>
  <si>
    <t>19.03.2022</t>
  </si>
  <si>
    <t>20.04.2022</t>
  </si>
  <si>
    <t>28.12.2022</t>
  </si>
  <si>
    <t>26.04.2022</t>
  </si>
  <si>
    <t>07.05.2022</t>
  </si>
  <si>
    <t>08.05.2022</t>
  </si>
  <si>
    <t>21.05.2022</t>
  </si>
  <si>
    <t>15.05.2022</t>
  </si>
  <si>
    <t>13.06.2022</t>
  </si>
  <si>
    <t>30.05.2022</t>
  </si>
  <si>
    <t>24.07.2022</t>
  </si>
  <si>
    <t>19.06.2022</t>
  </si>
  <si>
    <t>01.08.2022</t>
  </si>
  <si>
    <t>14.09.2022</t>
  </si>
  <si>
    <t>16.10.2022</t>
  </si>
  <si>
    <t>08.11.2022</t>
  </si>
  <si>
    <t>09.11.2022</t>
  </si>
  <si>
    <t>29.11.2022</t>
  </si>
  <si>
    <t>27.11.2022</t>
  </si>
  <si>
    <t>11.12.2022</t>
  </si>
  <si>
    <t>18.03.2023</t>
  </si>
  <si>
    <t>Date of Establishment</t>
  </si>
  <si>
    <t>Mr.Govindharaj
  Superindentent</t>
  </si>
  <si>
    <t>Mrs.A.Glory Gunaseeli,
  Superindentent</t>
  </si>
  <si>
    <t>K.Ramalingam, Secretry</t>
  </si>
  <si>
    <t>Sr.Sebasthiammal, Superintendent</t>
  </si>
  <si>
    <t>S.Kirubananthan, Seretary</t>
  </si>
  <si>
    <t>Sr.Regi, Superintendent</t>
  </si>
  <si>
    <t>S.Jesudoss raja, Superintendent</t>
  </si>
  <si>
    <t>Sr.Daisy,
  Director</t>
  </si>
  <si>
    <t>R.Selvaraj, Superintendent</t>
  </si>
  <si>
    <t>Mrs.Alitethomas 
  President</t>
  </si>
  <si>
    <t>Mr.K.R.Peter, Correspondent</t>
  </si>
  <si>
    <t>L.S.Anthony samy, Executive Director</t>
  </si>
  <si>
    <t>Sr.Angela, 
  Project 
  Co-ordinator</t>
  </si>
  <si>
    <t>Ms. Bimla Chandrasekar, Director</t>
  </si>
  <si>
    <t>Sr.Vincent Mary, Managing Trustee</t>
  </si>
  <si>
    <t>Mr.Pichaipillai
  Director</t>
  </si>
  <si>
    <t>Ms.J.Prabhavathy, Correspondent</t>
  </si>
  <si>
    <t>Mr. T. Illayaraja Superintendent</t>
  </si>
  <si>
    <t>Mr.D.Rajan,
  Managing Trustee</t>
  </si>
  <si>
    <t>Mr.K.Kumaravel, Joint Secretary</t>
  </si>
  <si>
    <t>Koavai Sivaprakasa Vallalar Swamigal, Managing Trustee</t>
  </si>
  <si>
    <t>Mr.Siva, Project co-ordinatior</t>
  </si>
  <si>
    <t>Fr.Visuvasam, 
  Superintendent</t>
  </si>
  <si>
    <t>Mr.Joseph george, Managing Trustee</t>
  </si>
  <si>
    <t>Mr.C.Subbaiyan,
  Superintendent</t>
  </si>
  <si>
    <t>9786342200, 9360647575</t>
  </si>
  <si>
    <t>9003554993, 8870299953</t>
  </si>
  <si>
    <t>9486916462, 9976874032</t>
  </si>
  <si>
    <t>9786000217, 9786000600</t>
  </si>
  <si>
    <t>04142-272802 /9751005802</t>
  </si>
  <si>
    <t>04144- 243505, 9486581445</t>
  </si>
  <si>
    <t>8489104682
  8220838806</t>
  </si>
  <si>
    <t>9790934915
  9443238400</t>
  </si>
  <si>
    <t>04142-296552, 9841969885</t>
  </si>
  <si>
    <t>gchcuddalore@gmail.com</t>
  </si>
  <si>
    <t>gohcuddalore@gmail.com</t>
  </si>
  <si>
    <t>vhsvmd@gmail.com</t>
  </si>
  <si>
    <t>clunysathangkuppam@gmail.com</t>
  </si>
  <si>
    <t>prghostel@gmail.com</t>
  </si>
  <si>
    <t>immcomm1998@gmail.com</t>
  </si>
  <si>
    <t>amalirajaschool@gmail.com</t>
  </si>
  <si>
    <t>srdaisy110@gmail.com</t>
  </si>
  <si>
    <t>oprmtti_vadalur@rediffmail.com</t>
  </si>
  <si>
    <t>apresvk2017@gmail.com</t>
  </si>
  <si>
    <t>Peterkalpoondi1995@gmail.com</t>
  </si>
  <si>
    <t>admin@bless.org.in</t>
  </si>
  <si>
    <t>dhmaruloli@
  gmail.com</t>
  </si>
  <si>
    <t>ektanambikkai@gmail.com</t>
  </si>
  <si>
    <t>smiletrustcud@gmail.com</t>
  </si>
  <si>
    <t>ayriesindia@gmail.com</t>
  </si>
  <si>
    <t>sevamandirghss@gmail.com</t>
  </si>
  <si>
    <t>vallalarkudil2006@gmail.com</t>
  </si>
  <si>
    <t>Nesarinrajan@
  yahoo.com</t>
  </si>
  <si>
    <t>vallalararanilayampdm@gmail.com</t>
  </si>
  <si>
    <t>vaazhaiyadivaazhai2012@gmail.com</t>
  </si>
  <si>
    <t>Lhcrrd@yahoo.co.in</t>
  </si>
  <si>
    <t>Guanellabenjamins@gmail.com</t>
  </si>
  <si>
    <t>houseofpeace@gmail.com</t>
  </si>
  <si>
    <t>creedngo@gmail.com</t>
  </si>
  <si>
    <t>718/DSD/2017</t>
  </si>
  <si>
    <t>350/DSD/2016</t>
  </si>
  <si>
    <t>193/DSW/2015</t>
  </si>
  <si>
    <t>103/DSW/2014</t>
  </si>
  <si>
    <t>337/DSD/2016</t>
  </si>
  <si>
    <t>743/DSD/2017</t>
  </si>
  <si>
    <t>216/DSW/2015</t>
  </si>
  <si>
    <t>744/DSD/2017</t>
  </si>
  <si>
    <t>580/DSD/2017</t>
  </si>
  <si>
    <t>588/DSD/2017</t>
  </si>
  <si>
    <t>681/DSD/2017</t>
  </si>
  <si>
    <t>653/DSD/2017</t>
  </si>
  <si>
    <t>690/DSD/2017</t>
  </si>
  <si>
    <t>649/DSD/2017</t>
  </si>
  <si>
    <t>392/DSW/2015</t>
  </si>
  <si>
    <t>699/DSD/2017</t>
  </si>
  <si>
    <t>654/DSD/2017</t>
  </si>
  <si>
    <t>423/DSW/2015</t>
  </si>
  <si>
    <t>673/DSD/2017</t>
  </si>
  <si>
    <t>638/DSD/2017</t>
  </si>
  <si>
    <t>253/DSD/2017</t>
  </si>
  <si>
    <t>703/DSD/2017</t>
  </si>
  <si>
    <t>762/DSD/2017</t>
  </si>
  <si>
    <t>782/DSD/2017</t>
  </si>
  <si>
    <t>772/DSD/2017</t>
  </si>
  <si>
    <t>865/DSD/2017</t>
  </si>
  <si>
    <t>03.02.2020</t>
  </si>
  <si>
    <t>2.12.2019</t>
  </si>
  <si>
    <t>18.2.2020</t>
  </si>
  <si>
    <t>17.01.2022</t>
  </si>
  <si>
    <t>24.01.2022</t>
  </si>
  <si>
    <t>23.03.2022</t>
  </si>
  <si>
    <t>24.04.2022</t>
  </si>
  <si>
    <t>22.03.2022</t>
  </si>
  <si>
    <t>21.4.2020</t>
  </si>
  <si>
    <t>27.04.2022</t>
  </si>
  <si>
    <t>06.07.2020</t>
  </si>
  <si>
    <t>10.05.2022</t>
  </si>
  <si>
    <t>09.05.2022</t>
  </si>
  <si>
    <t>children home</t>
  </si>
  <si>
    <t>9791470890 / 
 9600927345</t>
  </si>
  <si>
    <t>9443385107/9443385172</t>
  </si>
  <si>
    <t>9629783145/9940799279/9994278021</t>
  </si>
  <si>
    <t>9791057844/
 9047084129</t>
  </si>
  <si>
    <t>9751883882/
 9786005512</t>
  </si>
  <si>
    <t>9442279378
 9443101378</t>
  </si>
  <si>
    <t>98434 - 68786</t>
  </si>
  <si>
    <t>0422-2643341
 9843309934</t>
  </si>
  <si>
    <t>9442375820
 9443505066</t>
  </si>
  <si>
    <t>9487147024,
 9787706754</t>
  </si>
  <si>
    <t>9952510108,
 9547084129</t>
  </si>
  <si>
    <t>9843343327/ 9843099058</t>
  </si>
  <si>
    <t>04253-282072 9043200016 9043200019</t>
  </si>
  <si>
    <t>0422-2533622 
 9842295279
 9500475090</t>
  </si>
  <si>
    <t>9486217866,</t>
  </si>
  <si>
    <t>9842430307, 9865355099</t>
  </si>
  <si>
    <t>9047668611-9715748697</t>
  </si>
  <si>
    <t>04259-259311, 
 9003961966, 
 7373054204</t>
  </si>
  <si>
    <t>2211209, 9994500035</t>
  </si>
  <si>
    <t>9442218086
 0422 2426879</t>
  </si>
  <si>
    <t>04254-292080, 98422 80205.</t>
  </si>
  <si>
    <t>admin@aashnachildrenhome.com / 
 www.aashnachildrenhome.com</t>
  </si>
  <si>
    <t>nmctabhaya2008@gmail.com</t>
  </si>
  <si>
    <t>peeteeyar@gmail.com</t>
  </si>
  <si>
    <t>govtchildrenhome
 cbe@gmail.com</t>
  </si>
  <si>
    <t>philipmanickam1@rediffmail.com philip1968@rediffmail.com</t>
  </si>
  <si>
    <t>anbuillam98
 @gmail.com</t>
  </si>
  <si>
    <t>ashraya2001@
 gmail.com</t>
  </si>
  <si>
    <t>kekebike@gmail.com</t>
  </si>
  <si>
    <t>marialayasnow2017@gmail.com</t>
  </si>
  <si>
    <t>bethesdachildren
 shome7@gmail
 .com</t>
  </si>
  <si>
    <t>charletdieter@gmail.com</t>
  </si>
  <si>
    <t>bzf2082006@gmail.com</t>
  </si>
  <si>
    <t>cannanloving
 home@gmail.com</t>
  </si>
  <si>
    <t>jadaikaladoss2017
 @gmail.com</t>
  </si>
  <si>
    <t>devaanbusasi@gmail.com</t>
  </si>
  <si>
    <t>donboscoanbuillam@gmail.com</t>
  </si>
  <si>
    <t>elidachildenshome@gmail.com</t>
  </si>
  <si>
    <t>ijpministries@hotmail.com
 vincent4108@gmail.com</t>
  </si>
  <si>
    <t>ffcpodanur
 @gmail.com</t>
  </si>
  <si>
    <t>clarebhavan1990@gmail.com</t>
  </si>
  <si>
    <t>observationhomecbe@gmail.com</t>
  </si>
  <si>
    <t>www.gracehappyhome.org</t>
  </si>
  <si>
    <t>goscbe@gmail.com</t>
  </si>
  <si>
    <t>homeofhopecbe@gmail.com</t>
  </si>
  <si>
    <t>ushangs@gmail.com/ prince_dp@rediffmail.com</t>
  </si>
  <si>
    <t>jeevaoliboyshome@gmail.com</t>
  </si>
  <si>
    <t>jeevakarunya2003@gmail.com</t>
  </si>
  <si>
    <t>kingskidshome123@gmail.com</t>
  </si>
  <si>
    <t>openhandscbe@gmail.com</t>
  </si>
  <si>
    <t>loveandgracemission@gmail.com</t>
  </si>
  <si>
    <t>mgaanaimalai@gmail.com</t>
  </si>
  <si>
    <t>marialaya2011@gmail.com</t>
  </si>
  <si>
    <t>meherchildrensvillage@gmail.com</t>
  </si>
  <si>
    <t>rstc2009mtcarmel@gmail.com</t>
  </si>
  <si>
    <t>sevalayam@gmail.com</t>
  </si>
  <si>
    <t>nmcscbe8@gmail.com</t>
  </si>
  <si>
    <t>nizhalcharitabletrust@gmail.com, www.nizhalcharitabletrust.org</t>
  </si>
  <si>
    <t>presationchild5@gmail.com</t>
  </si>
  <si>
    <t>sevashram1936@
 gmail.com</t>
  </si>
  <si>
    <t>sathyajeevantrust@gmail.com</t>
  </si>
  <si>
    <t>coimbatore.sevanilayam@gmail.com</t>
  </si>
  <si>
    <t>abitha106@
 gmail.com</t>
  </si>
  <si>
    <t>sharanalayam@rediffmail.com , www.sharanalayam.org</t>
  </si>
  <si>
    <t>sharanalayam@rediffmail.com sumithaunni2010@rediffmail.com</t>
  </si>
  <si>
    <t>stmaryshome002
 @gmail.com</t>
  </si>
  <si>
    <t>srkashramcbe@
 gmail.com</t>
  </si>
  <si>
    <t>thaaianbalayam@gmail.com</t>
  </si>
  <si>
    <t>redcrosscbe@yahoo.co.in</t>
  </si>
  <si>
    <t>udavumkovai@
 gmail.com</t>
  </si>
  <si>
    <t>upfcbe@gmail.com.
 Web: www.universalpeacefoundation.com.</t>
  </si>
  <si>
    <t>963/DSD/2017</t>
  </si>
  <si>
    <t>483/DSD/2016</t>
  </si>
  <si>
    <t>568/DSD/2017</t>
  </si>
  <si>
    <t>1018/DSD/2017</t>
  </si>
  <si>
    <t>482/DSD/2016</t>
  </si>
  <si>
    <t>975/DSD/20
 17</t>
  </si>
  <si>
    <t>77/DSD/2016</t>
  </si>
  <si>
    <t>477/DSD/2016</t>
  </si>
  <si>
    <t>1143/DSD/2018</t>
  </si>
  <si>
    <t>573/DSD/2017</t>
  </si>
  <si>
    <t>431/DSD/2016</t>
  </si>
  <si>
    <t>821/DSD/2017</t>
  </si>
  <si>
    <t>766/DSD/2017</t>
  </si>
  <si>
    <t>722/dsd/2017</t>
  </si>
  <si>
    <t>780/DSD/2017</t>
  </si>
  <si>
    <t>1103/DSD/2018</t>
  </si>
  <si>
    <t>1105/DSD/2018</t>
  </si>
  <si>
    <t>635/DSD/2017</t>
  </si>
  <si>
    <t>941/DSD/2017</t>
  </si>
  <si>
    <t>1000/DSD/2017</t>
  </si>
  <si>
    <t>486/DSD/2016</t>
  </si>
  <si>
    <t>696/DSD/2017</t>
  </si>
  <si>
    <t>1004/DSD/2017</t>
  </si>
  <si>
    <t>27/DSD/2014</t>
  </si>
  <si>
    <t>420/DSD/2016</t>
  </si>
  <si>
    <t>434/DSD/2016</t>
  </si>
  <si>
    <t>433/DSD/2016</t>
  </si>
  <si>
    <t>702/DSD/2017</t>
  </si>
  <si>
    <t>1066/DSD/2017</t>
  </si>
  <si>
    <t>437/DSD/2016</t>
  </si>
  <si>
    <t>464/DSD/2016</t>
  </si>
  <si>
    <t>26/DSD/2016</t>
  </si>
  <si>
    <t>750/DSD/2017</t>
  </si>
  <si>
    <t>669/DSD/2017</t>
  </si>
  <si>
    <t>79/DSD/2013</t>
  </si>
  <si>
    <t>421/DSD/2016</t>
  </si>
  <si>
    <t>89/DSD/2016</t>
  </si>
  <si>
    <t>478/DSD/2016</t>
  </si>
  <si>
    <t>733/DSD/2017</t>
  </si>
  <si>
    <t>747/DSD/2017</t>
  </si>
  <si>
    <t>74/DSD/2013</t>
  </si>
  <si>
    <t>768/DSD/2017</t>
  </si>
  <si>
    <t>769/DSD/
 2017</t>
  </si>
  <si>
    <t>1062/DSD/2017</t>
  </si>
  <si>
    <t>755/DSD/2017</t>
  </si>
  <si>
    <t>468/DSD/2016
 Date:23.12.2016</t>
  </si>
  <si>
    <t>037283/CW-4/2015 dt 30.10.15</t>
  </si>
  <si>
    <t>Lr. No. 202/SW5(1)/2016, Dt: 07.11.2016</t>
  </si>
  <si>
    <t>966/DSD/2017</t>
  </si>
  <si>
    <t>1061/DSD/2017</t>
  </si>
  <si>
    <t>432/DSD/2016</t>
  </si>
  <si>
    <t>1040/DSD/2017</t>
  </si>
  <si>
    <t>372/DSD/
 2016</t>
  </si>
  <si>
    <t>2003/CW-4/2012, Dt. 10-11-2014</t>
  </si>
  <si>
    <t>Jagadeesan K / 
 Managing Trustee</t>
  </si>
  <si>
    <t>Mr.A.S.Sankaranarayanan, Officer In Charge</t>
  </si>
  <si>
    <t>Mrs.Sarah Rajan,Officer incharge</t>
  </si>
  <si>
    <t>Mrs.N.Meena, 
 Superintend</t>
  </si>
  <si>
    <t>Philip Manickam - Trustee</t>
  </si>
  <si>
    <t>Moses/
 Managing
 Trustee</t>
  </si>
  <si>
    <t>SR.PADUVA
 Secretary.</t>
  </si>
  <si>
    <t>V.S.Gandhinathan, Superintendent</t>
  </si>
  <si>
    <t>Superintendent</t>
  </si>
  <si>
    <t>Mr.Samuel 
 Managing Trustee</t>
  </si>
  <si>
    <t>Baby Paul President</t>
  </si>
  <si>
    <t>Mr. M. Christopher Stenberg - Managing Trustee</t>
  </si>
  <si>
    <t>MRS.MIRIAM PAULINE
 Superintendent</t>
  </si>
  <si>
    <t>Mr. J.Adaikala Doss 
 Warden</t>
  </si>
  <si>
    <t>R.Karunakaran 
 Managing Trustee</t>
  </si>
  <si>
    <t>Fr.Ryan David</t>
  </si>
  <si>
    <t>Johnpaul (Secretary)</t>
  </si>
  <si>
    <t>Israel J. Ponappah - Trustee</t>
  </si>
  <si>
    <t>M.Jagadeshwari
 administrator</t>
  </si>
  <si>
    <t>Sr.Philamin(Home Warden)</t>
  </si>
  <si>
    <t>Mrs N. Meena, Superintendent</t>
  </si>
  <si>
    <t>Mrs.T.A.Nirmala</t>
  </si>
  <si>
    <t>Smt. R. Nandini, Hon. Secretary</t>
  </si>
  <si>
    <t>Dr. P.D Cherian (Guardian)</t>
  </si>
  <si>
    <t>Dr. Usha Menon, Phd.,</t>
  </si>
  <si>
    <t>Rev.Gigi Varghese,Correspontent</t>
  </si>
  <si>
    <t>R.Selvarajan , Incharge</t>
  </si>
  <si>
    <t>Jebah (warden)</t>
  </si>
  <si>
    <t>Rajesh (Home Warden)</t>
  </si>
  <si>
    <t>Chandra (Home Warden)</t>
  </si>
  <si>
    <t>Esther Vijaya - Managing Trustee</t>
  </si>
  <si>
    <t>Ranganatha Anna, Managing Trustee</t>
  </si>
  <si>
    <t>Sr.Amali Yacob - Superior</t>
  </si>
  <si>
    <t>Mr. Davies Jairaj , Director</t>
  </si>
  <si>
    <t>Sr.Sahayam(Mother suoerior)</t>
  </si>
  <si>
    <t>B.Sam</t>
  </si>
  <si>
    <t>Sr.Mable Mother superior</t>
  </si>
  <si>
    <t>P.Sudha, Managing Truste</t>
  </si>
  <si>
    <t>Sr.Arul Mary</t>
  </si>
  <si>
    <t>A. Ponnusamy</t>
  </si>
  <si>
    <t>Mr.G.Sivakumar, Superdentendent</t>
  </si>
  <si>
    <t>Tmt. D.Viyaja Lakshmi Incharge</t>
  </si>
  <si>
    <t>Sr.Abitha</t>
  </si>
  <si>
    <t>R.Saranya, Secretary</t>
  </si>
  <si>
    <t>M. Vanitha - Chairman</t>
  </si>
  <si>
    <t>Fr. Jerom R.D.E
 Correspondent</t>
  </si>
  <si>
    <t>Swami Kesavananda
 Correspondent</t>
  </si>
  <si>
    <t>Dr.R.selvakumaran</t>
  </si>
  <si>
    <t>Tmt.Nandini Ranaswamy</t>
  </si>
  <si>
    <t>Mr. RATAN VIDYAAKAR
 Superindentent</t>
  </si>
  <si>
    <t>A.SIVASUBRAMANIAM (FOUNDER)</t>
  </si>
  <si>
    <t>12.1.2022</t>
  </si>
  <si>
    <t>26.07.2023</t>
  </si>
  <si>
    <t>12.01.2022</t>
  </si>
  <si>
    <t>23.12.2021</t>
  </si>
  <si>
    <t>09.5.2022</t>
  </si>
  <si>
    <t>14.02.2023</t>
  </si>
  <si>
    <t>05.03.2023</t>
  </si>
  <si>
    <t>26.6.2022</t>
  </si>
  <si>
    <t>09.7.2022</t>
  </si>
  <si>
    <t>9.7.2022</t>
  </si>
  <si>
    <t>09.11.2018</t>
  </si>
  <si>
    <t>21.12.2021</t>
  </si>
  <si>
    <t>22.12.2021</t>
  </si>
  <si>
    <t>22.09.2022</t>
  </si>
  <si>
    <t>08.05.2021</t>
  </si>
  <si>
    <t>09.04.2022</t>
  </si>
  <si>
    <t>30.12.2018</t>
  </si>
  <si>
    <t>29.12.2021</t>
  </si>
  <si>
    <t>05.10.2018</t>
  </si>
  <si>
    <t>9.05.2022</t>
  </si>
  <si>
    <t>11.05.2022</t>
  </si>
  <si>
    <t>22.10.2020</t>
  </si>
  <si>
    <t>01.05.2021</t>
  </si>
  <si>
    <t>09.11.2019</t>
  </si>
  <si>
    <t>Children Home,
 Gandhigram Trust
 Gandhigram</t>
  </si>
  <si>
    <t>Mr.Thangachan
 Home Incharge</t>
  </si>
  <si>
    <t>0451-2427871 
9442749959</t>
  </si>
  <si>
    <t>anbagamhome@gmail.com</t>
  </si>
  <si>
    <t>Proc.No. 
2006/CW-4/2012 
Dt.23.07.2014</t>
  </si>
  <si>
    <t>23.07.2014 -
 22.07.2019</t>
  </si>
  <si>
    <t>anbarasidgl@gmail.com</t>
  </si>
  <si>
    <t>9842157280 
9842257280</t>
  </si>
  <si>
    <t>Mr.L.P.Gothandapani 
Home Incharge</t>
  </si>
  <si>
    <t>22.07.2014 - 
21.07.2019</t>
  </si>
  <si>
    <t>Proc.No.
 10992/CW-4/2015 
Dt.13.07.2015</t>
  </si>
  <si>
    <t>30.03.2015 - 
29.03.2020</t>
  </si>
  <si>
    <t>Proc.No.
 2697/D1/2017
 Dt.24.03.2017</t>
  </si>
  <si>
    <t>24.03.2017 - 
23.03.2022</t>
  </si>
  <si>
    <t>Proc.No. 
2006/CW-4/2012 
Dt.06.03.2015</t>
  </si>
  <si>
    <t>20.02.2015 - 
19.02.2020</t>
  </si>
  <si>
    <t>Proc.No. 
9027/CW-4/2015
 Dt.13.07.2015</t>
  </si>
  <si>
    <t>Proc.No. 
2008/CW-4/2012 
Dt.28.05.2015</t>
  </si>
  <si>
    <t>22.05.2015 – 
21.05.2020</t>
  </si>
  <si>
    <t>Proc.No.
 2006/CW-4/2012 
Dt.23.07.2014</t>
  </si>
  <si>
    <t>23.07.2014 -
22.07.2019</t>
  </si>
  <si>
    <t>Proc.No.
 2006/CW-4/2012 
Dt.28.05.2015</t>
  </si>
  <si>
    <t>25.05.2015 - 
24.05.2020</t>
  </si>
  <si>
    <t>23.07.2014 - 
22.07.2019</t>
  </si>
  <si>
    <t>Proc.No. 
2006/CW-4/2012
 Dt.28.05.2015</t>
  </si>
  <si>
    <t>17.04.2015 - 
16.04.2020</t>
  </si>
  <si>
    <t>Proc.No. 
2006/CW-4/2012 
Dt.28.05.2015</t>
  </si>
  <si>
    <t>25.05.2015 -
 24.05.2020</t>
  </si>
  <si>
    <t>Proc.No. 
7585/CW-4/2015 
Dt.13.07.2015</t>
  </si>
  <si>
    <t>04.05.2015 - 
03.05.2020</t>
  </si>
  <si>
    <t>Proc.No.
 9797/CW-4/2015 
Dt.13.07.2015</t>
  </si>
  <si>
    <t>19.03.2015 -
 18.03.2020</t>
  </si>
  <si>
    <t>25.05.2015 -
24.05.2020</t>
  </si>
  <si>
    <t>Proc.No. 
16153/CW-4/2015 
Dt.13.07.2015</t>
  </si>
  <si>
    <t>13.05.2015 -
 12.05.2020</t>
  </si>
  <si>
    <t>Proc.No. 
7588/CW-4/2015 
Dt.13.07.2015</t>
  </si>
  <si>
    <t>04.03.2015 -
 03.03.2020</t>
  </si>
  <si>
    <t>Proc.No.
 2006/CW-4/2012
 Dt.28.11.2014</t>
  </si>
  <si>
    <t>28.11.2014 - 
27.11.2019</t>
  </si>
  <si>
    <t>Proc.No. 
10991/CW-4/2015 
Dt.13.07.2015</t>
  </si>
  <si>
    <t>Proc.No.
 2006/CW-4/2012
 Dt.06.03.2015</t>
  </si>
  <si>
    <t>Proc.No. 
2006/CW-4/2012 
Dt.14.11.2014</t>
  </si>
  <si>
    <t>14.11.2014 - 
13.11.2019</t>
  </si>
  <si>
    <t>Proc.No. 
10503/D1/2017
Dt.27.12.2017</t>
  </si>
  <si>
    <t>27.12.2017 -
26.12.2022</t>
  </si>
  <si>
    <t>Proc.No. 
2006/CW-4/2012
 Dt.15.09.2014</t>
  </si>
  <si>
    <t>01.09.2013 - 
31.08.2018</t>
  </si>
  <si>
    <t>Proc.No. 
7584/CW-4/2015 
Dt.13.07.2015</t>
  </si>
  <si>
    <t>04.03.2015 - 
03.03.2020</t>
  </si>
  <si>
    <t>K.Dis.No. 
15082/D1/2016
 Dt: 02.12.2016</t>
  </si>
  <si>
    <t>12.05.2017- 
12.05.2022</t>
  </si>
  <si>
    <t>Proc.No. 
15555/D1/2016 
Dt: 15.12.2016</t>
  </si>
  <si>
    <t>15.12.2016 - 
14.12.2021</t>
  </si>
  <si>
    <t>Proc.No. 
15563/D1/2016 
Dt: 15.12.2016</t>
  </si>
  <si>
    <t>Proc.No. 
15566/D1/2016 Dt: 
14.12.2016</t>
  </si>
  <si>
    <t>14.12.2016 -
 13.12.2021</t>
  </si>
  <si>
    <t>Proc.No.
 15560/D1/2016 
Dt: 14.12.2016</t>
  </si>
  <si>
    <t>14.12.2016 - 
13.12.2021</t>
  </si>
  <si>
    <t>Proc.No. 
15554/D1/2016
 Dt: 14.12.2016</t>
  </si>
  <si>
    <t>Proc.No. 
15414/D1/2016
 Dt: 14.12.2016</t>
  </si>
  <si>
    <t>Proc.No. 
15412/D1/2016
 Dt: 15.12.2016</t>
  </si>
  <si>
    <t>Proc.No.
 15569/D1/2016 
Dt: 14.12.2016</t>
  </si>
  <si>
    <t>Proc.No. 
15568/D1/ 2016 
Dt.04.01.2017</t>
  </si>
  <si>
    <t>04.01.2017 - 
03.01.2022</t>
  </si>
  <si>
    <t>Proc.No. 
15561/D1/ 2016 
Dt.05.01.2017</t>
  </si>
  <si>
    <t>05.01.2017 - 
04.01.2022</t>
  </si>
  <si>
    <t>Proc.No. 
1371/D1/2017
 Dt.21.02.2017</t>
  </si>
  <si>
    <t>21.02.2017 -
 20.02.2022</t>
  </si>
  <si>
    <t>Proc.No. 
1372/D1/2017 
Dt.14.03.2017</t>
  </si>
  <si>
    <t>14.03.2017 - 
13.03.2022</t>
  </si>
  <si>
    <t>Proc.No. 
5863/D1/2017
 Dt.17.05.2017</t>
  </si>
  <si>
    <t>17.05.2017 - 
16.05.2022</t>
  </si>
  <si>
    <t>Proc.No. 
5861/D1/2017 
Dt.16.05.2017</t>
  </si>
  <si>
    <t>16.05.2017 - 
15.05.2022</t>
  </si>
  <si>
    <t>Proc.No. 
5563/D1/2017 
Dt.09.05.2017</t>
  </si>
  <si>
    <t>09.05.2017 - 
08.05.2022</t>
  </si>
  <si>
    <t>Proc.No. 
5421/D1/2017 
Dt.09.05.2017</t>
  </si>
  <si>
    <t>09.05.2017 -
 08.05.2022</t>
  </si>
  <si>
    <t>Proc.No. 
6720/D1/2017
 Dt.22.05.2017</t>
  </si>
  <si>
    <t>22.05.2017 - 
21.05.2022</t>
  </si>
  <si>
    <t>Proc.No.
7713/D1/2017
 Dt:06.07.2017</t>
  </si>
  <si>
    <t>06.07.2017 - 
05.07.2022</t>
  </si>
  <si>
    <t>Proc.No.
7030/D1/2017 
Dt:05.07.2047</t>
  </si>
  <si>
    <t>05.07.2017 - 
04.07.2022</t>
  </si>
  <si>
    <t>Proc.No.
9602/D1/2017 
Dt:17.08.2017</t>
  </si>
  <si>
    <t>17.08.2017 -
 16.08.2022</t>
  </si>
  <si>
    <t>Mrs.Sahila Banu</t>
  </si>
  <si>
    <t>Gnadevamani 
Home Incharge</t>
  </si>
  <si>
    <t>Sr.Arockiyaselvi 
Home Incharge</t>
  </si>
  <si>
    <t>Sr.Arul
 Home Incharge</t>
  </si>
  <si>
    <t>Mr.N. Krishnamoorty 
Home Incharge</t>
  </si>
  <si>
    <t>Mr.G.Manickavasagam
 Home Incharge</t>
  </si>
  <si>
    <t>Mr. Sosamma Thomas 
Home Incharge</t>
  </si>
  <si>
    <t>Mr.Thirupathy 
Home Incharge</t>
  </si>
  <si>
    <t>Fr.Michael Raj 
Home Incharge</t>
  </si>
  <si>
    <t>Mr.Wilson 
Home Incharge</t>
  </si>
  <si>
    <t>Sr.Kanimozhi 
Home Incharge</t>
  </si>
  <si>
    <t>Mrs.Thetchiya sowndary 
Home Incharge</t>
  </si>
  <si>
    <t>Mr.Illayaraja 
Home Incharge</t>
  </si>
  <si>
    <t>Mrs.Ruby 
Home Incharge</t>
  </si>
  <si>
    <t>Sr. Majila
 Home Incharge</t>
  </si>
  <si>
    <t>Sr.Jeya 
Home Incharge</t>
  </si>
  <si>
    <t>Sr.Alma 
Home Incharge</t>
  </si>
  <si>
    <t>Mr.Xavier Raj 
Home Incharge</t>
  </si>
  <si>
    <t>Mr.Selvaraj 
Home Incharge</t>
  </si>
  <si>
    <t>Joshva 
Home Incharge</t>
  </si>
  <si>
    <t>Sr.Daisy rani 
Home Incharge</t>
  </si>
  <si>
    <t>A.Ramasamy 
Home Incharge</t>
  </si>
  <si>
    <t>A.Saraswathy 
Home Incharge</t>
  </si>
  <si>
    <t>K.S.Neela 
Home Incharge</t>
  </si>
  <si>
    <t>Mr.T.Ishac 
Home Incharge</t>
  </si>
  <si>
    <t>Bhuvaneshwari 
Home Incharge</t>
  </si>
  <si>
    <t>Mrs. Glady 
Home Incharge</t>
  </si>
  <si>
    <t>Mr. Victor Incharge</t>
  </si>
  <si>
    <t>Mr.Selvam Incharge</t>
  </si>
  <si>
    <t>Sr.Arul
 Incharge</t>
  </si>
  <si>
    <t>Mr.Babu Incharge</t>
  </si>
  <si>
    <t>Sr.Cathrinal Incharge</t>
  </si>
  <si>
    <t>Fr.Samson Secretary</t>
  </si>
  <si>
    <t>Sr.Shanthi</t>
  </si>
  <si>
    <t>Mr. Paramadass Manager</t>
  </si>
  <si>
    <t>Mr. Gomathimurugan</t>
  </si>
  <si>
    <t>K.S.Neela Home Incharge</t>
  </si>
  <si>
    <t>Sr.Arockiamary</t>
  </si>
  <si>
    <t>Fr.Antony paulsamy 
Director</t>
  </si>
  <si>
    <t>Mr.Selva subramaniyan 
Superindentent</t>
  </si>
  <si>
    <t>Mr.Murugesan Incharge</t>
  </si>
  <si>
    <t>S.Jencya Mary Incharge</t>
  </si>
  <si>
    <t>Mr.Murugan Secretary</t>
  </si>
  <si>
    <t>Mr.G.Ganesan Director</t>
  </si>
  <si>
    <t>Dr.Anish</t>
  </si>
  <si>
    <t>Mr.Thirupathy Secretary</t>
  </si>
  <si>
    <t>9486159075</t>
  </si>
  <si>
    <t>9486231460</t>
  </si>
  <si>
    <t>7639407449</t>
  </si>
  <si>
    <t>0451-2401562 
9788775306</t>
  </si>
  <si>
    <t>9994683831
 0451-2555330</t>
  </si>
  <si>
    <t>04545-220258
 9944880894</t>
  </si>
  <si>
    <t>9597295007
 9787243889</t>
  </si>
  <si>
    <t>04545-235002 
04545-235263
 8012052040</t>
  </si>
  <si>
    <t>8903452517 
4542242816</t>
  </si>
  <si>
    <t>9942790198 
04542-243799</t>
  </si>
  <si>
    <t>9443828699 
04542-240401 
240021</t>
  </si>
  <si>
    <t>9943076831</t>
  </si>
  <si>
    <t>9842915109 
9171104640</t>
  </si>
  <si>
    <t>7708400568</t>
  </si>
  <si>
    <t>9489874786</t>
  </si>
  <si>
    <t>9751547931</t>
  </si>
  <si>
    <t>9443252823</t>
  </si>
  <si>
    <t>9123529359
 9444172121</t>
  </si>
  <si>
    <t>9443070362 
9865317802</t>
  </si>
  <si>
    <t>9787584920</t>
  </si>
  <si>
    <t>7598699810 
9994019444</t>
  </si>
  <si>
    <t>7598699817</t>
  </si>
  <si>
    <t>0451-2452369
 9791719612</t>
  </si>
  <si>
    <t>9942751712
 6380061700</t>
  </si>
  <si>
    <t>0451-2453285 
9894445660</t>
  </si>
  <si>
    <t>9942359446</t>
  </si>
  <si>
    <t>9092482301</t>
  </si>
  <si>
    <t>9360308356 
04542-266370</t>
  </si>
  <si>
    <t>0451-2401562</t>
  </si>
  <si>
    <t>9566957758</t>
  </si>
  <si>
    <t>9566848794 
04543-233619</t>
  </si>
  <si>
    <t>0451-2451593</t>
  </si>
  <si>
    <t>7373963623 
0451-2401562</t>
  </si>
  <si>
    <t>9443558112</t>
  </si>
  <si>
    <t>9443927100 
04543-233403</t>
  </si>
  <si>
    <t>0451-2452369</t>
  </si>
  <si>
    <t>9360308356 
04542-266370
 04543-268275</t>
  </si>
  <si>
    <t>7502029766</t>
  </si>
  <si>
    <t>9442724412 
04543-236230</t>
  </si>
  <si>
    <t>9443476573</t>
  </si>
  <si>
    <t>9842022141
 9443349934</t>
  </si>
  <si>
    <t>9444390721 
04542-276256</t>
  </si>
  <si>
    <t>9442022708 
9791503925</t>
  </si>
  <si>
    <t>9976239141
 04553-242455</t>
  </si>
  <si>
    <t>9894069250 
9791503925</t>
  </si>
  <si>
    <t>04545-235002 
04545-235263</t>
  </si>
  <si>
    <t>govtdgl@gmail.com</t>
  </si>
  <si>
    <t>stphilominas0@gmail.com</t>
  </si>
  <si>
    <t>valarmahalirillam@gmail.com</t>
  </si>
  <si>
    <t>awakeindia2002@gmail.com</t>
  </si>
  <si>
    <t>gandhisevasangam 1958@gmail.com</t>
  </si>
  <si>
    <t>immanuelhomeam bilikkai@gmail.com</t>
  </si>
  <si>
    <t>keeranurgurukulam@ gmail.com</t>
  </si>
  <si>
    <t>peak1988@gmail.com</t>
  </si>
  <si>
    <t>ffourvierekodai13@gmail.com</t>
  </si>
  <si>
    <t>gethsyjapalan@reddiffmail.com</t>
  </si>
  <si>
    <t>btspkbt15@gmail.com</t>
  </si>
  <si>
    <t>rubykumar91@gmail.com</t>
  </si>
  <si>
    <t>sr.majicic@gmail.com</t>
  </si>
  <si>
    <t>stjosephhomepml@gmail.com</t>
  </si>
  <si>
    <t>st.therasahomeforchildren @yahoo.in</t>
  </si>
  <si>
    <t>st.xaviershome@gmail.com</t>
  </si>
  <si>
    <t>smilehome2005@gmail.com</t>
  </si>
  <si>
    <t>dayavuboyshome@gmail.com</t>
  </si>
  <si>
    <t>daisyranicic@gmail.com</t>
  </si>
  <si>
    <t>sowbhagyaillamggm@ gmail.com</t>
  </si>
  <si>
    <t>hoctrustdgl@gmail.com</t>
  </si>
  <si>
    <t>kasturbahospitalggm@ gmail.com</t>
  </si>
  <si>
    <t>gladysr815@gmail.com</t>
  </si>
  <si>
    <t>sathiyaprabu1893@gmail.com</t>
  </si>
  <si>
    <t>goodwill_tn@yahoo.co.in</t>
  </si>
  <si>
    <t>jerrynselvyn@hotmail.com</t>
  </si>
  <si>
    <t>dindigulchildline@gmail.com</t>
  </si>
  <si>
    <t>paramadass123@gmail.com</t>
  </si>
  <si>
    <t>ggm@dhan.org</t>
  </si>
  <si>
    <t>maryshome75@gmail.com</t>
  </si>
  <si>
    <t>rtu@rtuindia.org</t>
  </si>
  <si>
    <t>palanimurugan@tnhrce.org</t>
  </si>
  <si>
    <t>murugesankavi34@gmail.com</t>
  </si>
  <si>
    <t>dmikaunji@gmail.com</t>
  </si>
  <si>
    <t>jfmhmurugan@gmail.com</t>
  </si>
  <si>
    <t>sridurgapalani@gmail.com</t>
  </si>
  <si>
    <t>cfboyshome@gmail.com</t>
  </si>
  <si>
    <t>keeranurgurukulam@gmail.com</t>
  </si>
  <si>
    <t>8124334941
 04348-237649</t>
  </si>
  <si>
    <t>8883473460, 
 9486482163</t>
  </si>
  <si>
    <t>04342-244214, 
 9445912961</t>
  </si>
  <si>
    <t>04342-293343
 9894952760,</t>
  </si>
  <si>
    <t>04348 247151
 09844000879'</t>
  </si>
  <si>
    <t>8300071975
 04342-252551</t>
  </si>
  <si>
    <t>9442123100 
 8903716185</t>
  </si>
  <si>
    <t>9942887853
 9489732875</t>
  </si>
  <si>
    <t>9486305217
 04342-292110</t>
  </si>
  <si>
    <t>8526039903
 9629759449</t>
  </si>
  <si>
    <t>04342-292201
 9443618978</t>
  </si>
  <si>
    <t>8056370196
 04290 - 239026</t>
  </si>
  <si>
    <t>9514377648
 9688552762</t>
  </si>
  <si>
    <t>govt.childrenshomedpi@gmail.com</t>
  </si>
  <si>
    <t>gchrgpt@gmail.com</t>
  </si>
  <si>
    <t>secrtary.dpivallalarillam.org@gmail.com</t>
  </si>
  <si>
    <t>nirmalaorphanage@gmail.com</t>
  </si>
  <si>
    <t>alouisseba@hotmail.com</t>
  </si>
  <si>
    <t>ootychildrenshome@gmail.com</t>
  </si>
  <si>
    <t>frjamipp2004@gmail.com</t>
  </si>
  <si>
    <t>cmschdpi@gmail.com</t>
  </si>
  <si>
    <t>shinethomas55@gmail.com</t>
  </si>
  <si>
    <t>mahaliarantrust@yahoo.co.in</t>
  </si>
  <si>
    <t>jerrynselvyn@gmail.com</t>
  </si>
  <si>
    <t>snehasadan2007@gmail.com</t>
  </si>
  <si>
    <t>st.thomas
 kovilur@
 gmail.com</t>
  </si>
  <si>
    <t>sluke1960@gmail.com</t>
  </si>
  <si>
    <t>btghsitheri@gmail.com</t>
  </si>
  <si>
    <t>gandhijisevalayam@yahoo.co.in</t>
  </si>
  <si>
    <t>edith87@hajoo.com</t>
  </si>
  <si>
    <t>adonaivettrickumar@gmail.com</t>
  </si>
  <si>
    <t>Mr.L.Soundhararajan, 
 Superintendent</t>
  </si>
  <si>
    <t>M.Sivagandhi
 Superintendent</t>
  </si>
  <si>
    <t>Mr.P.G.S Kannan</t>
  </si>
  <si>
    <t>Sr.Supriya,
 Director</t>
  </si>
  <si>
    <t>Mr. Sivakumar Luiesrayan</t>
  </si>
  <si>
    <t>Eliza Mathew(MBA)</t>
  </si>
  <si>
    <t>FR.Arockia James</t>
  </si>
  <si>
    <t>Mr.R.Christopher raj</t>
  </si>
  <si>
    <t>Mr.P.T.Mories</t>
  </si>
  <si>
    <t>Mr.S.Shine Thomas</t>
  </si>
  <si>
    <t>Mrs.Samathana Mary</t>
  </si>
  <si>
    <t>Mrs.Christopher Vasini Chairman</t>
  </si>
  <si>
    <t>Sis.Vimala</t>
  </si>
  <si>
    <t>Sr.Anthoni
 yammal</t>
  </si>
  <si>
    <t>Mr.A.Luke</t>
  </si>
  <si>
    <t>Sis.Nirmala</t>
  </si>
  <si>
    <t>Mr.Esther Samidoss</t>
  </si>
  <si>
    <t>Dr.Predita Glory 
 Precidet</t>
  </si>
  <si>
    <t>Mr.Anbalakan</t>
  </si>
  <si>
    <t>Mr.P.Vasagar</t>
  </si>
  <si>
    <t>D.Joyce Daniel</t>
  </si>
  <si>
    <t>Mr.Meenach Sundaram</t>
  </si>
  <si>
    <t>Reg.No: 852/DSD/2017</t>
  </si>
  <si>
    <t>Reg.No: 851/DSD/2017</t>
  </si>
  <si>
    <t>Reg.No: 996/DSD/2017</t>
  </si>
  <si>
    <t>Reg.No: 985/DSD/2017</t>
  </si>
  <si>
    <t>Reg.No: 
 617/DSD/2017</t>
  </si>
  <si>
    <t>Reg.No: 
 930/DSD/2017</t>
  </si>
  <si>
    <t>Reg.No: 
 No:517/DSD/2017</t>
  </si>
  <si>
    <t>Reg.No: 
 S.No 502/DSD/2017</t>
  </si>
  <si>
    <t>Reg.No: 
 968/DSD/2017</t>
  </si>
  <si>
    <t>Reg.No: 
 938/DSD/2017</t>
  </si>
  <si>
    <t>Reg.No: 
 976/DSD/2017</t>
  </si>
  <si>
    <t>Reg.No: 
 972/DSD/2017</t>
  </si>
  <si>
    <t>Reg.No: 
 929/DSD/2017</t>
  </si>
  <si>
    <t>Reg.No: 
 999/DSD/2017</t>
  </si>
  <si>
    <t>Reg.No: 
 967/DSD/2017</t>
  </si>
  <si>
    <t>Reg.No: 
 927/DSD/2017</t>
  </si>
  <si>
    <t>Reg.No: 
 979/DSD/2017</t>
  </si>
  <si>
    <t>Reg.No: 
 926/DSD/2017</t>
  </si>
  <si>
    <t>Reg.No: 
 1015/DSD/2017</t>
  </si>
  <si>
    <t>Reg.No: 1046/DSD/2017</t>
  </si>
  <si>
    <t>Reg.No: 1056/DSD/2017</t>
  </si>
  <si>
    <t>094/DSD/2017</t>
  </si>
  <si>
    <t>Reg.No.2/2018</t>
  </si>
  <si>
    <t>06.07.2022</t>
  </si>
  <si>
    <t>28.02.2022</t>
  </si>
  <si>
    <t>01.01.2022</t>
  </si>
  <si>
    <t>07.07.2022</t>
  </si>
  <si>
    <t>16.07.2022</t>
  </si>
  <si>
    <t>09.08.2022</t>
  </si>
  <si>
    <t>21.08.2022</t>
  </si>
  <si>
    <t>30.01.2023</t>
  </si>
  <si>
    <t>Illaya Bharatham Atharavattra 
  Kulandaigal Kapagam,61/2, Nethaji street, 
  Surampattivalasu, Erode</t>
  </si>
  <si>
    <t>Thabithal Illam,
  129-1, main Street, Kanjikovil Road, Pailapalayam,</t>
  </si>
  <si>
    <t>Sri Venkateswara Welfare Society,
  Sarvana nagar, Thindal,</t>
  </si>
  <si>
    <t>St. Ignetitus Home for Children 
  Akkarai Kodivery, Kasipalayam, 
  Thokkanaickenpalayam .</t>
  </si>
  <si>
    <t>Manashanthi children Home</t>
  </si>
  <si>
    <t>Sagaya Annai Siruvar illam,
  Chinnapallam, Mettur road,
  Ammapettai</t>
  </si>
  <si>
    <t>9345147976
  8344259472
  0424-2430939</t>
  </si>
  <si>
    <t>9486926322
  04295268022</t>
  </si>
  <si>
    <t>0424-2401916</t>
  </si>
  <si>
    <t>0424-2533319,
  8682950134</t>
  </si>
  <si>
    <t>9715386017 
  8675186900</t>
  </si>
  <si>
    <t>illayabhartham2002@gmail.com</t>
  </si>
  <si>
    <t>rmssi@hotmail.com</t>
  </si>
  <si>
    <t>Marialaya.erode@gmail.com</t>
  </si>
  <si>
    <t>srivenkateswarathindal1@gmail.com</t>
  </si>
  <si>
    <t>bharathiyaorphanage24@gmail.com</t>
  </si>
  <si>
    <t>sweda1995@gmail.com</t>
  </si>
  <si>
    <t>bfmerode@gmail.com</t>
  </si>
  <si>
    <t>manashanthiillam@gmail.com</t>
  </si>
  <si>
    <t>Sheebahomefororphans@gmail.com</t>
  </si>
  <si>
    <t>helpingheartstrust@gmail.com</t>
  </si>
  <si>
    <t>aimforsevaerode@gmail.com</t>
  </si>
  <si>
    <t>sriannai.illam@yahoo.com</t>
  </si>
  <si>
    <t>sjimrock@gmail.com</t>
  </si>
  <si>
    <t>mercyhometrusted@gmail.com</t>
  </si>
  <si>
    <t>realhopecentre@gmail.com</t>
  </si>
  <si>
    <t>gcherddsdtn@gmail.com</t>
  </si>
  <si>
    <t>kasthuribagghs@gmail.com</t>
  </si>
  <si>
    <t>knsnetcase@gmail.com</t>
  </si>
  <si>
    <t>stjosephhome2015@gmail.com</t>
  </si>
  <si>
    <t>sagayaannaiillamerode@gmail.com</t>
  </si>
  <si>
    <t>assisibhavanfcc@gmail.com</t>
  </si>
  <si>
    <t>kodumudikovil@gmail.com</t>
  </si>
  <si>
    <t>bannariammansty@gmail.com</t>
  </si>
  <si>
    <t>karunalayaindia1976@gmail.com</t>
  </si>
  <si>
    <t>ramakrishnakudil@gmail.com</t>
  </si>
  <si>
    <t>Fr.Pichimuthu</t>
  </si>
  <si>
    <t>Mr.Anbazhan</t>
  </si>
  <si>
    <t>Dr. N.M. Ebenezer Mariyandan</t>
  </si>
  <si>
    <t>Tr. Babu</t>
  </si>
  <si>
    <t>Mr.David Albert</t>
  </si>
  <si>
    <t>Mrs.Gokila</t>
  </si>
  <si>
    <t>Mr. Ramesh</t>
  </si>
  <si>
    <t>Mr. Durairajan</t>
  </si>
  <si>
    <t>Ms. ArulMary</t>
  </si>
  <si>
    <t>Mr. V.R.Subramani</t>
  </si>
  <si>
    <t>Mr. N.Namachivayam</t>
  </si>
  <si>
    <t>Mr. Christhadas</t>
  </si>
  <si>
    <t>Mr. Rajkumar</t>
  </si>
  <si>
    <t>Ms. Parvathi</t>
  </si>
  <si>
    <t>Ms. Paravathi</t>
  </si>
  <si>
    <t>Mr. Jem rock</t>
  </si>
  <si>
    <t>Mr. Paulraj</t>
  </si>
  <si>
    <t>Mr. Robert Geroge</t>
  </si>
  <si>
    <t>Mr. Muralidharan</t>
  </si>
  <si>
    <t xml:space="preserve">Ms. Rosiley </t>
  </si>
  <si>
    <t>Ms. Irudhaya Mary Chinnapalam(Incharge)</t>
  </si>
  <si>
    <t>Ms. Alicy</t>
  </si>
  <si>
    <t>Ms. Vinotha</t>
  </si>
  <si>
    <t>Ms. SARASWATHI</t>
  </si>
  <si>
    <t>mr. Parthiban</t>
  </si>
  <si>
    <t>554/DSD/2017</t>
  </si>
  <si>
    <t>387/DSW/2015</t>
  </si>
  <si>
    <t>389/DSD/2015</t>
  </si>
  <si>
    <t>566/DSD/2017</t>
  </si>
  <si>
    <t>575/DSD/2017</t>
  </si>
  <si>
    <t>390/DSW/2015</t>
  </si>
  <si>
    <t>253/DSW/2015</t>
  </si>
  <si>
    <t>252/DSW/2015</t>
  </si>
  <si>
    <t>1067/DSD/2017</t>
  </si>
  <si>
    <t>256/DSW/2015</t>
  </si>
  <si>
    <t>3/DSD/2015</t>
  </si>
  <si>
    <t>522/DSD/2017</t>
  </si>
  <si>
    <t>689/DSD/2017</t>
  </si>
  <si>
    <t>527/DSD/2017</t>
  </si>
  <si>
    <t>640/DSD/2017</t>
  </si>
  <si>
    <t>749/DSD/2017</t>
  </si>
  <si>
    <t>643/DSD/2017</t>
  </si>
  <si>
    <t>471/DSW/ 2015</t>
  </si>
  <si>
    <t>250/DSW/2015</t>
  </si>
  <si>
    <t>567/DSD/2017</t>
  </si>
  <si>
    <t>523/DSD/2017</t>
  </si>
  <si>
    <t>651/DSD/2017 and SI.No.254/DSW/2015 25.02.2020</t>
  </si>
  <si>
    <t>856/DSD/2017</t>
  </si>
  <si>
    <t>946/DSD/2017</t>
  </si>
  <si>
    <t>961/DSD/2017</t>
  </si>
  <si>
    <t>1005/DSD/2017</t>
  </si>
  <si>
    <t>1037/DSD/2017</t>
  </si>
  <si>
    <t>1091/DSD/2017</t>
  </si>
  <si>
    <t>10.01.2022</t>
  </si>
  <si>
    <t>17.05.2020</t>
  </si>
  <si>
    <t>10.05.2020</t>
  </si>
  <si>
    <t>05.03.2020</t>
  </si>
  <si>
    <t>25.02.2020</t>
  </si>
  <si>
    <t>24.09.2022</t>
  </si>
  <si>
    <t>27.11.18</t>
  </si>
  <si>
    <t>02.01.2022</t>
  </si>
  <si>
    <t>2.01.2022</t>
  </si>
  <si>
    <t>14.03.2022</t>
  </si>
  <si>
    <t>8.05.2022</t>
  </si>
  <si>
    <t>12.08.2020</t>
  </si>
  <si>
    <t>08.01.2022</t>
  </si>
  <si>
    <t>25.06.2022</t>
  </si>
  <si>
    <t>28.06.2022</t>
  </si>
  <si>
    <t>26.12.2022</t>
  </si>
  <si>
    <t>SANGITA CHARITABLE TRUST NO.151, NAVALUR VILLAGE, PADAPPAI (Via), KANCHIPURAM DIST - 601 301</t>
  </si>
  <si>
    <t>The Indian Gospel Mission Girls Home, No.3, Church Street, Veerabaghu Nagar, Guduvancheri, Kancheepuram District - 603 202.</t>
  </si>
  <si>
    <t>Love Care Centre
  No.187, Alwarpet, Arpakkam, Kanchipuram Taluk &amp; Dist., Kancheepuram</t>
  </si>
  <si>
    <t>Santhalakshmi Superintendent</t>
  </si>
  <si>
    <t>V.Krishnamoorthi</t>
  </si>
  <si>
    <t>A.R. Palaninay  Founder and Secretary</t>
  </si>
  <si>
    <t>Sr.Arbhana</t>
  </si>
  <si>
    <t>MS.Lakshmi Rajaram</t>
  </si>
  <si>
    <t>S.Subramanian</t>
  </si>
  <si>
    <t>U.Aline Arockia Rani,B.Sc.Psycology.,MSW.</t>
  </si>
  <si>
    <t>Arokya meri</t>
  </si>
  <si>
    <t>Elizabeth Rose 
  Superietent</t>
  </si>
  <si>
    <t>Sr.Ann Mathew Correspondent                  Sr.Mary House Mother</t>
  </si>
  <si>
    <t>Sobharani</t>
  </si>
  <si>
    <t>Ranikrishnan Secretary</t>
  </si>
  <si>
    <t>K.Jagadeesan - Superintendent</t>
  </si>
  <si>
    <t>GURUPAZHANI ADIGAL PRESIDENT GURUKULAM KALVI KUZHU</t>
  </si>
  <si>
    <t>Sr.Leema Guz</t>
  </si>
  <si>
    <t>Dr. Mrs. S. Maida Raja, Founder &amp; President</t>
  </si>
  <si>
    <t>John Alex</t>
  </si>
  <si>
    <t>Padma Sri Dr. Jaya Arunachalam, Secretary</t>
  </si>
  <si>
    <t>Sr.Elsa</t>
  </si>
  <si>
    <t>J.Usha,</t>
  </si>
  <si>
    <t>Mrs.Chandra Prasad , Director of Pathway</t>
  </si>
  <si>
    <t>Dhilipkumar</t>
  </si>
  <si>
    <t>C.GANESHKUMAR MANAGER</t>
  </si>
  <si>
    <t>Prince Manoharan</t>
  </si>
  <si>
    <t>Y.EZEKIAH PONRAJ</t>
  </si>
  <si>
    <t>SRI.K.BASKARAN
(MSW., M.A ECO.,</t>
  </si>
  <si>
    <t>Mrs. Beena Gilbert Managing Trustee</t>
  </si>
  <si>
    <t>N.Sundaramoorthy</t>
  </si>
  <si>
    <t>Mumtaj</t>
  </si>
  <si>
    <t>R.Lisy</t>
  </si>
  <si>
    <t>K.Suresh
Secretary</t>
  </si>
  <si>
    <t>Mrs.Grace Moses Managing Director</t>
  </si>
  <si>
    <t>Mr. Jehoshaphat P. Williams, CEO.</t>
  </si>
  <si>
    <t>Raja Packiriswamy (Managing Trustee)</t>
  </si>
  <si>
    <t>A. RAJA APCKIRISAMY (MANAGING TRUSTEE)</t>
  </si>
  <si>
    <t>Chandra Rao , Manager</t>
  </si>
  <si>
    <t>R.P.Chandra Rao</t>
  </si>
  <si>
    <t>G. J. Maria Goretti Director</t>
  </si>
  <si>
    <t>chirisina Philip , Stehphan</t>
  </si>
  <si>
    <t>G.Suresh              (Senior Manager)</t>
  </si>
  <si>
    <t>M.G Ramesh Kumar</t>
  </si>
  <si>
    <t>Leama Rose Sr.Benicia</t>
  </si>
  <si>
    <t>M.R.S.Lakshmi   Managing Trustee / secretary</t>
  </si>
  <si>
    <t>Paual</t>
  </si>
  <si>
    <t>FOUNDER   J ALLAN JONES</t>
  </si>
  <si>
    <t>Rev. E. Joseph Paul Founder/ Managing</t>
  </si>
  <si>
    <t>Mrs: Viji Nakka Managing Trustee</t>
  </si>
  <si>
    <t>Fr. Sundar,Director</t>
  </si>
  <si>
    <t>D. Solomon Prabhakaran President</t>
  </si>
  <si>
    <t>Joydhas-Incharge</t>
  </si>
  <si>
    <t>Roslyn Vinolia Managing Trustee</t>
  </si>
  <si>
    <t>Jeevaraj</t>
  </si>
  <si>
    <t>S.George stephen Nesaraj</t>
  </si>
  <si>
    <t>S.B.Reddy</t>
  </si>
  <si>
    <t>B.Floryhanerje</t>
  </si>
  <si>
    <t>Ganapathypandian</t>
  </si>
  <si>
    <t>SR. NAMBIKAI MARY</t>
  </si>
  <si>
    <t>R.VIJI</t>
  </si>
  <si>
    <t>Javuadhussaian</t>
  </si>
  <si>
    <t>Soosai Antony</t>
  </si>
  <si>
    <t>Sr.Jaya seeli</t>
  </si>
  <si>
    <t>D.Srinivasan</t>
  </si>
  <si>
    <t>M.V.Abraham</t>
  </si>
  <si>
    <t>Mrs. Hemalatha</t>
  </si>
  <si>
    <t>Balasamy</t>
  </si>
  <si>
    <t xml:space="preserve">S.Arul Dass
Founder &amp; Director
</t>
  </si>
  <si>
    <t>Mr. Andrew Paul
  Secretary</t>
  </si>
  <si>
    <t>JAYASEELI AARONS</t>
  </si>
  <si>
    <t>Mr.Devaraj
  Home Incharge</t>
  </si>
  <si>
    <t>Mrs. GRACE BROWNING</t>
  </si>
  <si>
    <t>Benedict Abraham, Director</t>
  </si>
  <si>
    <t>Mrs.Sophia Chelladurai</t>
  </si>
  <si>
    <t>Mrs.Jeya Thangaraj (Managress)</t>
  </si>
  <si>
    <t>Flori Manual</t>
  </si>
  <si>
    <t>ISSAC</t>
  </si>
  <si>
    <t>Sr.Sathiya -Director</t>
  </si>
  <si>
    <t>Esther .A
  Superintendent</t>
  </si>
  <si>
    <t>PRIYASAGI.M SUPDT</t>
  </si>
  <si>
    <t>Mr.A.A.SWAMY (PRESIDENT)</t>
  </si>
  <si>
    <t>D.Charles</t>
  </si>
  <si>
    <t>Asha</t>
  </si>
  <si>
    <t>Thanigaiarasan</t>
  </si>
  <si>
    <t>paul Prabakaran</t>
  </si>
  <si>
    <t>SRIKANTH,TRUSTEE</t>
  </si>
  <si>
    <t>Mr.Arul Santhosh</t>
  </si>
  <si>
    <t>P. Suresh Kumar</t>
  </si>
  <si>
    <t>Mrs.Praveena</t>
  </si>
  <si>
    <t>Ponn.vizhudhu perumal</t>
  </si>
  <si>
    <t>Rani Krishna</t>
  </si>
  <si>
    <t>Mr.Ajaykumar</t>
  </si>
  <si>
    <t>Mr.Wilson</t>
  </si>
  <si>
    <t>Mrs.Usha</t>
  </si>
  <si>
    <t>V.s.Shanmugam</t>
  </si>
  <si>
    <t>Anandharaj</t>
  </si>
  <si>
    <t>9791591587/9524603644/04427424458</t>
  </si>
  <si>
    <t>8144979119/9791747074</t>
  </si>
  <si>
    <t>9442584556/
  9629047624/9787596348/8270224301/</t>
  </si>
  <si>
    <t>9444902322/9444904757</t>
  </si>
  <si>
    <t>8220145053, 044-22790501/9442445823</t>
  </si>
  <si>
    <t>9841077298 / 22392444/22391078
  9840331024/9841077690/98410/9840331024/27451815</t>
  </si>
  <si>
    <t>044-27267068 9364311057/9566959904</t>
  </si>
  <si>
    <t>044-27170257    9095246707</t>
  </si>
  <si>
    <t>9840199558/9940577056</t>
  </si>
  <si>
    <t>9442002646/9443620456/</t>
  </si>
  <si>
    <t>044-27470368 9884611566</t>
  </si>
  <si>
    <t>9444444874 04424501094 24501494/8428613566</t>
  </si>
  <si>
    <t>9710037755/9751843201</t>
  </si>
  <si>
    <t>4422315599/8939354901/22345526</t>
  </si>
  <si>
    <t>044-22520588;   9176687712; 9176687714/9790731042/9566224452/9790731042</t>
  </si>
  <si>
    <t>9840434666/9952982341/9790946661</t>
  </si>
  <si>
    <t>044-22261526</t>
  </si>
  <si>
    <t>9364311057/9445746042/9840631908</t>
  </si>
  <si>
    <t>044-27531111 7639537081</t>
  </si>
  <si>
    <t>9047823839/9943731168 044-27501200</t>
  </si>
  <si>
    <t>9894803599 /9894803599</t>
  </si>
  <si>
    <t>9884977548 9500777219 9790244330</t>
  </si>
  <si>
    <t>7708464084/9080506404/9677076550</t>
  </si>
  <si>
    <t>9840048076/7358684273</t>
  </si>
  <si>
    <t>044-22264151/52/54 
                   &amp; 
9444994151 &amp; 9500129070</t>
  </si>
  <si>
    <t>044 27171107   9677731019 9952902073</t>
  </si>
  <si>
    <t>9176780580
9962629690</t>
  </si>
  <si>
    <t>9840984918/044-23820771</t>
  </si>
  <si>
    <t>9444390722/ 044-27290694</t>
  </si>
  <si>
    <t>9841047110, 9841056660</t>
  </si>
  <si>
    <t>044-2746 5476, 9962 444 321.</t>
  </si>
  <si>
    <t>044-22760612 8807000510/7200800877</t>
  </si>
  <si>
    <t>044-22760612          MOB                              8807000510                8807000518</t>
  </si>
  <si>
    <t>94444 01224</t>
  </si>
  <si>
    <t>9841720750 8144360664/</t>
  </si>
  <si>
    <t>9445070149 044-22395061, 22395097, 7299905093</t>
  </si>
  <si>
    <t>9585831359/9047218306/9159990070 944429045 044-27290691/9715744014</t>
  </si>
  <si>
    <t>044-22520588;   9176687712; 9176687714</t>
  </si>
  <si>
    <t>04424928383 / 9841434070</t>
  </si>
  <si>
    <t>044-2742223; 27472288; 7550173322/9952806608/9884775637/9600543469</t>
  </si>
  <si>
    <t>9841085743, 9941919401</t>
  </si>
  <si>
    <t>9840520101/8778026540</t>
  </si>
  <si>
    <t>9445070149 044-22395061, 22395097, 7299905093/729905094</t>
  </si>
  <si>
    <t>9940171428/755144026</t>
  </si>
  <si>
    <t>9940155327       044-22682550</t>
  </si>
  <si>
    <t>9791076455/9791076455</t>
  </si>
  <si>
    <t>9444448729 044-22321407</t>
  </si>
  <si>
    <t>9841657184 044-60508050/9884381841</t>
  </si>
  <si>
    <t>9791021977/9791021977/</t>
  </si>
  <si>
    <t>9003888944/</t>
  </si>
  <si>
    <t>9444537688/9345990644</t>
  </si>
  <si>
    <t>9841014362/ 9841084268 044-22475469/9791932734</t>
  </si>
  <si>
    <t>044-22331591 9940201659/9940201059</t>
  </si>
  <si>
    <t>9840060698/8939747213/9042718440</t>
  </si>
  <si>
    <t>9840792021/9962933034/044-27156101/9176476837</t>
  </si>
  <si>
    <t>9444388087 /9444388097/9840230045</t>
  </si>
  <si>
    <t>9952019230 &amp; 8056189075</t>
  </si>
  <si>
    <t>9629706782/9894262723/9789276589</t>
  </si>
  <si>
    <t>HO - 044  26427645
CCI Mob. 9811962561</t>
  </si>
  <si>
    <t>9884496345/9884416106/9884496345/9884416106</t>
  </si>
  <si>
    <t>9444063692/8838745815</t>
  </si>
  <si>
    <t>9841115912, 9884613005</t>
  </si>
  <si>
    <t>044-22384020, 9444735917</t>
  </si>
  <si>
    <t>9003117665/8248358733</t>
  </si>
  <si>
    <t>044-22395974
  9790944367
  9444468604</t>
  </si>
  <si>
    <t>9176698455/43574464/9500135675</t>
  </si>
  <si>
    <t>9380332289/7305662257</t>
  </si>
  <si>
    <t>9500135675/9884224361</t>
  </si>
  <si>
    <t>044-27567792/9943199380
  9786537410</t>
  </si>
  <si>
    <t>044-22266186/ 8939458861/9282209278/9282233453/9677077532</t>
  </si>
  <si>
    <t>9840068800/9962424501</t>
  </si>
  <si>
    <t>9444425591/9444485491</t>
  </si>
  <si>
    <t>9962772711/</t>
  </si>
  <si>
    <t>9443620456  &amp;   9170180545</t>
  </si>
  <si>
    <t>9445526487/9894037980/9952226487</t>
  </si>
  <si>
    <t>9444444874 04424501094 24501494</t>
  </si>
  <si>
    <t>8754499555/044-22771221</t>
  </si>
  <si>
    <t>9869696985, 9322774503</t>
  </si>
  <si>
    <t>9994122339/9942399739</t>
  </si>
  <si>
    <t>govt.specialhome@gmail.com</t>
  </si>
  <si>
    <t>tngovtkanchi@gmail.com</t>
  </si>
  <si>
    <t>duraisamygenerous@gmail.com</t>
  </si>
  <si>
    <t>seeduniversal@gmail.com,    seedceyrachome@gmail.com</t>
  </si>
  <si>
    <t>kingchrist75@gmail.com</t>
  </si>
  <si>
    <t>sivanandaashram123@gmail.com</t>
  </si>
  <si>
    <t>thiruvalluvar.gurukulam@gmail.com</t>
  </si>
  <si>
    <t>stlouishome8@gmail.com</t>
  </si>
  <si>
    <t>josepharulpallava43@gmail.com</t>
  </si>
  <si>
    <t>st.josephhomeforchildren@gmail.com stjosephs.kanchi@gmail.com</t>
  </si>
  <si>
    <t>sr.maryfs3@gmail.com</t>
  </si>
  <si>
    <t>anusuya1520@gmail.com pahostel15@gmail.com</t>
  </si>
  <si>
    <t>ranikrishnan06@yahoo.com</t>
  </si>
  <si>
    <t>ymcaboystown@gmail.com</t>
  </si>
  <si>
    <t>gurukulamkalvikuzhu@gmail.com</t>
  </si>
  <si>
    <t>holyapostles2010@gmail.com 
  philomary@rediffmail.com</t>
  </si>
  <si>
    <t>write2us@christfaithhome.in; www.christfaithhome.in</t>
  </si>
  <si>
    <t>kisancity2020@gmail.com
  johnalex_56@yahoo.com
  aseervatham2017@gmail.com</t>
  </si>
  <si>
    <t>wwforum@eth.net</t>
  </si>
  <si>
    <t>thiruvalluvargurukulam@gmail.com 
  mariaphilips81@yahoo.com</t>
  </si>
  <si>
    <t>cheyyurcluny@gmail.com</t>
  </si>
  <si>
    <t>admin@tewfi.org www.tewfi.org</t>
  </si>
  <si>
    <t>pathwayfarm10@mail.com</t>
  </si>
  <si>
    <t>pilid.dilip@gmail.com</t>
  </si>
  <si>
    <t>chikaliyampoondi@yahoo.com</t>
  </si>
  <si>
    <t>kaakkumkarangal1992@gmail.com kk1991@gmail.com</t>
  </si>
  <si>
    <t>sc.josephhome@gmail.com</t>
  </si>
  <si>
    <t>mch2003@rediffmail.com</t>
  </si>
  <si>
    <t>goodlife1996@gmail.com
                         &amp;
www.goodlifecentre.com</t>
  </si>
  <si>
    <t>agapellcorres@gmail.com</t>
  </si>
  <si>
    <t>saranalayaindia@gmail.com</t>
  </si>
  <si>
    <t>premavasam1999@gmail.com</t>
  </si>
  <si>
    <t>dmimarcohome@gmail.com</t>
  </si>
  <si>
    <t>udhavum2000@yahoo.com         www.helpingheartshome.org</t>
  </si>
  <si>
    <t>gracemoses97@gmail.com</t>
  </si>
  <si>
    <t>igmchildrenhome@yahoo.com,
www.igmchildrenhome.com</t>
  </si>
  <si>
    <t>ssspeetam@gmail.com</t>
  </si>
  <si>
    <t>nambikkaiillam@yahoo.in</t>
  </si>
  <si>
    <t>nambikkaiillamtrust@yahoo.in</t>
  </si>
  <si>
    <t>adhanurhelpinghands@gmail.com</t>
  </si>
  <si>
    <t>chrisinapapu@yahoo.co.in</t>
  </si>
  <si>
    <t>anbaham.vadamel@gmail.com</t>
  </si>
  <si>
    <t>rjeyabalan_65@soschatnathhomes.incvchennai@soschatnathhomes.in</t>
  </si>
  <si>
    <t>stantonyshomeott@gmail.com</t>
  </si>
  <si>
    <t>anbukarangal@rediffmail.com</t>
  </si>
  <si>
    <t>mcnpsecr@gmail.com</t>
  </si>
  <si>
    <t>seventhstar@yahoo.in seventhstarmistion@gmail.com</t>
  </si>
  <si>
    <t>rehobothchildrenhome2014@yahoo.in</t>
  </si>
  <si>
    <t>elshaadai.childrenhome@gmail.com</t>
  </si>
  <si>
    <t>msjthomas2000@gmail.com</t>
  </si>
  <si>
    <t>soscvich@gmail.com soscvich@dataone.in</t>
  </si>
  <si>
    <t>lourdusundar@gmail.com /antonyramesh6@gmail.com</t>
  </si>
  <si>
    <t>lighthousechildrenhome@gmail.com</t>
  </si>
  <si>
    <t>devadhas@yahoo.com</t>
  </si>
  <si>
    <t>www.jrctrust.com, 
roshinihome@gmail.com</t>
  </si>
  <si>
    <t>bethabi2008@gmail.com mdjegan27@gmail.com</t>
  </si>
  <si>
    <t>stevenesan@yahoo.com</t>
  </si>
  <si>
    <t>dmikarunaiillamkids@gmail.com</t>
  </si>
  <si>
    <t>annaikkumkarangal@yahoo.com www.anaikkumkarangal.org</t>
  </si>
  <si>
    <t>benerjeflory@yahoo.com</t>
  </si>
  <si>
    <t>ramalinga.gurukulam@gmail.com</t>
  </si>
  <si>
    <t>stmaryshrsecboardinghome17@gmail.com</t>
  </si>
  <si>
    <t>srksevalaya08@gmail.com</t>
  </si>
  <si>
    <t>javvadhussain786@gmail.com secretary@aie-group.com musthafa.370@gmail.com</t>
  </si>
  <si>
    <t>clapassisi11@yahoo.com</t>
  </si>
  <si>
    <t>joseph_socialservice@yahoo.in</t>
  </si>
  <si>
    <t>saibabagurukulam94@gmail.com</t>
  </si>
  <si>
    <t>stthomasthandalam07@yahoo.in</t>
  </si>
  <si>
    <t>webbs.simon1307@gmail.com</t>
  </si>
  <si>
    <t>hosssannahomehelp@yahoo.com/balasamy1968@gmail.com</t>
  </si>
  <si>
    <t>thambiillam@gmail.com</t>
  </si>
  <si>
    <t>indiahomeofhope@gmail.com
  sunny_agapa@yahoo.co.in
  japarajmani98@gmail.com</t>
  </si>
  <si>
    <t>jayaseeli@hopefoundation.org.in</t>
  </si>
  <si>
    <t>g.devaraj58@gmail.com</t>
  </si>
  <si>
    <t>krupapaho@gmail.com
krupapadappai@gmail.com</t>
  </si>
  <si>
    <t>childrenshome.adonai@gmail.com</t>
  </si>
  <si>
    <t>niehindia@hotmail.com lovecareindia@gmail.com</t>
  </si>
  <si>
    <t>icmpallavaram@gmail.com</t>
  </si>
  <si>
    <t>gnanamsolomon@yahoo.com
iyvfchildrenshome@gmail.com</t>
  </si>
  <si>
    <t>pactywam@gmail.com</t>
  </si>
  <si>
    <t>nandambakkam61marialaya@gmail.com</t>
  </si>
  <si>
    <t>littleseed09@gmail.com</t>
  </si>
  <si>
    <t>aalayam.porur@gmail.com</t>
  </si>
  <si>
    <t>office@newlifecharitabletrust.org and www.newlifecharitabletrust.org</t>
  </si>
  <si>
    <t>mariellahome@gmail.com</t>
  </si>
  <si>
    <t>karunyamwork@gmail.com</t>
  </si>
  <si>
    <t>smchildhome@gmail.com kpmsociety@gmail.com</t>
  </si>
  <si>
    <t>uthavum_ullam@yahoo.co.in</t>
  </si>
  <si>
    <t>kaakkumkarangal1992@gmail.com</t>
  </si>
  <si>
    <t>atheeswaracharitabletrust@gmail.com</t>
  </si>
  <si>
    <t>imagineindiabh@yahoo.com</t>
  </si>
  <si>
    <t>alphaindia2007@gmail.com   &amp;  nimisuresh7.ns@gmail.com</t>
  </si>
  <si>
    <t>krithik_outsourcesolution@gmail.com</t>
  </si>
  <si>
    <t>jbh@gmail.com</t>
  </si>
  <si>
    <t>newhopeandnewlife@gmail.com</t>
  </si>
  <si>
    <t>usha.sundaraman@gmail.com</t>
  </si>
  <si>
    <t>naatrangal172@gmail.com</t>
  </si>
  <si>
    <t>sirumalargal_orphens@yahoo.co.in</t>
  </si>
  <si>
    <t>Superitendent</t>
  </si>
  <si>
    <t>Pro.No.3697/d1/2017 
  Dt:12.4.2017</t>
  </si>
  <si>
    <t>2008/cw-4/2015 dt.</t>
  </si>
  <si>
    <t>2008/cw-4/2012 Dt.14.11.14</t>
  </si>
  <si>
    <t>SL.No. 70/DSW/2014</t>
  </si>
  <si>
    <t>S.No.234/DSW/2015 Dt.06.03.15</t>
  </si>
  <si>
    <t>Sl.No.360/DSW/2015</t>
  </si>
  <si>
    <t>2008/cw-4/2012</t>
  </si>
  <si>
    <t>Si.No.120/DSD/2016</t>
  </si>
  <si>
    <t>9861/cw-2/2010 Dt:17.11.2011</t>
  </si>
  <si>
    <t>No.2008/cw-4/2012</t>
  </si>
  <si>
    <t>Proc.No.16001/D1/2016 Dt.21.12.2016</t>
  </si>
  <si>
    <t>SI.No.76/dsw/2014</t>
  </si>
  <si>
    <t>53/DSW/2014</t>
  </si>
  <si>
    <t>694/DSD/2017</t>
  </si>
  <si>
    <t>73/DSW/ 2014</t>
  </si>
  <si>
    <t>2008/cw-4/2012 Dt.19.12.14</t>
  </si>
  <si>
    <t>205/dsw/2015 2008/cw-4/2012 Dt:06.02.2015</t>
  </si>
  <si>
    <t>19030/cw-4/20152 Dt 31.07.2015</t>
  </si>
  <si>
    <t>J J Act Registration No.Sl.No.213/DSW/2015</t>
  </si>
  <si>
    <t>S.No.38/DSD/2015 Dt.01.10.2015</t>
  </si>
  <si>
    <t>026494/CW-4</t>
  </si>
  <si>
    <t>s.no 214/dsw/2015</t>
  </si>
  <si>
    <t>sl.no 200/DSW/2015</t>
  </si>
  <si>
    <t>53/dsw/2014</t>
  </si>
  <si>
    <t>SI.No.74/DSW/2014</t>
  </si>
  <si>
    <t>S.no .212/Dsw/2015</t>
  </si>
  <si>
    <t>SI.NO.79/DSW/2014.DT 03/12/2014</t>
  </si>
  <si>
    <t>No.15715/CW-4/2015</t>
  </si>
  <si>
    <t>No.2008/CW-4/2012</t>
  </si>
  <si>
    <t>2008/CW-4/2012</t>
  </si>
  <si>
    <t>SI.No.80/DSW</t>
  </si>
  <si>
    <t>S.no.197/dsw/2015</t>
  </si>
  <si>
    <t>Register 6 Month</t>
  </si>
  <si>
    <t>SI.NO.361/DSW/2015</t>
  </si>
  <si>
    <t>SI.NO.362/DSW/2015</t>
  </si>
  <si>
    <t>NO.462 / DSW/ 2015</t>
  </si>
  <si>
    <t>Proc.No.16331/D1/2016 Dt.29.12.2016</t>
  </si>
  <si>
    <t>Proc.No.16332/D1/2017</t>
  </si>
  <si>
    <t>204/DSW/2015</t>
  </si>
  <si>
    <t>Si.No.204/DSW/2015</t>
  </si>
  <si>
    <t>SI.No.209/DSW/2015 Boys Home , SI.No.211/DSW/2015 Girls Home</t>
  </si>
  <si>
    <t>SI.No.211/DSW/2015</t>
  </si>
  <si>
    <t>540/DSD/2017</t>
  </si>
  <si>
    <t>S.no 203/dsw/2015 2008/cw-4/2012 Dt:06.03.2015</t>
  </si>
  <si>
    <t>474/DSW/2015</t>
  </si>
  <si>
    <t>S.No 62/DSW/2014</t>
  </si>
  <si>
    <t>S.No.472/dsw/2015</t>
  </si>
  <si>
    <t>S.No.198/DSW/2015</t>
  </si>
  <si>
    <t>Sl.No.86/DSW/2014</t>
  </si>
  <si>
    <t>S.No.82/DSW/2014 Dt. 03.12.14</t>
  </si>
  <si>
    <t>2008/cw-4/2012 Dt. 19.12.2014</t>
  </si>
  <si>
    <t>SI NO :197/DSW/2015</t>
  </si>
  <si>
    <t>pro 15457/D1427/DSD/2016</t>
  </si>
  <si>
    <t>S.No.423/DSD/2016 Under Section 41 (1)</t>
  </si>
  <si>
    <t>Proc.No.16334/d1/2016 dt.22.12.2016</t>
  </si>
  <si>
    <t>Proc.No.2008/cw-4/2012 dt:14.11.14</t>
  </si>
  <si>
    <t>S.No.725/DSD/2017</t>
  </si>
  <si>
    <t>Proc.NO.15488/D12016</t>
  </si>
  <si>
    <t>Proc.No.15458/D1/2016 Dt.22.12.2016</t>
  </si>
  <si>
    <t>Proc.no.15489/D1/2016  s.no.384/DSD/2016</t>
  </si>
  <si>
    <t>Proc.No.259/D1/2017</t>
  </si>
  <si>
    <t>Proc.No.16333 Dt:13.1.2017</t>
  </si>
  <si>
    <t>Proc.No.16506/d1/2016 Dt.25.1.2017</t>
  </si>
  <si>
    <t>S.No.51/DSD/2016</t>
  </si>
  <si>
    <t>Proc.No.1650/D1/2017</t>
  </si>
  <si>
    <t>Proc.No.3397/d1/2017 Dt.10.4.2017</t>
  </si>
  <si>
    <t>Proc.No.3399/D1/2017 Dt.09.05.17</t>
  </si>
  <si>
    <t>S.NO.934/DSD/2017</t>
  </si>
  <si>
    <t>Proc.No.4840/D1/2017 Dt.09.05.17</t>
  </si>
  <si>
    <t>Proc.No.4841/D1/2017</t>
  </si>
  <si>
    <t>Proc.No.3400/D1/2017 Dt. 26.05.17</t>
  </si>
  <si>
    <t>Proc.No.5582/D1/2017 Dt.23.05.17</t>
  </si>
  <si>
    <t>Proc.No5536/d1/2017 Dt:11.5.2017</t>
  </si>
  <si>
    <t>Proc.No.6084/D1/2017 Dt.23.05.17</t>
  </si>
  <si>
    <t>Proc.No.6086/D1/2017 Dt.22.05.17</t>
  </si>
  <si>
    <t>Proc.No. 6088/D1/2017</t>
  </si>
  <si>
    <t>Proc.No.5583/D1/2017 S.No.820/DSD/2017</t>
  </si>
  <si>
    <t>Proc.No.5581/D1/2017</t>
  </si>
  <si>
    <t>Proc.No.6083/D1/2017 Dt.23.05.17</t>
  </si>
  <si>
    <t>S.No. 882/DSD/2017</t>
  </si>
  <si>
    <t>886/DSD/2017</t>
  </si>
  <si>
    <t>Proc.No.6712/D1/2017 Dt.14.06.17</t>
  </si>
  <si>
    <t>Proc. No. 6350/D1/2017</t>
  </si>
  <si>
    <t>Proc.No.6087/D1/2017 Dt.22.06.17</t>
  </si>
  <si>
    <t>Proc.No.7263/D1/2017 Dt.27.06.17</t>
  </si>
  <si>
    <t>Proc.No.8266/D1/2017 Dt.27.07.2017</t>
  </si>
  <si>
    <t>980/DSD/2017 
  dated 5-7-2017</t>
  </si>
  <si>
    <t>942/DSD/2017</t>
  </si>
  <si>
    <t>Proc.No.6709/D1/2017</t>
  </si>
  <si>
    <t>Proc.No.8265/D1/2017 Dt.27.07.2017</t>
  </si>
  <si>
    <t>No.8263/D1/2017</t>
  </si>
  <si>
    <t>Proc.No.8268/D1/2017 Dt.27.07.2017</t>
  </si>
  <si>
    <t>Proc.No.11358/D1/2017 Dt:13.10.2017</t>
  </si>
  <si>
    <t>Proc.No.11359/D1/2017 Dt:13.10.2017</t>
  </si>
  <si>
    <t>Proc.No.12316/D1/2017 Dt:20.11.2017</t>
  </si>
  <si>
    <t>Proc.No.12314/D1/2017 Dt:20.11.2017</t>
  </si>
  <si>
    <t>1078/DSD/2017</t>
  </si>
  <si>
    <t>Proc.No.13552/D1/2017 Dt:12.12.2017</t>
  </si>
  <si>
    <t>Proc.No.1305/D1/2018 Dt:16.2.2018</t>
  </si>
  <si>
    <t>Proc.No.181/D1/2018 Dt:08.03.2018</t>
  </si>
  <si>
    <t>Proc.No.11965/D1/2018 Dt:13.03.2018</t>
  </si>
  <si>
    <t>Proc.No.2604/D1/2018 Dt:16.03.2018</t>
  </si>
  <si>
    <t>Proc.No.2607/D1/2018 Dt:26.03.2018</t>
  </si>
  <si>
    <t>Proc.No.3146/D1/2018 Dt:12.04.2018</t>
  </si>
  <si>
    <t>Pro.No.5875/d1/2018 date:19.07.18 
S.No.1138/DSD/2018 Dt:19.07.2018</t>
  </si>
  <si>
    <t>Pro.No.5885/d1/2018 Dt:31.7.2018 S.no.1145/DSD/2015 dt.31.07.2018</t>
  </si>
  <si>
    <t>11.04.22</t>
  </si>
  <si>
    <t>19.02.2020</t>
  </si>
  <si>
    <t>13.11.19</t>
  </si>
  <si>
    <t>10.04.2018</t>
  </si>
  <si>
    <t>five years Registration 20.02.2015 to 19.02.2020</t>
  </si>
  <si>
    <t>19.2.15 to 18.2.20</t>
  </si>
  <si>
    <t>19.02.15 to 18.02.2020</t>
  </si>
  <si>
    <t>31.05.2020</t>
  </si>
  <si>
    <t>19.02.2015 to 18.02.2020</t>
  </si>
  <si>
    <t>03.12.2019</t>
  </si>
  <si>
    <t>17.11.2014 to 16.11.2019</t>
  </si>
  <si>
    <t>13.11.2019</t>
  </si>
  <si>
    <t>05.02.15 to 04.02.2020</t>
  </si>
  <si>
    <t>09.6.2015 to 08.06.2020</t>
  </si>
  <si>
    <t>18/02/2020</t>
  </si>
  <si>
    <t>11.05.2015 to 10.05.2020</t>
  </si>
  <si>
    <t>30.07.2020</t>
  </si>
  <si>
    <t>14.11.2014 to 13.11.2019</t>
  </si>
  <si>
    <t>16.2.2020</t>
  </si>
  <si>
    <t>3.12.2014 to 02.12.2019</t>
  </si>
  <si>
    <t>13/11/2019</t>
  </si>
  <si>
    <t>31.7.2015 to 30.7.2020</t>
  </si>
  <si>
    <t>31.07.2015 to 30.07.2020</t>
  </si>
  <si>
    <t>02.12.2019</t>
  </si>
  <si>
    <t>16.02.2020</t>
  </si>
  <si>
    <t>24.12.2014 to 23.12.2019</t>
  </si>
  <si>
    <t>31.07.2015 to 30.7.2020</t>
  </si>
  <si>
    <t>21.12.2016 to 20.12.2021</t>
  </si>
  <si>
    <t>18.02.2020</t>
  </si>
  <si>
    <t>28/10/2018</t>
  </si>
  <si>
    <t>17.2.2020</t>
  </si>
  <si>
    <t>30.7.2020</t>
  </si>
  <si>
    <t>27.02.2019</t>
  </si>
  <si>
    <t>22.12.2016 to 21.12.2021</t>
  </si>
  <si>
    <t>21.12.2022</t>
  </si>
  <si>
    <t>12.04.21</t>
  </si>
  <si>
    <t>13.01.2022</t>
  </si>
  <si>
    <t>24.1.2022</t>
  </si>
  <si>
    <t>28.02.2021</t>
  </si>
  <si>
    <t>09.4.2022</t>
  </si>
  <si>
    <t>08.05.22</t>
  </si>
  <si>
    <t>22.06.2022</t>
  </si>
  <si>
    <t>25.5.2022</t>
  </si>
  <si>
    <t>22.5.2022</t>
  </si>
  <si>
    <t>21.05.17</t>
  </si>
  <si>
    <t>22.05.22</t>
  </si>
  <si>
    <t>30th May, 2022</t>
  </si>
  <si>
    <t>02.06.2022</t>
  </si>
  <si>
    <t>13.06.22</t>
  </si>
  <si>
    <t>13/06/2022</t>
  </si>
  <si>
    <t>21.06.22</t>
  </si>
  <si>
    <t>28.06.22</t>
  </si>
  <si>
    <t>26.07.22</t>
  </si>
  <si>
    <t>26/06/2022</t>
  </si>
  <si>
    <t>27/06/2022</t>
  </si>
  <si>
    <t>27/07/2022</t>
  </si>
  <si>
    <t>12.10.2022</t>
  </si>
  <si>
    <t>19.11.2022</t>
  </si>
  <si>
    <t>15.2.2023</t>
  </si>
  <si>
    <t>07.03.23</t>
  </si>
  <si>
    <t>12.03.23</t>
  </si>
  <si>
    <t>25.03.2023</t>
  </si>
  <si>
    <t>11.04.2023</t>
  </si>
  <si>
    <t>18.07.2023</t>
  </si>
  <si>
    <t>30.07.2023</t>
  </si>
  <si>
    <t>25 Boys, 25 Girls</t>
  </si>
  <si>
    <t>Sacred Heart Home for Children, Murasancode, Neyyoor - 629 803</t>
  </si>
  <si>
    <t>04652-237393, 9489116138</t>
  </si>
  <si>
    <t>04652-264527</t>
  </si>
  <si>
    <t>9489770106
  04651-281006</t>
  </si>
  <si>
    <t>9894813020, 9443901030</t>
  </si>
  <si>
    <t>944390727, 04652 - 250359</t>
  </si>
  <si>
    <t>04651-241192</t>
  </si>
  <si>
    <t>rajahindu.rh@gmail.com</t>
  </si>
  <si>
    <t>almuminmalickdheenar@gmail.com</t>
  </si>
  <si>
    <t>amalaconventctc@gmail.com</t>
  </si>
  <si>
    <t>anbuillam1995ngl@gmail.com</t>
  </si>
  <si>
    <t>ngladmin@balamindir.org</t>
  </si>
  <si>
    <t>kamalarajaselvi@gmail.com</t>
  </si>
  <si>
    <t>besttindia@yahoo.com</t>
  </si>
  <si>
    <t>bishopleonhome@gmail.com</t>
  </si>
  <si>
    <t>carmelboys2015@gmail.com</t>
  </si>
  <si>
    <t xml:space="preserve">
  cherupushbala@gmail.com</t>
  </si>
  <si>
    <t>chitralayaseva@gmail.com</t>
  </si>
  <si>
    <t>cmsnghngl@gmail.com</t>
  </si>
  <si>
    <t>ifjem@rediffmail.com</t>
  </si>
  <si>
    <t>cmsnbh@gmail.com</t>
  </si>
  <si>
    <t>cmstkm@gmail.com</t>
  </si>
  <si>
    <t>moolachalhome@yahoo.in</t>
  </si>
  <si>
    <t>csihomeneyyoor@gmail.com</t>
  </si>
  <si>
    <t>colachelhome@gmail.com</t>
  </si>
  <si>
    <t>deepthihomekaliyal@gmail.com</t>
  </si>
  <si>
    <t>thejaswee.ngl@gmail.com</t>
  </si>
  <si>
    <t>dorkalsisters@gmail.com</t>
  </si>
  <si>
    <t>ecc1981@gmail.com</t>
  </si>
  <si>
    <t>fathimahome123@gmail.com</t>
  </si>
  <si>
    <t>fefmission@yahoo.co.in</t>
  </si>
  <si>
    <t>marialjohn66@yahoomail.com</t>
  </si>
  <si>
    <t>christs_harvest@yahoo.com, chmgmch@gmail.com</t>
  </si>
  <si>
    <t>imagineindia13@gmail.com, revjohnma@gmail.com</t>
  </si>
  <si>
    <t>clunnykarunya@gmail.com</t>
  </si>
  <si>
    <t>knheathavilai@gmail.com</t>
  </si>
  <si>
    <t>selvan_1977@yahoo.co.in</t>
  </si>
  <si>
    <t>littleflowerhomengl@gmail.com</t>
  </si>
  <si>
    <t>sjhspilankalai@gmail.com</t>
  </si>
  <si>
    <t>zionhoney.home@gmail.com</t>
  </si>
  <si>
    <t>matixillum@gmail.com</t>
  </si>
  <si>
    <t>boyshome20@gmail.com</t>
  </si>
  <si>
    <t>pastorlawrance.AG@gmail.com</t>
  </si>
  <si>
    <t>niras_home@yahoo.com</t>
  </si>
  <si>
    <t>a.samuelabraham@gmail.com</t>
  </si>
  <si>
    <t>sujinilalazar@gmail.com</t>
  </si>
  <si>
    <t>homeforchildrensshj@gmail.com</t>
  </si>
  <si>
    <t>samuelboyshome@gmail.com</t>
  </si>
  <si>
    <t>sanjoehome2004@gmail.com</t>
  </si>
  <si>
    <t>govtorphanagengl@gmail.com</t>
  </si>
  <si>
    <t>sirumalarcarmelillam@yahoo.com</t>
  </si>
  <si>
    <t>dmirmthurai@gmail.com</t>
  </si>
  <si>
    <t>vasanthaskga@gmail.com</t>
  </si>
  <si>
    <t>sarathadevianbuillam2004@gmail.com</t>
  </si>
  <si>
    <t>sanjoefcc75@yahoo.com</t>
  </si>
  <si>
    <t>sr.littleflowermary@gmail.com</t>
  </si>
  <si>
    <t>bethanynavajeevan@gmail.com</t>
  </si>
  <si>
    <t>francisxavierhfcj@gmail.com</t>
  </si>
  <si>
    <t>stjosephsboyshome@gmail.com</t>
  </si>
  <si>
    <t>stjosephhfc@gmail.com</t>
  </si>
  <si>
    <t>st.jceneerodi@gmail.com</t>
  </si>
  <si>
    <t>leemarose2012@gmail.com</t>
  </si>
  <si>
    <t>sskarunaiillam@gmail.com</t>
  </si>
  <si>
    <t>treasaconvent60@gmail.com</t>
  </si>
  <si>
    <t>sr.geneuieve13@gmail.com</t>
  </si>
  <si>
    <t>salvationarmygirlshomengl@gmail.com</t>
  </si>
  <si>
    <t>salvationarmyboyshome@gmail.com</t>
  </si>
  <si>
    <t>annalpeter64@gmail.com</t>
  </si>
  <si>
    <t>unityhome2002@hotmail.com</t>
  </si>
  <si>
    <t>vasanthamsj2003@yahoo.co.in</t>
  </si>
  <si>
    <t>vimalasavio@gmail.com</t>
  </si>
  <si>
    <t>ymcamuzhucode@gmail.com</t>
  </si>
  <si>
    <t xml:space="preserve">stantonysorphan@yahoo.com 
</t>
  </si>
  <si>
    <t>iahcindian@hotmail.com</t>
  </si>
  <si>
    <t>hameemfirdousi@gmail.com</t>
  </si>
  <si>
    <t>csichildrenshomesanthapuram@gmail.com</t>
  </si>
  <si>
    <t>S. Rajan, Co-ordinator</t>
  </si>
  <si>
    <t>P. Abitha, Home in charge</t>
  </si>
  <si>
    <t>sr. Nicola Rani, Superintendent</t>
  </si>
  <si>
    <t>Mr. Anto Kanius, Home In- Charge</t>
  </si>
  <si>
    <t>Tmt. Panchammal, Superintendent</t>
  </si>
  <si>
    <t>Mrs. Kamala Raja Selvi, Home-in-Charge</t>
  </si>
  <si>
    <t>Mr. Yesu Dhas, Superintendent</t>
  </si>
  <si>
    <t>Mr. Maria Rethnam, Superintendent</t>
  </si>
  <si>
    <t>Fr. Francis, Superintendent</t>
  </si>
  <si>
    <t>Sr. Jossy, Superintendent</t>
  </si>
  <si>
    <t>Mrs. Saraswathy, Superintendent</t>
  </si>
  <si>
    <t>Ms. Ruby Beula, Home In-Charge</t>
  </si>
  <si>
    <t>Mrs. J.V. Jerald, Home- In Charge</t>
  </si>
  <si>
    <t>Mr. Arul Raj, Home In-Charge</t>
  </si>
  <si>
    <t>Mr. Justus Rajan, Home In-Charge</t>
  </si>
  <si>
    <t>Mr. Deva Dhasan, Warden</t>
  </si>
  <si>
    <t>Mrs. Stella Thanga Rani, Manager</t>
  </si>
  <si>
    <t>Mr. M. Jeya Raj, Superintendent</t>
  </si>
  <si>
    <t>Sr. Aknetta, Superintendent</t>
  </si>
  <si>
    <t>Tmt. Suyambu Kani Thangaraj, Home In-Charge</t>
  </si>
  <si>
    <t>Mrs. Kiruba Nelson , Home In-Charge</t>
  </si>
  <si>
    <t>Dr. T. Ebenesar Selva raj</t>
  </si>
  <si>
    <t>Sr. Patrez Mary, Superintendent</t>
  </si>
  <si>
    <t>Mr. Prem Deva Singh, Home Manager</t>
  </si>
  <si>
    <t>Mr. Prem Deva Singh, Manager</t>
  </si>
  <si>
    <t>Tmt. Marial John, Superintendent</t>
  </si>
  <si>
    <t>Mr. B.S. Kumar Singh, Superintendent</t>
  </si>
  <si>
    <t>Mr. Johnson, Superintendent</t>
  </si>
  <si>
    <t>Sr. Theresa Mary, Superintendent</t>
  </si>
  <si>
    <t>Ms. Selvathy, Superintendent</t>
  </si>
  <si>
    <t>Mrs. Helen Sinthiga, Home Manager</t>
  </si>
  <si>
    <t>Sr. Viswasamary, Home in-Charge</t>
  </si>
  <si>
    <t>Fr. Lukka, Director</t>
  </si>
  <si>
    <t>Mr. Zion, Manager</t>
  </si>
  <si>
    <t>Fr. Maria Arputham, Superintendent</t>
  </si>
  <si>
    <t>Sr. Chaithanya, Superintendent</t>
  </si>
  <si>
    <t>A. Jones Jerin, Manager</t>
  </si>
  <si>
    <t>Tmt. Anna Selva Rani, Home In-Charge</t>
  </si>
  <si>
    <t>Mr. Samuel, Home In-Charge</t>
  </si>
  <si>
    <t>Mr. G. Dhas, Home in charge</t>
  </si>
  <si>
    <t>Sr. Leena Mercella Rani, Superintendent</t>
  </si>
  <si>
    <t>Mr. E.F. Moses</t>
  </si>
  <si>
    <t>Sr. Emerit D.M. Director</t>
  </si>
  <si>
    <t>Dr. V. Venkatraman, Superintendent I/c</t>
  </si>
  <si>
    <t>Sr. Melby, Superintendent</t>
  </si>
  <si>
    <t>Sr. Cicilet, Home- In-Charge</t>
  </si>
  <si>
    <t>Mr. A.M. Kalyani Sharma, Home Manager</t>
  </si>
  <si>
    <t>Mr. M. Krishna Kumar, Superintendent</t>
  </si>
  <si>
    <t>Mr. Sundaralingam, Home In-Charge</t>
  </si>
  <si>
    <t>Sr. Ceelia, Superintendent</t>
  </si>
  <si>
    <t>Sr. Little flower Mary, Home In - charge</t>
  </si>
  <si>
    <t>Fr. Saji George, Home In- charge</t>
  </si>
  <si>
    <t>Sr. Ancitta, Superintendent</t>
  </si>
  <si>
    <t>Mr. Joseph Bernard Rosario, Superintendent</t>
  </si>
  <si>
    <t>S. L. Shanthi Flora, Superintendent</t>
  </si>
  <si>
    <t>Sr. Sheamila, Superintendent</t>
  </si>
  <si>
    <t>Mrs. Irin Mary, Home In-Charge</t>
  </si>
  <si>
    <t>Sr. Balin Susheela, Superintendent</t>
  </si>
  <si>
    <t>Sr. Ruby, Superintendent</t>
  </si>
  <si>
    <t>Sr. Geneviuve, Superintendent</t>
  </si>
  <si>
    <t>N. Elizebeth Rani, Superintendent</t>
  </si>
  <si>
    <t>Major. Subash Chandran, Superintendent</t>
  </si>
  <si>
    <t>Mrs. P. Annal, Superintendent</t>
  </si>
  <si>
    <t>Sr. Mini, Superintendent</t>
  </si>
  <si>
    <t>Sr. Selin Mary, Superintendent</t>
  </si>
  <si>
    <t>Sr. Piusha, Superintendent</t>
  </si>
  <si>
    <t>Mr. Yesu Dhas, Secretary</t>
  </si>
  <si>
    <t>Sr. Annammal, Administrator</t>
  </si>
  <si>
    <t>J. Glory , Manager</t>
  </si>
  <si>
    <t>S. Hameem, Manager</t>
  </si>
  <si>
    <t>Mrs. V. Lois Jebamathi, Administrator</t>
  </si>
  <si>
    <t>S.No. 909/DSD/2017 dt 14.06.2017</t>
  </si>
  <si>
    <t>S.No.1159/DSD/2018 dt 07.11.2018</t>
  </si>
  <si>
    <t>S.No.1156/DSD/2018 dt 02.11.2013</t>
  </si>
  <si>
    <t>S.No. 922/DSD/2017 dt 16.06.2017</t>
  </si>
  <si>
    <t>S.No. 42/DSW/2014, dt 10.11.2014</t>
  </si>
  <si>
    <t>S.No. 642/DSD/2017 dt 14.03.2017</t>
  </si>
  <si>
    <t>S.No. 923/DSD/2017 dt 16.6.2017</t>
  </si>
  <si>
    <t>S.No. 174/DSD/2017 dt 3.5.2017</t>
  </si>
  <si>
    <t>S.No. 422/DSW/2015 dt 24.8.2015</t>
  </si>
  <si>
    <t>S.No. 426/DSD/2016 dt 22.12.2016</t>
  </si>
  <si>
    <t>S.No. 634/DSD/2017 dt 14.03.2017</t>
  </si>
  <si>
    <t>S.No. 272/DSW/2015 dt 16.3.2015</t>
  </si>
  <si>
    <t>S.No. 574/DSW/2015 dt 26.10.2015</t>
  </si>
  <si>
    <t>S.No. 271/DSW/2015 dt 16.3.2015</t>
  </si>
  <si>
    <t>S.No. 273/DSW/2015 dt 16.3.2015</t>
  </si>
  <si>
    <t>S.No. 1154/DSD/2018 dt 30.10.2018</t>
  </si>
  <si>
    <t>S.No. 572/DSW/2015 dt 26.10.2015</t>
  </si>
  <si>
    <t>S.No.457/DSW/2015 dt 27.7.2015</t>
  </si>
  <si>
    <t>512/DSW/2015 dt 28.9.2015</t>
  </si>
  <si>
    <t>S.No.573/DSW/2015 dt 26.10.2015</t>
  </si>
  <si>
    <t>S.No. 225/DSW/ 2015 dt 26.10.2015</t>
  </si>
  <si>
    <t>S.No. 845/DSD/2017 dt 26.05.2017</t>
  </si>
  <si>
    <t>S.No. 222/DSW/2015 dt 19.2.2015</t>
  </si>
  <si>
    <t>482/DSW/2015 dt 9.9.2015</t>
  </si>
  <si>
    <t>S.No. 455/DSW/2015 dt 6.7.2015</t>
  </si>
  <si>
    <t>S.No. 903/DSD/2017 dt 14.06.2017</t>
  </si>
  <si>
    <t>S.No. 894/DSD/2017 dt 13.06.2017</t>
  </si>
  <si>
    <t>S.No. 445/DSW/2015 dt 29.6.2015</t>
  </si>
  <si>
    <t>Sl.No.1038/DSD/2017, dt 02.08.2017</t>
  </si>
  <si>
    <t>S.No.379/DSW/2015 dt 30.4.2015</t>
  </si>
  <si>
    <t>S.No. 378/DSW/2015 dt 13.4.2015</t>
  </si>
  <si>
    <t>S.No. 575/DSW/2015 dt 26.10.2015</t>
  </si>
  <si>
    <t>S.No. 1152/DSD/2018 dt 23.10.2018</t>
  </si>
  <si>
    <t>S.No. 458/DSW/2015 dt 9.9.2015</t>
  </si>
  <si>
    <t>S.No. 456/DSW/ 2015 dt 6.7.2015</t>
  </si>
  <si>
    <t>S.No. 35/DSW/2014 dt 11.9.2014</t>
  </si>
  <si>
    <t>S.No. 1157/DSD/2018 dt 02.11.2018</t>
  </si>
  <si>
    <t>S.No. 447/DSD/2016 dt 23.12.2016</t>
  </si>
  <si>
    <t>S.No. 226/DSW/2015 dt 19.2.2015</t>
  </si>
  <si>
    <t>S.No. 382/DSW/2015 dt 30.4.2015</t>
  </si>
  <si>
    <t>S.No.995/DSW/2017 dt 07.07.2017</t>
  </si>
  <si>
    <t>S.No. 419/DSW/2015 dt 6.7.2015</t>
  </si>
  <si>
    <t>S.No. 892/DSD/2017 dt 13.06.2017</t>
  </si>
  <si>
    <t>S.No. 430/DSD/2016 dt 22.12.2016</t>
  </si>
  <si>
    <t>S.No. 250(3) dt 26.10.2015</t>
  </si>
  <si>
    <t>S.No. 381/DSW/2015 dt 30.4.2015</t>
  </si>
  <si>
    <t>S.No. 450/DSW/2015 dt 31.8.2015</t>
  </si>
  <si>
    <t>453/DSW/2015, 
  27.07.2015</t>
  </si>
  <si>
    <t>S.No.32/DSW/2014 dt 10.9.2014</t>
  </si>
  <si>
    <t>S.No. 576/DSW/2015 dt 26.10.2015</t>
  </si>
  <si>
    <t>S.No. 577/DSW/2015 dt 26.10.2015</t>
  </si>
  <si>
    <t>S.No. 1127/DSD/2018 dt 24.05.2018</t>
  </si>
  <si>
    <t>S.No. 377/DSW/2015 dt 26.5.2015</t>
  </si>
  <si>
    <t>S.No. 425/DSW/2015 dt 24.8.2015</t>
  </si>
  <si>
    <t>S.No. 452/DSW/2015 dt 6.7.2015</t>
  </si>
  <si>
    <t>S.No. 571/DSW/2015 dt 26.10.2015</t>
  </si>
  <si>
    <t>S.No. 904/DSD/2017 dt 14.06.2017</t>
  </si>
  <si>
    <t>S.No. 30/DSW/2014 dt 1.9.2014</t>
  </si>
  <si>
    <t>S.No. 513/DSW/2015 dt 28.9.2015</t>
  </si>
  <si>
    <t>S.No. 1003/DSD/2017 dt 10.7.2017</t>
  </si>
  <si>
    <t>S.No. 29/DSW/2014 dt 10.9.2014</t>
  </si>
  <si>
    <t>Sl.No.454/DSW/2015 dt 6.7.2015</t>
  </si>
  <si>
    <t>S.No. 1134/DSD/2018 dt 15.06.2018</t>
  </si>
  <si>
    <t>224/DSW/2015 dt 19.2.2015</t>
  </si>
  <si>
    <t>S.No. 223/DSW//2015 dt 19.2.2015</t>
  </si>
  <si>
    <t>S.No. 380/DSW/2015 dt 30.4.2015</t>
  </si>
  <si>
    <t>S.No. 1153/DSD/2018 dt 23.10.2018</t>
  </si>
  <si>
    <t>S.No. 697/DSD/2017 dt 28.04.17</t>
  </si>
  <si>
    <t>S.No. 327/DSW/2015 dt 19.2.2015</t>
  </si>
  <si>
    <t>S.No.881/DSD/2017 dt 31.05.2017</t>
  </si>
  <si>
    <t xml:space="preserve">S.No. 728/DSW/2013 dt 23.10.2013 
</t>
  </si>
  <si>
    <t>S.No. 732/DSW/2013 dt 23.10.213</t>
  </si>
  <si>
    <t>S. No. 734/DSW/2013 dt 28.10.2013</t>
  </si>
  <si>
    <t>S. No. 729/DSW/2013 dt 23.10.2013</t>
  </si>
  <si>
    <t>6.11.2023</t>
  </si>
  <si>
    <t>01.11.2023</t>
  </si>
  <si>
    <t>15.06.2022</t>
  </si>
  <si>
    <t>9.11.2019</t>
  </si>
  <si>
    <t>2.5.2022</t>
  </si>
  <si>
    <t>23.8.2020</t>
  </si>
  <si>
    <t>15.3.2020</t>
  </si>
  <si>
    <t>25.10.2020</t>
  </si>
  <si>
    <t>29.10.2023</t>
  </si>
  <si>
    <t>27.6.2020</t>
  </si>
  <si>
    <t>27.9.2020</t>
  </si>
  <si>
    <t>8.9.2020</t>
  </si>
  <si>
    <t>5.7.2020</t>
  </si>
  <si>
    <t>28.6.2020</t>
  </si>
  <si>
    <t>29.4.2020</t>
  </si>
  <si>
    <t>12.4.2020</t>
  </si>
  <si>
    <t>22.10.2023</t>
  </si>
  <si>
    <t>10.9.2019</t>
  </si>
  <si>
    <t>30.8.2020</t>
  </si>
  <si>
    <t>26.7.2020</t>
  </si>
  <si>
    <t>9.9.2019</t>
  </si>
  <si>
    <t>23.05.2023</t>
  </si>
  <si>
    <t>27.5.2020</t>
  </si>
  <si>
    <t>31.8.2019</t>
  </si>
  <si>
    <t>14.06.2023</t>
  </si>
  <si>
    <t>27.4.22</t>
  </si>
  <si>
    <t>22.10.2018</t>
  </si>
  <si>
    <t>27.10.2018</t>
  </si>
  <si>
    <t>Not mentioned</t>
  </si>
  <si>
    <t>V.Palaniyammal
Director</t>
  </si>
  <si>
    <t>P.Sekar
Secretary</t>
  </si>
  <si>
    <t>headsrs@gmail.com</t>
  </si>
  <si>
    <t>anbukarangal@gmail.com</t>
  </si>
  <si>
    <t>429/DSD/2016</t>
  </si>
  <si>
    <t>334/DSD/2016</t>
  </si>
  <si>
    <t>Mr. Miltan
 9965297180
 Mr.Abraham
 8056079380
 8508619981</t>
  </si>
  <si>
    <t>Y. VENKATESAN
 9786647564</t>
  </si>
  <si>
    <t>Sis. Rose
 7639214651</t>
  </si>
  <si>
    <t>MALIGA
 9894661547</t>
  </si>
  <si>
    <t>Mr. Gouthaman
 9442526598
 Selvi. Chandramani
 9047043342</t>
  </si>
  <si>
    <t>G. SAM
 9443208717</t>
  </si>
  <si>
    <t>J. SENTHIL
 9994200354</t>
  </si>
  <si>
    <t>Mr. Anbu
 9486421944
 Mr. Sarun
 9942705405</t>
  </si>
  <si>
    <t>Mr. L. Gunasekaran
 8675754160
 Mrs. Sagunthala
 9442212597</t>
  </si>
  <si>
    <t>St. Therasra
 9994634713</t>
  </si>
  <si>
    <t>Mrs. Mary
 9367546818</t>
  </si>
  <si>
    <t>Mrs. Mary
 8825786182
 9629785960</t>
  </si>
  <si>
    <t>Mrs. Reeny
 9916476083
 9741010107</t>
  </si>
  <si>
    <t>Mrs. Revathy Mohan
 9843565699
 Mrs. Abhi
 9655498383</t>
  </si>
  <si>
    <t>Selvi. Floransa
 9442315293</t>
  </si>
  <si>
    <t>JAYAKUMAR 
 9443913076</t>
  </si>
  <si>
    <t>Mrs. Janaki
 9443688240
 9442532281</t>
  </si>
  <si>
    <t>Mr. Yesupatham
 9443328088</t>
  </si>
  <si>
    <t>DHYANCHAND ARULDOSS
 9786173757</t>
  </si>
  <si>
    <t>SR. ANXIZIA 
 8903507636</t>
  </si>
  <si>
    <t>Ft. Joseph
 7402351739</t>
  </si>
  <si>
    <t>RAMAMURTHI
 9486764853</t>
  </si>
  <si>
    <t>Mrs. J.C. Indumathi
 9443982835
 8883123458</t>
  </si>
  <si>
    <t>Mr. Rajagopal
 9894617101
 Mr. Karunamoorthy
 9894784945</t>
  </si>
  <si>
    <t>RAVI SANKAR
 9092344835 Mr. Siva Kumar
 9786009469</t>
  </si>
  <si>
    <t>Mr.M. Sugumar
 9600923284
 7708241406</t>
  </si>
  <si>
    <t>FR. PUSPARAJ
 8220782109</t>
  </si>
  <si>
    <t>K. KRISHNAN
 7373195708</t>
  </si>
  <si>
    <t>LALITHA
 9788914988 Mrs. Sarala
 9566794038</t>
  </si>
  <si>
    <t>SELVI C
 9442516259</t>
  </si>
  <si>
    <t>MR. MILTAN
 9965297180</t>
  </si>
  <si>
    <t>Fr. Mathew Perumpil
 9385822437
 snehagram@gmail.com</t>
  </si>
  <si>
    <t xml:space="preserve"> 8056079380
 8508619981</t>
  </si>
  <si>
    <t>9786647564
 04347294253</t>
  </si>
  <si>
    <t>9003686485
 9443913076</t>
  </si>
  <si>
    <t>9751634043
9943712519</t>
  </si>
  <si>
    <t>9788914988
9566794038</t>
  </si>
  <si>
    <t>ananthaashram@gmail.com</t>
  </si>
  <si>
    <t>sarunhoney@gmail.com</t>
  </si>
  <si>
    <t>cchchildrennkpm@calvarychapelindia.org</t>
  </si>
  <si>
    <t>rajendrant1686@gmail.com</t>
  </si>
  <si>
    <t>Starinjelakumarad.sterin@gmail.com</t>
  </si>
  <si>
    <t>reeny.prasad@gmail.com</t>
  </si>
  <si>
    <t>narendra@gmail.com</t>
  </si>
  <si>
    <t>raidkj@gmail.com</t>
  </si>
  <si>
    <t>ssnikethanhosur@gmail.com</t>
  </si>
  <si>
    <t>snehagram@gmail.com</t>
  </si>
  <si>
    <t>577/DSD/2017
 20.01.2017 TO 19.01.2022</t>
  </si>
  <si>
    <t>165/DSW/2014
 04.02.2015 TO 03.02.2020</t>
  </si>
  <si>
    <t>163/DSW/2014
 04.02.2015 To 03.02.2020</t>
  </si>
  <si>
    <t>35/DSD/2016
 28.12.2016 To 27.12.2021</t>
  </si>
  <si>
    <t>171/DSW/2015
 04.02.2015 TO 03.02.2020</t>
  </si>
  <si>
    <t>91/DSW/2014
 02.12.2014 TO 01.12.2019</t>
  </si>
  <si>
    <t>113/DSW/2014
 24.12.2014 TO 23.12.2019</t>
  </si>
  <si>
    <t>781/DSD/2017
 11.05.2017 To 10.05.2022</t>
  </si>
  <si>
    <t>121/DSW/2014
 24.12.2014 TO 23.12.2019</t>
  </si>
  <si>
    <t>169/DSW/2014
 04.02.2015 TO 03.02.2020</t>
  </si>
  <si>
    <t>114/DSW/2014
 24.12.2014 TO 23.12.2019</t>
  </si>
  <si>
    <t>124/DSW/2014
 24.12.2014 TO 23.12.2019</t>
  </si>
  <si>
    <t>618/DSD/2017
 01.03.2017 to 28.02.2022</t>
  </si>
  <si>
    <t>95/DSW/2014
 03.12.2014 TO 02.12.2019</t>
  </si>
  <si>
    <t>1044/DSD/2017 02.08.2017 TO 01.08.2022</t>
  </si>
  <si>
    <t>705/DSD/2017
 28.04.2017 to 27.04.2022</t>
  </si>
  <si>
    <t>122/DSW/2014
 24.12.2014 TO 23.12.2019</t>
  </si>
  <si>
    <t>166/SAQ/2014
 04.02.2015 TO 03.02.2020</t>
  </si>
  <si>
    <t>118/DSW/2014
 24.12.2014 TO 23.12.2019</t>
  </si>
  <si>
    <t>170/DSW/2014
 04.02.2015 To 03.02.2020</t>
  </si>
  <si>
    <t>120/DSW/2014
 24.12.2014 TO 23.12.2019</t>
  </si>
  <si>
    <t>119/DSW/2014
 24.12.2014 TO 23.12.2019</t>
  </si>
  <si>
    <t>771/DSD/2017
 10.05.2017 To 09.05.2022</t>
  </si>
  <si>
    <t>15459/DSD/2016
 29.12.2016 to 28.12.2021</t>
  </si>
  <si>
    <t>115/DSW/2014
 24.12.2014 TO 23.12.2019</t>
  </si>
  <si>
    <t>609/DSD/2017
 22.02.2017 to 21.02.2022</t>
  </si>
  <si>
    <t>168/DSW/2014
 04.02.2015 To 03.02.2020</t>
  </si>
  <si>
    <t>167/DSW/2014
 04.02.2015 TO 03.02.2020</t>
  </si>
  <si>
    <t>116/DSW/2014
 24.12.2014 TO 23.12.2019</t>
  </si>
  <si>
    <t>117/DSW/2014
 24.12.2014 TO 23.12.2019</t>
  </si>
  <si>
    <t>No. 4/2017 
 30.03.2016 to 29.03.2021</t>
  </si>
  <si>
    <t>Reg. No. 1146/DSD/2018
 Valid from : 31.07.2018 to 30.07.2023</t>
  </si>
  <si>
    <t>01.12.2019</t>
  </si>
  <si>
    <t>23.12.2019</t>
  </si>
  <si>
    <t>10.05.2017 To 09.05.2022</t>
  </si>
  <si>
    <t>21.02.2022</t>
  </si>
  <si>
    <t>29.03.2021</t>
  </si>
  <si>
    <t>NA</t>
  </si>
  <si>
    <t>ISA Children’s Home
  Chinna Oorseri,
  Palamedu Main Road,
  Allanganallur (P.O)
  Madurai District – 625 501.</t>
  </si>
  <si>
    <t>Joy Children Home
  7/977, Poun Raj Street
  Melakuilkudi Road
  Nagamalai Pudukottai
  Madurai .
  Ph : 0452- 2459732</t>
  </si>
  <si>
    <t>Karunai Illam
  Arulmigu Kallalagar Thirukovil
  Alagarkovil
  Madurai.
  0452-2470228</t>
  </si>
  <si>
    <t>Karunai Illam
  Arulmigu Meenakshi Sundareswarar Thirukoil
  Theppakkulam
  Madurai.</t>
  </si>
  <si>
    <t>Love and Care Boys Home
  Sekkupatii vilaku
  Chaittrapatti (PO)
  Natham road
  Madurai</t>
  </si>
  <si>
    <t>LPNI- Bhasme Home KNH Project 20516
  R.S.No : 91/1,2
  K.Pudur
  Madurai – 625 007.
  Ph : 0452 – 2564335</t>
  </si>
  <si>
    <t>Madurai Guild of Service Balar Illam
  192, Tirunagar
  Madurai – 625 006.
  Ph : 0452-2482222.</t>
  </si>
  <si>
    <t>Madurai Guild of Service Balar Illam
  7/1005, Radhakrishnan street
  NGGO Colony, Nagamalai
  Madurai -19.</t>
  </si>
  <si>
    <t>Madurai Guild of Service Balar Illam
  Destitute Home,
  Karadikkal, 
  Thirumangalam (T.K), 
  Madurai Dist.
  Cell : 9003588515</t>
  </si>
  <si>
    <t>Madurai Sevashram Destitute Home
  Old Natham Road,
  Madurai -14.
  Ph : 0452-2641537</t>
  </si>
  <si>
    <t>Multipurpose Association for Social &amp; Health Action Trust,
  16, Iyyanar Kovil Street
  K.K.Nagar
  Madurai – 625 020.
  Ph : 0452- 4390254</t>
  </si>
  <si>
    <t>Pneuma Trust
  “Rani Mahal” Balaji Street,
  5/5/8, Illango Street
  Santhi nagar, 
  Madurai – 625 018.</t>
  </si>
  <si>
    <t>Pushpagam Home for Children
  BCDS society
  opp Murugan Kovial Arch
  Vadipatti
  Madrai</t>
  </si>
  <si>
    <t>Rengasamy Children Village 
  Boys Town Society
  Katrampatti,
  Tirumanagalam (Taluk)
  Madurai District – 625 706.</t>
  </si>
  <si>
    <t>Russ Foundation(TDH)
  D.No.79/, R.S.No: 53/1, 
  Thondamanpatti Village
  Chathirapatti (Post &amp; Via)
  Madurai District.</t>
  </si>
  <si>
    <t>Sakthi Trust
  D.No.10/5/50, Anna Nagar(West)
  Samayanallur 
  Madurai – 625 402.
  Ph : 0452 – 2464318.</t>
  </si>
  <si>
    <t>Sakthi Vidiyal Reception Unit
  21,22 Kennet Nagar
  Muthupatty (East)
  Palanganatham (P.O)
  Madurai – 625 003.</t>
  </si>
  <si>
    <t>Samuel Charity Foundation Children Home 
  Jai Nagar
  144, Thanathavam Road
  Madurai – 625 016.</t>
  </si>
  <si>
    <t>Shanthi Childrens Home
  Oomarchikulam
  Samaiyanallur
  Madurai</t>
  </si>
  <si>
    <t>Sittar Koodam Num Kulandaigal Illam
  9/124,Kalligudi 
  Tirumangalam (T.K)
  Madurai Dist.
  Pin - 625 701.
  Phone : 04549- 278999</t>
  </si>
  <si>
    <t>Society of Seva
  Pushparam
  Karumathur
  Madurai</t>
  </si>
  <si>
    <t>St. Ann’s Care Centre, 
  192, Tirunagar
  Mullai Nagar
  Madurai – 625 006.</t>
  </si>
  <si>
    <t>St.Joseph Children Home
  P. Chettiapatti
  Athikaripatti (P.O)
  Peraiyur Taluk
  Madurai District - 625 527
  Phone : 94443 90728</t>
  </si>
  <si>
    <t>Suhalaya Children Home
  Arivoli Nagar
  Thottappanayakkanur
  Theni Road
  Usilampatti
  Madurai District</t>
  </si>
  <si>
    <t>Tirumangalam Boys Town
  Rayapalayam Road, 
  Alampatty Post,
  Tirumanagalam, 
  Madurai Dist -625 706.</t>
  </si>
  <si>
    <t>VTRC Peniel Home
  Chanthragandhi Nagar
  Madurai</t>
  </si>
  <si>
    <t>World Kingdom Trust
  No.7, Indhira Nagar,
  Thathaneri,
  Madurai – 18.</t>
  </si>
  <si>
    <t>Kirubai illam of YWCA
  Sambakulam
  k. Pudur
  Madurai</t>
  </si>
  <si>
    <t>Christian Mission Home,
  CMS Children Home
  T. Kallupatti- 625702
  Periyur (TK)
  Madurai District</t>
  </si>
  <si>
    <t>Sky Grace Love and Care Girls Home
  Petchikulam
  Tiruppalai
  Madurai.</t>
  </si>
  <si>
    <t>Masters Trust
  Kinnimangalam Post
  Sorikkampatti
  Tirumangalam Taluk
  Madurai Dist</t>
  </si>
  <si>
    <t>Bethany Children Home
  Plot.No : 12, Sirungeri Nagar
  Sirungeri Madam Backside
  Near KFC Chicken
  Byepass Road, Madurai - 625 016.</t>
  </si>
  <si>
    <t>Mr. Kather Maitheen
  Administrator</t>
  </si>
  <si>
    <t>Mrs. Manimegalai
  Managing Trustee</t>
  </si>
  <si>
    <t>Amutha Lakshmi
  Managing Trustee</t>
  </si>
  <si>
    <t>Mrs. Shanthi
  Managing Trustee</t>
  </si>
  <si>
    <t>Mrs. Renuka Devi
  Superintendent</t>
  </si>
  <si>
    <t>Dr. K. Joseph Vincent,
  Secretary</t>
  </si>
  <si>
    <t>Mr. Somasundaram
  Seceretary</t>
  </si>
  <si>
    <t>Mrs. Puspha leela parker
  Managing Trustee</t>
  </si>
  <si>
    <t>Managing Trustee</t>
  </si>
  <si>
    <t>Benjamine
  Manging Tustee</t>
  </si>
  <si>
    <t>Fr. Siluvai Muthu</t>
  </si>
  <si>
    <t>Mr. sundraraman
  Chairman</t>
  </si>
  <si>
    <t>Mr. Anothony Mutu
  Manging Trustee</t>
  </si>
  <si>
    <t>Dr.August samual dodd
  Project Correspondent</t>
  </si>
  <si>
    <t>MR. Sirinivasan
  Managing Trustee</t>
  </si>
  <si>
    <t>Dr. P.N. Narayana Raja
  Managing Trustee</t>
  </si>
  <si>
    <t>Mr. Edwin
  Managing trustee</t>
  </si>
  <si>
    <t>Mr. Arockiya Selvaraj
  Managing Trustee</t>
  </si>
  <si>
    <t>Mr. Ebinezer
  Director</t>
  </si>
  <si>
    <t>Deputy Comissioner 
  Dept. Hindu Religious and Endowment</t>
  </si>
  <si>
    <t>Joint Comissioner 
  Department of HR&amp; CE</t>
  </si>
  <si>
    <t>Bishop madurai ramnad diocese</t>
  </si>
  <si>
    <t>Mr. Pandi
  Administrative officer</t>
  </si>
  <si>
    <t>Mr.Pandi
  Adminstrative officer</t>
  </si>
  <si>
    <t>Mr. Pandi 
  Administrative Officer</t>
  </si>
  <si>
    <t>Mrs. Malathi Petchimani</t>
  </si>
  <si>
    <t>Mr. Susai prakasam
  Managing Trustee</t>
  </si>
  <si>
    <t>Mr.Karuna
  Managing Trustee</t>
  </si>
  <si>
    <t>Sr. Rani</t>
  </si>
  <si>
    <t>Dr. Narayana raja
  Managing Trustee</t>
  </si>
  <si>
    <t>Mr.Berline
  Managing Trustee</t>
  </si>
  <si>
    <t>Mr. S.P. Ramesh Kannan
  Managing Trustee</t>
  </si>
  <si>
    <t>Mrs. Sharamila Jim
  Managing Trustee</t>
  </si>
  <si>
    <t>Rev. Dutly M.Thangaiya 
  Managing Trustee</t>
  </si>
  <si>
    <t>Mrs.Anbu Selvi</t>
  </si>
  <si>
    <t>Mrs. Mahalakshmi
  Managing Trustee</t>
  </si>
  <si>
    <t>Daisy
  Coorespondent</t>
  </si>
  <si>
    <t>Sr.Anitha
  Programme Director</t>
  </si>
  <si>
    <t>Sr. Manju
  Superior</t>
  </si>
  <si>
    <t>Sr. Sudha
  Administrator</t>
  </si>
  <si>
    <t>Mrs. D. Hepzibah Packiavathy Manager</t>
  </si>
  <si>
    <t>Dr.P.N. Narayana raja
  Managing Trustee</t>
  </si>
  <si>
    <t>Director
  Susila Victor</t>
  </si>
  <si>
    <t>F. Helen Faustina
  Managing Trustee</t>
  </si>
  <si>
    <t>Mr. Isravel
  Director</t>
  </si>
  <si>
    <t>Seer.Baldwin
  Manging Trustee</t>
  </si>
  <si>
    <t>President</t>
  </si>
  <si>
    <t>MR. Robinson
  General Manager</t>
  </si>
  <si>
    <t>Dr.J.J.Y.Arul
  Founder</t>
  </si>
  <si>
    <t>Mr. Rajkumar
  Founder</t>
  </si>
  <si>
    <t>Thiru.Joseph Benziger
  Director</t>
  </si>
  <si>
    <t>R.O.C.No : 028893/CW-4/2015 Dated : 16.09.2015</t>
  </si>
  <si>
    <t>S.NO: 317/ DSD/ 2016
  Dt: 14.12.2016</t>
  </si>
  <si>
    <t>S.NO : 339/ DSD/ 2016/ Dt: 15.12.2016</t>
  </si>
  <si>
    <t>100/DSD/2016</t>
  </si>
  <si>
    <t>S.No. 336/ DSD/ 2016
  Dt: 14.12.2016</t>
  </si>
  <si>
    <t>S.NO : 363/ DSD/ 2016
  Dt: 15.12.2016</t>
  </si>
  <si>
    <t>R.O.C.No : 026755/CW-4/2015 Dated : 30.09.2015</t>
  </si>
  <si>
    <t>R.O.C.No : 2168/CW-4/2015</t>
  </si>
  <si>
    <t>S.No: 544/ DSD/ 2017 Dt: 06.01.2017</t>
  </si>
  <si>
    <t>6849/d1/2017</t>
  </si>
  <si>
    <t>R.O.C.No : 2012/CW-4/2012 Dated : .06.2015</t>
  </si>
  <si>
    <t>R.O.C.No : 022716/CW-4/2015 Dated : 30.09.2015</t>
  </si>
  <si>
    <t>R.O.C.No : 026756/CW-4/2015 Dated : 30.09.2015</t>
  </si>
  <si>
    <t>Proc.No : 2012/CW-4/2012 Dt: 07.07.2014.
  Sl.No : 11/DSW/2014</t>
  </si>
  <si>
    <t>R.O.C.No :2012/CW-4/2012</t>
  </si>
  <si>
    <t>Proc No: 6352/D1/ 2017</t>
  </si>
  <si>
    <t>S.NO : 218/DSW/2015</t>
  </si>
  <si>
    <t>R.O.C.No : 026754/CW-4/2015 Dated : 16.09.2015</t>
  </si>
  <si>
    <t>S.NO: 303/ DSD/ 2016</t>
  </si>
  <si>
    <t>S.No 58/DSD/2016
  25.05.2016 to 25.11.2016</t>
  </si>
  <si>
    <t>S.NO: 506/ DSD/ 2017
  Dt: 02.01.2017</t>
  </si>
  <si>
    <t>SNo: 307/DSD/16
  Dt: 14.12.2016</t>
  </si>
  <si>
    <t>Proc: 10617/D1/2017 Dt: 19.09.2017</t>
  </si>
  <si>
    <t>S.No: 351/ DSD/2016</t>
  </si>
  <si>
    <t>S.NO : 362/ DSD/ 2016</t>
  </si>
  <si>
    <t>R.O.C.No : 285/DSW/2015</t>
  </si>
  <si>
    <t>12633/d1/2017
  20.11.2017</t>
  </si>
  <si>
    <t>S.NO : 219/DSW/2015 Dated : 06.03.2015 Period</t>
  </si>
  <si>
    <t>Proc.No. 6082/D1/2014 Dated : 07.09.2015</t>
  </si>
  <si>
    <t>R.O.C.No : 027614/CW-4/2015 Dated : 16.09.2015</t>
  </si>
  <si>
    <t>Proc.No. 11202/D1/2013</t>
  </si>
  <si>
    <t>R.O.C.No : 5060/CW-4/2015 Dated : .06.2015</t>
  </si>
  <si>
    <t>S.No: 217/DSD/2016</t>
  </si>
  <si>
    <t>6351/d1/2017</t>
  </si>
  <si>
    <t>S.NO : 286/DSW/2015 Dt: .06.2015</t>
  </si>
  <si>
    <t>S.NO: 319/ DSD/ 2016
  Dt: 24.12.2016</t>
  </si>
  <si>
    <t>S.No 59/DSD/2016</t>
  </si>
  <si>
    <t>S.NO : 324/ DSD/ 2016 Dt: 14.12.2016</t>
  </si>
  <si>
    <t>Sl.No : 11/DSW/2014</t>
  </si>
  <si>
    <t>Sl No: 727/dsd/ 2017 Dt: 08.05.2017</t>
  </si>
  <si>
    <t>S.No: 230/DSD/2016</t>
  </si>
  <si>
    <t>R.O.C.No : 028894/CW-4/2015 Dated : 30.06.2015</t>
  </si>
  <si>
    <t>S.NO : 535/DSD/ 2017
  DT: 5/1/2017</t>
  </si>
  <si>
    <t>7027/d1/2017</t>
  </si>
  <si>
    <t>DSD Proc.No : 
  1777/D1/2018 Dated : 08.03.2018</t>
  </si>
  <si>
    <t>Proc.No: 46029/D1/2018</t>
  </si>
  <si>
    <t>Proc.No: 46030/D1/2018</t>
  </si>
  <si>
    <t>Proc.No:4834/D1/2018 Dt: 08.06.2018</t>
  </si>
  <si>
    <t>Period from 18.08.2015 to 17.08.2020</t>
  </si>
  <si>
    <t>14.12.2016 to 13.12.2021</t>
  </si>
  <si>
    <t>15.12.2016 to 14.12.2021</t>
  </si>
  <si>
    <t>30.06.2016 to 30.12.2016</t>
  </si>
  <si>
    <t>14.12.2016
  13.12.2021</t>
  </si>
  <si>
    <t>Period from 03.08.2015 to 02.08.2020</t>
  </si>
  <si>
    <t>Period from 19.01.2015 to 18.01.2020</t>
  </si>
  <si>
    <t>06.01.2017 to 05.10.2022</t>
  </si>
  <si>
    <t>27.6.2017 to
  26.6.2022</t>
  </si>
  <si>
    <t>Period from 01.11.2014 to 31.10.2019</t>
  </si>
  <si>
    <t>Period from 06.07.2015 to 05.07.2020</t>
  </si>
  <si>
    <t>for three years from 07.07.2014 to 06.07.2017.</t>
  </si>
  <si>
    <t>Period from 19.02.2015 to 18.02.2020</t>
  </si>
  <si>
    <t>Period From 
  26.05.2017 to 25.05.2022</t>
  </si>
  <si>
    <t>Period from 18.02.2015 to 17.02.2020</t>
  </si>
  <si>
    <t>10.11.2016 to 09.05.2017</t>
  </si>
  <si>
    <t>02.01.2017 to 
  01.01.2022</t>
  </si>
  <si>
    <t>19.09.2017 to 18.09.2022</t>
  </si>
  <si>
    <t>Period from 07.04.2015 to 06.04.2020</t>
  </si>
  <si>
    <t>Period from 20.11.2017to 19.11.2022</t>
  </si>
  <si>
    <t>from 19.02.2015 to 18.02.2020</t>
  </si>
  <si>
    <t>Valid from 07.09.2015 to 06.09.2018</t>
  </si>
  <si>
    <t>Period from 06.08.2015 to 05.08.2020</t>
  </si>
  <si>
    <t>Valid from 20.03.2014 to 19.03.2017</t>
  </si>
  <si>
    <t>Period from 12.02.2015 to 11.02.2020</t>
  </si>
  <si>
    <t>Period from 07.11.2016 to 06.05.2017</t>
  </si>
  <si>
    <t>5.7.2017
  4.7.2022</t>
  </si>
  <si>
    <t>Period from 03.03.2015 to 02.03.2020</t>
  </si>
  <si>
    <t>24.12.2016 to 23.12.2021</t>
  </si>
  <si>
    <t>25.05.2016 to 25.11.2016</t>
  </si>
  <si>
    <t>Period from 
  08.05.2017 to 07.05.2022</t>
  </si>
  <si>
    <t>Period from 10.11.2016 to 09.05.2017</t>
  </si>
  <si>
    <t>5.1.2017 to 4.1.2021</t>
  </si>
  <si>
    <t>27.6.2017
  26.6.2022</t>
  </si>
  <si>
    <t>08.03.2018 to 07.03.2023</t>
  </si>
  <si>
    <t>24.05.2018 to 23.05.2023</t>
  </si>
  <si>
    <t>24.05.2018
  to 23.05.2023</t>
  </si>
  <si>
    <t>07.06.2023</t>
  </si>
  <si>
    <t>97894 99558
  9442843937, 
  9443571379.</t>
  </si>
  <si>
    <t>0452-2522195
  98942050327</t>
  </si>
  <si>
    <t>9791907702, 9791907710,</t>
  </si>
  <si>
    <t>0452- 2463421</t>
  </si>
  <si>
    <t>98434 64127</t>
  </si>
  <si>
    <t>9698160555
  9750956860</t>
  </si>
  <si>
    <t>9445003851, 9551299151</t>
  </si>
  <si>
    <t>0452-2483383, 9952783940</t>
  </si>
  <si>
    <t>96551 08280, 91506 13089</t>
  </si>
  <si>
    <t>9443293639,</t>
  </si>
  <si>
    <t>0452-2470228, Fax : 0452-2470375</t>
  </si>
  <si>
    <t>0452-2564335</t>
  </si>
  <si>
    <t>0452 2482222</t>
  </si>
  <si>
    <t>0452 2458362</t>
  </si>
  <si>
    <t>9500602555
  0452-2641537</t>
  </si>
  <si>
    <t>0452-4390254, 9443301288</t>
  </si>
  <si>
    <t>0452 – 2660123
  98946 86277</t>
  </si>
  <si>
    <t>0452-2604380, 93441 92092</t>
  </si>
  <si>
    <t>0452-2464318
  9788170851</t>
  </si>
  <si>
    <t>0452- 6522563</t>
  </si>
  <si>
    <t>0452-2464122</t>
  </si>
  <si>
    <t>04549- 278999,
  99403 84500</t>
  </si>
  <si>
    <t>0452-2487745, 2482335</t>
  </si>
  <si>
    <t>8110859693, 9786285668</t>
  </si>
  <si>
    <t>9524260397 , 04552- 252974.</t>
  </si>
  <si>
    <t>Ph : 0452-2090550 Cell : 94433 68380, 98652 08132</t>
  </si>
  <si>
    <t>0452 – 2346649, 2340861,
  9489284208,
  9080991258</t>
  </si>
  <si>
    <t>04549-272214, 9445230315</t>
  </si>
  <si>
    <t>0452 - 4243346
  8098900207</t>
  </si>
  <si>
    <t>alameenorphanage@gmail.com</t>
  </si>
  <si>
    <t>cresentcapmpus@gmail.com</t>
  </si>
  <si>
    <t>amuthaakshayatrust2010@gmail.com</t>
  </si>
  <si>
    <t>angelhometrustmdu@gmail.com</t>
  </si>
  <si>
    <t>governmentorphanage@gmail.com</t>
  </si>
  <si>
    <t>ardindia2009@gmail.com</t>
  </si>
  <si>
    <t>balamandiramhss@gmail.com</t>
  </si>
  <si>
    <t>birdsnestmadurai@yahoo.com</t>
  </si>
  <si>
    <t>blossomtrust@gmail.com</t>
  </si>
  <si>
    <t>Chruch of jesus ccimadurai@ gmail.com</t>
  </si>
  <si>
    <t>claretbabyhome@yahoo.com</t>
  </si>
  <si>
    <t>enfantsdutn@gmail.com</t>
  </si>
  <si>
    <t>gospelorphanagemadurai@gmail.com</t>
  </si>
  <si>
    <t>maduraisevashram@gmail.com</t>
  </si>
  <si>
    <t>nmrsubbaramanschool@gmail.com</t>
  </si>
  <si>
    <t>hocvadipatti@gmail.com</t>
  </si>
  <si>
    <t>innerwheelbts@gmail.com</t>
  </si>
  <si>
    <t>isachildrenshome@gmail.com</t>
  </si>
  <si>
    <t>joe.edl.trust@gmail.com</t>
  </si>
  <si>
    <t>joychildrenshomemdu@yahoo.com</t>
  </si>
  <si>
    <t>kalalagar@tnhrce.org
  alagarkovilmadurai@gmail.com</t>
  </si>
  <si>
    <t>info@maduraimeenakshi.org</t>
  </si>
  <si>
    <t>loveandcare333india@gmail.com</t>
  </si>
  <si>
    <t>lpniknhhome@gmail.com</t>
  </si>
  <si>
    <t>balarillam.tnr.02@gmail.com</t>
  </si>
  <si>
    <t>balarillam.npk.01@gmail.com</t>
  </si>
  <si>
    <t>susimasha@yahoo.com</t>
  </si>
  <si>
    <t>pneumatrust@gmail.com</t>
  </si>
  <si>
    <t>bcdspushpagamhome@gmail.com</t>
  </si>
  <si>
    <t>btsrcv15@gmail.com</t>
  </si>
  <si>
    <t>russchildrenhome@gmail.com</t>
  </si>
  <si>
    <t>sakthitrustmadurai@gmail.com</t>
  </si>
  <si>
    <t>vidiyal.mdu@gmail.com</t>
  </si>
  <si>
    <t>samuelcharityfoundationmdu@yahoo.com</t>
  </si>
  <si>
    <t>shanti.childrens.home@gmail.com</t>
  </si>
  <si>
    <t>sittharkoodam@gmail.com</t>
  </si>
  <si>
    <t>societyssaschool@gmail.com</t>
  </si>
  <si>
    <t>stannsho@rediffmail.com</t>
  </si>
  <si>
    <t>st.josephcittipatti@gmail.com</t>
  </si>
  <si>
    <t>suhalaya2011@gmail.com</t>
  </si>
  <si>
    <t>telcgirlsboardinghomeusilai@gmail.com</t>
  </si>
  <si>
    <t>btstbt15@gmail.com</t>
  </si>
  <si>
    <t>vtrcpenialinfants@gmail.com</t>
  </si>
  <si>
    <t>wings_ccc@yahoo.co.in</t>
  </si>
  <si>
    <t>worldkingdomtrust@gmail.com</t>
  </si>
  <si>
    <t>ymcaboyshomemdu@gmail.com</t>
  </si>
  <si>
    <t>ywcagirlshome @gmail.com</t>
  </si>
  <si>
    <t>mastertrust@yahoo.com</t>
  </si>
  <si>
    <t>bethanyhomemdu@gmail.com
  www.maduraibethany.org</t>
  </si>
  <si>
    <t>Arumai illam Integrated Home for Senior Citizen and Destitute Children, Kozhikuthi, Sozhanpettai, Mayiladuthurai.</t>
  </si>
  <si>
    <t>Mrs. Sathya</t>
  </si>
  <si>
    <t>M.Gnanasambandam, Secretary</t>
  </si>
  <si>
    <t>Sr. Sihvai jhomai paul</t>
  </si>
  <si>
    <t>Sr. Fatima Mary
  Superintendent</t>
  </si>
  <si>
    <t>A.VEDARATNAM, Managing Trustee</t>
  </si>
  <si>
    <t>Sr. Silvi</t>
  </si>
  <si>
    <t>St. Theresa Home for children</t>
  </si>
  <si>
    <t>S.Baskaran, Village Director</t>
  </si>
  <si>
    <t>Mrs. Jesintha
  Correspondent</t>
  </si>
  <si>
    <t>Sr.Philominal
 Superior</t>
  </si>
  <si>
    <t>Mr. Parameswaran</t>
  </si>
  <si>
    <t>SR.Arul mary. Superior</t>
  </si>
  <si>
    <t>Sr.Magi</t>
  </si>
  <si>
    <t>Mrs.Idakasthuribai</t>
  </si>
  <si>
    <t>Sr. Arockiya mary</t>
  </si>
  <si>
    <t>Rev. Fr. Arockiadass</t>
  </si>
  <si>
    <t>Vedhanayagam</t>
  </si>
  <si>
    <t>Mr. Jesudass
  Home Manager</t>
  </si>
  <si>
    <t>s.joselin home manager</t>
  </si>
  <si>
    <t>E.MEERABAI (SECRETARY)</t>
  </si>
  <si>
    <t>Jonson director</t>
  </si>
  <si>
    <t>N.Namasivayam</t>
  </si>
  <si>
    <t>Revathi(Managing Trusty)</t>
  </si>
  <si>
    <t>Mr. Jayaraj
  Superindentend</t>
  </si>
  <si>
    <t>Dr. Katharinal Punithavathy</t>
  </si>
  <si>
    <t>04365 251855
  8248932648</t>
  </si>
  <si>
    <t>04364-222649</t>
  </si>
  <si>
    <t>04365-242892 9487030124</t>
  </si>
  <si>
    <t>04365-263439, 9487406366</t>
  </si>
  <si>
    <t>04369-250011, 9842498476</t>
  </si>
  <si>
    <t>04365-248100 , 9361440337</t>
  </si>
  <si>
    <t>04365-247944 9442500565</t>
  </si>
  <si>
    <t>04365-263514</t>
  </si>
  <si>
    <t>04364-229024</t>
  </si>
  <si>
    <t>04364-221422, 9976090094</t>
  </si>
  <si>
    <t>8056561237 - 9788321339</t>
  </si>
  <si>
    <t>04364-259824 8940876531</t>
  </si>
  <si>
    <t>9443745923-8300370251</t>
  </si>
  <si>
    <t>dcps.nagai@gmail.com</t>
  </si>
  <si>
    <t>gnanam_sambandam@rediffmail.com</t>
  </si>
  <si>
    <t>nagaifbs1895@gmail.com</t>
  </si>
  <si>
    <t>velaiconventfbs1930@gmail.com</t>
  </si>
  <si>
    <t>st.josephchildren25@gmail.com</t>
  </si>
  <si>
    <t>gurukulamvdm@gmail.com</t>
  </si>
  <si>
    <t>fsjpillavadanthai@gmail.com</t>
  </si>
  <si>
    <t>karunajosephat@gmail.com</t>
  </si>
  <si>
    <t>s.baskaran@soscvindia.org</t>
  </si>
  <si>
    <t>apduljani@gmail.com</t>
  </si>
  <si>
    <t>dminagai@gmail.com</t>
  </si>
  <si>
    <t>clijakiruba@yahoo.co.in</t>
  </si>
  <si>
    <t>arunjebakumar1989@gmail.com</t>
  </si>
  <si>
    <t>ckhsschool@gmail.com</t>
  </si>
  <si>
    <t>telccompound@gmail.com</t>
  </si>
  <si>
    <t>stpauls1956@gmail.com</t>
  </si>
  <si>
    <t>alexooran5@gmail.com</t>
  </si>
  <si>
    <t>arumaiillam1987@gmail.com</t>
  </si>
  <si>
    <t>joyhome04@yahoo.com</t>
  </si>
  <si>
    <t>www.rediffmail.com</t>
  </si>
  <si>
    <t>anbalayam.sirkazhi@gmail.com</t>
  </si>
  <si>
    <t>mercyhomevelai</t>
  </si>
  <si>
    <t>preetha.preethan@gmail.com</t>
  </si>
  <si>
    <t>vanavil.school@gmail.com</t>
  </si>
  <si>
    <t>antonihelepinghands@gmail.com</t>
  </si>
  <si>
    <t>gpigirls@gmail.com</t>
  </si>
  <si>
    <t>622/DSD/17</t>
  </si>
  <si>
    <t>1124/D1/2018</t>
  </si>
  <si>
    <t>106/DSW/14 27.01.2015</t>
  </si>
  <si>
    <t>49/DSW/14 10.11.2014</t>
  </si>
  <si>
    <t>50/DSW/14 10.11.2014</t>
  </si>
  <si>
    <t>Sl.No.48/DSW/2014</t>
  </si>
  <si>
    <t>375/DSW/15 28.04.2015</t>
  </si>
  <si>
    <t>15571/D1/2016</t>
  </si>
  <si>
    <t>500/DSD/2016</t>
  </si>
  <si>
    <t>470DSD/2016</t>
  </si>
  <si>
    <t>498/DSD/2016 27.12.2016</t>
  </si>
  <si>
    <t>INST.159/2016</t>
  </si>
  <si>
    <t>proc.NO.16078/D1/2016</t>
  </si>
  <si>
    <t>S.No.472/DSD/2016</t>
  </si>
  <si>
    <t>499/DSD/2016 29.12.2016</t>
  </si>
  <si>
    <t>16128\D1\2016 487/DSD/2016</t>
  </si>
  <si>
    <t>5579/D1/2017</t>
  </si>
  <si>
    <t>1232/DSD/2017</t>
  </si>
  <si>
    <t>9653/11 2014</t>
  </si>
  <si>
    <t>SI.No.376/DSW/2015</t>
  </si>
  <si>
    <t>S.No.497/DSD/2016</t>
  </si>
  <si>
    <t>s.no.877/DSD/2017</t>
  </si>
  <si>
    <t>S.No.5381/D1/2017</t>
  </si>
  <si>
    <t>S.No:758/DSD/2017</t>
  </si>
  <si>
    <t>896/DSD/17</t>
  </si>
  <si>
    <t>1424/DSD/2017</t>
  </si>
  <si>
    <t>27.02.2022</t>
  </si>
  <si>
    <t>26.12.2021</t>
  </si>
  <si>
    <t>31.3.2019</t>
  </si>
  <si>
    <t>29/12/2021</t>
  </si>
  <si>
    <t>22/06/2022</t>
  </si>
  <si>
    <t>29.12.2020</t>
  </si>
  <si>
    <t>7.8.2018</t>
  </si>
  <si>
    <t>19.04.2020</t>
  </si>
  <si>
    <t>24.12.2019</t>
  </si>
  <si>
    <t>30/05/2022</t>
  </si>
  <si>
    <t>25.7.2022</t>
  </si>
  <si>
    <t>Wings Trust</t>
  </si>
  <si>
    <t>St.Xavier’s Childrens Home</t>
  </si>
  <si>
    <t>FPTL New Life Home</t>
  </si>
  <si>
    <t>Fransalian Society</t>
  </si>
  <si>
    <t>SAT Dharma Trust,</t>
  </si>
  <si>
    <t>Sacred Heart Home For Children</t>
  </si>
  <si>
    <t>St.Mary’s Home for Children,</t>
  </si>
  <si>
    <t>Claudine Society
 New Dawn</t>
  </si>
  <si>
    <t>Namakkal Don Bosco Anbu Illam</t>
  </si>
  <si>
    <t>St.Theresa’s Home for Children,</t>
  </si>
  <si>
    <t>Annai Children’s Home</t>
  </si>
  <si>
    <t>Sivabakkiam Children Home</t>
  </si>
  <si>
    <t>Aanaikum Karangal</t>
  </si>
  <si>
    <t>Ananda Malar Trust</t>
  </si>
  <si>
    <t>Paramarrikkum Karangal (TEND)</t>
  </si>
  <si>
    <t>Paramarrikkum Karangal (TEND),SAA</t>
  </si>
  <si>
    <t>Nambikkai Illam</t>
  </si>
  <si>
    <t>Mrs. Ananthi Incharge</t>
  </si>
  <si>
    <t>Sr. Prema Fernades, Superintendent</t>
  </si>
  <si>
    <t>kirubakaran Superintendent</t>
  </si>
  <si>
    <t>Fr. Antony</t>
  </si>
  <si>
    <t>Ma Sashwatha Priya</t>
  </si>
  <si>
    <t>Sr.Punitha Superintent</t>
  </si>
  <si>
    <t>Sr. Sebasina, Superintent</t>
  </si>
  <si>
    <t>Sr.AlphonseRaj Director</t>
  </si>
  <si>
    <t>G.Arokyasamy, Superitendent</t>
  </si>
  <si>
    <t>Sagaya justina, Superintent</t>
  </si>
  <si>
    <t>C.R.Tamilselvan BBA., LLB*
 Administar</t>
  </si>
  <si>
    <t>R.VIJAYAKUMAR
 Joint Secretary</t>
  </si>
  <si>
    <t>J.T SOLOMON</t>
  </si>
  <si>
    <t>K.Anbu,Superintendent</t>
  </si>
  <si>
    <t>Mr. E. Peter Selvaraj
 Managing Trustee</t>
  </si>
  <si>
    <t>mr.Xavier, Trustee</t>
  </si>
  <si>
    <t>Director -9944498149 Warden -9788648149 Landline - 04268-293505</t>
  </si>
  <si>
    <t>wingstrustnkl@yahoo.com</t>
  </si>
  <si>
    <t>hstxavier@yahoo.in</t>
  </si>
  <si>
    <t>fptlnewlife@gm,ail.com</t>
  </si>
  <si>
    <t>bettyhoms@gmail.com</t>
  </si>
  <si>
    <t>gdv2000@ymail.com</t>
  </si>
  <si>
    <t>stmarryhomekakkveri@gmail.com</t>
  </si>
  <si>
    <t>newdawnparamathy@gmail.com</t>
  </si>
  <si>
    <t>dbnamakkal@GMAIL.COM</t>
  </si>
  <si>
    <t>annaichildrenhome@gmail.com</t>
  </si>
  <si>
    <t>sivabakkiamrcd@gmail.com</t>
  </si>
  <si>
    <t>anaikkumkarangal rasipuram @gmail.com</t>
  </si>
  <si>
    <t>anadamalar@gmail.com</t>
  </si>
  <si>
    <t>Pkillam97@gmail.com</t>
  </si>
  <si>
    <t>nambikkaiillam@gmail.com</t>
  </si>
  <si>
    <t>519/DSD/2017</t>
  </si>
  <si>
    <t>16337/D1/2016</t>
  </si>
  <si>
    <t>15523/D1/2016</t>
  </si>
  <si>
    <t>488/DSW/2015 Dt: 16.07.20115</t>
  </si>
  <si>
    <t>Reg.No. 692/DSD/2017</t>
  </si>
  <si>
    <t>Proc.No.2905/D1/2017
 Dt:03.05.2017
 Valid Period For 5 Years</t>
  </si>
  <si>
    <t>PRO .NO :5415/D1/2017 DATED :30.05.2017</t>
  </si>
  <si>
    <t>887/DSD/2017 Dt: 31.05.2017</t>
  </si>
  <si>
    <t>Proc.No.7606/D1/2017 Dt.05.07.2017</t>
  </si>
  <si>
    <t>1/2017Dt: 04.03.2017</t>
  </si>
  <si>
    <t>S.No 1095/DSD/2017</t>
  </si>
  <si>
    <t>503/DSD/2017</t>
  </si>
  <si>
    <t>537/DSD/2017/2017</t>
  </si>
  <si>
    <t>490/DSW/2015</t>
  </si>
  <si>
    <t>24763/CW-42015</t>
  </si>
  <si>
    <t>492/dsw/2015</t>
  </si>
  <si>
    <t>491/DSW/2015/2015</t>
  </si>
  <si>
    <t>2.1.2022</t>
  </si>
  <si>
    <t>04.01.2022</t>
  </si>
  <si>
    <t>15.07.2020</t>
  </si>
  <si>
    <t>07.04.2020</t>
  </si>
  <si>
    <t>15.7.2020</t>
  </si>
  <si>
    <t>02.05.2022</t>
  </si>
  <si>
    <t>03.03.2022</t>
  </si>
  <si>
    <t>29.12.2022</t>
  </si>
  <si>
    <t>39 (B=18,G=21)</t>
  </si>
  <si>
    <t>Government Children Home
 Pudukkottai</t>
  </si>
  <si>
    <t>AROCKIYA HOME FOR CHILDREN
  marthandapuram</t>
  </si>
  <si>
    <t>CHRIST THE KING HOME FOR CHILDREN</t>
  </si>
  <si>
    <t>ST.MARY'S CHILDREN'S HOME</t>
  </si>
  <si>
    <t>ST.MICHALE'S HOME FOR CHILDREN</t>
  </si>
  <si>
    <t>ST.JOSEPH'S CHILDREN'S HOME</t>
  </si>
  <si>
    <t>DAUGHTER OF MARY IMMACULATE(DMI)
  (Anbu Illam)</t>
  </si>
  <si>
    <t>DERMA (DEVELOPMENT EDUCATION FOR RURAL MASS)</t>
  </si>
  <si>
    <t>RECO (Rural Education for Community Organization)</t>
  </si>
  <si>
    <t>MAYORAZ CHILDREN'S HOME</t>
  </si>
  <si>
    <t>Arockia Home for Children
 Perankulam</t>
  </si>
  <si>
    <t>St. Thomas Home for Children</t>
  </si>
  <si>
    <t>EWM home for Children, (boys)</t>
  </si>
  <si>
    <t>St. Joseph's Home for Children, Ammapatinam</t>
  </si>
  <si>
    <t>Vallar manavar illam</t>
  </si>
  <si>
    <t>St.Joseph's Home for Children,
 Kottaikadu</t>
  </si>
  <si>
    <t>Sri Premanda Home for Children</t>
  </si>
  <si>
    <t>St.Joseph's Home for Children (Boys),
 Nazerth</t>
  </si>
  <si>
    <t>Vidivelli Children's Home</t>
  </si>
  <si>
    <t>PMSSS- (RSTC)</t>
  </si>
  <si>
    <t>Christu Raja home for Children</t>
  </si>
  <si>
    <t>RDO( Rural Development Organaization</t>
  </si>
  <si>
    <t>EWM home for Children(girls)</t>
  </si>
  <si>
    <t>KASA (RSTC),</t>
  </si>
  <si>
    <t>St.Joseph's Home for Children (Girls)
 Zareth</t>
  </si>
  <si>
    <t>vallalar sutha sanmarka 
  sanga childrens home</t>
  </si>
  <si>
    <t>RDO Children home
 Plot No: 51,
 Kamala Nagar,
 Arimalam road,
 Pudukkottai - 622 003.</t>
  </si>
  <si>
    <t>Mrs. Santha</t>
  </si>
  <si>
    <t>Sr. Fathima Rani(superintendent)</t>
  </si>
  <si>
    <t>Sr. Shayamary (superintendent)</t>
  </si>
  <si>
    <t>Sr. Ganapoo (superintendent)</t>
  </si>
  <si>
    <t>Sr. Edal Queen(superintendent)</t>
  </si>
  <si>
    <t>Sr. Christy (superintendent)</t>
  </si>
  <si>
    <t>Sr. Regina(incharge)</t>
  </si>
  <si>
    <t>Mrs.S.Balamani
  (incharge)</t>
  </si>
  <si>
    <t>K. Francis (secretary)</t>
  </si>
  <si>
    <t>Fr. Domnic Savio
  (incharge)</t>
  </si>
  <si>
    <t>Sr.Rosline</t>
  </si>
  <si>
    <t>Sr. Elizabeth</t>
  </si>
  <si>
    <t>Mr.Alexpnadian</t>
  </si>
  <si>
    <t>Fr. Alexandar (correspontendent)</t>
  </si>
  <si>
    <t>Mr. Raghupathy</t>
  </si>
  <si>
    <t>Fr. Thadeus</t>
  </si>
  <si>
    <t>Miss.Sivathy</t>
  </si>
  <si>
    <t>Bro. Andrew Prabhu</t>
  </si>
  <si>
    <t>Mr. Oswald</t>
  </si>
  <si>
    <t>Mr.Mathiyas (incharge)</t>
  </si>
  <si>
    <t>Sr.Chitra</t>
  </si>
  <si>
    <t>Mr. Kuladaivelu (Director)</t>
  </si>
  <si>
    <t>Tmt. uma (incharge)</t>
  </si>
  <si>
    <t>Sr. Jesintha Mary</t>
  </si>
  <si>
    <t>Mr.maruthapillai (incharge)</t>
  </si>
  <si>
    <t>Mr.Kulathaivelu</t>
  </si>
  <si>
    <t>Mrs.Kalaimagal</t>
  </si>
  <si>
    <t>04322 266988</t>
  </si>
  <si>
    <t>04322 36033
  9600228482</t>
  </si>
  <si>
    <t>9176303485
  9629725921</t>
  </si>
  <si>
    <t>9442038967
  04322 224029</t>
  </si>
  <si>
    <t>04333 271973
  97888526669</t>
  </si>
  <si>
    <t>9344797539
  9659249489</t>
  </si>
  <si>
    <t>govtccipdk@gmail.com</t>
  </si>
  <si>
    <t>cjnppdk@gmail.com</t>
  </si>
  <si>
    <t>christuraja180@gmail.com</t>
  </si>
  <si>
    <t>ckrcschool@gmail.com</t>
  </si>
  <si>
    <t>st.michaleschilrenhomes@gmail.com</t>
  </si>
  <si>
    <t>st.joseph25vichoor@gmail.com</t>
  </si>
  <si>
    <t>pudukottaidmi@gmail.com</t>
  </si>
  <si>
    <t>derma1988@yahoo.com</t>
  </si>
  <si>
    <t>indiareco2008@rediffmail.com</t>
  </si>
  <si>
    <t>marorazchildrenhome@gmail.com</t>
  </si>
  <si>
    <t>homearock@gmail.com</t>
  </si>
  <si>
    <t>thomasfsttry@gmail.com</t>
  </si>
  <si>
    <t>tm_alex_pandian@yahoo.co.in</t>
  </si>
  <si>
    <t>raphaelrajarathinam@gmail.com</t>
  </si>
  <si>
    <t>vallalardurai@gmail.com</t>
  </si>
  <si>
    <t>sharmilathomas74@gmail.com</t>
  </si>
  <si>
    <t>sripremanandatrust@gmail.com</t>
  </si>
  <si>
    <t>vincentdragan20@gmail.com</t>
  </si>
  <si>
    <t>kudumbamtry@yahoo.co.in</t>
  </si>
  <si>
    <t>pmsss@hotmail.com</t>
  </si>
  <si>
    <t>christurajahome@gmail.com</t>
  </si>
  <si>
    <t>rdo2002in@yahoo.co.in</t>
  </si>
  <si>
    <t>kasaalm@gmail.com</t>
  </si>
  <si>
    <t>rameshstudio99@gmail.com</t>
  </si>
  <si>
    <t>drawardindia@gmail.com</t>
  </si>
  <si>
    <t>Pudukottai</t>
  </si>
  <si>
    <t>Dr. Award - Thaai Girl Children Home
 Maringipapatty Road,
 Near Govt.High School
 Kudumiyanmalai(po)
 Pudukkottai - 622 105</t>
  </si>
  <si>
    <t>1047/DSD/2017</t>
  </si>
  <si>
    <t>229/DSW/2015</t>
  </si>
  <si>
    <t>228/DSW/2015</t>
  </si>
  <si>
    <t>231/DSW/2015</t>
  </si>
  <si>
    <t>516/DSW/2015</t>
  </si>
  <si>
    <t>511/DSW/2015</t>
  </si>
  <si>
    <t>442/DSW/2015</t>
  </si>
  <si>
    <t>443/DSW/2015</t>
  </si>
  <si>
    <t>444/DSW/2015</t>
  </si>
  <si>
    <t>86/DSD/2016</t>
  </si>
  <si>
    <t>01/DSD/2014</t>
  </si>
  <si>
    <t>21/DSD/2014</t>
  </si>
  <si>
    <t>425/DSD/2016</t>
  </si>
  <si>
    <t>632/DSD/2017</t>
  </si>
  <si>
    <t>380/DSD/2016</t>
  </si>
  <si>
    <t>377/DSD/2016</t>
  </si>
  <si>
    <t>444/DSD/2016</t>
  </si>
  <si>
    <t>541/DSD/2017</t>
  </si>
  <si>
    <t>376/DSD/2016</t>
  </si>
  <si>
    <t>357/DSD/2016</t>
  </si>
  <si>
    <t>492/DSD/2016</t>
  </si>
  <si>
    <t>308/DSD/2016</t>
  </si>
  <si>
    <t>441/DSD/2016</t>
  </si>
  <si>
    <t>383/DSD/2016</t>
  </si>
  <si>
    <t>S.NO: 736/DSD/2017</t>
  </si>
  <si>
    <t>(1113/DSD/2018, dt:19.03.2018)</t>
  </si>
  <si>
    <t>S.no.1131/DSD/2018</t>
  </si>
  <si>
    <t>27/09/2020</t>
  </si>
  <si>
    <t>29/09/2020</t>
  </si>
  <si>
    <t>14/12/2021</t>
  </si>
  <si>
    <t>13/12/2021</t>
  </si>
  <si>
    <t>21/12/2021</t>
  </si>
  <si>
    <t>13/03/2022</t>
  </si>
  <si>
    <t>22/12/2021</t>
  </si>
  <si>
    <t>28/12/2021</t>
  </si>
  <si>
    <t>08.05.2017 to 
  07.05.2022</t>
  </si>
  <si>
    <t>28.05.2023</t>
  </si>
  <si>
    <t>Assisi Children Home,
 K.M. Kottai Via Kamuthi,
 RamnathapuramDistrict 623603</t>
  </si>
  <si>
    <t>Clara Children Home,
 K.M. Kottai Via Kamuthi,
 RamnathapuramDistrict 623603</t>
  </si>
  <si>
    <t>9443862295     
&amp;  
7598247024</t>
  </si>
  <si>
    <t>9843509984
6380477747</t>
  </si>
  <si>
    <t>telchomekamuthi@gmail.com</t>
  </si>
  <si>
    <t>rajaveerjothimurugan@gmail.com</t>
  </si>
  <si>
    <t>forboys.mudiappar home@yahoo.com</t>
  </si>
  <si>
    <t>nsaleth@gmail.com</t>
  </si>
  <si>
    <t>dharmakarangaltrust@gmail.com</t>
  </si>
  <si>
    <t>emuthu2@gmail.com</t>
  </si>
  <si>
    <t xml:space="preserve">rameshwaramtemple@tnhrce.org
www.rameshwaramtemple.tnhrc.in  </t>
  </si>
  <si>
    <t>josephillamkamuthi@gmail.com</t>
  </si>
  <si>
    <t>sirumalarhss@gmail.com</t>
  </si>
  <si>
    <t>lathateacher123@yahoo.com</t>
  </si>
  <si>
    <t>kennedy.bhaskar@gmail.com</t>
  </si>
  <si>
    <t>gchramnad@gmail.com</t>
  </si>
  <si>
    <t>andrewshome20506@gmail.com</t>
  </si>
  <si>
    <t>chinnamarudhu.award@ gmail.com</t>
  </si>
  <si>
    <t>scorermnd@gmail.com</t>
  </si>
  <si>
    <t>gloriouschildrenshome@gmail.com</t>
  </si>
  <si>
    <t>vinothkannan005@gmail.com</t>
  </si>
  <si>
    <t>assisicaps@gmail.com</t>
  </si>
  <si>
    <t>almumin88@yahoo.com</t>
  </si>
  <si>
    <t xml:space="preserve">Dhanapakkiyam
Secretary
</t>
  </si>
  <si>
    <t xml:space="preserve">J.Rajaveer   
Correspondent                        </t>
  </si>
  <si>
    <t>K.Manoj 
 Warden</t>
  </si>
  <si>
    <t>Sr.Malar
Correspondent</t>
  </si>
  <si>
    <t>Sr.Utharium  Correspondent</t>
  </si>
  <si>
    <t>Mr.Dharmabala
Managing Director</t>
  </si>
  <si>
    <t>Mr. Muthu saravanand
Managing Trustee</t>
  </si>
  <si>
    <t>Mankayarkarasi
Joint Commissioner / Executive Officer</t>
  </si>
  <si>
    <t>Sr.Masila
Warden</t>
  </si>
  <si>
    <t>Fr.Gnanadhasan
Correspondent</t>
  </si>
  <si>
    <t>S.Latha
Correspondent</t>
  </si>
  <si>
    <t>Fr.Bhaskar David
Correspondent</t>
  </si>
  <si>
    <t>S.Balu
Superindendent</t>
  </si>
  <si>
    <t>Mrs.Vasanthasaral
Correspondent</t>
  </si>
  <si>
    <t>V.chinnamaruthu 
SECRETARY</t>
  </si>
  <si>
    <t xml:space="preserve">Mr.Palanichamy
 </t>
  </si>
  <si>
    <t xml:space="preserve">Mrs. Savariyammal
Director
</t>
  </si>
  <si>
    <t xml:space="preserve">Mrs.Sarojam Paulose
</t>
  </si>
  <si>
    <t xml:space="preserve">Mr.L.Mohan
</t>
  </si>
  <si>
    <t>Fr. Herald Wilson
Director</t>
  </si>
  <si>
    <t>Mohamed Ali jinna
Manager</t>
  </si>
  <si>
    <t>981/DSD/2017</t>
  </si>
  <si>
    <t>105/DSW/2014</t>
  </si>
  <si>
    <t>1001/DSD/2017</t>
  </si>
  <si>
    <t>468/DSW/2015</t>
  </si>
  <si>
    <t>470/DSW/2015</t>
  </si>
  <si>
    <t>465/DSW/2015</t>
  </si>
  <si>
    <t>1054/DSD/2017</t>
  </si>
  <si>
    <t>104/DSW/2014</t>
  </si>
  <si>
    <t>330/DSW/2015</t>
  </si>
  <si>
    <t>329/DSW/2015</t>
  </si>
  <si>
    <t>466/DSW/2015</t>
  </si>
  <si>
    <t>438/DSW/2015</t>
  </si>
  <si>
    <t>467/DSW/2015</t>
  </si>
  <si>
    <t>827/DSD/2017</t>
  </si>
  <si>
    <t>2224/D1/2017</t>
  </si>
  <si>
    <t>751/DSD/2017</t>
  </si>
  <si>
    <t>721/DSD/2017</t>
  </si>
  <si>
    <t>445/DSD/2016</t>
  </si>
  <si>
    <t>440/DSD/2016</t>
  </si>
  <si>
    <t>442/DSD/2016</t>
  </si>
  <si>
    <t>435/DSD/2016</t>
  </si>
  <si>
    <t>21.12.2019</t>
  </si>
  <si>
    <t>03.08.2020</t>
  </si>
  <si>
    <t>04.08.2020</t>
  </si>
  <si>
    <t>The Society of Mary Immaculate St.Mary’s Home for Children,
Arisipalayam, Salem District - 636 009.</t>
  </si>
  <si>
    <t xml:space="preserve">Ragavendra Adharavatra Kulanthaigal illam 
near govt elementary school 
kunchandiyur, Mettur. </t>
  </si>
  <si>
    <t>Lovers of Truth, Unity and Service,(LOTUS) No.855, Rohini Garden, 1st Plot, Alagapuram, Salem.</t>
  </si>
  <si>
    <t>Karunai Illam, Sugavaneswaran Temple, Salem.</t>
  </si>
  <si>
    <t>St.Maries Children Home,
Manakadu, Salem - 7.</t>
  </si>
  <si>
    <t>Annai Theresa Karunai Illam, 
Karapatti Pallam, 
M.Kalipatti Post, Mecheri, 
Salem - 636 453.</t>
  </si>
  <si>
    <t>Mr.Raja Gopalan</t>
  </si>
  <si>
    <t>Mrs.Vijiya</t>
  </si>
  <si>
    <t>Sr.Mariyam Therasa</t>
  </si>
  <si>
    <t>Chezhiyan</t>
  </si>
  <si>
    <t>Bert Samuvel</t>
  </si>
  <si>
    <t>Sr.Nirmala Lilly</t>
  </si>
  <si>
    <t>Adhiraj</t>
  </si>
  <si>
    <t>Sr.Vimala</t>
  </si>
  <si>
    <t>Sr.Sampoorna Lilly Pushbam</t>
  </si>
  <si>
    <t>Sr.Amalorpavam</t>
  </si>
  <si>
    <t>Gunasekaran</t>
  </si>
  <si>
    <t>Joseph</t>
  </si>
  <si>
    <t>Jayaraj Krishnan</t>
  </si>
  <si>
    <t>Anjalin Surya Benjamin</t>
  </si>
  <si>
    <t>Sr.Amirtha Mery</t>
  </si>
  <si>
    <t>Sr.Sagayam</t>
  </si>
  <si>
    <t>sr.Shoba pulikal</t>
  </si>
  <si>
    <t>Sundarrajan</t>
  </si>
  <si>
    <t>T.G.Manual Stephan</t>
  </si>
  <si>
    <t>Rajan</t>
  </si>
  <si>
    <t>Fr.Sebasteyan</t>
  </si>
  <si>
    <t>Rubby Thiyagaraj</t>
  </si>
  <si>
    <t>R.Perumal</t>
  </si>
  <si>
    <t>Chelladurai</t>
  </si>
  <si>
    <t>Sr.Nirmala</t>
  </si>
  <si>
    <t>Fr.Amalorpavaraj</t>
  </si>
  <si>
    <t>Sumathi Kashi</t>
  </si>
  <si>
    <t>Fr.Amalorpavam Susai</t>
  </si>
  <si>
    <t>John Wously</t>
  </si>
  <si>
    <t>Sam Arul</t>
  </si>
  <si>
    <t>Mr. R.Chezhiyan
President</t>
  </si>
  <si>
    <t>MR.Karthik Warden</t>
  </si>
  <si>
    <t>MR.K.R.Narasimhan
Chairman</t>
  </si>
  <si>
    <t>Fr.Daniel Sebastian</t>
  </si>
  <si>
    <t>M.Saraswathi</t>
  </si>
  <si>
    <t>MR.Glory Dass</t>
  </si>
  <si>
    <t>Rev.Samual Stephen</t>
  </si>
  <si>
    <t>Reginold Benjamin</t>
  </si>
  <si>
    <t xml:space="preserve">Sr.Celin
President
</t>
  </si>
  <si>
    <t>Xevior</t>
  </si>
  <si>
    <t>Sasikumar</t>
  </si>
  <si>
    <t>Mr.Rajarathnam</t>
  </si>
  <si>
    <t>Mr.P.K.Rajendran</t>
  </si>
  <si>
    <t>0427-2401921</t>
  </si>
  <si>
    <t>04282-221224</t>
  </si>
  <si>
    <t>04290-222500</t>
  </si>
  <si>
    <t>0427-3292668</t>
  </si>
  <si>
    <t>04290-243082</t>
  </si>
  <si>
    <t>04281-222740</t>
  </si>
  <si>
    <t>9786818051</t>
  </si>
  <si>
    <t>7708690981</t>
  </si>
  <si>
    <t>0427-2482018</t>
  </si>
  <si>
    <t>0427-2482019</t>
  </si>
  <si>
    <t>0427-2401536</t>
  </si>
  <si>
    <t>04281-222261</t>
  </si>
  <si>
    <t>04281-222238</t>
  </si>
  <si>
    <t>0427-2416631</t>
  </si>
  <si>
    <t>04175-236008</t>
  </si>
  <si>
    <t xml:space="preserve">0427-2400220 </t>
  </si>
  <si>
    <t>9500017716
9600416555</t>
  </si>
  <si>
    <t>0427-2415148</t>
  </si>
  <si>
    <t>gchsalem@gmail.com</t>
  </si>
  <si>
    <t xml:space="preserve">ichidhayalaya@gmail.com </t>
  </si>
  <si>
    <t>Priyankatdhcore@gmail.com</t>
  </si>
  <si>
    <t xml:space="preserve">kalpana@tdhcore.in </t>
  </si>
  <si>
    <t>bethelbrh2014@gmail.com</t>
  </si>
  <si>
    <t>lorettohomeycd@gmail.com</t>
  </si>
  <si>
    <t xml:space="preserve">kamalalayam40d@gmail.com </t>
  </si>
  <si>
    <t>stmarysarisipalayam@gmail.com</t>
  </si>
  <si>
    <t xml:space="preserve">stgabrielfihm@gmail.com </t>
  </si>
  <si>
    <t xml:space="preserve">amalaanbukarangal@gmail.com </t>
  </si>
  <si>
    <t>maryselvi789@gmail.com</t>
  </si>
  <si>
    <t>jmhajmha@gmail.com</t>
  </si>
  <si>
    <t>icmcslm@gmail.com</t>
  </si>
  <si>
    <t>andersonslmhs@gmail.com</t>
  </si>
  <si>
    <t>stnicholas1939@gmail.com</t>
  </si>
  <si>
    <t>stjosephaided@gmail.com</t>
  </si>
  <si>
    <t>arulmathasalem@gmail.com</t>
  </si>
  <si>
    <t>mathuramtrust@gmail.com</t>
  </si>
  <si>
    <t>vishraanthi@yahoo.com</t>
  </si>
  <si>
    <t>chcf.india@gmail.com</t>
  </si>
  <si>
    <t>stpaulhss@gmail.com</t>
  </si>
  <si>
    <t>bindahome@tdhcore.in</t>
  </si>
  <si>
    <t>ywcasalem7@gmail.com</t>
  </si>
  <si>
    <t>anbalayamsalem@gmail.com</t>
  </si>
  <si>
    <t>nesackkarangal94@gmail.com</t>
  </si>
  <si>
    <t>morneseyd@gmail.com</t>
  </si>
  <si>
    <t>anbuillamsalem@gmail.com</t>
  </si>
  <si>
    <t xml:space="preserve">sumathircd@gmail.com </t>
  </si>
  <si>
    <t>solaillam@gmail.com</t>
  </si>
  <si>
    <t xml:space="preserve">johnwously2014@gmail.com </t>
  </si>
  <si>
    <t>chezhian@tdhcore.in</t>
  </si>
  <si>
    <t>karthijames25@gmail.com</t>
  </si>
  <si>
    <t>krnarasimhan1980@gmail.com</t>
  </si>
  <si>
    <t>sakthimsw89@gmail.com</t>
  </si>
  <si>
    <t>ragavendraorphanetrust@gmail.com</t>
  </si>
  <si>
    <t>mmmblessing@gmail.com</t>
  </si>
  <si>
    <t>iglchildcare@gmail.com</t>
  </si>
  <si>
    <t>babyruthdid@gmail.com</t>
  </si>
  <si>
    <t>lotus.salem@gmail.com</t>
  </si>
  <si>
    <t>xaviouramaldoss@gmail.com</t>
  </si>
  <si>
    <t>gohslm_dsdtn@nic.in</t>
  </si>
  <si>
    <t xml:space="preserve">sugavaneshwarar@tnhrce.org </t>
  </si>
  <si>
    <t>146/DSW/2014</t>
  </si>
  <si>
    <t>527/DSW/2015</t>
  </si>
  <si>
    <t>382/DSD/2016</t>
  </si>
  <si>
    <t>29/DSD/2014</t>
  </si>
  <si>
    <t>313/DSW/2015</t>
  </si>
  <si>
    <t>540/DSW/2015</t>
  </si>
  <si>
    <t>553/DSW/2015</t>
  </si>
  <si>
    <t>529/DSW/2015</t>
  </si>
  <si>
    <t>535/DSW/2015</t>
  </si>
  <si>
    <t>543/DSW/2015</t>
  </si>
  <si>
    <t>147/DSW/2015</t>
  </si>
  <si>
    <t>533/DSW/2015</t>
  </si>
  <si>
    <t>542/DSW/2015</t>
  </si>
  <si>
    <t>544/DSW/2015</t>
  </si>
  <si>
    <t>149/DSW/2015</t>
  </si>
  <si>
    <t>141/DSW/2015</t>
  </si>
  <si>
    <t>145/DSW/2015</t>
  </si>
  <si>
    <t>152/DSW/2015</t>
  </si>
  <si>
    <t>549/DSW/2015</t>
  </si>
  <si>
    <t>532/DSW/2015</t>
  </si>
  <si>
    <t>547/DSW/201</t>
  </si>
  <si>
    <t>530/DSW/2015</t>
  </si>
  <si>
    <t>551/DSW/2015</t>
  </si>
  <si>
    <t>314/DSW/2015</t>
  </si>
  <si>
    <t>153/DSW/2015</t>
  </si>
  <si>
    <t>259/DSW/2015</t>
  </si>
  <si>
    <t>531/DSW/2015</t>
  </si>
  <si>
    <t>257/DSW/2015</t>
  </si>
  <si>
    <t>536/DSW/2015</t>
  </si>
  <si>
    <t>258/DSW/2015</t>
  </si>
  <si>
    <t>552/DSW/2015</t>
  </si>
  <si>
    <t>232/DSW/2015</t>
  </si>
  <si>
    <t>550/DSW/2015</t>
  </si>
  <si>
    <t>546/DSW/2015</t>
  </si>
  <si>
    <t>526/DSW/2015</t>
  </si>
  <si>
    <t>684/DSD/2017</t>
  </si>
  <si>
    <t>678/DSD/2017</t>
  </si>
  <si>
    <t>677/DSD/2017</t>
  </si>
  <si>
    <t>786/DSD/2017</t>
  </si>
  <si>
    <t>787/DSD/2017</t>
  </si>
  <si>
    <t>788/DSD/2017</t>
  </si>
  <si>
    <t>803/DSD/2017</t>
  </si>
  <si>
    <t>792/DSD/2017</t>
  </si>
  <si>
    <t>783/DSD/2017</t>
  </si>
  <si>
    <t>793/DSD/2017</t>
  </si>
  <si>
    <t>807/DSD/2017</t>
  </si>
  <si>
    <t>1090/DSD/2017</t>
  </si>
  <si>
    <t>1142/DSD/2018</t>
  </si>
  <si>
    <t>1160/DSD/2018</t>
  </si>
  <si>
    <t xml:space="preserve"> 27.01.2015 to 26.01.2020</t>
  </si>
  <si>
    <t xml:space="preserve"> 13.07.2015 to 12.07.2020</t>
  </si>
  <si>
    <t xml:space="preserve"> 15.12.2016 to 14.12.2021</t>
  </si>
  <si>
    <t xml:space="preserve"> 14.09.2015 to 13.09.2018</t>
  </si>
  <si>
    <t xml:space="preserve"> 10.03.2015 to 09.03.2020</t>
  </si>
  <si>
    <t xml:space="preserve"> 29.09.2015 to 28.09.2020</t>
  </si>
  <si>
    <t>13.07.2015 to 12.07.2020</t>
  </si>
  <si>
    <t>27.01.2015 to 26.01.2020</t>
  </si>
  <si>
    <t>5 13.07.2015 to 12.07.2020</t>
  </si>
  <si>
    <t xml:space="preserve"> 27.02.2015 to 26.02.2020</t>
  </si>
  <si>
    <t xml:space="preserve"> 19.02.2015 to 18.02.2020</t>
  </si>
  <si>
    <t>25.04.2017 to 24.04.2022</t>
  </si>
  <si>
    <t xml:space="preserve">24.04.2017 to 23.04.2022
</t>
  </si>
  <si>
    <t>16.05.2017 to 15.05.2022</t>
  </si>
  <si>
    <t>22.05.2017 to 21.05.2022</t>
  </si>
  <si>
    <t>27.12.2017 to 26.12.2022</t>
  </si>
  <si>
    <t>23.07.2018 to 22.07.2023</t>
  </si>
  <si>
    <t>07.11.2018 to 06.11.2023</t>
  </si>
  <si>
    <t>St.Marys boys home. Michaelpattanam</t>
  </si>
  <si>
    <t>Sivagangai</t>
  </si>
  <si>
    <t>Prabaharan
 Superintendent</t>
  </si>
  <si>
    <t>N.Pirabakaran Superindentent</t>
  </si>
  <si>
    <t>Ramakrishnan
 Superintendent</t>
  </si>
  <si>
    <t>Fr. Jeyapathi
 Director</t>
  </si>
  <si>
    <t>Fr.John kannedy</t>
  </si>
  <si>
    <t>Sr. Benitrosi
 Director</t>
  </si>
  <si>
    <t>Fr. Aruljeeva
 Director</t>
  </si>
  <si>
    <t>Fr. Antony Joseph
 Director</t>
  </si>
  <si>
    <t>Sr. Mary
 Director</t>
  </si>
  <si>
    <t>Samuraj
 Director</t>
  </si>
  <si>
    <t>Fr. S.S. Pastin
 Director</t>
  </si>
  <si>
    <t>Ambrose Louis
 Director</t>
  </si>
  <si>
    <t>Jeevanantham
 Executive Director</t>
  </si>
  <si>
    <t>Suresh
 Director</t>
  </si>
  <si>
    <t>Mr.Vinoth Kannan</t>
  </si>
  <si>
    <t>Rev. Jeyapaul
 President</t>
  </si>
  <si>
    <t>Fr.Davit,
 Correspondent</t>
  </si>
  <si>
    <t>Fr. Antony
 Director</t>
  </si>
  <si>
    <t>Sr. Anitamery
 Director</t>
  </si>
  <si>
    <t>Sr. Vinnarasi
 Director</t>
  </si>
  <si>
    <t>Sr. PeterAlaisius
 Director</t>
  </si>
  <si>
    <t>Ameer Abas
 Director</t>
  </si>
  <si>
    <t>Sr. Josphinmery
 Director</t>
  </si>
  <si>
    <t>Sr. Sahaya mary
 Correspondent</t>
  </si>
  <si>
    <t>Sr. Amala mery
 Dierctor</t>
  </si>
  <si>
    <t>Fr. Susai michael
 Director</t>
  </si>
  <si>
    <t>St.Anita mery</t>
  </si>
  <si>
    <t>Sr. Stella
 Superintendent</t>
  </si>
  <si>
    <t>Madona V, Rayee</t>
  </si>
  <si>
    <t>Sr. Tersina
 Correspondent</t>
  </si>
  <si>
    <t>9443168370'</t>
  </si>
  <si>
    <t>9429511678
 9488043806</t>
  </si>
  <si>
    <t>9791332410
 9488878651</t>
  </si>
  <si>
    <t>04561-261375
 9788540380</t>
  </si>
  <si>
    <t>gchkkd@gmail.com</t>
  </si>
  <si>
    <t>benitrosebenitrose@gmiail.com</t>
  </si>
  <si>
    <t>Nikl</t>
  </si>
  <si>
    <t>ircds2000@gmail.com</t>
  </si>
  <si>
    <t>rrkmssvg@gmail.com</t>
  </si>
  <si>
    <t>vinothkanavagam@gmail.com</t>
  </si>
  <si>
    <t>fraruljeeva@gmail.com</t>
  </si>
  <si>
    <t>ameerabbaskani@gmail.com</t>
  </si>
  <si>
    <t>sumiapn@gmail.com</t>
  </si>
  <si>
    <t>612/DSD/2017</t>
  </si>
  <si>
    <t>808/DSD/2017</t>
  </si>
  <si>
    <t>1030/DSD/2017</t>
  </si>
  <si>
    <t>1019/DSD/2017</t>
  </si>
  <si>
    <t>857/DSD/2017</t>
  </si>
  <si>
    <t>293/DSW/2015</t>
  </si>
  <si>
    <t>292/DSW/2015</t>
  </si>
  <si>
    <t>415/DSW/2015</t>
  </si>
  <si>
    <t>417/DSW/2015</t>
  </si>
  <si>
    <t>774/DSD/2016</t>
  </si>
  <si>
    <t>325/DSW/2015</t>
  </si>
  <si>
    <t>296/DSW/2015</t>
  </si>
  <si>
    <t>412/DSW/2015</t>
  </si>
  <si>
    <t>416/DSW/2015</t>
  </si>
  <si>
    <t>1036/DSW/2017</t>
  </si>
  <si>
    <t>323/DSW/2015</t>
  </si>
  <si>
    <t>21/DSD/2016</t>
  </si>
  <si>
    <t>507/DSW/2015</t>
  </si>
  <si>
    <t>269/DSW/2015</t>
  </si>
  <si>
    <t>508/DSW/2015</t>
  </si>
  <si>
    <t>294/DSW/2015</t>
  </si>
  <si>
    <t>506/DSW/2015</t>
  </si>
  <si>
    <t>299/DSW/2015</t>
  </si>
  <si>
    <t>300/DSW/2015</t>
  </si>
  <si>
    <t>411/DSW/2015</t>
  </si>
  <si>
    <t>295/DSW/2015</t>
  </si>
  <si>
    <t>1012/DSW/17</t>
  </si>
  <si>
    <t>505/DSW/2015</t>
  </si>
  <si>
    <t>297/DSW/2015</t>
  </si>
  <si>
    <t>413/DSW/2015</t>
  </si>
  <si>
    <t>23.02.2022</t>
  </si>
  <si>
    <t>22.03.2020</t>
  </si>
  <si>
    <t>24.03.2020</t>
  </si>
  <si>
    <t>02.03.2020</t>
  </si>
  <si>
    <t>02.06.2020</t>
  </si>
  <si>
    <t>12.05.2022</t>
  </si>
  <si>
    <t>31.07.2022</t>
  </si>
  <si>
    <t>10.09.2020</t>
  </si>
  <si>
    <t>14.03.2020</t>
  </si>
  <si>
    <t>Guild of Service­­ (Girls),
 Ganapathi Nagar, 
 Thanjavur</t>
  </si>
  <si>
    <t xml:space="preserve">Bethal Home for children, 
Madulampettai, 
Kumbakonam, 
Thanjavur </t>
  </si>
  <si>
    <t>Govt. Children Home For Boys, 
V.O.C Nagar, 
Thanjavur-613008</t>
  </si>
  <si>
    <t>Govt. Observation Home,
V.O.C Nagar, 
Thanjavur-613008</t>
  </si>
  <si>
    <t>Mother Juliana Karunai Illam, 
 Holy Marry Convent, 
 Kuthancarry, 
 Nanjikottai Post, 
Thanjavur-613007</t>
  </si>
  <si>
    <t>T.E.L.C.Bethelhem Home for Children, 
 39.Hospital Road, 
 Pattukkottai-614 602</t>
  </si>
  <si>
    <t>St. Francis Xaviers Home, 
 P.B.No: 36. Trichy Road, 
 Thanjavur -613002</t>
  </si>
  <si>
    <t>Sathyia Ammaiyar Govt. Orphanage, 
 Membalam, 
 Thanjavur-613002</t>
  </si>
  <si>
    <t>Almumin Shahul Hameed, 
Valivillah Children Home, 
1/133, Vilar Byepass Roundana, 
Thanjavur-613007</t>
  </si>
  <si>
    <t>T.E.L.C. Nazareth Home for Children, 
1083, Mission Church Road, 
Thanjavur-613002</t>
  </si>
  <si>
    <t>Tmt. G. Kasthuri,
 Superintendent</t>
  </si>
  <si>
    <t>B. Priya, 
Home In-charge</t>
  </si>
  <si>
    <t>R. Raguraman,    
Honorary Secretary</t>
  </si>
  <si>
    <t>Dr. J. Viswananthan, 
Secretary</t>
  </si>
  <si>
    <t>Sr. Adaikalamary, 
Councilor and Home incharge</t>
  </si>
  <si>
    <t>V. Latha, Secretary</t>
  </si>
  <si>
    <t xml:space="preserve">Rev.Fr.S.VINCENT, 
Correspondent </t>
  </si>
  <si>
    <t>Dr. V. Subramanian</t>
  </si>
  <si>
    <t>Sr.Jayarani MA</t>
  </si>
  <si>
    <t>Dr.Deepa                                                           Secretary.</t>
  </si>
  <si>
    <t xml:space="preserve">Sr.Kulanthai Therese                                Correspondent      </t>
  </si>
  <si>
    <t>Mrs. Sundari Subramanian, 
Secretary.</t>
  </si>
  <si>
    <t>Sr.Jasmin, 
Superior</t>
  </si>
  <si>
    <t>Narayanan</t>
  </si>
  <si>
    <t xml:space="preserve">Sr. Motcharakkini,          
Correspondent  </t>
  </si>
  <si>
    <t>Sr. Devakumari,              
Superintendent</t>
  </si>
  <si>
    <t>Mr. Savarimuthu,                    
Superintendent</t>
  </si>
  <si>
    <t>Sr. Williampushpam, 
Superintendent</t>
  </si>
  <si>
    <t>Mr. RajMohamed,                   
Superintendent</t>
  </si>
  <si>
    <t>Mr. Madhivanan</t>
  </si>
  <si>
    <t>Sr. Amala</t>
  </si>
  <si>
    <t>Sr. Ida Mary</t>
  </si>
  <si>
    <t>Kannagi</t>
  </si>
  <si>
    <t>Mr. Manivanan</t>
  </si>
  <si>
    <t>Sr. EthinenneMary,                           
Correspondent</t>
  </si>
  <si>
    <t>Mr.Makeshvaran</t>
  </si>
  <si>
    <t>Mohamed Rafi</t>
  </si>
  <si>
    <t>Sr. Padmavathi, 
Deaconess Mother</t>
  </si>
  <si>
    <t>Mr. Jothiloganathan</t>
  </si>
  <si>
    <t>Mr A.Savarimuthu                                   Director</t>
  </si>
  <si>
    <t>Rev.T. Jacob Manoharan</t>
  </si>
  <si>
    <t>89 03 62 56 75    
04362-237013</t>
  </si>
  <si>
    <t>98 65 24 49 83</t>
  </si>
  <si>
    <t>94 43 33 20 26</t>
  </si>
  <si>
    <t>93 60 39 11 09</t>
  </si>
  <si>
    <t>94 43 64 06 38</t>
  </si>
  <si>
    <t>98 43 44 13 81</t>
  </si>
  <si>
    <t xml:space="preserve">94 43 89 09 95/ 
96 98 50 70 10 </t>
  </si>
  <si>
    <t>96 55 24 96 84, 
96 55 24 96 85</t>
  </si>
  <si>
    <t>90 47 45 20 24</t>
  </si>
  <si>
    <t>04362-250026                                     
Denisa  
9092012620</t>
  </si>
  <si>
    <t xml:space="preserve"> 04362-232844                            9486424990</t>
  </si>
  <si>
    <t>04362-23 05 40 
94 43 45 12 69</t>
  </si>
  <si>
    <t>96 77 54 12 57/ 
04262 29 15 56</t>
  </si>
  <si>
    <t>9488868940                                    04362-287975</t>
  </si>
  <si>
    <t>94 43 56 09 02
88 70 68 49 71</t>
  </si>
  <si>
    <t>88 70 93 17 33</t>
  </si>
  <si>
    <t>97 51 33 87 37</t>
  </si>
  <si>
    <t>98 65 99 71 14, 
98 94 64 48 94</t>
  </si>
  <si>
    <t>98 94 12 38 98</t>
  </si>
  <si>
    <t>04362-286406, 
9789707980, 
9790198923</t>
  </si>
  <si>
    <t>94 88 62 21 50</t>
  </si>
  <si>
    <t>94 43 71 75 29</t>
  </si>
  <si>
    <t>98 43 06 92 46</t>
  </si>
  <si>
    <t>97 51 07 28 01</t>
  </si>
  <si>
    <t>99 44 34 53 22</t>
  </si>
  <si>
    <t>8012570000,
9600785213</t>
  </si>
  <si>
    <t xml:space="preserve">supdtgchtjr@yahoo.in </t>
  </si>
  <si>
    <t>vivekanandaorphanage@gamil.com</t>
  </si>
  <si>
    <t>iccwtnj@gamil.com</t>
  </si>
  <si>
    <t>svetusociety@gamil.com</t>
  </si>
  <si>
    <t>sradaikalamary08@gmail.com</t>
  </si>
  <si>
    <t>srkorphan@gmail.com</t>
  </si>
  <si>
    <t>paahssch@gmail.com</t>
  </si>
  <si>
    <t>valluedutrust@gamil.com</t>
  </si>
  <si>
    <t>St.thomashome83@ gmail.com</t>
  </si>
  <si>
    <t>st.josephshometnj@gmail.com</t>
  </si>
  <si>
    <t>michaelhometnj@gmail.com</t>
  </si>
  <si>
    <t>guildofservicethanjavur@gmail.com</t>
  </si>
  <si>
    <t>holymarytnj@gmail.com</t>
  </si>
  <si>
    <t>annaikarunaiillam85@gmail.com</t>
  </si>
  <si>
    <t>stgabriels123@yahoo.in</t>
  </si>
  <si>
    <t>bethania_1234@yahoo.com</t>
  </si>
  <si>
    <t>stxavierboyshome@gamil.com</t>
  </si>
  <si>
    <t>tonysanthanam@gmail.com</t>
  </si>
  <si>
    <t>akabdulhamed@yahoo.com</t>
  </si>
  <si>
    <t>vallalarmanavarillam@gmail.com</t>
  </si>
  <si>
    <t>sinnaranismmi@gmail.com</t>
  </si>
  <si>
    <t>flowerhomemeg@gmail.com</t>
  </si>
  <si>
    <t>annaisathiyatnj@gmail.com</t>
  </si>
  <si>
    <t>sriramakrishnaorphanage@gmail.com</t>
  </si>
  <si>
    <t>idhaya516@gmail.com</t>
  </si>
  <si>
    <t>uppiliappan@tnhrce.org</t>
  </si>
  <si>
    <t>almuminshaghulhameedvaliullahc@gmail.com</t>
  </si>
  <si>
    <t>sivasakthijothi@gmail.com</t>
  </si>
  <si>
    <t>info@motherteresafoundation.org.in</t>
  </si>
  <si>
    <t>tjmindian@gmail.com</t>
  </si>
  <si>
    <t>S.No.583/DSD/2017 dt:25.01.2017</t>
  </si>
  <si>
    <t>S.No.582/DSD/2017 dt:25.01.2017</t>
  </si>
  <si>
    <t>S.No.53/DSW/2014 dt:10.11.2014</t>
  </si>
  <si>
    <t>S.No.52/DSW/2014 dt:10.11.2014</t>
  </si>
  <si>
    <t>S.No.162/DSW/2015 dt:27.01.2015</t>
  </si>
  <si>
    <t>S.No.247/DSW/2015 dt:26.02.2015</t>
  </si>
  <si>
    <t>S.No.161/DSW/2014 dt: 28.01.2015</t>
  </si>
  <si>
    <t>S.No.243/DSW/2015 dt:23.02.2015</t>
  </si>
  <si>
    <t>S.No.242/DSW/2015 dt:26.02.2015</t>
  </si>
  <si>
    <t>S.No.249/DSW/2015 dt:26.02.2015</t>
  </si>
  <si>
    <t>S.No.245/DSW/2015 dt:26.02.2015</t>
  </si>
  <si>
    <t>S.No.244/DSW/2015 dt:23.02.2015</t>
  </si>
  <si>
    <t>S.No.241/DSW/2015 dt:20.02.2015</t>
  </si>
  <si>
    <t>S.No.246/DSW/2015 dt:26.02.2015</t>
  </si>
  <si>
    <t>S.No.03/DSD/2016 dt: 14.12.2016</t>
  </si>
  <si>
    <t>S.No.312/DSD/2016 dt:14.12.2016</t>
  </si>
  <si>
    <t>S.No.331/DSD/2016 dt:14.12.2016</t>
  </si>
  <si>
    <t>S.No.343/DSD/2016 dt:14.12.2016</t>
  </si>
  <si>
    <t>S.No.333/DSD/2016 dt:14.12.2016</t>
  </si>
  <si>
    <t>S.No.311/DSD/2016 dt:14.12.2016</t>
  </si>
  <si>
    <t>S.No.43/DSD/2016 dt:14.12.2016</t>
  </si>
  <si>
    <t>S.No.493/DSD/2016 dt:29.12.2016</t>
  </si>
  <si>
    <t>S.No.504/DSD/2017 dt:30.12.2016</t>
  </si>
  <si>
    <t>S.No.507/DSD/2017 dt:02.01.2017</t>
  </si>
  <si>
    <t>S.No.516/DSD/2016 dt:28.12.2016</t>
  </si>
  <si>
    <t>S.No.315/DSD/2016 dt:14.12.2016</t>
  </si>
  <si>
    <t>S.No.636/DSD/2017 dt:14.03.2017</t>
  </si>
  <si>
    <t>S.No.614/DSD/2017 dt:01.03.2017</t>
  </si>
  <si>
    <t>S.No.647/DSD/2017 dt:20.03.2017</t>
  </si>
  <si>
    <t>S.No.1034/DSD/2017 dt:28.07.2017</t>
  </si>
  <si>
    <t>S.No.945/DSD/2017 dt:27.06.2017</t>
  </si>
  <si>
    <t>S.No.1055/DSD/2017 dt:18.08.2017</t>
  </si>
  <si>
    <t>S.No.1122/DSD/2018 Dt.03.05.2018</t>
  </si>
  <si>
    <t>25.01.2017 
to 
24.01.2022</t>
  </si>
  <si>
    <t>10.11.2014 to 09.11.2019</t>
  </si>
  <si>
    <t>26.02.2015 to 25.02.2020</t>
  </si>
  <si>
    <t>23.02.2015 to 22.02.2020</t>
  </si>
  <si>
    <t>20.02.2015 to 19.02.2020</t>
  </si>
  <si>
    <t>29.12.2016 to 28.12.2021</t>
  </si>
  <si>
    <t>30.12.2016 to 29.12.2021</t>
  </si>
  <si>
    <t>02.01.2017 to 01.01.2021</t>
  </si>
  <si>
    <t>28.12.2016 to 27.12.2021</t>
  </si>
  <si>
    <t>14.03.2017 to 13.03.2022</t>
  </si>
  <si>
    <t>01.03.2017 to 28.02.2022</t>
  </si>
  <si>
    <t>20.03.2017 to 19.03.2022</t>
  </si>
  <si>
    <t>28.07.2017 to 27.07.2022</t>
  </si>
  <si>
    <t>27.06.2017 to 26.06.2022</t>
  </si>
  <si>
    <t>18.08.2017 
to 
17.08.2022</t>
  </si>
  <si>
    <t>03.05.2018 to 02.05.2023</t>
  </si>
  <si>
    <t>Nirmala Children’s Village,
  Reahing the Unreached,
  B.Dharmathupatti,
  Melachokkanathapuram Post,
  Bodinayakanur Taluk,
  Theni District – 625 582.</t>
  </si>
  <si>
    <t>A.H.M.Trust,
  B.Dharmathupatti,
  B.Mealachokkanathapuram (Po),
  Bodinayakanur (Taluk),
  Theni District – 625 582.</t>
  </si>
  <si>
    <t>Nehru Destitute Children's Home
  33 W Santhana Mariamman
  Koil Street, Om Sakthi Nager
  ,Bodynayakanur, Theni Dist-625 514</t>
  </si>
  <si>
    <t>Paragelit Loving Orphan Home, Boothipram Road, Aathipatti, Theni District -625532</t>
  </si>
  <si>
    <t>979045 3084</t>
  </si>
  <si>
    <t>04554-253341
  790456 1657</t>
  </si>
  <si>
    <t>94422 51105</t>
  </si>
  <si>
    <t>9442086817
  04554 – 235317</t>
  </si>
  <si>
    <t>94423 27168</t>
  </si>
  <si>
    <t>94439 79665</t>
  </si>
  <si>
    <t>04546 236856</t>
  </si>
  <si>
    <t>98429 20864</t>
  </si>
  <si>
    <t>948739 0770</t>
  </si>
  <si>
    <t>842836 3886</t>
  </si>
  <si>
    <t>86681 43714</t>
  </si>
  <si>
    <t>99948 77391</t>
  </si>
  <si>
    <t>04554-246129</t>
  </si>
  <si>
    <t>96555 73192</t>
  </si>
  <si>
    <t>960033 8264</t>
  </si>
  <si>
    <t>86957 11488</t>
  </si>
  <si>
    <t>807276 4868</t>
  </si>
  <si>
    <t>9965 555965</t>
  </si>
  <si>
    <t>neshanschool@gmail.com</t>
  </si>
  <si>
    <t>sahayarajan26@gmail.com</t>
  </si>
  <si>
    <t>maitriten@yahoo.co.in</t>
  </si>
  <si>
    <t>judyimmanuel.hosannachildrenhome@yahoo.in</t>
  </si>
  <si>
    <t>littleflower31@yahoo.com</t>
  </si>
  <si>
    <t>sebaedsjdt@gmail.com</t>
  </si>
  <si>
    <t>puthuvasantham2015@gmail.com</t>
  </si>
  <si>
    <t>dharanee73@gmail.com</t>
  </si>
  <si>
    <t>sunilaruthalillam@gmail.com</t>
  </si>
  <si>
    <t>mercypldtrust@gmail.com</t>
  </si>
  <si>
    <t>thenihumanitytrust.trust@gmail.com</t>
  </si>
  <si>
    <t>bhagavanrkkudil@yahoo.com</t>
  </si>
  <si>
    <t>parasparamfamily@gmail.com</t>
  </si>
  <si>
    <t>vkgallirani@gmail.com</t>
  </si>
  <si>
    <t>agneshss@gmail.com</t>
  </si>
  <si>
    <t>ahmtrust94@gmail.com</t>
  </si>
  <si>
    <t>paragelitlovinghomehome@gmail.com</t>
  </si>
  <si>
    <t>sivakami</t>
  </si>
  <si>
    <t>Bro.Reymond Rejil</t>
  </si>
  <si>
    <t>Deenadayalan</t>
  </si>
  <si>
    <t>Judy Immanuel</t>
  </si>
  <si>
    <t>Ranthinapandian</t>
  </si>
  <si>
    <t>Br.Joseph Raj</t>
  </si>
  <si>
    <t>I. Jebastin</t>
  </si>
  <si>
    <t>Lalitha Baskaran</t>
  </si>
  <si>
    <t>V.C. Sunil</t>
  </si>
  <si>
    <t>Fr. J.Antony Paulsamy</t>
  </si>
  <si>
    <t>G.James</t>
  </si>
  <si>
    <t>M.Paulpandian</t>
  </si>
  <si>
    <t>Swamy Rydhamparanandha</t>
  </si>
  <si>
    <t>R. Jayaprakash</t>
  </si>
  <si>
    <t>Mr.A.Gnakulandhai</t>
  </si>
  <si>
    <t>Sr.D.Leelipushpam</t>
  </si>
  <si>
    <t>Mohamed Sheik Ibrahim</t>
  </si>
  <si>
    <t>Rajendran</t>
  </si>
  <si>
    <t>Proc.Roc.No: 2022/CW-4/2012 Dt:31-12-2014 vide Sl.No: 109/DSW/2014</t>
  </si>
  <si>
    <t>Proc.Roc.No: 43341/CW-2/2009 Dt:14-12-2011 vide Sl.No: 653/DSW/2011</t>
  </si>
  <si>
    <t>Proc.Roc.No: 2022/CW-4/2012 Dt: 31-12-2014 vide Sl.No:112/DSW/2014</t>
  </si>
  <si>
    <t>Proc.Roc.No: 2022/CW-4/2012 Dt: 06-03-2015 vide Sl.No:263/DSW/2015</t>
  </si>
  <si>
    <t>Proc.No: 13938/CW-4/2015 Dt: 13-07-2015 vide Sl.No: 404/DSW/2015</t>
  </si>
  <si>
    <t>Proc.No: 11198/CW-4/2015 Dt: 13-06-2015 vide Sl.No: 335/DSW/2015</t>
  </si>
  <si>
    <t>Proc.Roc.No: 19903/CW-4/2015 Dt: 13-06-2015 vide Sl.No: 340/DSW/2015</t>
  </si>
  <si>
    <t>Roc.No: 024151/CW-4/2015 Dt:16-09-2015 vide Sl.No: 447/DSW/2015</t>
  </si>
  <si>
    <t>Proc.021529/CW-4/2015 Dt:16-09-2015 vide Sl.No:446/DSW/2015</t>
  </si>
  <si>
    <t>Proc.No: 2022/CW-4/2012 Dt:31-12-2014 vide Sl.No: 108/DSW/2014</t>
  </si>
  <si>
    <t>Proc.No:2022/CW-4/2012 Dt:31-12-2014 vide Sl.No: 111/DSW/2014</t>
  </si>
  <si>
    <t>Proc.No:2022/CW-4/2012 Dt:06-03-2015 vide Sl.No: 261/DSW/2015</t>
  </si>
  <si>
    <t>Proc.No: 17676/CW-4/2015 Dt:13-07-2015 vide Sl.No: 410/DSW/2015</t>
  </si>
  <si>
    <t>Proc.No: 2022/CW-4/2012 Dt:06-03-2015 vide Sl.No: 260/DSW/2015</t>
  </si>
  <si>
    <t>Proc.No: 2022/CW-4/2012 Dt:31-12-2014 vide Sl.No: 110/DSW/2014</t>
  </si>
  <si>
    <t>Proc.No: 14718/D1/2016 Dt:15-12-2016 vide Sl.No: 364/DSD/2016</t>
  </si>
  <si>
    <t>Proc.No: 5409/D1/2017 Dt: 26-05-2017 vide Sl.No: 848/DSD/2017</t>
  </si>
  <si>
    <t>Proc.No: 6719/D1/2017 Dt:05-07-2017 vide Sl.No: 989/DSD/2017</t>
  </si>
  <si>
    <t>Proc.No: 5558/D1/2017 Dt:05-06-2017 vide Sl.No: 983/DSD/2017</t>
  </si>
  <si>
    <t>Proc.No: 5569/D1/2017 Dt:01-08-2017 vide Sl.No: 1035/DSD/2017</t>
  </si>
  <si>
    <t>Proc.No: 13999/D1/2017 Dt:29-12-2017 vide Sl.No: 1096/DSD/2017</t>
  </si>
  <si>
    <t>01.12.2011 to 30.11.2014</t>
  </si>
  <si>
    <t>27.02.2015 to 26-2-2020</t>
  </si>
  <si>
    <t>27.04.2015 to 26.04.2020</t>
  </si>
  <si>
    <t>01.04.2015 to 31.03.2020</t>
  </si>
  <si>
    <t>15.03.2015 to 14.03.2020</t>
  </si>
  <si>
    <t>25.06.2015 to 24.06.2020</t>
  </si>
  <si>
    <t>27.02.2015 to 26.02.2020</t>
  </si>
  <si>
    <t>27.05.2015 to 26.05.2020</t>
  </si>
  <si>
    <t>26.05.2017 to 25.05.2022</t>
  </si>
  <si>
    <t>05.07.2017 to 04.07.2022</t>
  </si>
  <si>
    <t>05.06.2017 to 04.06.2022</t>
  </si>
  <si>
    <t>01.08.2017 to 31.07.2022</t>
  </si>
  <si>
    <t>29.12.2017 to 28.12.2022</t>
  </si>
  <si>
    <t>Mizpah Home
53A/1, Kandal Road,
Post Box no:77,
Ooty - 643001</t>
  </si>
  <si>
    <t>Mrs.Anitha</t>
  </si>
  <si>
    <t>Mrs.Susai Mary - Warden</t>
  </si>
  <si>
    <t>Mr.Lourdusamy- Home Incharge</t>
  </si>
  <si>
    <t>Mr. Alwin - Manager</t>
  </si>
  <si>
    <t>Mr.Mani - Home Incharge</t>
  </si>
  <si>
    <t>Mr.Mani -Manager</t>
  </si>
  <si>
    <t>Mrs.Hema - Home Incharge</t>
  </si>
  <si>
    <t>Mr.George - Manager</t>
  </si>
  <si>
    <t>Sr.Daisy</t>
  </si>
  <si>
    <t>Sr.Santha</t>
  </si>
  <si>
    <t>Sr.Jaya Mani- Warden</t>
  </si>
  <si>
    <t>Sr.Punitha - Secretary</t>
  </si>
  <si>
    <t>Mrs.Petrisia Priya</t>
  </si>
  <si>
    <t>Sr.Sherly</t>
  </si>
  <si>
    <t>Mr.Philip - Manager</t>
  </si>
  <si>
    <t>Mr.Lawrence -Manager</t>
  </si>
  <si>
    <t>Mrs.Alphonsa - Home Incharge</t>
  </si>
  <si>
    <t>Mr.Sarkar -Manager</t>
  </si>
  <si>
    <t>Mr.Kumar - Home Incharge</t>
  </si>
  <si>
    <t>Mr.John Jebalin Jose - Manager</t>
  </si>
  <si>
    <t>Mr.Alwas</t>
  </si>
  <si>
    <t>Mr.Mohandass -Manager</t>
  </si>
  <si>
    <t>8122302511</t>
  </si>
  <si>
    <t>9751013925
 0423 - 2256973</t>
  </si>
  <si>
    <t>04262-261288</t>
  </si>
  <si>
    <t>9655943205
 8903527404</t>
  </si>
  <si>
    <t>cmscaocnr@gmail.com</t>
  </si>
  <si>
    <t>cmskotagiri@gmail.com</t>
  </si>
  <si>
    <t>chamrajestate@gmail.com</t>
  </si>
  <si>
    <t>cachappyhometrust@gmail.com</t>
  </si>
  <si>
    <t>newlifechildrenshomeooty@gmail.com</t>
  </si>
  <si>
    <t>fatimagirlshome@gmail.com</t>
  </si>
  <si>
    <t>prkzionag@gmail.com</t>
  </si>
  <si>
    <t>jrbgdr17@gmail.com</t>
  </si>
  <si>
    <t>gudalurorphanage@yahoo.co.in</t>
  </si>
  <si>
    <t>csisanthinilayamhome@gmail.com</t>
  </si>
  <si>
    <t>nawaktg@gmail.com</t>
  </si>
  <si>
    <t>mizpahhome@gmail.com</t>
  </si>
  <si>
    <t>489/DSW/2015</t>
  </si>
  <si>
    <t>503/DSW/2015</t>
  </si>
  <si>
    <t>1120/DSD/2018</t>
  </si>
  <si>
    <t>1148/DSD/2018</t>
  </si>
  <si>
    <t>1137/DSD/2018</t>
  </si>
  <si>
    <t xml:space="preserve">624/DSD/2017
</t>
  </si>
  <si>
    <t>565/DSD/2017</t>
  </si>
  <si>
    <t>61/DSD/2013</t>
  </si>
  <si>
    <t>1135/DSD/2018</t>
  </si>
  <si>
    <t>449/DSW/2015</t>
  </si>
  <si>
    <t>502/DSW/2015</t>
  </si>
  <si>
    <t>546/DSD/2017</t>
  </si>
  <si>
    <t>698/DSD/17</t>
  </si>
  <si>
    <t>448/DSD/2016</t>
  </si>
  <si>
    <t>658/DSD/2017</t>
  </si>
  <si>
    <t>706/DSD/17</t>
  </si>
  <si>
    <t>709/DSD/2017</t>
  </si>
  <si>
    <t>824/DSD/17</t>
  </si>
  <si>
    <t>730/DSD/17</t>
  </si>
  <si>
    <t>738/DSD/17</t>
  </si>
  <si>
    <t>800/DSD/17</t>
  </si>
  <si>
    <t>676/DSD/17</t>
  </si>
  <si>
    <t>1100/DSD/2017</t>
  </si>
  <si>
    <t>13-09-2020</t>
  </si>
  <si>
    <t>26.05.2023</t>
  </si>
  <si>
    <t>13.08.2023</t>
  </si>
  <si>
    <t>18-07-2023</t>
  </si>
  <si>
    <t>27-02-2022</t>
  </si>
  <si>
    <t>30-07-2020</t>
  </si>
  <si>
    <t>27-04-2022</t>
  </si>
  <si>
    <t>25-12-2021</t>
  </si>
  <si>
    <t>30.03.2022</t>
  </si>
  <si>
    <t>23-05-2022</t>
  </si>
  <si>
    <t>15-05-2022</t>
  </si>
  <si>
    <t>23-04-2022</t>
  </si>
  <si>
    <t>28-12-2022</t>
  </si>
  <si>
    <t>IRCDS, No.116, Amala Nagar, Ekkadu, Thiruvallur.
 Off : Plot No.13, Dr.Abdul Kalam Street, MDM Nagar, Tiruvallur-602 001.</t>
  </si>
  <si>
    <t>Agape Force Childrens Home,No.3/319, Nallur Main Road, Nallur, Sholavaram (Post), Thiruvallur District.</t>
  </si>
  <si>
    <t>Annai Bharathamatha Educational and Charitable Trust,No.5/123, Subramaniya Bharathiyar Street, Mondiyamman Nagar, Redhills, Chennai – 600 052.</t>
  </si>
  <si>
    <t>Annai Illam, 
 No.1/299, G.N.T.Road, Padiyanallur, Redhilld, Chennai.52</t>
  </si>
  <si>
    <t>Children’s Welfare Society – Share and Care ,
 No.5, Katchur Village, Chithanchery Post, 
 Uthukottai Tk, 
 Thiruvallur District.</t>
  </si>
  <si>
    <t>Hand in Hand India, DSD Estate, Kaveri Rajapuram to Kanagamachatiram Road,Thiruvalangadu.</t>
  </si>
  <si>
    <t>Holy Cross Children’s Home, (Runby Jebarajan Welfare Trust). No.7-A, Perumal Koil Street, Theyamabakkam, Madavaram Post, Tiruvallur District – 600 060.</t>
  </si>
  <si>
    <t>Home of Love Charitable Trust,No.2/121, Bharathi Street, ‘A’ Colony, Alamathi Village, Thiruvallur District.</t>
  </si>
  <si>
    <t>Kalaiselvi Karunalaya Social Welfare Society, 
 No.3/PP-1, 3rd Block, Mogapair West, Chennai-37.(Wavin India Mogapair)</t>
  </si>
  <si>
    <t>Mother Theresa Educational and Charitable Trust,No.20,4th Cross Street, Vignarajan Nagar, Avadi IAT, (Near PTHS Railway Station).</t>
  </si>
  <si>
    <t>Nesavanam, Siruniyam Village,Angadu Road, Sholovaram Post, Thiruvallur-600 067.</t>
  </si>
  <si>
    <t>New Asiya Jothi Social Service Trust,No.472,
 Dr.Ambedkar Nagar,
 Vaniyam Chatiram,
 Redhills,Chennai - 52.</t>
  </si>
  <si>
    <t>Paadhai Society for Under privileged, No.24-B, Kalaingnar Street, Valasaravakkam, Chennai-87.(Near Mohan Brenaries)</t>
  </si>
  <si>
    <t>Ramamoorthy Education and Rehabilitation Trust, 
 No.1/17, 2nd Mani Road, Venkateshwara Nagar, 
 Ramapuram, Chennai-89.</t>
  </si>
  <si>
    <t>Silam Youth &amp; Children Aid,Mission (P) Ltd. No.23, Ayyappan Street, Venkateswar Nagar, Ambathur, Chennai – 
 600 053.</t>
  </si>
  <si>
    <t>T.E.L.C. Boarding Home for Boys,Pandur Post Via, Kadambathur, Thiruvallur District – 631 203.</t>
  </si>
  <si>
    <t>T.E.L.C. Frolich Home for Girls,Pandur, Pandur Post, Kadambathur Via, Tiruvallur District- 631 203.</t>
  </si>
  <si>
    <t>Udhavum Nanbargal Boys Home, No.39, Chaithaniya Enclove, Sirukadal Village, Sevvaipet.</t>
  </si>
  <si>
    <t>Udhavum Nanbargal Girls, No.5/46, Bajanai Kovil Street, Alathur Village, Palavedu Post, Avadi I.A.F. (Via), Chennai – 600 055. Perumal Kovil Street.</t>
  </si>
  <si>
    <t>Vijaya Deepam Trust, No.142, 3rd Main Road, Prakash Nagar, Ponniamman Medu, Chennai 600110, Tiruvallur District.</t>
  </si>
  <si>
    <t>044 - 26260097</t>
  </si>
  <si>
    <t>9626127363 / 9787281950</t>
  </si>
  <si>
    <t>ircds1986@gmail.com</t>
  </si>
  <si>
    <t>sanjaydavid2005@gmail.com</t>
  </si>
  <si>
    <t>udaya25581@gmail.com</t>
  </si>
  <si>
    <t>svgd.home@gmail.com</t>
  </si>
  <si>
    <t>seeduniversal@gmail.com</t>
  </si>
  <si>
    <t>sevalayavivek@sevalaya.org</t>
  </si>
  <si>
    <t>stannes100@gmail.com</t>
  </si>
  <si>
    <t>akch2004@gmail.com</t>
  </si>
  <si>
    <t>estherpaulraj@yahoo.coin</t>
  </si>
  <si>
    <t>pioneert65@hotmail.com</t>
  </si>
  <si>
    <t>pmanorama54@gmail.com</t>
  </si>
  <si>
    <t>anbuillam2005@gmail.com</t>
  </si>
  <si>
    <t>anbukarangal@ymaail.com</t>
  </si>
  <si>
    <t>annaianbalaya@gmail.com</t>
  </si>
  <si>
    <t>santhoshmary@yahoo.com</t>
  </si>
  <si>
    <t>annaimatha@yahoo.in</t>
  </si>
  <si>
    <t>Annaiillamtrust@gmail.com</t>
  </si>
  <si>
    <t>Aravanikkumkarangal@gmail.com</t>
  </si>
  <si>
    <t>tiruthanigaimurugan.tnhrce.in</t>
  </si>
  <si>
    <t>asirvadhashram94@gmail.com</t>
  </si>
  <si>
    <t>fsechennai@gmail.com</t>
  </si>
  <si>
    <t>ihmavadi@gmail.com</t>
  </si>
  <si>
    <t>aemissionporur@gmail.com</t>
  </si>
  <si>
    <t>balagurukulam@yahoo.co.in</t>
  </si>
  <si>
    <t>bharathamathasevaillam@gmal.com</t>
  </si>
  <si>
    <t>charisfoundationchennai@gmail.com</t>
  </si>
  <si>
    <t>child_July2005@yahoo.co.in</t>
  </si>
  <si>
    <t>sharcare@gmail.com</t>
  </si>
  <si>
    <t>csigoudihostel@gmail.com</t>
  </si>
  <si>
    <t>estherrani1970@gmail.com</t>
  </si>
  <si>
    <t>a.dayalancoc@gmail.com</t>
  </si>
  <si>
    <t>keechalamdmi2009@gmail.com</t>
  </si>
  <si>
    <t>dbanbuillamkvpt@gmail.com</t>
  </si>
  <si>
    <t>douglashomeavadi@gmail.com</t>
  </si>
  <si>
    <t>amala@faithhome.se</t>
  </si>
  <si>
    <t>sambygrace@yahoo.com</t>
  </si>
  <si>
    <t>gihonmission@gmail.com</t>
  </si>
  <si>
    <t>ggmoffice@yahoo.in</t>
  </si>
  <si>
    <t>rajavelan.clep@hihseed.org</t>
  </si>
  <si>
    <t>jebarajanwelfatetrust@gmail.com</t>
  </si>
  <si>
    <t>homeoflovecharitabletrust@gmail.com</t>
  </si>
  <si>
    <t>alamathyhome.imi@gmail.com</t>
  </si>
  <si>
    <t>ivmtrust@yahoo.com</t>
  </si>
  <si>
    <t>jeevajyothichennai@gmail.com</t>
  </si>
  <si>
    <t>info@kkssindia.org</t>
  </si>
  <si>
    <t>krupajeevantrust05@gmail.com</t>
  </si>
  <si>
    <t>lovecareillamtrl@gmail.com</t>
  </si>
  <si>
    <t>michealraj1967@yahoo.com</t>
  </si>
  <si>
    <t>thangarajc12@yahoo.com</t>
  </si>
  <si>
    <t>mcprathyasha@gmail.com</t>
  </si>
  <si>
    <t>mothertheresarophan@gmail.com</t>
  </si>
  <si>
    <t>svarghese569@gmail.com</t>
  </si>
  <si>
    <t>nesavanam@gmail.com</t>
  </si>
  <si>
    <t>newasiyajothi_trust@yahoo.com</t>
  </si>
  <si>
    <t>oasis@md3.usnl.net.in</t>
  </si>
  <si>
    <t>stephenopendoor@gmail.com</t>
  </si>
  <si>
    <t>vincentsekar@gmail.com</t>
  </si>
  <si>
    <t>paadhaichildren@yahoo.co.in</t>
  </si>
  <si>
    <t>director@popejohnsgarden.com</t>
  </si>
  <si>
    <t>prayerhour@rediffmail.com</t>
  </si>
  <si>
    <t>kalpanareart@gmail.com</t>
  </si>
  <si>
    <t>timothy_52in@yahoo.co.in</t>
  </si>
  <si>
    <t>hohdominic@gmail.com</t>
  </si>
  <si>
    <t>boystown_selaiyur@yahoo.com</t>
  </si>
  <si>
    <t>sacredheart346@gmail.com</t>
  </si>
  <si>
    <t>samariyamission@gmail.com</t>
  </si>
  <si>
    <t>johnkenneoy.cgl@gmail.com</t>
  </si>
  <si>
    <t>shelterindia05@yahoo.co.in</t>
  </si>
  <si>
    <t>contactsycam@yahoo.co.in</t>
  </si>
  <si>
    <t>siragu.suyam@gmail.com</t>
  </si>
  <si>
    <t>rnarasimhan@ramcides.com</t>
  </si>
  <si>
    <t>srdsmnt@gmail.com</t>
  </si>
  <si>
    <t>srishanmugasevaillam@gmail.com</t>
  </si>
  <si>
    <t>stthomashomeforchildrenkgk@gmail.com</t>
  </si>
  <si>
    <t>stepshome@gmail.com</t>
  </si>
  <si>
    <t>frolichhome2014@gmail.com</t>
  </si>
  <si>
    <t>anbagamboys@gmail.com</t>
  </si>
  <si>
    <t>truthfoundation@hotmail.com</t>
  </si>
  <si>
    <t>udhavum@vsnl.com</t>
  </si>
  <si>
    <t>udhavumnanbargal.alathur@gmail.com</t>
  </si>
  <si>
    <t>dangupta@yahoo.com</t>
  </si>
  <si>
    <t>S.No.778/DSD/2017</t>
  </si>
  <si>
    <t>S.No.374/DSW/2015</t>
  </si>
  <si>
    <t>S.No.371/DSW/2015</t>
  </si>
  <si>
    <t>S.No370./DSW/2015</t>
  </si>
  <si>
    <t>S.No.373/DSW/2015</t>
  </si>
  <si>
    <t>S.No.369/DSW/2015</t>
  </si>
  <si>
    <t>S.No.1085/DSD/2017</t>
  </si>
  <si>
    <t>S.No.1084/DSD/2017</t>
  </si>
  <si>
    <t>S.No.368/DSW/2015</t>
  </si>
  <si>
    <t>S.No.717/DSD/2017</t>
  </si>
  <si>
    <t>S.No.947/DSD/2017</t>
  </si>
  <si>
    <t>S.No.1052/DSD/2017</t>
  </si>
  <si>
    <t>S.No.261/DSD/2017</t>
  </si>
  <si>
    <t>S.No.720/DSD/2017</t>
  </si>
  <si>
    <t>S.No.435/DSW/2015</t>
  </si>
  <si>
    <t>S.No.700/DSD/2017</t>
  </si>
  <si>
    <t>S.No.594/DSD/2017</t>
  </si>
  <si>
    <t>S.No.958/DSD/2017</t>
  </si>
  <si>
    <t>S.No.1064/DSD/2017</t>
  </si>
  <si>
    <t>S.No.422/DSD/2016</t>
  </si>
  <si>
    <t>S.No.656/DSD/2017</t>
  </si>
  <si>
    <t>S.No.657/DSD/2017</t>
  </si>
  <si>
    <t>S.No.355/DSW/2015</t>
  </si>
  <si>
    <t>S.No.753/DSD/2017</t>
  </si>
  <si>
    <t>S.No.555/DSD/2017</t>
  </si>
  <si>
    <t>S.No.459/DSD/2016</t>
  </si>
  <si>
    <t>S.No.990/DSD/2017</t>
  </si>
  <si>
    <t>S.No.479/DSD/2016</t>
  </si>
  <si>
    <t>S.No.461/DSD/2016</t>
  </si>
  <si>
    <t>S.No.732/DSD/2017</t>
  </si>
  <si>
    <t>S.No.451/DSD/2016</t>
  </si>
  <si>
    <t>S.No.463/DSD/2016</t>
  </si>
  <si>
    <t>S.No.969/DSD/2017</t>
  </si>
  <si>
    <t>S.No.547/DSD/2017</t>
  </si>
  <si>
    <t>S.No.511/DSD/2016</t>
  </si>
  <si>
    <t>S.No.411/DSD/2016</t>
  </si>
  <si>
    <t>S.No.456/DSD/2016</t>
  </si>
  <si>
    <t>S.No.485/DSD/2016</t>
  </si>
  <si>
    <t>S.No.460/DSD/2016</t>
  </si>
  <si>
    <t>S.No.712/DSD/2017</t>
  </si>
  <si>
    <t>S.No.593/DSD/2017</t>
  </si>
  <si>
    <t>S.No.866/DSD/2017</t>
  </si>
  <si>
    <t>S.No.952/DSD/2017</t>
  </si>
  <si>
    <t>S.No.505/DSD/2017</t>
  </si>
  <si>
    <t>S.No.357/DSW/2015</t>
  </si>
  <si>
    <t>S.No.596/DSD/2017</t>
  </si>
  <si>
    <t>S.No.12/DSD/2016</t>
  </si>
  <si>
    <t>S.No.1093/DSD/2017</t>
  </si>
  <si>
    <t>S.No.359/DSW/2015</t>
  </si>
  <si>
    <t>S.No.515/DSD/2016</t>
  </si>
  <si>
    <t>S.No.550/DSD/2017</t>
  </si>
  <si>
    <t>S.No.416/DSD/2016</t>
  </si>
  <si>
    <t>S.No.707/DSD/2017</t>
  </si>
  <si>
    <t>S.No.372/DSW/2015</t>
  </si>
  <si>
    <t>S.No.453/DSD/2016</t>
  </si>
  <si>
    <t>S.No.767/DSD/2017</t>
  </si>
  <si>
    <t>S.No.790/DSD/2017</t>
  </si>
  <si>
    <t>S.No.667/DSD/2017</t>
  </si>
  <si>
    <t>S.No.443/DSD/2016</t>
  </si>
  <si>
    <t>S.No.701/DSD/2017</t>
  </si>
  <si>
    <t>S.No.462/DSD/2016</t>
  </si>
  <si>
    <t>S.No.358/DSW/2015</t>
  </si>
  <si>
    <t>S.No.61/DSD/2016</t>
  </si>
  <si>
    <t>S.No.695/DSD/2017</t>
  </si>
  <si>
    <t>S.No.1065/DSD/2017</t>
  </si>
  <si>
    <t>S.No.1013/DSD/2017</t>
  </si>
  <si>
    <t>S.No.353/DSD/2015</t>
  </si>
  <si>
    <t>S.No.805/DSD/2017</t>
  </si>
  <si>
    <t>S.No.663/DSD/2017</t>
  </si>
  <si>
    <t>S.No.662/DSD/2017</t>
  </si>
  <si>
    <t>S.No.606/DSD/2017</t>
  </si>
  <si>
    <t>S.No.585/DSD/2017</t>
  </si>
  <si>
    <t>S.No.354/DSW/2015</t>
  </si>
  <si>
    <t>S.No.740/DSD/2017</t>
  </si>
  <si>
    <t>S.No.872/DSD/2017</t>
  </si>
  <si>
    <t>S.No.539/DSD/2017</t>
  </si>
  <si>
    <t>S.No.526/DSD/2017</t>
  </si>
  <si>
    <t>S.No.836/DSD/2017</t>
  </si>
  <si>
    <t>S.No.545/DSD/2017</t>
  </si>
  <si>
    <t>S.No.686/DSD/2017</t>
  </si>
  <si>
    <t>S.No.403/DSD/2016</t>
  </si>
  <si>
    <t>S.No.590/DSD/2017</t>
  </si>
  <si>
    <t>S.No.562/DSD/2017</t>
  </si>
  <si>
    <t>S.No.561/DSD/2017</t>
  </si>
  <si>
    <t>S.No.878/DSD/2017</t>
  </si>
  <si>
    <t>S.No.356/DSW/2015</t>
  </si>
  <si>
    <t>S.No.584/DSD/2017</t>
  </si>
  <si>
    <t>S.No.450/DSD/2016</t>
  </si>
  <si>
    <t>S.No.508/DSD/2017</t>
  </si>
  <si>
    <t>S.No.367/DSW/2015</t>
  </si>
  <si>
    <t>26.04.2020</t>
  </si>
  <si>
    <t>16.04.2020</t>
  </si>
  <si>
    <t>03.12.2022</t>
  </si>
  <si>
    <t>15.02.2020</t>
  </si>
  <si>
    <t>19.09.2022</t>
  </si>
  <si>
    <t>05.07.2022</t>
  </si>
  <si>
    <t>25.12.2021</t>
  </si>
  <si>
    <t>04.04.2020</t>
  </si>
  <si>
    <t>27.12.2022</t>
  </si>
  <si>
    <t>09.005.2022</t>
  </si>
  <si>
    <t>14.05.2022</t>
  </si>
  <si>
    <t>26.05.2020</t>
  </si>
  <si>
    <t>28.04.2022</t>
  </si>
  <si>
    <t>21.09.2022</t>
  </si>
  <si>
    <t>2.04.2020</t>
  </si>
  <si>
    <t>03.01.2021</t>
  </si>
  <si>
    <t>P.Titus Director</t>
  </si>
  <si>
    <t>Indirani Sivaram Director</t>
  </si>
  <si>
    <t>Girija Kumarababu General Secretory</t>
  </si>
  <si>
    <t>Rosline Director</t>
  </si>
  <si>
    <t>D.Kamala Dirctor</t>
  </si>
  <si>
    <t>A.R.Palanisamy Director</t>
  </si>
  <si>
    <t>Muralitharan Director</t>
  </si>
  <si>
    <t>Raufuin Secretary</t>
  </si>
  <si>
    <t>C.Sivakumar director</t>
  </si>
  <si>
    <t>Esther Paulraj Director</t>
  </si>
  <si>
    <t>Lamack Inbaraj Director</t>
  </si>
  <si>
    <t>Dr.P.Manorana Director</t>
  </si>
  <si>
    <t>Senthilkumar Director</t>
  </si>
  <si>
    <t>R.Dayanidi Director</t>
  </si>
  <si>
    <t>S.Sivakumar Director</t>
  </si>
  <si>
    <t>santhoshmary Directory</t>
  </si>
  <si>
    <t>M.A.Pandian Director</t>
  </si>
  <si>
    <t>Athilakshmi Director</t>
  </si>
  <si>
    <t>Shenbagam Director</t>
  </si>
  <si>
    <t>Joint Commisioner</t>
  </si>
  <si>
    <t>Mr.Jayapaul Director</t>
  </si>
  <si>
    <t>Sr.Emanuela Director</t>
  </si>
  <si>
    <t>Sr.Jayerani Directory</t>
  </si>
  <si>
    <t>P.Simonsathish Directory</t>
  </si>
  <si>
    <t>S.K.Ranjith Chairmen</t>
  </si>
  <si>
    <t>P.Uthayamalar Director</t>
  </si>
  <si>
    <t>Thomas Mathew Director</t>
  </si>
  <si>
    <t>S.Pabitha Directory</t>
  </si>
  <si>
    <t>S.Arokya Samy Joint Secretary</t>
  </si>
  <si>
    <t>Rev.Samuel Director</t>
  </si>
  <si>
    <t>Esther Rani Director</t>
  </si>
  <si>
    <t>Kumar Director</t>
  </si>
  <si>
    <t>Sr.Chinnammal Directory</t>
  </si>
  <si>
    <t>Rev.Fr.Jeo Prabhu Director</t>
  </si>
  <si>
    <t>Mary Ponnubai Daniel Director</t>
  </si>
  <si>
    <t>D.Amala Sundara Raj Secretary</t>
  </si>
  <si>
    <t>J.S.Aaron John Samuel Director</t>
  </si>
  <si>
    <t>Chrys Daniel Director</t>
  </si>
  <si>
    <t>Russelliah Director</t>
  </si>
  <si>
    <t>A.Prem Anand Project Director</t>
  </si>
  <si>
    <t>Jebaraj Director</t>
  </si>
  <si>
    <t>Mr.Victor Frenric Director</t>
  </si>
  <si>
    <t>Mr.John Salamon Director</t>
  </si>
  <si>
    <t>Rev.S.Gideon Chairmen</t>
  </si>
  <si>
    <t>Thiru.Susairaj</t>
  </si>
  <si>
    <t>A.Purusothaman, Director</t>
  </si>
  <si>
    <t>E.Velayutham Director</t>
  </si>
  <si>
    <t>M.Karunakaran Director</t>
  </si>
  <si>
    <t>S.Michealraja Secrtory</t>
  </si>
  <si>
    <t>Sr.Dora Director</t>
  </si>
  <si>
    <t>Thangaraj Manager</t>
  </si>
  <si>
    <t>Viyajakumar Director</t>
  </si>
  <si>
    <t>K.Sulochana Director</t>
  </si>
  <si>
    <t>Michael Varghese</t>
  </si>
  <si>
    <t>Charles Bernard Director</t>
  </si>
  <si>
    <t>R.Krishnaveni Director</t>
  </si>
  <si>
    <t>Sis.Padma Mudaliyar Director</t>
  </si>
  <si>
    <t>Rebecca Stephen Chairmen</t>
  </si>
  <si>
    <t>Vincent Sekar Director</t>
  </si>
  <si>
    <t>A.Amalorparvanathan Director</t>
  </si>
  <si>
    <t>Fr.Vasanth Director</t>
  </si>
  <si>
    <t>Jeevaraj Director</t>
  </si>
  <si>
    <t>Manakshi Ramamoorthy Director</t>
  </si>
  <si>
    <t>M.T.Timothy Director</t>
  </si>
  <si>
    <t>Pavlime jerry Director</t>
  </si>
  <si>
    <t>S.Ravi Director</t>
  </si>
  <si>
    <t>Sr.Rubby Emdda Director</t>
  </si>
  <si>
    <t>Subash Director</t>
  </si>
  <si>
    <t>John President</t>
  </si>
  <si>
    <t>Solomon Raj Director</t>
  </si>
  <si>
    <t>Emmanuel Milton Director</t>
  </si>
  <si>
    <t>Dr.V.Uma Director</t>
  </si>
  <si>
    <t>R.Narasiman Director</t>
  </si>
  <si>
    <t>Sr.Elizabath Director</t>
  </si>
  <si>
    <t>Malarvizhi</t>
  </si>
  <si>
    <t>Thangakumar Director</t>
  </si>
  <si>
    <t>Jeeva Manogarom Director</t>
  </si>
  <si>
    <t>Miss.Raja Manoharan Chrunia Directory</t>
  </si>
  <si>
    <t>Fr.Greard Francis Director</t>
  </si>
  <si>
    <t>Dayanathan Director</t>
  </si>
  <si>
    <t>S.Vidyaakar Secretary</t>
  </si>
  <si>
    <t>Sarathy Director</t>
  </si>
  <si>
    <t>Prakash Director</t>
  </si>
  <si>
    <t>Daniel Gupta Director</t>
  </si>
  <si>
    <t>RC Fathima Home For Children, No : 8/6, Kandhappa mada street, Thiruvarur - Tk Thiruvarur District Pin - 610 002</t>
  </si>
  <si>
    <t>Aruran Manavar Illam,
  130A, Durgalaya road,
  Thiruvarur - Tk
  Thiruvarur District 
  Pin - 610 002</t>
  </si>
  <si>
    <t>St. Joseph's home for children
  No : 16, Haridranathi East, Mannargudi - Tk Thiruvarur District
  Pin - 614 001</t>
  </si>
  <si>
    <t>St, Vincent De Paul home for children, 3520, Rukmanipalayam road, Mannarkudi - Tk Thiruvarur District Pin - 614 001</t>
  </si>
  <si>
    <t>St. Therasa home for children, Near bus stand, Thiruthuraipoondi - Tk Thiruvarur - District Pin - 614 713</t>
  </si>
  <si>
    <t>St. Xavier home for children,
  Pathurmelkarai, 
  Koradachery. 
  Kudavasal - Tk
  Thiruvarur - District, 
  Pin - 613 703</t>
  </si>
  <si>
    <t>Arulanandha home for children, Pallivasal street, Pallankovil, Kadiyachery post, Thiruthuraipoondi - Tk Thiruvarur - District Pin - 614 715</t>
  </si>
  <si>
    <t>St. Johnbosco home for children,
  Perumpannaiyur, 
  Sembangudi(via), 
  Kudavasal - Tk
  Thiruvarur District 
  Pin - 612 603</t>
  </si>
  <si>
    <t>Bharathamatha Family Welfare Foundattion,
  Integrated complex of Special Homes for Senior Citizen and Destitute Children, 
  No 7, Samiyappan Nagar,
  Thiruthuraipoondi - Tk,
  Thiruvarur District,
  Pin - 614 713</t>
  </si>
  <si>
    <t>Sri Ramakrishna Seva Sangam, Integrated complex of Special Homes for Senior Citizen and Destitute Children, 
  Subramaniya Samy Kovil Street,
  Anaivadapathi,
  Ammaiyappan,
  Koradachery - Tk
  Thiruvarur District 
  Pin - 613 702</t>
  </si>
  <si>
    <t>St. Paul Home For Children,
  2/96B, South Street,
  Uthani, 
  Sundharaperumal Kovil,
  Valangaiman - Tk Thiruvarur District
  Pin - 612 603</t>
  </si>
  <si>
    <t>Sr. Mariya Arokiyam</t>
  </si>
  <si>
    <t>Mr. R.Chandrasekaran</t>
  </si>
  <si>
    <t>Sr. Kulanthai Therese</t>
  </si>
  <si>
    <t>Sr. Susaimary</t>
  </si>
  <si>
    <t>Sr. Carmel Mary</t>
  </si>
  <si>
    <t>Sr. Jansirani</t>
  </si>
  <si>
    <t>FR.R.JOHN PETER</t>
  </si>
  <si>
    <t>Sr. Felix Alphonse</t>
  </si>
  <si>
    <t>Mr. S.Ravindran</t>
  </si>
  <si>
    <t>Mr. K. Thangaraj</t>
  </si>
  <si>
    <t>Mrs. J. Ester Sheela</t>
  </si>
  <si>
    <t>Sl.No.510/DSW/2015</t>
  </si>
  <si>
    <t>S.No.1022/DSD/2017</t>
  </si>
  <si>
    <t>Sl.No.508/DSW/2015</t>
  </si>
  <si>
    <t>Sl.No.395/DSW/2015</t>
  </si>
  <si>
    <t>S.No.553/DSD/2017</t>
  </si>
  <si>
    <t>Sl.No.338/DSW/2015</t>
  </si>
  <si>
    <t>S.No.1011/DSD/2017</t>
  </si>
  <si>
    <t>S.No.693/DSD/2017</t>
  </si>
  <si>
    <t>S.No.365/DSD/2016</t>
  </si>
  <si>
    <t>S.No.402/DSD/2016</t>
  </si>
  <si>
    <t>24.09.2020</t>
  </si>
  <si>
    <t>20.04.2020</t>
  </si>
  <si>
    <t>sr.mariaarockiam15@gmail.com</t>
  </si>
  <si>
    <t>chandruamutha100 @gmail.com</t>
  </si>
  <si>
    <t>innasitherasa52@ gmail.com</t>
  </si>
  <si>
    <t>stvincenthomemannai@gmail.com</t>
  </si>
  <si>
    <t>jansifbs15@gmail.com</t>
  </si>
  <si>
    <t>rjpeter79@gmail.com</t>
  </si>
  <si>
    <t>felixfihm@gmail.com</t>
  </si>
  <si>
    <t>ravindras12@gmail.com</t>
  </si>
  <si>
    <t>goldkingtvr@gmail.com</t>
  </si>
  <si>
    <t>Govt. Children's Home, 
 Thattaparai 628 304 
 Thoothukudi Dist.</t>
  </si>
  <si>
    <t>Sathiya Ammaiyar Ninaivu Orphanage, No.40,A.Melakottai Vasal Street, Srivaikundam 628 601 Thoothukudi Dist.</t>
  </si>
  <si>
    <t>Arulmigu Subramaniyaswami Anbu Illam,T. B. Road, Thiruchendur 628 215, Thoothukudi Dist.</t>
  </si>
  <si>
    <t>Arumugasamy Anbu Ashram,
 51 Devarpuram Road, 
 Thoothukudi 628 003.</t>
  </si>
  <si>
    <t>Holy Angel Home For Children,Beach Road, Thoothukudi 628 001</t>
  </si>
  <si>
    <t>Kirubai Illam For Children,
 Naraikinar . 628 303, Ottapidaram Tk., Thoothukudi Dist.</t>
  </si>
  <si>
    <t>P.M. Ornellas Destitute Home For Children, No.50, Peria Koil Street, Thoothukudi</t>
  </si>
  <si>
    <t>St. Dominic Home For Children, Subramaninapuram Po., 
 Sawyerpuram - 628 251, 
 Thoothukudi Dist.</t>
  </si>
  <si>
    <t>St. Joseph's Home For Destitute Children, Adaikalapuram 628 217 
 Thoothukudi Dist</t>
  </si>
  <si>
    <t>St. Joseph's Home, 
 Kalugumalai - 628 522.
 Kovilpatti (Tk), Thoothukudi Dist.</t>
  </si>
  <si>
    <t>St. Mary's Home For Destitute Children, Millerpuram, Thoothukudi 628 008</t>
  </si>
  <si>
    <t>St. Joseph's Charity Institute Child Welfare Home, 
 Adaikalapuram 628 217, Thoothukudi Dist</t>
  </si>
  <si>
    <t>Alpha &amp; Omega Children's Home,
 4/35 Near CSI Church, Anadhapuram Po., Sathankulam 628 701 Thoothukudi Dist.</t>
  </si>
  <si>
    <t>Anbu Ullangal, Lovely Heart, 
 Annai Therasa Nagar, Kottampuli 628 103 Kumaragiri Village, Thoothukudi Dist</t>
  </si>
  <si>
    <t>Annai Humanity Service Organisation, Annai Karunai Illam, 2h/ 815a, Millerpuram, Housing Board Colony, Thoothukudi 628 008</t>
  </si>
  <si>
    <t>Arul Kovilraj Ninaivu Children Home, Santhapuram, Meignanapuram 
 Thoothukudi - 628 210.</t>
  </si>
  <si>
    <t>Ave Maria Home For Children,
 1/83 Ave Maria Park, Pannamparai Junction, Satankulam - 628 704. Thoothukudi Dist.</t>
  </si>
  <si>
    <t>Crest India - Children's Home,
 Timms Nagar, Panneerkulam &amp; Po., Kayathar (Via), 628 952.
 Thoothukudi Dist.</t>
  </si>
  <si>
    <t>CSI Pari . Immanuvel Children's Home,Main Road, Thiruvaluthi Nadar Vilai, Eral 628 801, Thoothukudi Dist.</t>
  </si>
  <si>
    <t>Dear India - Don Joan Children's Home,
 84/199 Harvey Road, Kadambur 628 714
 Thoothukudi Dist.</t>
  </si>
  <si>
    <t>Don Bosco Boys Home, R.C. Chruch Ground , Kalugumalai 628 552
 Kovilpatti Taluk, Thoothukudi Dist.</t>
  </si>
  <si>
    <t>Development Of Village Education Children's Home,Pothakalanvilai, Mudalur Via., Sathankulam 628 702 Thoothukudi Dist.</t>
  </si>
  <si>
    <t>Eden Home Of Hope For Girls, Anandapuram, Satankulam - 628 701, Thoothukudi Dist.</t>
  </si>
  <si>
    <t>Empower Children's Home 197/93d/15, Rajagopal Nagar, 1st Street, 
 Green Velley Colony, Millerpuram, Thoothukudi</t>
  </si>
  <si>
    <t>ERS Boys Home, Egaratchagar Students Home,
 Kulathukudiyeruppu Thoothukudi Dist.</t>
  </si>
  <si>
    <t>Evangeline Memorial Orphanage, Paulnagar, M.Arasankulam628 907 Vilathikulam Tk., Thoothukudi Dist.</t>
  </si>
  <si>
    <t>Fischer Childrens Home,
 3/565 Main Road, Peikulam 628 613 Asirvathapuram Po., Sathankulam Tk., - Thoothukudi Dist.</t>
  </si>
  <si>
    <t>G.V. Gnanamuthu Children's Home, Pillayanmanai, Tiruchendur Taluk, Nazareth,
 Thoothukudi District</t>
  </si>
  <si>
    <t>Heaven's Gate Home Of Hope For Boys, 1/59, St.Thomas Garden, Thilapuram, Nazareth, - 628 617 Thoothukudi Dist.</t>
  </si>
  <si>
    <t>Immanuvel Children's Home, Ganaraj Nagar, 2nd Street, Mukuperi Nazareth (Po) Thoothukudi Dist- 628 617</t>
  </si>
  <si>
    <t>Immanuvel Children's Home, T.N.D.T.Primary School, 
 Patakarai - 628 618, Thoothukudi Dist.</t>
  </si>
  <si>
    <t>Infant Jesus Home For Children, Chettivilai, 5/11, Mathakoil Street, Periyathalai Po., 628 705 Thoothukudi Dist.</t>
  </si>
  <si>
    <t>Inter Faith Home For Children 
 8c, Sivan Kovil South Street, 
 Ottapidaram (Taluk) - 628 401 
 Thoothukudi Dist.</t>
  </si>
  <si>
    <t>International Youth Fellowship In Christ,1/97 Kalvilai Road, ( Iyfc ) Meignanapuram,- 628 610
 Thoothukudi Dist.</t>
  </si>
  <si>
    <t>Johnson Memorial Children's Home, Kallathikinaru, Parivillikottai (Via) Ottapidaram Taluk, Thoothukudi District - 628 717</t>
  </si>
  <si>
    <t>Joy &amp; Peace Children Home,
 18/3 To 5 , Ninar Street, Subramaniyapuram, Sawyerpuram Post , Thoothukudi Dist - 628 251</t>
  </si>
  <si>
    <t>Joy To The World Orphan Children Home, 
 31a, Behind V.A.O. Office, Seenanthoppu, Arumuganeri 628 202, Thoothukudi Dist.</t>
  </si>
  <si>
    <t>LMN Kakkum Karangal Children Home,193/7, Catholic , Madathuvilai, 
 Arumuganeri - 628 202. 
 Thoothukudi District</t>
  </si>
  <si>
    <t>Magilchi Illam, Women Workers Training Centre,Nagalapuram, Vilathikulam (Po)
 Thoothukudi Dist. 628 904</t>
  </si>
  <si>
    <t>MGB Karuna Centre, Karasery, Thathankulam, Srivaikundam, 
 Thoothukudi Dist. 628 622</t>
  </si>
  <si>
    <t>Navajeevan Girls Home Girls, Hr.Sec.School, Meignanapuram - 628 210 Thoothukudi Dist.</t>
  </si>
  <si>
    <t>Nesakarangal Minority Education And Charitable Trust,5/176 Caldwell Colony 3rd Street, Thoothukudi Dist - 628 008</t>
  </si>
  <si>
    <t>Ranji Aaron Memorial Trust, Adolf Klein Children Home, Anandapuram, 
 Satankulam Tk, - 628 701. 
 Thoothukudi Dist.</t>
  </si>
  <si>
    <t>Sacred Children's Home, 5a Veguthankuppam Road, Nazareth, Thoothukudi Dist. - 628 617</t>
  </si>
  <si>
    <t>SCHT Boys Home, Anavardhanallur Vasavappapuram Village, Srivaikundam Taluk, Thoothukudi District,</t>
  </si>
  <si>
    <t>The Society Of Mothers Of Sorrows Servants Of Mary - Seven Dolours Home For Children (Boys &amp; Girls), Prakasapuram,Mukuperi Post 628 616 Tiruchendur Taluk, Thoothukudi District</t>
  </si>
  <si>
    <t>Shree Sadanantha Rama Vijaya Charitable Trust, Sannathi Street, Thiruchendur 628 215, Thoothukudi Dist.</t>
  </si>
  <si>
    <t>The Society Of Mother Of Sorrows Servants Of Mary - Sri Kalyana Sundara Nadar Home For Children, Girl's, Katchanavilai 628 618 Thoothukudi Dt.</t>
  </si>
  <si>
    <t>St. Anne's Home For Children, Cruzpuram, Thoothukudi 628 001</t>
  </si>
  <si>
    <t>St. Antony's Home For Children,R.C. Diocese 217/11 St. Antony's Shrine, Puliyampatti 628 303, Thoothukudi Dist.</t>
  </si>
  <si>
    <t>St. Dominic Home For Children, Naduvaikurichi 628 251 
 Sawyerpuram (Via) - Thoothukudi Dist.</t>
  </si>
  <si>
    <t>St. Ignatius Boy's Home For Children, Innaciarpuram, Thoothukudi 628 002</t>
  </si>
  <si>
    <t>St. John's Childrens Home,Church Street, Nalumavadi, Kurumbur Via., Thoothukudi Dist 628 211</t>
  </si>
  <si>
    <t>St. Joseph's Charity Institute Boys Home For Children, Adaikalapuram, 
 Thoothukudi Dist</t>
  </si>
  <si>
    <t>St. Joseph's Charity Institute Girls Home For Children, Adaikalapuram, 
 Thoothukudi Dist - 628 217</t>
  </si>
  <si>
    <t>St. Joseph's Home For Children , Kalugumalai - 628 522. Kovilpatti (Tk) Thoothukudi Dist.</t>
  </si>
  <si>
    <t>St. Joseph's Home For Children,Servite Convent, St.Aloysius, Cathedral Post, Thoothukudi - 628 001</t>
  </si>
  <si>
    <t>St. Joseph's Home For Children,
 Vadakuvandanam, Kadambur (Via)
 628 714.Thoothukudi Dist.</t>
  </si>
  <si>
    <t>The Society Of Mother Of Sorrows, Servants Of Mary, St. Joseph's Home For Children,Vembar Holy Ghost, 628 906 Thoothukudi Dist</t>
  </si>
  <si>
    <t>St. Joseph's Mercy Home (Girls), Keelamudiman - 628 401 Ottapidaram Taluk., Thoothukudi Dist.</t>
  </si>
  <si>
    <t>St.Joseph's School Vidiyal Home (Boys) Lasalle Vidiyal Karunai Illam, Keelamudiman, Ottapidaram Taluk., Thoothukudi Dist.</t>
  </si>
  <si>
    <t>St. Marks Children's Home,
 Katchanavilai 628 618 Thoothukudi Dist.</t>
  </si>
  <si>
    <t>St. Marks Children's Home, Mukuperi 628 616 TNDTA St. Maryks Primary School, Tiruchendur Taluk Thoothukudi Dist.</t>
  </si>
  <si>
    <t>St. Michael's Children Home , Jerusalem , Mananvilai (Vio) Tiruchendur (Taluk) 
 Thoothukudi District - 628 218</t>
  </si>
  <si>
    <t>Franciscan Sisters Of St. Joseph's - St.Michael's Children's Home, Venkatachalapuram, 626 205
 Karupur Post, Uppathur, Thoothukudi Dist</t>
  </si>
  <si>
    <t>St. Thomas Boys Home, 4/130 Thiruchendur Road, Meignanapuram, 
 Thoothukudi Dist.</t>
  </si>
  <si>
    <t>St. Thomas Children Home , T.N.D.T.A Primary School Campus, Arockiyapuram, Keelaramasamiy Apuram Post, 628 210. Lakshmipuram Village Tiruchundur Tk</t>
  </si>
  <si>
    <t>St. Ubaharamatha Anbu Illam, Thailapuram, Thoothukudi Dist.</t>
  </si>
  <si>
    <t>St. Vincent Home For Children,
 Manapad - 628 209.Tiruchendur Taluk, Thoothukudi Dist.</t>
  </si>
  <si>
    <t>Sweet Jesus Home, Asirvathapuram 
 Thoothukudi Dist.</t>
  </si>
  <si>
    <t>Thooya Thiruthuva Aalaya Ponvizha Ninaivu Siruvar Illam , Tndta Primary School,Oyankudi 628 616 Thoothukudi Dt</t>
  </si>
  <si>
    <t>TNDTA Middle School Hostel, Neivilai 628 618 Thoothukudi Dist.</t>
  </si>
  <si>
    <t>TNDTA Primary School Hostel , Punnaiyadi 628 618
 Neivillai Post, Thoothukudi Dist.</t>
  </si>
  <si>
    <t>Valliammal Home For Children,
 Kulasekarapatanam 628 206.
 Tiruchendur (Taluk), Thoothukudi Dist</t>
  </si>
  <si>
    <t>YMCA Boy's Home, 
 247, North Beach Road, Thoothukudi 628 001</t>
  </si>
  <si>
    <t>Zion Children's Home,3f/1k/11d/2, Sundaravelpuram 7th Street - , Thoothukudi - 628 002</t>
  </si>
  <si>
    <t>St.Padre Pio Mercy Home,No.665/1/1A, Karuvelampadu po., Anandhapuram via.,Sathankulam,tk.,Thoothukudi dist</t>
  </si>
  <si>
    <t>Navajeevan children Home, St.marks primary school campus, Christianagaram, Udankudi 628 203 Thoothukudi Dist.</t>
  </si>
  <si>
    <t>Vembu Don Bosco Children Home, 2/66, Vembar Road, 628 907 Vilathikulam Tk Thoothukudi Dist.</t>
  </si>
  <si>
    <t>Anbu Illam, Sivanthi nagar, Tiruchendur</t>
  </si>
  <si>
    <t>Bishop Azariah Hostel for Boys,Ambrose Hr.Sec.,School Campus, Meignanapuram, Thoothukudi dist 628 210</t>
  </si>
  <si>
    <t>St.John's Hostel for Girls, Nazareth, Tiruchendur Tk., Thoothukudi dist 628 617</t>
  </si>
  <si>
    <t>Mr. A. Selva
 Superintendent</t>
  </si>
  <si>
    <t>Mrs. Maharasi 
 Accountant</t>
  </si>
  <si>
    <t>Joint Commissioner
 Mr. Balamurugan</t>
  </si>
  <si>
    <t>Mr. P.Dinagar, Secretary
 Warden</t>
  </si>
  <si>
    <t>Sr. Arul Anitha
 Correspondent</t>
  </si>
  <si>
    <t>Mrs. Beulah Anjeline
 Secretary</t>
  </si>
  <si>
    <t>Br. A. Sekar, Superintendent</t>
  </si>
  <si>
    <t>Sr.T.Sagaya Mary
 Correspondent
 Warden</t>
  </si>
  <si>
    <t>Fr.Joseph Isidore
 Sr.Gokila</t>
  </si>
  <si>
    <t>Sr.CarolineFathima
 warden</t>
  </si>
  <si>
    <t>Br.Maria Joseph 
 warden</t>
  </si>
  <si>
    <t>Mrs. Sheela
 Managing Trustee</t>
  </si>
  <si>
    <t>Mrs. S. Vijaya
 President
 warden</t>
  </si>
  <si>
    <t>Mr. Sivakumar
 President</t>
  </si>
  <si>
    <t>Rev.C.Jebez.
 T.Abraham, Superindentent</t>
  </si>
  <si>
    <t>Miss.A.Anthony Ferista
 Director</t>
  </si>
  <si>
    <t>SANTHA KUMARI
 CORRES
 PONDANT</t>
  </si>
  <si>
    <t>Rev.J.Edvert Duraisamy Correspondent</t>
  </si>
  <si>
    <t>Mr.Nathaniel 
 Administrator</t>
  </si>
  <si>
    <t>Mr. Charles
 Correespondent
 warden</t>
  </si>
  <si>
    <t>Rex.Packianathan
 Warden</t>
  </si>
  <si>
    <t>Mr. Gunasekaran
 Secretary</t>
  </si>
  <si>
    <t>A.Sankar
 Accountant</t>
  </si>
  <si>
    <t>T.Gruse asilamani
 President
 Warden</t>
  </si>
  <si>
    <t>Mr. Chelliah
 Administrater</t>
  </si>
  <si>
    <t>Dr.Haebus S.Vethabothagam
 Director
 Warden</t>
  </si>
  <si>
    <t>Rev.A.Jasper arputharaj
 Correspondent</t>
  </si>
  <si>
    <t>Mr. Rajendran
 Managing Trustee</t>
  </si>
  <si>
    <t>Rev S. Edwin Jebaraj
 Correspondent</t>
  </si>
  <si>
    <t>Sr.Santhi
 warden</t>
  </si>
  <si>
    <t>Mr.K.James Baskar
 Director
 Warden</t>
  </si>
  <si>
    <t>Mr. G. Nellaikumar warden</t>
  </si>
  <si>
    <t>John Irwin Charles
 warden</t>
  </si>
  <si>
    <t>Mr.A Jeyapaul
 Trustee</t>
  </si>
  <si>
    <t>Mr. G.Johnkumar, 
 President</t>
  </si>
  <si>
    <t>P.Moses Daniel
 Superintendent</t>
  </si>
  <si>
    <t>Mrs. Kasturi manickam
 Director</t>
  </si>
  <si>
    <t>Fr. Jain Daniel
 President</t>
  </si>
  <si>
    <t>Warden</t>
  </si>
  <si>
    <t>Mrs.Brainah Sharmilah
 Managing Trustee</t>
  </si>
  <si>
    <t>Mrs. Padmini Aaron
 Superientendent</t>
  </si>
  <si>
    <t>T.Selwyn</t>
  </si>
  <si>
    <t>Mrs. Princess K.Chelliah
 warden</t>
  </si>
  <si>
    <t>Sis.Vergin
 Correspondent</t>
  </si>
  <si>
    <t>Mrs.S.Vijaya Ramasamy
 Director</t>
  </si>
  <si>
    <t>Sr.Nancy Mary
 Correspondent</t>
  </si>
  <si>
    <t>Sr.Nancy mary
 Correspondent</t>
  </si>
  <si>
    <t>Sr.Delima</t>
  </si>
  <si>
    <t>Fr.G.Kulandairaj
 Warden</t>
  </si>
  <si>
    <t>Sr.Celine</t>
  </si>
  <si>
    <t>Fr.Thomas
 Director
 warden</t>
  </si>
  <si>
    <t>P.Jeyamani</t>
  </si>
  <si>
    <t>Sr. Caroline Fathima 
 Correspondent</t>
  </si>
  <si>
    <t>Sr.Benisitta Mary
 warden</t>
  </si>
  <si>
    <t>S.Arul Nesamani 
 Correspondent</t>
  </si>
  <si>
    <t>Sr. Ronaldmary</t>
  </si>
  <si>
    <t>Sr.Kulandai Therese
 Correspondent</t>
  </si>
  <si>
    <t>Br. Alex Arockiaraj
 Administrator</t>
  </si>
  <si>
    <t>Y.Pathapitchai
 Coordinator</t>
  </si>
  <si>
    <t>Rev.N.S.JeremiahCorrespondent</t>
  </si>
  <si>
    <t>John Samuvel
 Rev.</t>
  </si>
  <si>
    <t>Sis. Stella
 Suptt.</t>
  </si>
  <si>
    <t>S.Devadass
 Superientendent</t>
  </si>
  <si>
    <t>Mr.J.John Sundersingh</t>
  </si>
  <si>
    <t>Rev.Fr.Reyosil Peppy</t>
  </si>
  <si>
    <t>Fr.Iruthayaraj Fernando
 warden</t>
  </si>
  <si>
    <t>A.Raja @ Paul Raja
 Managing Trustee
 Warden</t>
  </si>
  <si>
    <t>warden</t>
  </si>
  <si>
    <t>R.Ramasundara Subramanian
 warden</t>
  </si>
  <si>
    <t>M.Jerold
 Warden</t>
  </si>
  <si>
    <t>Dorathi manimuthu
 Correspondent</t>
  </si>
  <si>
    <t>Sis.Sheela</t>
  </si>
  <si>
    <t>Sis.Alagurani</t>
  </si>
  <si>
    <t>G.Sarvesh</t>
  </si>
  <si>
    <t>Rev.R.T.
 Jeyapaul</t>
  </si>
  <si>
    <t>FR.Arockiam, M.A M.L Secretary</t>
  </si>
  <si>
    <t>C.Lingesh</t>
  </si>
  <si>
    <t>A.Jeyasingh</t>
  </si>
  <si>
    <t>Mr.Santhakumari chelladurai</t>
  </si>
  <si>
    <t>9790518564
 0461-2261235</t>
  </si>
  <si>
    <t>9500330465 
 04630-256926</t>
  </si>
  <si>
    <t>04639-242221
 9487174740</t>
  </si>
  <si>
    <t>0461-2324046
 9894322311
 9750913159</t>
  </si>
  <si>
    <t>;9442039720</t>
  </si>
  <si>
    <t>9443518973
 9791409256</t>
  </si>
  <si>
    <t>9842313827
 9095335289
 04639-245248</t>
  </si>
  <si>
    <t>7502807407
 9789769769</t>
  </si>
  <si>
    <t>948649333
 9965997812</t>
  </si>
  <si>
    <t>9443282277
 0461-2271538
 9080632626</t>
  </si>
  <si>
    <t>0461-2310759
 9994242303</t>
  </si>
  <si>
    <t>8675623185
 04639-227489</t>
  </si>
  <si>
    <t>04639-267616
 7708752442</t>
  </si>
  <si>
    <t>04630-270182
 8903900495</t>
  </si>
  <si>
    <t>04632-251507
 9487247717</t>
  </si>
  <si>
    <t>9488104192
 7598074962</t>
  </si>
  <si>
    <t>9443148599
 9442202990</t>
  </si>
  <si>
    <t>04639-278178
 9443486260
 7598124657</t>
  </si>
  <si>
    <t>9363317601
 0461-2328493</t>
  </si>
  <si>
    <t>9442289442
 04639-274277
 9442620227</t>
  </si>
  <si>
    <t>9487279685
 04639-277314</t>
  </si>
  <si>
    <t>04639-2277697 9952369907</t>
  </si>
  <si>
    <t>04639-255351 9942746616 7373548447</t>
  </si>
  <si>
    <t>9791423227 
 0461-2366229
 9159596025</t>
  </si>
  <si>
    <t>9842821089 
 04639-227348
 9788229038</t>
  </si>
  <si>
    <t>9677727780
 7708797901</t>
  </si>
  <si>
    <t>0461-2329679
 9443141566</t>
  </si>
  <si>
    <t>9865170218
 04639-285913</t>
  </si>
  <si>
    <t>9442307156
 9092124424</t>
  </si>
  <si>
    <t>9442372435 04638-242144</t>
  </si>
  <si>
    <t>04639-271323
 9443528108</t>
  </si>
  <si>
    <t>9443120771
 9442527937</t>
  </si>
  <si>
    <t>0462-2577633 9487410866</t>
  </si>
  <si>
    <t>9488546891
 04639-277422</t>
  </si>
  <si>
    <t>9486637753 
 04639-246698</t>
  </si>
  <si>
    <t>9489871432 04639-279227 9952854060</t>
  </si>
  <si>
    <t>9489300172
 8056745264</t>
  </si>
  <si>
    <t>04630-273560
 8148872271</t>
  </si>
  <si>
    <t>0461-2360071
 9443462700
 8220090059</t>
  </si>
  <si>
    <t>04639-235548
 9442027050</t>
  </si>
  <si>
    <t>;7502807407</t>
  </si>
  <si>
    <t>0461 – 2331031
 9486250541</t>
  </si>
  <si>
    <t>9789307633
 04638-262364</t>
  </si>
  <si>
    <t>0461-2366360 8754933409</t>
  </si>
  <si>
    <t>8220996473
 0461-2366360</t>
  </si>
  <si>
    <t>8489491447
 9597291622</t>
  </si>
  <si>
    <t>04639-227280
 8903280001</t>
  </si>
  <si>
    <t>04639-277322
 9843916202</t>
  </si>
  <si>
    <t>9443463307
 04639-226224
 9442575247</t>
  </si>
  <si>
    <t>9677128602
 9095747034</t>
  </si>
  <si>
    <t>9442136690
 04639-256015
 9965334742</t>
  </si>
  <si>
    <t>;9842117999</t>
  </si>
  <si>
    <t>superintendentgchttp@yahoo.in</t>
  </si>
  <si>
    <t>gosrivaikundam@gmail.com</t>
  </si>
  <si>
    <t>anbuillamtsd@gmail.com</t>
  </si>
  <si>
    <t>anbuashram@gmail.com</t>
  </si>
  <si>
    <t>holyangeltuty3@gmail.com</t>
  </si>
  <si>
    <t>beulahangeline3@gmail.com</t>
  </si>
  <si>
    <t>pmornellasdestitutehome@gmail.com</t>
  </si>
  <si>
    <t>domnichomespm@gmail.com</t>
  </si>
  <si>
    <t>st_joseph_1854@yahoo.co.in</t>
  </si>
  <si>
    <t>josephshomekalugmalai@gmail.com</t>
  </si>
  <si>
    <t>stmaryshomeforchildren225@gmail.com</t>
  </si>
  <si>
    <t>St_joseph_1854@yahoo.co.in</t>
  </si>
  <si>
    <t>aoministries7@gmail.com</t>
  </si>
  <si>
    <t>anbuullangal5@gmail.com</t>
  </si>
  <si>
    <t>annaitrust2003@hotmail.com</t>
  </si>
  <si>
    <t>akrajillam@gmail.com</t>
  </si>
  <si>
    <t>avemariaschool@gmail.com</t>
  </si>
  <si>
    <t>crest_57@rediffmail.com</t>
  </si>
  <si>
    <t>axrlivegood@gmail.com</t>
  </si>
  <si>
    <t>rexpackianathan@gmail.com</t>
  </si>
  <si>
    <t>calvarybgl@gmail.com</t>
  </si>
  <si>
    <t>evangelinememorial2017@gmail.com</t>
  </si>
  <si>
    <t>saintlep@gmail.com</t>
  </si>
  <si>
    <t>ajasberarputharaj@gmail.com</t>
  </si>
  <si>
    <t>calvarybgl@gmail.com,
 calvarytpm@gmail.com</t>
  </si>
  <si>
    <t>nazarethcharitabletrust@gmail.com</t>
  </si>
  <si>
    <t>mahilemcs@gmail.com</t>
  </si>
  <si>
    <t>chettivilaiinfantjesus@gmail.com</t>
  </si>
  <si>
    <t>interfaithhome@gmail.com</t>
  </si>
  <si>
    <t>nellaikumar.iyfc@gmail.com,</t>
  </si>
  <si>
    <t>tndtaps2017@gmail.com</t>
  </si>
  <si>
    <t>joyandpeacehome@gmail.com</t>
  </si>
  <si>
    <t>joyjohnkumar@rediffmail.com</t>
  </si>
  <si>
    <t>agnesofreach@rediffmail.com</t>
  </si>
  <si>
    <t>womenworkerstc2012@yahoo.co.in</t>
  </si>
  <si>
    <t>mgbetheltn@gmail.com</t>
  </si>
  <si>
    <t>nsmudangudi@gmail.com</t>
  </si>
  <si>
    <t>nesakarangalcharity@gmail.com</t>
  </si>
  <si>
    <t>rajanaaron@yahoo.com</t>
  </si>
  <si>
    <t>padmasn2@gmail.com</t>
  </si>
  <si>
    <t>scht123@yahoo.co.in</t>
  </si>
  <si>
    <t>sevendollourshome@gmail.com</t>
  </si>
  <si>
    <t>shreesathananthaswamygurukulam@gmail.com</t>
  </si>
  <si>
    <t>ksnhomekat@gmail.com</t>
  </si>
  <si>
    <t>hostelstanne@gmail.com</t>
  </si>
  <si>
    <t>alister06041@gmail.com</t>
  </si>
  <si>
    <t>dominicnaduvai@gmail.com</t>
  </si>
  <si>
    <t>inigopress@gmail.com</t>
  </si>
  <si>
    <t>sirkrajkumar84@gmail.com</t>
  </si>
  <si>
    <t>josephsanthammal@gmail.com</t>
  </si>
  <si>
    <t>nesam85@gmail.com</t>
  </si>
  <si>
    <t>holyghost986@gmail.com</t>
  </si>
  <si>
    <t>kulandaisr7@gmail.com</t>
  </si>
  <si>
    <t>jhssmudiman@gmail.com,
 vicfsc81@yahoo.com</t>
  </si>
  <si>
    <t>pathapitchai@gmail.com</t>
  </si>
  <si>
    <t>stmichaelsjer@gmail.com</t>
  </si>
  <si>
    <t>stthomasmpm@gmail.com</t>
  </si>
  <si>
    <t>johnsundarsingh17@gmail.com</t>
  </si>
  <si>
    <t>st.vincenthomemanapad@gmail.com</t>
  </si>
  <si>
    <t>sweetjesustrust@gmail.com</t>
  </si>
  <si>
    <t>singh_baktha@yahoo.co.in</t>
  </si>
  <si>
    <t>valliammaiyartti@yahoo.in, vghsskulasai@gmail.com</t>
  </si>
  <si>
    <t>ymcatuty.in@gmail.com</t>
  </si>
  <si>
    <t>zionministriesdr24theppakulam@gmail.com</t>
  </si>
  <si>
    <t>sheela.john1982@gmail.com</t>
  </si>
  <si>
    <t>devakumari.smudalur@gmail.com</t>
  </si>
  <si>
    <t>godvindass@gmail.com</t>
  </si>
  <si>
    <t>vembuchildrenhome@gmail.com</t>
  </si>
  <si>
    <t>anbuillamtiruchendur75557@gmail.com</t>
  </si>
  <si>
    <t>ambrosehss.mpm@gmail.com</t>
  </si>
  <si>
    <t>stjohnsgirlsnazareth@gmail.com</t>
  </si>
  <si>
    <t>Sl.No.524/DSD/2016 Proc.No.16145/D1/2016</t>
  </si>
  <si>
    <t>Sl.No.494/DSD/2016 Proc.No.16145/D1/2016</t>
  </si>
  <si>
    <t>Sl.No.760/DSD/2017</t>
  </si>
  <si>
    <t>Sl.No.1010/DSD/2017</t>
  </si>
  <si>
    <t>Sl.No.43/DSW/2014 Proc.No.2028/CW-4/2012</t>
  </si>
  <si>
    <t>Sl.No.52/DSW/2014 Proc.No.2028/CW4/2012</t>
  </si>
  <si>
    <t>Sl.No.46/DSW/2014 Proc.No.2028/CW4/2012</t>
  </si>
  <si>
    <t>Sl.No.44/DSW/2014 Proc.No.2028/CW4/2012</t>
  </si>
  <si>
    <t>Sl.No.501/DSW/2015 Proc.No.32338/CW4/2015</t>
  </si>
  <si>
    <t>Sl.No.64/DSW/2014 Proc.No.2028/CW-4/2012</t>
  </si>
  <si>
    <t>Sl.No.45/DSW/2014 Proc.No.2028/CW4/2012</t>
  </si>
  <si>
    <t>Sl.No.644/DSD/2017 
 14.03.2017 - 13.03.2022</t>
  </si>
  <si>
    <t>Sl.No.602/DSD/2017</t>
  </si>
  <si>
    <t>Sl.No.344/DSD/2016</t>
  </si>
  <si>
    <t>Sl.No.799/DSD/2017</t>
  </si>
  <si>
    <t>Sl.No.598/DSD/2017</t>
  </si>
  <si>
    <t>Sl.No.374/DSD/2016</t>
  </si>
  <si>
    <t>Sl.No.911/DSD/2011 16.06.2017 - 15.06.2022</t>
  </si>
  <si>
    <t>Sl.No.1006/DSD/2017</t>
  </si>
  <si>
    <t>Sl.No.604/DSD/2017 
 21.02.2017 - 20.02.2022</t>
  </si>
  <si>
    <t>Sl.No.984/DSD/2017</t>
  </si>
  <si>
    <t>Sl.No.748/DSD/2017 
 09.05.2017 - 08.05.2022</t>
  </si>
  <si>
    <t>Sl.No.152/DSW/2015 Proc.No.2028/CW4/2012
 03.02.2015 - 02.02.2020</t>
  </si>
  <si>
    <t>Sl.No.424/DSD/2016 
 22.12.2016 - 21.12.2021</t>
  </si>
  <si>
    <t>Sl.No.369/DSD/2016 
 15.12.2016 - 14.12.2021</t>
  </si>
  <si>
    <t>Sl.No.334/DSW/2015 Proc.No.8573/CW4/2015</t>
  </si>
  <si>
    <t>15.12.2016 - 14.12.2021 Sl.No.371/DSD/2016</t>
  </si>
  <si>
    <t>Sl.No.953/DSD/2017</t>
  </si>
  <si>
    <t>Sl.No.153/DSW/2015 Proc.No.2028/CW4/2012</t>
  </si>
  <si>
    <t>Sl.No.368/DSD/2016</t>
  </si>
  <si>
    <t>Sl.No.572/DSD/2017</t>
  </si>
  <si>
    <t>Sl.No.745/DSD/2017</t>
  </si>
  <si>
    <t>Sl.No.338/DSD/2016</t>
  </si>
  <si>
    <t>Sl.No.860/DSD/2017</t>
  </si>
  <si>
    <t>Sl.No.1071/DSD/2017</t>
  </si>
  <si>
    <t>Sl.No.986/DSD/2017</t>
  </si>
  <si>
    <t>Sl.No.1042/DSD/2017</t>
  </si>
  <si>
    <t>Sl.No.988/DSD/2017</t>
  </si>
  <si>
    <t>Sl.No.734/DSD/2017</t>
  </si>
  <si>
    <t>Sl.No.987/DSD/2017</t>
  </si>
  <si>
    <t>Sl.No.361/DSD/2016</t>
  </si>
  <si>
    <t>Sl.No.683/DSD/2017</t>
  </si>
  <si>
    <t>Sl.No.63/DSW/2014 Proc.No.2028/CW-4/2012</t>
  </si>
  <si>
    <t>Sl.No.761/DSD/2017</t>
  </si>
  <si>
    <t>Sl.No.306/DSD/2016</t>
  </si>
  <si>
    <t>Sl.No.956/DSD/2017</t>
  </si>
  <si>
    <t>Sl.No.305/DSD/2016</t>
  </si>
  <si>
    <t>Sl.No.424/DSW/2015 
 Proc.No.028575/CW-4/2015</t>
  </si>
  <si>
    <t>Sl.No.889/DSD/2017</t>
  </si>
  <si>
    <t>Sl.No.440/DSW/2015 Proc.No.21029/CW4/2015</t>
  </si>
  <si>
    <t>Sl.No.328/DSD/2016</t>
  </si>
  <si>
    <t>Sl.No.763/DSD/2017 
 09.05.2017 - 08.05.2022</t>
  </si>
  <si>
    <t>Sl.No.326/DSD/2016 
 14.12.2016 - 13.12.2021</t>
  </si>
  <si>
    <t>Sl.No.346/DSD/2016 
 15.12.2016 - 14.12.2021</t>
  </si>
  <si>
    <t>Sl.No.869/DSD/2017</t>
  </si>
  <si>
    <t>Sl.No.349/DSD/2016 
 15.12.2016 - 14.12.2021</t>
  </si>
  <si>
    <t>Sl.No.971/DSD/2017</t>
  </si>
  <si>
    <t>Sl.No.439/DSW/2015 Proc.No.21026/CW4/2015</t>
  </si>
  <si>
    <t>Sl.No.650/DSD/2017</t>
  </si>
  <si>
    <t>Sl.No.661/DSD/2017 
 31.03.2017 - 30.03.2022</t>
  </si>
  <si>
    <t>Sl.No.356/DSD/2016</t>
  </si>
  <si>
    <t>Sl.No.370/DSD/2016 
 15.12.2016 - 14.12.2021</t>
  </si>
  <si>
    <t>Sl.No.608/DSD/2017</t>
  </si>
  <si>
    <t>Sl.No.660/DSD/2017</t>
  </si>
  <si>
    <t>Sl.No.1070/DSD/2017</t>
  </si>
  <si>
    <t>Sl.No.1058/DSD/2017</t>
  </si>
  <si>
    <t>Sl.No.425/DSW/2015 Proc.No.028574/CW4/15</t>
  </si>
  <si>
    <t>Sl.No.329/DSD/2016</t>
  </si>
  <si>
    <t>Sl.No.1009/DSD/2017</t>
  </si>
  <si>
    <t>Sl.No.921/DSD/2017</t>
  </si>
  <si>
    <t>Sl.No.373/DSD/2016 
 15.12.2016 - 14.12.2021</t>
  </si>
  <si>
    <t>Sl.No.674/DSD/2017</t>
  </si>
  <si>
    <t>Sl.No.843/DSD/2017</t>
  </si>
  <si>
    <t>Sl.No.563/DSD/2017</t>
  </si>
  <si>
    <t>Sl.No.1057/DSD/2017</t>
  </si>
  <si>
    <t>Sl.No.1068/DSD/2017</t>
  </si>
  <si>
    <t>Sl.No.955/DSD/2017</t>
  </si>
  <si>
    <t>Sl.No.1110/DSD/2018</t>
  </si>
  <si>
    <t>Sl.No.1112/DSD/2018</t>
  </si>
  <si>
    <t>Sl.No.1121/DSD/2018</t>
  </si>
  <si>
    <t>Sl.No.1123/DSD/2018</t>
  </si>
  <si>
    <t>Sl.No.1130/DSD/2018</t>
  </si>
  <si>
    <t>Sl.No.1136/DSD/2018</t>
  </si>
  <si>
    <t>Sl.No.1139/DSD/2018</t>
  </si>
  <si>
    <t>Sl.No.1149/DSD/2018</t>
  </si>
  <si>
    <t>09.10.1958</t>
  </si>
  <si>
    <t>15.09.1984</t>
  </si>
  <si>
    <t>09.06.1972</t>
  </si>
  <si>
    <t>30.12.1962</t>
  </si>
  <si>
    <t>18.06.1981</t>
  </si>
  <si>
    <t>30.09.1919</t>
  </si>
  <si>
    <t>14.12.1985</t>
  </si>
  <si>
    <t>26.11.1990</t>
  </si>
  <si>
    <t>19.03.1854</t>
  </si>
  <si>
    <t>30.04.1990</t>
  </si>
  <si>
    <t>26.03.1997</t>
  </si>
  <si>
    <t>27.07.1998</t>
  </si>
  <si>
    <t>14.10.2008</t>
  </si>
  <si>
    <t>02.05.1992</t>
  </si>
  <si>
    <t>01.08.2003</t>
  </si>
  <si>
    <t>06.06.2009</t>
  </si>
  <si>
    <t>01.06.2009</t>
  </si>
  <si>
    <t>01.06.1999</t>
  </si>
  <si>
    <t>31.03.2010</t>
  </si>
  <si>
    <t>05.02.2008</t>
  </si>
  <si>
    <t>05.06.1973</t>
  </si>
  <si>
    <t>01.03.2004</t>
  </si>
  <si>
    <t>01.10.1991</t>
  </si>
  <si>
    <t>06.08.1991</t>
  </si>
  <si>
    <t>21.02.2016</t>
  </si>
  <si>
    <t>01.06.1998</t>
  </si>
  <si>
    <t>01.06.1980</t>
  </si>
  <si>
    <t>01.06.2007</t>
  </si>
  <si>
    <t>22.04.2009</t>
  </si>
  <si>
    <t>28.12.1992</t>
  </si>
  <si>
    <t>05.06.2000</t>
  </si>
  <si>
    <t>04.02.1918</t>
  </si>
  <si>
    <t>05.06.1995</t>
  </si>
  <si>
    <t>17.08.2008</t>
  </si>
  <si>
    <t>14.10.2009</t>
  </si>
  <si>
    <t>05.07.2017</t>
  </si>
  <si>
    <t>05.10.2005</t>
  </si>
  <si>
    <t>01.09.1993</t>
  </si>
  <si>
    <t>12.10.2011</t>
  </si>
  <si>
    <t>24.03.2004</t>
  </si>
  <si>
    <t>19.12.1990</t>
  </si>
  <si>
    <t>01.06.2001</t>
  </si>
  <si>
    <t>08.12.2016</t>
  </si>
  <si>
    <t>08.02.1948</t>
  </si>
  <si>
    <t>10.05.1985</t>
  </si>
  <si>
    <t>29.12.1952</t>
  </si>
  <si>
    <t>13.05.1973</t>
  </si>
  <si>
    <t>31.10.1972</t>
  </si>
  <si>
    <t>31.05.1975</t>
  </si>
  <si>
    <t>10.04.1929</t>
  </si>
  <si>
    <t>01.06.2000</t>
  </si>
  <si>
    <t>01.07.1972</t>
  </si>
  <si>
    <t>23.04.1924</t>
  </si>
  <si>
    <t>11.03.1966</t>
  </si>
  <si>
    <t>23.08.2003</t>
  </si>
  <si>
    <t>01.06.2004</t>
  </si>
  <si>
    <t>01.06.2006</t>
  </si>
  <si>
    <t>01.10.2009</t>
  </si>
  <si>
    <t>03.06.2016</t>
  </si>
  <si>
    <t>26.09.1999</t>
  </si>
  <si>
    <t>01.08.1989</t>
  </si>
  <si>
    <t>06.06.2016</t>
  </si>
  <si>
    <t>01.07.2007</t>
  </si>
  <si>
    <t>05.06.1949</t>
  </si>
  <si>
    <t>03.06.2013</t>
  </si>
  <si>
    <t>14.08.1990</t>
  </si>
  <si>
    <t>01.06.2016</t>
  </si>
  <si>
    <t>01.06.1930</t>
  </si>
  <si>
    <t>12.05.1978</t>
  </si>
  <si>
    <t>01.06.2005</t>
  </si>
  <si>
    <t>16.11.2011</t>
  </si>
  <si>
    <t>29.09.2009</t>
  </si>
  <si>
    <t>09.02.2017</t>
  </si>
  <si>
    <t>29.05.2000</t>
  </si>
  <si>
    <t>22.09.2000</t>
  </si>
  <si>
    <t>06.06.2018</t>
  </si>
  <si>
    <t>01.08.2018</t>
  </si>
  <si>
    <t>27.08.2018</t>
  </si>
  <si>
    <t>Trichy</t>
  </si>
  <si>
    <t>Blessing Children Home, Illuppayur, Musiri, Trichy</t>
  </si>
  <si>
    <t>Samayapuram Arulmigu Karunai Illam, Samayapuram</t>
  </si>
  <si>
    <t>Tamil Nadu Pengal Nala Sangam, Annai Ashram Children Home, Vinoba Nagar, Airport, Trichy 8</t>
  </si>
  <si>
    <t>Nagammayar Children Home, Periyar Centenary Campus, Periyar Nagar, K K Nagar, Trichy 22</t>
  </si>
  <si>
    <t>Seva Sangam Children Home, Seva Sangam School Campus, Williams Road, Trichy 2</t>
  </si>
  <si>
    <t>Al Hudha Girls Home, Salafi Nagar, Wireless Road, Trichy 8</t>
  </si>
  <si>
    <t>Al Hudha Boys Home, Kolappatti Road, Wireless Road, Trichy 8</t>
  </si>
  <si>
    <t>Dr.Gomathi secretary</t>
  </si>
  <si>
    <t>Ms. Thangathal, Secretary</t>
  </si>
  <si>
    <t>Ms. Saraswathi, Secretary</t>
  </si>
  <si>
    <t>Sr. Josphin Chinnarani, Director</t>
  </si>
  <si>
    <t>Bramachari Durai, President</t>
  </si>
  <si>
    <t>Mr. Isaac Arulappan, Founder-Director</t>
  </si>
  <si>
    <t xml:space="preserve">Mr. George, Supreintendent </t>
  </si>
  <si>
    <t>Sr. Conrod Mary, Director</t>
  </si>
  <si>
    <t>Yogini Jayamba, Secretary</t>
  </si>
  <si>
    <t>Sr. Leela, Director</t>
  </si>
  <si>
    <t>Prof. T.C. Abdul Majeed, Secretary</t>
  </si>
  <si>
    <t>Mr.N. Gopal, Secretary</t>
  </si>
  <si>
    <t>Mr. Thennarasu, Director</t>
  </si>
  <si>
    <t>Mr. John Kennady, Supreintendent</t>
  </si>
  <si>
    <t>Mr. Thirumalai Raju, Secretary</t>
  </si>
  <si>
    <t>Mrs. Selvarani, Managing Trustee</t>
  </si>
  <si>
    <t>Mr. Palani, Warden</t>
  </si>
  <si>
    <t>Mrs. R. Devika, Superintendent</t>
  </si>
  <si>
    <t>Joint Commissioner / Ececutive Officer</t>
  </si>
  <si>
    <t>0431-2341186
9965599332</t>
  </si>
  <si>
    <t>99441
86667</t>
  </si>
  <si>
    <t>0431 - 2460929</t>
  </si>
  <si>
    <t>0431 - 2700923</t>
  </si>
  <si>
    <t>0431 - 2614548 
0431 - 2614235</t>
  </si>
  <si>
    <t>94432
55318</t>
  </si>
  <si>
    <t>97906
28458</t>
  </si>
  <si>
    <t>99940
11563</t>
  </si>
  <si>
    <t>98654
78299</t>
  </si>
  <si>
    <t>94871 92910</t>
  </si>
  <si>
    <t>94431
54648</t>
  </si>
  <si>
    <t>97519
61316</t>
  </si>
  <si>
    <t>95436
11011</t>
  </si>
  <si>
    <t>97158
34845</t>
  </si>
  <si>
    <t>94439
49512</t>
  </si>
  <si>
    <t>99439
26324</t>
  </si>
  <si>
    <t>0431-2702231</t>
  </si>
  <si>
    <t>0431-2670557</t>
  </si>
  <si>
    <t>veerakamu@yahoo.com</t>
  </si>
  <si>
    <t>nagammaiyarchildrenshome@gmail.com / http://childrenhome.in/</t>
  </si>
  <si>
    <t>evasangam1@gmail.com</t>
  </si>
  <si>
    <t>soccsead@yahoo.com / socsead.org/</t>
  </si>
  <si>
    <t>brkkudil2015@gmail.com / www.sriramakrishnakudil.com</t>
  </si>
  <si>
    <t>isaacatdksha@gmail.com / www.dksha.org/</t>
  </si>
  <si>
    <t>rebekahhome@gmail.com</t>
  </si>
  <si>
    <t>holyfamilylep@gmail.com / http://holyfamilyhansenorium.org/#</t>
  </si>
  <si>
    <t>jayamba.lalitha@gmail.com / www.srilalitamahilasamajam.org/</t>
  </si>
  <si>
    <t>jameshometrichy@gmail.com</t>
  </si>
  <si>
    <t>alhudha@gmail.com / www.alhudhaorphanage.com/</t>
  </si>
  <si>
    <t>vidivellioah@gmail.com</t>
  </si>
  <si>
    <t xml:space="preserve">thennarasu@hopefoundation.org.in </t>
  </si>
  <si>
    <t xml:space="preserve"> </t>
  </si>
  <si>
    <t xml:space="preserve">krishnashome.trichy@gmail.com </t>
  </si>
  <si>
    <t xml:space="preserve">blessinghome97@gmail.com </t>
  </si>
  <si>
    <t>gohtrichy@gmail.com</t>
  </si>
  <si>
    <t xml:space="preserve">symmariamman@gmail.com </t>
  </si>
  <si>
    <t>346/FDE/2015</t>
  </si>
  <si>
    <t>341/DSW/2015</t>
  </si>
  <si>
    <t>349/DSW/2015</t>
  </si>
  <si>
    <t>339/DSW/2016</t>
  </si>
  <si>
    <t>344/DSW/2015</t>
  </si>
  <si>
    <t>351/DSW/2016</t>
  </si>
  <si>
    <t>327/DSD/2016</t>
  </si>
  <si>
    <t>332/DSD/2016</t>
  </si>
  <si>
    <t>345/DSD/2016</t>
  </si>
  <si>
    <t>313/DSD/2016</t>
  </si>
  <si>
    <t>309/DSD/2016</t>
  </si>
  <si>
    <t>318/DSD/2016</t>
  </si>
  <si>
    <t>525/DSW/2015</t>
  </si>
  <si>
    <t>735/DSD/2017</t>
  </si>
  <si>
    <t>883/DSD/2017</t>
  </si>
  <si>
    <t>954/DSD/2017</t>
  </si>
  <si>
    <t>932/DSD/2017</t>
  </si>
  <si>
    <t>973/DSD/2017</t>
  </si>
  <si>
    <t>1048/DSD/2017</t>
  </si>
  <si>
    <t>1092/DSD/2017</t>
  </si>
  <si>
    <t>09.04.2020</t>
  </si>
  <si>
    <t>06.05.2020</t>
  </si>
  <si>
    <t>19.03.2020</t>
  </si>
  <si>
    <t>09.04.2016</t>
  </si>
  <si>
    <t>13.12.2021</t>
  </si>
  <si>
    <t>27.09.2020</t>
  </si>
  <si>
    <t>31.05.2022</t>
  </si>
  <si>
    <t>Thirunelveli</t>
  </si>
  <si>
    <t>Government Observation Home,
  Xavier Colony, Tirunelveli - 627005.
  Ph: 0462 – 2352954</t>
  </si>
  <si>
    <t>04637-230123</t>
  </si>
  <si>
    <t>04633-223237
  9842502372</t>
  </si>
  <si>
    <t>0462-2352954</t>
  </si>
  <si>
    <t>04652-266501</t>
  </si>
  <si>
    <t>0462-2572450 , 9442065775</t>
  </si>
  <si>
    <t>04633-288365</t>
  </si>
  <si>
    <t>0462-2321170
  9444211190
  7708375927</t>
  </si>
  <si>
    <t>04637-276309</t>
  </si>
  <si>
    <t>8015947854</t>
  </si>
  <si>
    <t>9443980938
  8680919024</t>
  </si>
  <si>
    <t>9566903293, 04633-257300</t>
  </si>
  <si>
    <t>Mr. Mohan, Director</t>
  </si>
  <si>
    <t>Fr. Anbu selvan, Director</t>
  </si>
  <si>
    <t>Sr. Janet, Superior</t>
  </si>
  <si>
    <t>Ms. Peruma, Director</t>
  </si>
  <si>
    <t>Mr. Athimoolam, Director</t>
  </si>
  <si>
    <t>V. Vishvanathan, Director</t>
  </si>
  <si>
    <t>Mr. Balmurugan, Correspondent</t>
  </si>
  <si>
    <t>Mr. Nelson, Director</t>
  </si>
  <si>
    <t>Fr. Alex Ravindran, Director</t>
  </si>
  <si>
    <t>Mr. Jeyakumar, 
  Incharge</t>
  </si>
  <si>
    <t>Ms. Santha, Warden</t>
  </si>
  <si>
    <t>Mr. Edwin Samuel, Warden</t>
  </si>
  <si>
    <t>Mrs.A.Jeya Thomas, 
  Warden</t>
  </si>
  <si>
    <t>Ms. Susila Pandian, Director</t>
  </si>
  <si>
    <t>Mr. Babu, Director</t>
  </si>
  <si>
    <t>Mr. George Sam, Director</t>
  </si>
  <si>
    <t>Mr. Johnson , Director</t>
  </si>
  <si>
    <t>Mr. David Vargese, Director</t>
  </si>
  <si>
    <t>A. Rupavathy, Incharge</t>
  </si>
  <si>
    <t>Mrs. Thilagavathi, 
  Superindentent</t>
  </si>
  <si>
    <t>Fr. Sam C. Mathew, Director</t>
  </si>
  <si>
    <t>Mr.Thanaseelan Samraj, 
  Superindentent</t>
  </si>
  <si>
    <t>Ms. Megala, Warden</t>
  </si>
  <si>
    <t>Fr. Norbert Thomas, Director</t>
  </si>
  <si>
    <t>Br. Williams, 
 Incharge</t>
  </si>
  <si>
    <t>Mr. Anantharaj, Director</t>
  </si>
  <si>
    <t>A. Suresh, Incharge</t>
  </si>
  <si>
    <t>Fr. Joseph Johnson, Executive Director,</t>
  </si>
  <si>
    <t>Sr. V. Arul Jothi, Warden</t>
  </si>
  <si>
    <t>Mr. Joseph, Director</t>
  </si>
  <si>
    <t>Ms. Kiruba Victor, Director</t>
  </si>
  <si>
    <t>Sr.Jecintha Superior</t>
  </si>
  <si>
    <t>Mr. Aju bala, Incharge</t>
  </si>
  <si>
    <t>Mr. Joseph, Incharge</t>
  </si>
  <si>
    <t>Sheik Mohammad, Manager</t>
  </si>
  <si>
    <t>Mr.Thomas, Warden</t>
  </si>
  <si>
    <t>Mr. Albin, Warden cum Incharge</t>
  </si>
  <si>
    <t>Pr. Jebamani, Director</t>
  </si>
  <si>
    <t>Mr.Muthumanickiam, Incharge</t>
  </si>
  <si>
    <t>Mr.Thomas</t>
  </si>
  <si>
    <t>Mr. Veeradurai Vincent, Director</t>
  </si>
  <si>
    <t>Mr. Chandra Mohan, Warden</t>
  </si>
  <si>
    <t>Mr. Augestine, Warden</t>
  </si>
  <si>
    <t>Sr. Swarna Latha, Incharge</t>
  </si>
  <si>
    <t>Mr. Maharajan, Incharge</t>
  </si>
  <si>
    <t>Fr.Jeyabalan, Director,</t>
  </si>
  <si>
    <t>V. Vasantha Kumari, Incharge</t>
  </si>
  <si>
    <t>Ms. Roshini, Secretary</t>
  </si>
  <si>
    <t>Sr.Eucharistia,
  Incharge</t>
  </si>
  <si>
    <t>Sr. Starlet, Incharge</t>
  </si>
  <si>
    <t>Sr. Arilda Mary, Superior</t>
  </si>
  <si>
    <t>Isabella, Superior</t>
  </si>
  <si>
    <t>Sr.Esbethammal, Superior</t>
  </si>
  <si>
    <t>Sr. Alphonse Mary</t>
  </si>
  <si>
    <t>Fr. Anbu selvan,
  Director</t>
  </si>
  <si>
    <t>Fr. Maria Durai, Director</t>
  </si>
  <si>
    <t>Br. J. Iruthayam Fernandas,
  Director</t>
  </si>
  <si>
    <t>Mr.S.Bala singh,
  Accountant</t>
  </si>
  <si>
    <t>Fr. Jose Amaladass ,Director</t>
  </si>
  <si>
    <t>Ms. Christy masilamani, Incharge</t>
  </si>
  <si>
    <t>Mr. Rathnam, Manager</t>
  </si>
  <si>
    <t>Mr. Ezekiel, Incharge</t>
  </si>
  <si>
    <t>Mr. Manoharan, Warden</t>
  </si>
  <si>
    <t>Ms. Paulin Rose Jemima, Director</t>
  </si>
  <si>
    <t>Mr. S. Rajamony</t>
  </si>
  <si>
    <t>Br. A.J. Michael, shj. Director</t>
  </si>
  <si>
    <t>Mr. Fredick, Incharge</t>
  </si>
  <si>
    <t>Mr. David, Incharge cum Counsellor</t>
  </si>
  <si>
    <t>Mr. Thirumaran, Director</t>
  </si>
  <si>
    <t>Mr. Dhamodharan, Director</t>
  </si>
  <si>
    <t>Br. jagadesh, Incharge</t>
  </si>
  <si>
    <t>Mr. Danraj Samuel, Secreatry</t>
  </si>
  <si>
    <t>Mr. Samuel Jebasingh, Director</t>
  </si>
  <si>
    <t>Mr. Suveeshesha Muthu, Director</t>
  </si>
  <si>
    <t>897/DSD/2017,
  13.06.2017</t>
  </si>
  <si>
    <t>791/DSD/2017,
  16.05.2017</t>
  </si>
  <si>
    <t>858/DSD/2017,
  08.05.2017</t>
  </si>
  <si>
    <t>785/DSD/2017, 16.05.2017</t>
  </si>
  <si>
    <t>395/DSD/2016, 22.12.2016</t>
  </si>
  <si>
    <t>784/DSD/2017, 08.05.2017</t>
  </si>
  <si>
    <t>665/DSD/2017, 31.03.2017</t>
  </si>
  <si>
    <t>868/DSD/2017, 
  30.05.2017</t>
  </si>
  <si>
    <t>386/DSD/2016, 15.12.2016</t>
  </si>
  <si>
    <t>509/DSD/2017, 02.01.2017</t>
  </si>
  <si>
    <t>924/DSD/2017, 
  16.06.2017</t>
  </si>
  <si>
    <t>556/DSW/2015, 30.10.2015</t>
  </si>
  <si>
    <t>555/DSW/2015, 30.10.2015</t>
  </si>
  <si>
    <t>554/DSW/2015, 30.10.2015</t>
  </si>
  <si>
    <t>367/DSD/2016, 15.12.2016</t>
  </si>
  <si>
    <t>569/DSD/2017, 13.01.2017</t>
  </si>
  <si>
    <t>387/DSD/2016, 15.12.2016</t>
  </si>
  <si>
    <t>898/DSD/2017,
  13.06.2017</t>
  </si>
  <si>
    <t>876/DSD/2017, 
  30.05.2017</t>
  </si>
  <si>
    <t>611/DSD/2017,
  22.02.2017</t>
  </si>
  <si>
    <t>914/DSD/2017, 
  14.06.2017</t>
  </si>
  <si>
    <t>491/DSD/2016, 27.12.2016</t>
  </si>
  <si>
    <t>861/DSD/2017, 30.05.2017</t>
  </si>
  <si>
    <t>789/DSD/2017, 16.05.2017</t>
  </si>
  <si>
    <t>776/DSD/2016, 12.05.2017</t>
  </si>
  <si>
    <t>289/DSW/2015, 16.11.2014</t>
  </si>
  <si>
    <t>287/DSW/2015, 10.03.2015</t>
  </si>
  <si>
    <t>814/DSD/2017, 22.05.2017</t>
  </si>
  <si>
    <t>41/DSW/2014, 10.11.2014</t>
  </si>
  <si>
    <t>568/DSW/ 2015, 13.10.2015</t>
  </si>
  <si>
    <t>724/DSD/2017, 08.05.2017</t>
  </si>
  <si>
    <t>880/DSD/2017,
  31.05.2017</t>
  </si>
  <si>
    <t>38/DSW/2014, 10.11.2014</t>
  </si>
  <si>
    <t>347/DSD/2016, 15.12.2016</t>
  </si>
  <si>
    <t>394/DSD/2016, 22.12.2016</t>
  </si>
  <si>
    <t>899/DSD/2017,
  13.06.2017</t>
  </si>
  <si>
    <t>408/DSD/2016, 22.12.2016</t>
  </si>
  <si>
    <t>801/DSD/2017,
  16.05.2017</t>
  </si>
  <si>
    <t>378/DSD/2016, 15.12.2016</t>
  </si>
  <si>
    <t>825/DSD/2017, 09.05.2017</t>
  </si>
  <si>
    <t>796/DSD/2017, 16.05.2017</t>
  </si>
  <si>
    <t>455/DSD/2016, 26.12.2016</t>
  </si>
  <si>
    <t>897/DSD/2017,
  31.05.2017</t>
  </si>
  <si>
    <t>341/DSD/2016, 15.12.2016</t>
  </si>
  <si>
    <t>291/DSW/2015, 11.03.2015</t>
  </si>
  <si>
    <t>449/DSD/2016, 26.12.2016</t>
  </si>
  <si>
    <t>764/DSD/2017, 09.05.2017</t>
  </si>
  <si>
    <t>288/DSW/2015, 11.03.2015</t>
  </si>
  <si>
    <t>393/DSD/2016, 15.12.2016</t>
  </si>
  <si>
    <t>72/DSD/2016, 23.12.2016</t>
  </si>
  <si>
    <t>290/DSW/2015, 17.04.2015</t>
  </si>
  <si>
    <t>342/DSD/2016, 14.12.2016</t>
  </si>
  <si>
    <t>715/DSD/2017, 13.04.2017</t>
  </si>
  <si>
    <t>902/DSD/2017, 
  14.06.2017</t>
  </si>
  <si>
    <t>802/DSD/2017, 16.05.2017</t>
  </si>
  <si>
    <t>406/DSD/2016, 22.12.2016</t>
  </si>
  <si>
    <t>737/DSD/2017, 08.05.2017</t>
  </si>
  <si>
    <t>404DSD/2016, 22.12.2016</t>
  </si>
  <si>
    <t>39/DSW/2014, 10.11.2014</t>
  </si>
  <si>
    <t>348/DSD/2016, 15.12.2016</t>
  </si>
  <si>
    <t>398/DSD/2016, 22.12.2016</t>
  </si>
  <si>
    <t>855/DSD/2017, 30.05.2017</t>
  </si>
  <si>
    <t>37/DSW/2014, 10.11.2014</t>
  </si>
  <si>
    <t>629/DSD/2017, 14.03.2017</t>
  </si>
  <si>
    <t>804/DSD/2017, 22.05.2017</t>
  </si>
  <si>
    <t>754/DSD/2017, 09.05.2017</t>
  </si>
  <si>
    <t>396/DSD/2016, 22.12.2016</t>
  </si>
  <si>
    <t>465/DSD/2016, 26.12.2016</t>
  </si>
  <si>
    <t>407/DSD/2016, 22.12.2016</t>
  </si>
  <si>
    <t>822/DSD/2017,
  23.05.2017</t>
  </si>
  <si>
    <t>446/DSD/2016, 22.12.2016</t>
  </si>
  <si>
    <t>1161/DSD/2018, 07.11.2018</t>
  </si>
  <si>
    <t>912/DSD/2017,
  14.06.2017</t>
  </si>
  <si>
    <t>471/DSD/2016, 28.12.2016</t>
  </si>
  <si>
    <t>806/DSD/2017, 
  22.05.2017</t>
  </si>
  <si>
    <t>30/DSD/2014, 18.08.2018</t>
  </si>
  <si>
    <t>409/DSD/2016, 22.12.2016</t>
  </si>
  <si>
    <t>40/DSW/2014, 10.11.2014</t>
  </si>
  <si>
    <t>870/DSD/2017,
  26.05.2017</t>
  </si>
  <si>
    <t>397/DSD/2016, 22.12.2016</t>
  </si>
  <si>
    <t>399/DSD/2016, 22.12.2016</t>
  </si>
  <si>
    <t>12.10.2020</t>
  </si>
  <si>
    <t>15.11.2019</t>
  </si>
  <si>
    <t>10.03.2020</t>
  </si>
  <si>
    <t>12.04.2022</t>
  </si>
  <si>
    <t>06.11.2023</t>
  </si>
  <si>
    <t>17.08.2023</t>
  </si>
  <si>
    <t>agchildrenshome@gmail.com</t>
  </si>
  <si>
    <t>vmsssvallioor@gmail.com</t>
  </si>
  <si>
    <t>amalagamconventfsm@gmail.com
 amalagamgirlshome@gmail.com</t>
  </si>
  <si>
    <t>annabhagiamchildhome@gmail.com</t>
  </si>
  <si>
    <t>anbuillam.gandhimathi@gmail.com</t>
  </si>
  <si>
    <t>aumpranavashram@gmail.com</t>
  </si>
  <si>
    <t>avvaiashram@yahoo.com</t>
  </si>
  <si>
    <t>bethelhomeok@gmail.com</t>
  </si>
  <si>
    <t>bblhome09@gmail.com</t>
  </si>
  <si>
    <t>brightlife950@gmail.com</t>
  </si>
  <si>
    <t>hemasiva1996@gmail.com
 cmschildrenshome@gmail.com</t>
  </si>
  <si>
    <t>cmschvkm@gmail.com</t>
  </si>
  <si>
    <t>cmsghvlr@gmail.com</t>
  </si>
  <si>
    <t>castcoregroup@gmail.com</t>
  </si>
  <si>
    <t>Devakirubaiillam@gmail.com</t>
  </si>
  <si>
    <t>info@emmanueltenkasi.org</t>
  </si>
  <si>
    <t>epchildren2007@gmail.com</t>
  </si>
  <si>
    <t>faithinaction@rediffmail.com</t>
  </si>
  <si>
    <t>shalom.boys.home@gmail.com</t>
  </si>
  <si>
    <t>k.vijayaragavan1962@gmail.com</t>
  </si>
  <si>
    <t>financetenkasi@hotmail.com
 fin.tenkasi@gmail.com</t>
  </si>
  <si>
    <t>gohtnv@gmail.com</t>
  </si>
  <si>
    <t>hwgirlshomeelathur@gmail.com</t>
  </si>
  <si>
    <t>hermineshome@gmail.com</t>
  </si>
  <si>
    <t>holyfamilyhome1903@gmail.com</t>
  </si>
  <si>
    <t>anandarajjose1967@gmail.com</t>
  </si>
  <si>
    <t>sureshhopefoundation@gmail.com</t>
  </si>
  <si>
    <t>arch.palay@yahoo.com</t>
  </si>
  <si>
    <t>joybhavan1992@gmail.com</t>
  </si>
  <si>
    <t>kalvarianbu@gmail.com</t>
  </si>
  <si>
    <t>victorkiruba@gmail.com</t>
  </si>
  <si>
    <t>lfhomeduraikudieruppu@gmail.com</t>
  </si>
  <si>
    <t>mastervision1997@gmail.com</t>
  </si>
  <si>
    <t>miracletrust99@gmail.com</t>
  </si>
  <si>
    <t>jkbjosef@yahoo.co.in</t>
  </si>
  <si>
    <t>moc_1957@yahoo.co.in</t>
  </si>
  <si>
    <t>thomas.nsm@gmail.com</t>
  </si>
  <si>
    <t>oscarboyshome@gmail.com</t>
  </si>
  <si>
    <t>puthiyayerusalem141988@gmail.com</t>
  </si>
  <si>
    <t>btsrbt15@gmail.com</t>
  </si>
  <si>
    <t>reachhomeschool2013@gmail.com</t>
  </si>
  <si>
    <t>sharonministrialtrust@gmail.com</t>
  </si>
  <si>
    <t>gchrdpt@gmail.com</t>
  </si>
  <si>
    <t>selviammakarunaiillam67@gmail.com</t>
  </si>
  <si>
    <t>sharontrust2009@gmail.com</t>
  </si>
  <si>
    <t>servi_domini@yahoo.com
  servidomini2000@gmail.com</t>
  </si>
  <si>
    <t>samalp2007@hotmail.com</t>
  </si>
  <si>
    <t>saranalayamtvl@gmail.com</t>
  </si>
  <si>
    <t>skgashram@gmail.com</t>
  </si>
  <si>
    <t>nellaikanthimathiamman@gmail.com</t>
  </si>
  <si>
    <t>sreucharistiadm@gmail.com</t>
  </si>
  <si>
    <t>stannesconvent8@gmail.com</t>
  </si>
  <si>
    <t>anniemalaj@gmail.com</t>
  </si>
  <si>
    <t>viagappan75@gmail.com</t>
  </si>
  <si>
    <t>stjosephkallikulam@gmail.com
  sidoniamary17@gmail.com</t>
  </si>
  <si>
    <t>josephhomeforchildren@gmail.com</t>
  </si>
  <si>
    <t>yesubalan1063@gmail.com
 lourdhumercyhome@gmail.com</t>
  </si>
  <si>
    <t>carmelboyshostelhome@gmail.com</t>
  </si>
  <si>
    <t>st.thomashomekcy@gmail.com</t>
  </si>
  <si>
    <t>sands_suviseshapuram@yahoo.com</t>
  </si>
  <si>
    <t>dhanabalraja@yahoo.de</t>
  </si>
  <si>
    <t>csitdwf@gmail.com</t>
  </si>
  <si>
    <t>100village@tvgm.org</t>
  </si>
  <si>
    <t>dohnavurfellows@gmail.com</t>
  </si>
  <si>
    <t>manoharan_m15@yahoo.com</t>
  </si>
  <si>
    <t>lcm.jemima@gmail.com</t>
  </si>
  <si>
    <t>SamuelRajamony@gmail.com</t>
  </si>
  <si>
    <t>thozhamaiillamrlc@gmail.com</t>
  </si>
  <si>
    <t>tochdc.tvl@gmail.com</t>
  </si>
  <si>
    <t>torbayhouse2000@gmail.com</t>
  </si>
  <si>
    <t>trust_projects@yahoo.co.in</t>
  </si>
  <si>
    <t>udavumullangal@yahoo.co.in</t>
  </si>
  <si>
    <t>smhs97spt@gmail.com</t>
  </si>
  <si>
    <t>ymca.palayamkottai@gmail.com</t>
  </si>
  <si>
    <t>lovinghandsindia@gmail.com</t>
  </si>
  <si>
    <t>homezionchildren@gmail.com</t>
  </si>
  <si>
    <t>Karunai Illam (HR&amp;CE),
  Sivanmalai Arul Migu Subramaniya Swamy Thirukovil (Boys) Sivanmalai, kangayam. Ph. No - 04257 - 220680</t>
  </si>
  <si>
    <t>Sri Sankara Savalayam Charitable Trust,
  6-216/160, 
  Kallankadu Thottam,
  Ramanathapuram, 
  Avinachi (Tk), Tirupur. 
  Ph : 97876 24193.</t>
  </si>
  <si>
    <t>Sneha Social Service Society
  49, Mangalam Road, 
  Palladam - 641 667. Ph : 9444966887</t>
  </si>
  <si>
    <t>Empracing Mercy Home
  (Aravanaikkum Karunai Illam)
  Saron Garden, 
  Kangayampalayam, 
  Sellampalayam (Po), 
  Udumalai Dhali Road, 
  Dharapuram (TK), 
  Tirupur -638 672. 
  Ph.No - 94436 53788, 98436 86456</t>
  </si>
  <si>
    <t>Tirupur Anbu Illam,
  Vivakandha Nagar, Thirmurugan Poondi (PO), Tirupur - 641 652. Ph : 9943484242, 9943644242.</t>
  </si>
  <si>
    <t>Aruljothi Ashramam,
  153, Amaravathi Nathi Road, Dharapuram - 638656.</t>
  </si>
  <si>
    <t>Universal Peace Foundation
  D.No.121/199
  Periyar Colony
  5th Street
  Anupparpalayam (Po)
  Tirupur - 641 652.</t>
  </si>
  <si>
    <t>Tirupur</t>
  </si>
  <si>
    <t>CHildren Home</t>
  </si>
  <si>
    <t>9894582925, 7639478725, 9698899032</t>
  </si>
  <si>
    <t>4296 276255, 8056866966, 9994556666</t>
  </si>
  <si>
    <t>04258-220678, 9159154656</t>
  </si>
  <si>
    <t>04257 - 220680, 222069</t>
  </si>
  <si>
    <t>04296-288058, 97876 24193</t>
  </si>
  <si>
    <t>99439 16211</t>
  </si>
  <si>
    <t>0421 2255509, 98655 52495</t>
  </si>
  <si>
    <t>8098848556, 93454 99355</t>
  </si>
  <si>
    <t>99437 48311, 8508680680, 9442338794</t>
  </si>
  <si>
    <t>94425 16002</t>
  </si>
  <si>
    <t>99946 98104, 93447 65360</t>
  </si>
  <si>
    <t>98431 12308 9843912308 04296-276308</t>
  </si>
  <si>
    <t>99527 05871</t>
  </si>
  <si>
    <t>9443653788 9843686456</t>
  </si>
  <si>
    <t>9943484242, 9943644242</t>
  </si>
  <si>
    <t>04258 223011, 98655 06400,
  93606 86434.</t>
  </si>
  <si>
    <t>9842280205, 9842280208</t>
  </si>
  <si>
    <t>tirupurmarialaya@gmail.com</t>
  </si>
  <si>
    <t>seed_organisation@yahoo.co.in</t>
  </si>
  <si>
    <t>shivasharmilahome@gmail.com</t>
  </si>
  <si>
    <t>stxavierhodpm@gmail.com</t>
  </si>
  <si>
    <t>www.sivanmalaikovil@tnhrce.org, www.sivanmalaimurugan.tnhrce.org</t>
  </si>
  <si>
    <t>ssstrust.karuvalur@gmail .com, sangara sevalayam</t>
  </si>
  <si>
    <t>gnanaguru.kamatchipuram@gmail.com</t>
  </si>
  <si>
    <t>tissohhh@yahoo.com</t>
  </si>
  <si>
    <t>realtrust.tn@gmail.com</t>
  </si>
  <si>
    <t>ramanatrust@gmail.com</t>
  </si>
  <si>
    <t>kpvincent87@gmail.com</t>
  </si>
  <si>
    <t>mercyhome@yahoo.co.in</t>
  </si>
  <si>
    <t>srivivekanandamissionindia@gmail.comwww.srivivekanandasevalayam.org</t>
  </si>
  <si>
    <t>www.mahathma.illam@gmail.com</t>
  </si>
  <si>
    <t>sssspalladam@rediffmail.com</t>
  </si>
  <si>
    <t>emcw.trust@gmail.com</t>
  </si>
  <si>
    <t>bharathiyargurukulam@gmail.com</t>
  </si>
  <si>
    <t>tirupuranbuillam@gmail.com</t>
  </si>
  <si>
    <t>aruljothidpm@gmail.com</t>
  </si>
  <si>
    <t>upf.cci@gmail.com</t>
  </si>
  <si>
    <t>Sr. Victoria (Director)</t>
  </si>
  <si>
    <t>Miss. S. Kalarani (Director)</t>
  </si>
  <si>
    <t>Dr. A.S. Kannan, (Chairman)</t>
  </si>
  <si>
    <t>Sr. Pouline Incharge</t>
  </si>
  <si>
    <t>Mr. K.Basavarajan (Executive Officer)</t>
  </si>
  <si>
    <t>Mrs. A.Sindhukumari (Director)</t>
  </si>
  <si>
    <t>Mr. T.Aranganathan</t>
  </si>
  <si>
    <t>Mr. G.Raja (CEO)</t>
  </si>
  <si>
    <t>Mrs. K. Santhi (Director)</t>
  </si>
  <si>
    <t>Mr. K.V. Baladhandapani (Director)</t>
  </si>
  <si>
    <t>Mrs. Sukunthala (Director)</t>
  </si>
  <si>
    <t>Mr. Leslienuwbegin (Director)</t>
  </si>
  <si>
    <t>K. Senthilnathan Managing Trustee</t>
  </si>
  <si>
    <t>Mr. Senthil (Director)</t>
  </si>
  <si>
    <t>Sr. Shakaya Mery (Incharger)</t>
  </si>
  <si>
    <t>Mr.Babu John (Director)</t>
  </si>
  <si>
    <t>Mr. Rajesh (Director)</t>
  </si>
  <si>
    <t>Mr. A.BALASUNDARAM (PRESIDENT)</t>
  </si>
  <si>
    <t>Thiru. K.P. Ramasamy, Chairperson</t>
  </si>
  <si>
    <t>Mr. A. Sivasubramaniyam (Founder)</t>
  </si>
  <si>
    <t>S.No. 77/DSW/2014</t>
  </si>
  <si>
    <t>78/DSW/2014</t>
  </si>
  <si>
    <t>3341/CW-4/2015</t>
  </si>
  <si>
    <t>407/DSWO/2015</t>
  </si>
  <si>
    <t>Proc.Roc.No.03340/CW/4/2015, Dt. .06.2015</t>
  </si>
  <si>
    <t>S.No. 1155/DSD/2018, Dt : 02.11.2018</t>
  </si>
  <si>
    <t>S.No : 359/DSD/2016</t>
  </si>
  <si>
    <t>S.No : 469/DSD/2016</t>
  </si>
  <si>
    <t>S.No : 533/DSD/2017</t>
  </si>
  <si>
    <t>S.No : 418/DSD/2016</t>
  </si>
  <si>
    <t>S.No : 454/DSD/2016</t>
  </si>
  <si>
    <t>S.No : 417/DSD/2016</t>
  </si>
  <si>
    <t>S.No : 415/DSD/2016</t>
  </si>
  <si>
    <t>S.No : 419/DSD/2016</t>
  </si>
  <si>
    <t>S.No:652/DSD/2017</t>
  </si>
  <si>
    <t>S.No:626/DSD/2017</t>
  </si>
  <si>
    <t>S.No. 917/DSD/2017</t>
  </si>
  <si>
    <t>79/DSW/2014</t>
  </si>
  <si>
    <t>Proc. No. 11215/D1/2017, S.No. 1072/DSD/2017, Dt. 17.10.2017</t>
  </si>
  <si>
    <t>S.No. 1144/DSD/2018</t>
  </si>
  <si>
    <t>16.11.2019</t>
  </si>
  <si>
    <t>09.01.2020</t>
  </si>
  <si>
    <t>28.05.2020</t>
  </si>
  <si>
    <t>12.01.2020</t>
  </si>
  <si>
    <t>10.11.2019</t>
  </si>
  <si>
    <t>Thiruvannamalai</t>
  </si>
  <si>
    <t>Terre Des Hommes Core Trust (Alaigal),
  Perumppakam Road, 
  Tiruvannamalai Dt.</t>
  </si>
  <si>
    <t>Sathiya Ammaiyar Govt. 
  Orphanage Home, 
  Chengam Road,
  Near By Govt. Arts Collage,
  Opp Singathirtham, 
  Tiruvannamalai.</t>
  </si>
  <si>
    <t>Christu Jyothi Childrens Home,
  S .Andapattu,
  Thanipadi Post, 
  Chengam Tk, 
  Tiruvannamalai Dt.</t>
  </si>
  <si>
    <t>Nirmala Home For Children,
  Susai Nagar (Village &amp; Post), 
  Chetpet T.k, 
  Tiruvannamalai Dt.
  Pin: 632 326.</t>
  </si>
  <si>
    <t>St. Joseph’s Orphanage 
  Susai Nagar, 
  Polur (T.k), 
  Tiruvannamalai Dt. 
  Pin:632 326.</t>
  </si>
  <si>
    <t>St. Joseph’s Orphanage,
  Athipet (Village &amp; Post), 
  Jamunamarathur (Via)
  Kalasapakkam (TK), 
  Tiruvannamalai Dt.</t>
  </si>
  <si>
    <t>Aim for Seva,
  Kuppusami Chatralaya, 
  3 Hospital Street, 
  Polur, Tiruvannamalai . 
  Pin:606803.</t>
  </si>
  <si>
    <t>Arunai Children's Home
  (Arunai Charitable Trust), 
  Ramana Nagar, 
  Tiruvannamalai Dt.</t>
  </si>
  <si>
    <t>Danish Indian Children's Home (Weeds),
  5/A, Agrapalayam Road,
  Rattinamangalam Post,
  Arni Tk, 
  Tiruvannamalai.
  Dt. Pin:632316.</t>
  </si>
  <si>
    <t>Global Watche Development Trust,
  Bobby Sherman E.M.T.
  Foundations children’s Home, 
  Vediyappanur Village,
  Adiannamalai Post,
  Tiruvannamalai Dt.</t>
  </si>
  <si>
    <t>Heart kids Home, 
  Kanatham Poondi Village, 
  Pandithapattu Post, 
  Thiruvannamalai. 
  Pin:606603.</t>
  </si>
  <si>
    <t>Integrated Complex For Special Home,
  Under Terre Des Hommes Core Trust, 
  Perumppakam Road, 
  Tiruvannamalai.</t>
  </si>
  <si>
    <t>MDM Children Village Home,
  Under Terre Des Hommes Core Trust, 
  Tiruvannamalai.</t>
  </si>
  <si>
    <t>Pope Childrens Home (Boys),
  N.Gengapattu (Post), 
  Thandarai (Via), 
  Tiruvannamalai Dt.</t>
  </si>
  <si>
    <t>Pope Childrens Home(Girls),
  Kovilmedu,
  Somasipadi Village,
  Tiruvannamalai Dt.</t>
  </si>
  <si>
    <t>Puspam Girls Home,
  Under Terre Des Hommes Core Trust, 
  Tiruvannamalai.</t>
  </si>
  <si>
    <t>Rural AID- Ikkiyavalamanai, 
  Mangalapuram, 
  Puduppalaiyam Koot Road, 
  Mangal Koot Road Near, 
  Mathur Post, 
  Cheyyar Tk, 
  Tiruvannamalai Dt.</t>
  </si>
  <si>
    <t>Saraswathi Childrens Home, 
  Vediyappanure (Vil),
  Adi Annamalai Post, 
  Tiruvannamalai.</t>
  </si>
  <si>
    <t>Tribal Rural And Urban Service Trust,
  470 Korattaian Kotta 1st Street, 
  Ayyampalayam Pudhur Village,
  Tiruvannamalai Dt.</t>
  </si>
  <si>
    <t>WARM, 
  Welfare Association For Rural Mass,
  Muriayur Village, 
  Se.Nachipattu,
  Chengam.
  Tiruvannamalai Dt.</t>
  </si>
  <si>
    <t>WIDE Children's Home (Boys), 
  No.363/A5 Nethaji Nagar, 
  1st Cross St, 
  Vengikkal , 
  Tiruvannamalai Dt.</t>
  </si>
  <si>
    <t>WIDE Children's Home (Girls), 
  No.363/A5 Nethaji Nagar, 
  1st Cross St, 
  Vengikkal , 
  Tiruvannamalai Dt.</t>
  </si>
  <si>
    <t>Kurinji Children Home For Tribal Girls,
  Aalangayam Road, 
  Erikkollai, 
  Jamunamarathur,
  Polur Tk, 
  Tiruvannamalai Dt.</t>
  </si>
  <si>
    <t>Karunai Illam,
  Arulmigu arunachaleswarar thirukovil, 
  Tiruvannamalai.</t>
  </si>
  <si>
    <t>Organization of Rural Development (ORD)
  Lakshmi Nagar,
  Arni,
  Tiruvannamalai Dt.</t>
  </si>
  <si>
    <t>Weber Child Home
  No.170/2 M.G.R Nagar,
  Rantham Village,
  Nookambadi Post,
  Tiruvannamalai Tk &amp; Dt.
  Pin: 606 752.</t>
  </si>
  <si>
    <t>Eph Phatha Orphan Home, 
  32 C, Vettavalam Road,
  Tiruvannamalai.
  Pin: 606601.</t>
  </si>
  <si>
    <t>Heart kids Home for Girls, 
  Samuthiram,
  Tiruvannamalai Town &amp; Tk,
  Tiruvannamalai Dt.
  Pin: 606603.</t>
  </si>
  <si>
    <t>9443248911, 9486196645, 
  9443237008</t>
  </si>
  <si>
    <t>9488248940, 9047757176</t>
  </si>
  <si>
    <t>9600384964, 7339020225</t>
  </si>
  <si>
    <t>8489888133, 8825779402</t>
  </si>
  <si>
    <t>7868084414,
  9786905978, 9787519767</t>
  </si>
  <si>
    <t>9842836383, 8015316353, 9092108224</t>
  </si>
  <si>
    <t>9486722074, 9360007489</t>
  </si>
  <si>
    <t>9566559159, 9677278183</t>
  </si>
  <si>
    <t>9443810804, 9787935984, 9092390264</t>
  </si>
  <si>
    <t>9952357709, 9843141229 , 9443227597</t>
  </si>
  <si>
    <t>9626186368, 9994466408</t>
  </si>
  <si>
    <t>9994209507, 9443308373</t>
  </si>
  <si>
    <t>9442218274, 9443214574</t>
  </si>
  <si>
    <t>9487714180, 9443220367, 7871076911</t>
  </si>
  <si>
    <t>9042159932, 9443229922</t>
  </si>
  <si>
    <t>9994457170, 04175-252438</t>
  </si>
  <si>
    <t>9443365991, 8098068149</t>
  </si>
  <si>
    <t>9787954708, 7358688891</t>
  </si>
  <si>
    <t>9790532539
  9443480774</t>
  </si>
  <si>
    <t>9600625128
  9443810804</t>
  </si>
  <si>
    <t>ashok@tdhcore.in, bhuvaneshwari@tdhcore.in</t>
  </si>
  <si>
    <t>srranimariadm@gmail.com</t>
  </si>
  <si>
    <t>nirmalahomesnr@gmail.com</t>
  </si>
  <si>
    <t>josephsnagar@gmail.com</t>
  </si>
  <si>
    <t>stjosephsapt@gmail.com, puviyarasu978@gmail.com</t>
  </si>
  <si>
    <t>svskmh@gmail.com</t>
  </si>
  <si>
    <t>arunaikids@gmail.com, gvkumar9626@gmail.com</t>
  </si>
  <si>
    <t>kmalaweeds@gmail.com</t>
  </si>
  <si>
    <t>sathyanvs@me.com</t>
  </si>
  <si>
    <t>tiruviji@yahoo.com &amp; rubanshc@gmail.com</t>
  </si>
  <si>
    <t>ashok@tdhcore.in</t>
  </si>
  <si>
    <t>advocaterosario@rediffmail.com, popeindiaorg@gmail.com</t>
  </si>
  <si>
    <t>popeindiaorg@gmail.com</t>
  </si>
  <si>
    <t>teamruralaid@rediffmail.com, bharathiellappan88@gmail.com</t>
  </si>
  <si>
    <t>ceo@regenboogindia.org</t>
  </si>
  <si>
    <t>trustthecosmos@rediffmail.com, kumarswonderlandtrust@gmail.com</t>
  </si>
  <si>
    <t>trl_warm88@bsnl.in, krajavelu2014@gmail.com</t>
  </si>
  <si>
    <t>wide_kumari9116@yahoo.co.in</t>
  </si>
  <si>
    <t>sharmila@tdhcore.in</t>
  </si>
  <si>
    <t>arunachaleswarar@tnhrce.org</t>
  </si>
  <si>
    <t>ord.india@gmail.com</t>
  </si>
  <si>
    <t>meerjanbi@gmail.com</t>
  </si>
  <si>
    <t>nehru1962@gmail.com</t>
  </si>
  <si>
    <t>heartgirls17@gmail.com</t>
  </si>
  <si>
    <t>Mr. Ashokkumar, Programme Director 
  Buvaneswari, Incharge
  Chezhiyan</t>
  </si>
  <si>
    <t>Miss. Parvati, Accountant</t>
  </si>
  <si>
    <t>Miss. Ranimariya, Director</t>
  </si>
  <si>
    <t>Sr. Victoria, Director</t>
  </si>
  <si>
    <t>A.John</t>
  </si>
  <si>
    <t>Mr. Puviyarasu, Director</t>
  </si>
  <si>
    <t>Mr. Sundaram, Director</t>
  </si>
  <si>
    <t>Mr. S.N.Kumar, Director</t>
  </si>
  <si>
    <t>K. Mala, Director</t>
  </si>
  <si>
    <t>Mr. Sathyan, Director</t>
  </si>
  <si>
    <t>Mr. Viji, Director</t>
  </si>
  <si>
    <t>Mr. Ashokkumar, Director</t>
  </si>
  <si>
    <t>Mr. Tirumal, Director</t>
  </si>
  <si>
    <t>Mr. K.I.Varatharajan, Director</t>
  </si>
  <si>
    <t>Mr. D.Prabu, Director</t>
  </si>
  <si>
    <t>Mr. Ravi, Director</t>
  </si>
  <si>
    <t>Mr. Rajavelu, Director</t>
  </si>
  <si>
    <t>Mrs. Kumari xavier, Director</t>
  </si>
  <si>
    <t>Miss. Renuka, Director</t>
  </si>
  <si>
    <t>Mr. Sathiyaseelan, Director</t>
  </si>
  <si>
    <t>Shaik. Meerjanbi</t>
  </si>
  <si>
    <t>Nehru</t>
  </si>
  <si>
    <t>Lidiya</t>
  </si>
  <si>
    <t>S.No.610/DSD/2017</t>
  </si>
  <si>
    <t>S.No.863/DSD/2017</t>
  </si>
  <si>
    <t>S.No. 23/DSW/2014</t>
  </si>
  <si>
    <t>Sl.No.275/DSW/2015</t>
  </si>
  <si>
    <t>Sl.No.276/DSW/2015</t>
  </si>
  <si>
    <t>Sl.No.277/DSW/2015</t>
  </si>
  <si>
    <t>S.No. 179/DSW/2015</t>
  </si>
  <si>
    <t>Sl.No.180/DSW/2015</t>
  </si>
  <si>
    <t>S.No. 436/DSW/2015</t>
  </si>
  <si>
    <t>Sl.No.08/DSW/2014</t>
  </si>
  <si>
    <t>Sl.No.181/DSW/2014</t>
  </si>
  <si>
    <t>S.No. 398/DSW/2015</t>
  </si>
  <si>
    <t>S.No. 56/DSD/2013</t>
  </si>
  <si>
    <t>Sl.No.186/DSW/2015</t>
  </si>
  <si>
    <t>Sl.No.187/DSW/2015</t>
  </si>
  <si>
    <t>S.No. 73/DSD/2013</t>
  </si>
  <si>
    <t>Sl.No.126/DSW/2014</t>
  </si>
  <si>
    <t>S.No. 434/DSW/2015</t>
  </si>
  <si>
    <t>S.No. 435/DSW/2015</t>
  </si>
  <si>
    <t>S.No. 557/DSW/2015</t>
  </si>
  <si>
    <t>S.No. 915/DSD/2017</t>
  </si>
  <si>
    <t>S.No. 916/DSD/2017</t>
  </si>
  <si>
    <t>S.No.54/DSD/2015</t>
  </si>
  <si>
    <t>S.No.710/ DSD/2017</t>
  </si>
  <si>
    <t>S.No.874/DSD/2017</t>
  </si>
  <si>
    <t>S.No.907/DSD/2017</t>
  </si>
  <si>
    <t>S.No.905/DSD/2017</t>
  </si>
  <si>
    <t>S.No.1051/DSD/2017</t>
  </si>
  <si>
    <t>21.07.2022</t>
  </si>
  <si>
    <t>21.07.2019</t>
  </si>
  <si>
    <t>26.03.2020</t>
  </si>
  <si>
    <t>07.06.2020</t>
  </si>
  <si>
    <t>07.07.2017</t>
  </si>
  <si>
    <t>07.10.2018</t>
  </si>
  <si>
    <t>07.11.2016</t>
  </si>
  <si>
    <t>22.01.2020</t>
  </si>
  <si>
    <t>19.11.2016</t>
  </si>
  <si>
    <t>12.07.2022</t>
  </si>
  <si>
    <t>17.08.2022</t>
  </si>
  <si>
    <t>Little Flower Convent Home For 
Children,
  Pallikonda, 
Vellore</t>
  </si>
  <si>
    <t>Mononmani Ammal Charitable
Trust
Munjurpet ,Vellore</t>
  </si>
  <si>
    <t>Samayavalli Thayar Andu Illam
  No 148, 2nd street, 
  Swami vivekanantha nagar, 
Byepass road,
  Near Millitary canteen, Ambur</t>
  </si>
  <si>
    <t>St. Maria Therasa's Home for 
Children
  Christianpet, Vellore</t>
  </si>
  <si>
    <t>Shalom Home
  24,10th East Main 
Road Gandhi 
  Nagar East Viruthampet</t>
  </si>
  <si>
    <t>Asha Boys Home
(Nava Jeevan Seva 
Mandal)
Sevoor, SLRTC,Katpadi</t>
  </si>
  <si>
    <t>Infant Jesus (Anbu Illam)
  Palanipet,
  RCM Primary &amp; Higher secondary School Arakkonam</t>
  </si>
  <si>
    <t>Berakka Children Home/
Karunai illam
  (Saranalayam trust)
  124/k Perumal Pettai,
Vaniyambadi</t>
  </si>
  <si>
    <t>Wheel
  734 k Ranganathan Street
 Variyar nagar
  Gandhi Nagar,Vellore-5.</t>
  </si>
  <si>
    <t>Dominic Savio Orhanage Society,
  No 10/6 Narasingarao colony
 Landon Mission Road, 
Tirupattur</t>
  </si>
  <si>
    <t>Ministry of Mercy
  Karunalaya Children Home 
Eden Campus,
  Jabrapet-Senur
  Vellore</t>
  </si>
  <si>
    <t>Christian Mission Service(C.M.S)
  Children’s home Mission 
compound
  Chettiyappanoor,
  vaniyambadi</t>
  </si>
  <si>
    <t>Sri. Ramakrishna Math Swami 
Sivananda Students Home for 
Boys Natrampalli. 
  Vellore Dt.</t>
  </si>
  <si>
    <t>Bread of Life Public Charitable 
Trust, Mercy Center Nagavedu,
  Arakkonam</t>
  </si>
  <si>
    <t>Adoption Home (SRDPS)
  Pasumai Nagar No 437/1,
 Pachal Railway Gate 
  Tirupattur</t>
  </si>
  <si>
    <t>New Way and Hope for all 
  No 11/80 Hajee Ibrahim 
Kutty sir  Griblespet,Arakkonam</t>
  </si>
  <si>
    <t>Ellan Memorial BOARD OF 
education &amp;Social W35elfare 
(EMBESOW) 
marapattu,
Girisamuthram POST 
Vaniyambadi.</t>
  </si>
  <si>
    <t>Intermission children home 
(Bethal orphanage) 
South Station Road,
  Ranipet</t>
  </si>
  <si>
    <t>Little Flower Convent Home For
 Children, 
  Ranipet, Vellore Dt</t>
  </si>
  <si>
    <t>U.M.A.I, Home for Children
  No.8 Showkath Ali Pet 
Tirupattur. 
  Vellore Dt.</t>
  </si>
  <si>
    <t>The Cogwheel Trust, Unit-1 135. 
  Thandalam Kumpinipet, 
  Arakonam</t>
  </si>
  <si>
    <t>Grama Ezhai Siruvar Matrum 
  Thickkatror Nala Sangam, 
Karikkal,  Sholinghur,Arakkonam</t>
  </si>
  <si>
    <t>NMSI Girsl Home
Puthurnadu,
Thirupattur</t>
  </si>
  <si>
    <t>Grace Bapetist Home for Girls
  4/59 Shantha Nagar
  Tirupatturr</t>
  </si>
  <si>
    <t>M.D.Boys Home Kasam
  Katpadi. Vellore.7</t>
  </si>
  <si>
    <t>St. Joseph Yelagiri Educational
 Trust 
  Ponneri ,Jolarpet</t>
  </si>
  <si>
    <t>Anandham Kulanthaigal illam,
No 7/16 Sivagami Amman 
1st street ,Nellorepet,
Gudiyatham</t>
  </si>
  <si>
    <t>Annai Sathiya Govt. Children 
Home,
  Senkuttai, Katpadi</t>
  </si>
  <si>
    <t>Paster S.A. George Children Home,
Brammapuram, 
Katpadi</t>
  </si>
  <si>
    <t>HolyCross Hearing Impaired
 Children home,
  Sathuvachari, Vellore</t>
  </si>
  <si>
    <t>CSI Boys Home
  Sholinghur</t>
  </si>
  <si>
    <t>Yatheem khana E Alah Islam
Nehru Road, 
Vaniyambadi</t>
  </si>
  <si>
    <t>0416-2242580
  9952107712</t>
  </si>
  <si>
    <t>9443470176
  9443542078
  9791298111</t>
  </si>
  <si>
    <t>9751090208
  9445145376</t>
  </si>
  <si>
    <t>0416-2295292
  9786321145</t>
  </si>
  <si>
    <t>0416-2220133
  9443136448</t>
  </si>
  <si>
    <t>9629471920
  0416-2274450</t>
  </si>
  <si>
    <t>0416-2248156
  9655021801</t>
  </si>
  <si>
    <t>0416-2274202
  9843462100</t>
  </si>
  <si>
    <t>0416-2220886</t>
  </si>
  <si>
    <t>0416-2243681
  0416-2242281
  9942143859</t>
  </si>
  <si>
    <t>9487338740
  04177-227431</t>
  </si>
  <si>
    <t>9443293689
  04174-234131
  9443460559</t>
  </si>
  <si>
    <t>9443104782
  9443145642</t>
  </si>
  <si>
    <t>9894379188
  8526613463
  0416- 6540147</t>
  </si>
  <si>
    <t>04179-220190
  9944811866</t>
  </si>
  <si>
    <t>04179-220102
  9486371765</t>
  </si>
  <si>
    <t>9443035140
  0416-2243140</t>
  </si>
  <si>
    <t>0416-2265353</t>
  </si>
  <si>
    <t>04172-272615
  9842744092</t>
  </si>
  <si>
    <t>0416-2256407</t>
  </si>
  <si>
    <t>04174-224918
  9944599419</t>
  </si>
  <si>
    <t>04179-242227</t>
  </si>
  <si>
    <t>0416-2246728
  9442592308
  9442453891</t>
  </si>
  <si>
    <t>04179-295555
  9443629525</t>
  </si>
  <si>
    <t>04171-245266
  95000929411</t>
  </si>
  <si>
    <t>9443437647
  9442634747</t>
  </si>
  <si>
    <t>7373993543
  0416-2256941</t>
  </si>
  <si>
    <t>04177-225273
  9444773541
  9843911581</t>
  </si>
  <si>
    <t>9443420189
  9626076841</t>
  </si>
  <si>
    <t>04172-272607
  04172-274156</t>
  </si>
  <si>
    <t>04179-220723
  9965146630</t>
  </si>
  <si>
    <t>04177-293322
  9443596884
  9487233897</t>
  </si>
  <si>
    <t>04179-241319</t>
  </si>
  <si>
    <t>9655038909
  9751025448</t>
  </si>
  <si>
    <t>934551649
  9952585195</t>
  </si>
  <si>
    <t>04179-241265</t>
  </si>
  <si>
    <t>04172-263515</t>
  </si>
  <si>
    <t>dbokatpadi@gmail.com</t>
  </si>
  <si>
    <t>illam.sirumalar@rediffmail.com</t>
  </si>
  <si>
    <t>mc_trust@rediffmail.com</t>
  </si>
  <si>
    <t>newlifemissiontrust@yahoo.com</t>
  </si>
  <si>
    <t>srisamayavallithayaranbuillam@gmail.com</t>
  </si>
  <si>
    <t>kumpinipet97@gmail.com</t>
  </si>
  <si>
    <t>stmariatheresashfc@gmail.com</t>
  </si>
  <si>
    <t>spmaryselem1907@gmail.com</t>
  </si>
  <si>
    <t>rubynalla@gmail.com</t>
  </si>
  <si>
    <t>vshalom2@gmail.com</t>
  </si>
  <si>
    <t>mbkgpdirector@gmail.com</t>
  </si>
  <si>
    <t>arulamala62@gmail.com</t>
  </si>
  <si>
    <t>ashaboyshome@gmail.com</t>
  </si>
  <si>
    <t>berakaha@yahoo.com</t>
  </si>
  <si>
    <t>malligawheel@yahoo.com</t>
  </si>
  <si>
    <t>dstvellore98@gmail.com</t>
  </si>
  <si>
    <t>dominicsaviotpt@gmail.com</t>
  </si>
  <si>
    <t>mictpt@gmail.com</t>
  </si>
  <si>
    <t>momvellore@gmail.com</t>
  </si>
  <si>
    <t>stanneshome69@gmail.com</t>
  </si>
  <si>
    <t>vrvboardinghomeforgirls@gmail.com</t>
  </si>
  <si>
    <t>nambikkaiillam92@gmail.com</t>
  </si>
  <si>
    <t>cmsntnao@gmail.com</t>
  </si>
  <si>
    <t>akilasree@gmail.com</t>
  </si>
  <si>
    <t>jaishankar@worthtrust.org.in</t>
  </si>
  <si>
    <t>govindaraj007@gmail.com</t>
  </si>
  <si>
    <t>robin.daves@gmail.com</t>
  </si>
  <si>
    <t>srdps@hotmail.com</t>
  </si>
  <si>
    <t>annaischolasticahome52@gmail.com</t>
  </si>
  <si>
    <t>simeyon1988@gmail.com</t>
  </si>
  <si>
    <t>asmary.mary@gmail.com</t>
  </si>
  <si>
    <t>es.caleb897@gmail.com</t>
  </si>
  <si>
    <t>sarathipeter@gmail.com</t>
  </si>
  <si>
    <t>tptosmaniahss@gmail.com</t>
  </si>
  <si>
    <t>pastor.mtimothy@gmail.com</t>
  </si>
  <si>
    <t>getsjj@yahoo.com</t>
  </si>
  <si>
    <t>amalaanjali22@gmail.com</t>
  </si>
  <si>
    <t>deenabandhu@gmail.com</t>
  </si>
  <si>
    <t>nmsihostels@gmail.com</t>
  </si>
  <si>
    <t>sodews@gmail.com</t>
  </si>
  <si>
    <t>csiboyshostel@gmail.com</t>
  </si>
  <si>
    <t>bethalcarehome96@yahoo.com</t>
  </si>
  <si>
    <t>gracehome1990@gmail.com</t>
  </si>
  <si>
    <t>mdbh564@gmail.com</t>
  </si>
  <si>
    <t>Bhavani T &lt;bhavani@tdhcore.in&gt;</t>
  </si>
  <si>
    <t>deepakpaulindia@gmail.com</t>
  </si>
  <si>
    <t>gch_rpt@nic.in</t>
  </si>
  <si>
    <t>gruvlr_dsdtn@nic.in</t>
  </si>
  <si>
    <t>info@licm.com</t>
  </si>
  <si>
    <t>enochpaul@yahoo.com</t>
  </si>
  <si>
    <t>samuvelmohanraj@hotmail.com</t>
  </si>
  <si>
    <t>friendlyhome2014@gmail.com</t>
  </si>
  <si>
    <t>roselinescb@rediffmail.com</t>
  </si>
  <si>
    <t>Fr.Michal</t>
  </si>
  <si>
    <t>St.John Martin</t>
  </si>
  <si>
    <t>Mrs.Lakshmi</t>
  </si>
  <si>
    <t>Mr.Pari</t>
  </si>
  <si>
    <t>Mrs.Sornammal</t>
  </si>
  <si>
    <t>Mr.Rosibabu</t>
  </si>
  <si>
    <t>St.Kitheriammal</t>
  </si>
  <si>
    <t>St.Iruthayamary</t>
  </si>
  <si>
    <t>Mr.Ruby Nakka</t>
  </si>
  <si>
    <t>Mr.Sundar</t>
  </si>
  <si>
    <t>Mr.Kiruba</t>
  </si>
  <si>
    <t>St.Nirmala Britto</t>
  </si>
  <si>
    <t>Fr.Arulmani nathan</t>
  </si>
  <si>
    <t>Mr.Beerangiraj</t>
  </si>
  <si>
    <t>St.Daisi</t>
  </si>
  <si>
    <t>Mr.Subhash David</t>
  </si>
  <si>
    <t>Mrs.Malliga</t>
  </si>
  <si>
    <t>St.Jarina</t>
  </si>
  <si>
    <t>Fr.Anthony Raj</t>
  </si>
  <si>
    <t>St.Mary celine</t>
  </si>
  <si>
    <t>Mr.Kasturipaulraj</t>
  </si>
  <si>
    <t>St.Philomina</t>
  </si>
  <si>
    <t>Mrs.Permakumari</t>
  </si>
  <si>
    <t>St.Annai Theresal</t>
  </si>
  <si>
    <t>Mr.Ajithprasanth</t>
  </si>
  <si>
    <t>Mr.Adhisysa</t>
  </si>
  <si>
    <t>Mrs.Geetha</t>
  </si>
  <si>
    <t>Fr.Seerathbrandro</t>
  </si>
  <si>
    <t>Mr.Gopal</t>
  </si>
  <si>
    <t>Mrs.Thamilarasi</t>
  </si>
  <si>
    <t>Mrs.Shanthi</t>
  </si>
  <si>
    <t>Mr.Sudhakar</t>
  </si>
  <si>
    <t>Mrs.Mary</t>
  </si>
  <si>
    <t>Mr.E.S.Calibs</t>
  </si>
  <si>
    <t>st.Caloriya Elisa</t>
  </si>
  <si>
    <t>St.Sirumalar</t>
  </si>
  <si>
    <t>Mr.Mubarak</t>
  </si>
  <si>
    <t>Mr.Timothy</t>
  </si>
  <si>
    <t>Mr.Jayaraj jayaraman</t>
  </si>
  <si>
    <t>Mrs.Dhanam Mary</t>
  </si>
  <si>
    <t>St.Mariya theresa</t>
  </si>
  <si>
    <t>Suresh</t>
  </si>
  <si>
    <t>sis. mary</t>
  </si>
  <si>
    <t>Mr.Giri</t>
  </si>
  <si>
    <t>Mr.Abiraj
  Warden</t>
  </si>
  <si>
    <t>Mr.kumar</t>
  </si>
  <si>
    <t>Mr.Arun
  Warden</t>
  </si>
  <si>
    <t>Mr.Meena</t>
  </si>
  <si>
    <t>Mr.Devaraj</t>
  </si>
  <si>
    <t>Mr.Chezhiyan</t>
  </si>
  <si>
    <t>Mr.Deepak</t>
  </si>
  <si>
    <t>Mr.Doss</t>
  </si>
  <si>
    <t>Mr.Selvam
  supt.</t>
  </si>
  <si>
    <t>Jarina</t>
  </si>
  <si>
    <t>Sis.Dhanam</t>
  </si>
  <si>
    <t>Mr.Thamotharan</t>
  </si>
  <si>
    <t>Mr.Mani
  Supt.</t>
  </si>
  <si>
    <t>Mr.Jayaraj Sigh</t>
  </si>
  <si>
    <t>Mr.Davipaul</t>
  </si>
  <si>
    <t>Mr.Samuvel Mohan Raj</t>
  </si>
  <si>
    <t>Mr.Jayanandham</t>
  </si>
  <si>
    <t>Sis.mary</t>
  </si>
  <si>
    <t>Mr.Kanee Mohamed Javeeth</t>
  </si>
  <si>
    <t>Mr.Simon</t>
  </si>
  <si>
    <t>Mr.Jayanantham</t>
  </si>
  <si>
    <t>Mrs.Roseline</t>
  </si>
  <si>
    <t>S.No:519/DSW/2015
  21.09.2015 to 20.09.2020</t>
  </si>
  <si>
    <t>S.No:1033/DSD/2017
  dated:20.07.2017</t>
  </si>
  <si>
    <t>SI. 402/DSW/2014
  26.3.2015 to 25.03.2020</t>
  </si>
  <si>
    <t>S.No:518/DSW/2015
  21.09.2015 to 20.09.2020</t>
  </si>
  <si>
    <t>S.No 94/DSW/2014
  18.12.2014 to 17.12.2019</t>
  </si>
  <si>
    <t>SI.No 420/DSW/2015
  06.08.2015 to 05.08.2020</t>
  </si>
  <si>
    <t>S.No:478/DSW/2015
  07.08.2015 to 06.08.2020</t>
  </si>
  <si>
    <t>S.No 172/DSW/2015
  04.2.2015 to 03.2.2020</t>
  </si>
  <si>
    <t>S.No:481/DSW/2015
  21.08.2015 to 20.08.2020</t>
  </si>
  <si>
    <t>SI.68/DSW/2014
  14.11.2014 to 13.11.2019</t>
  </si>
  <si>
    <t>S.No:125/DSW/2014
  29.12.2014 to 
  28.12.2019</t>
  </si>
  <si>
    <t>S.No 95/DSW/2014
  18.12.2014 to 17.12.2019</t>
  </si>
  <si>
    <t>SI.59/DSW/2014
  13.11.2014 to 12.11.2019</t>
  </si>
  <si>
    <t>SI.130/DSW/2014
  23.1.2015 to 22.1.2020</t>
  </si>
  <si>
    <t>SI.131/DSW/2014
  23.1.2015 to 22.1.2020</t>
  </si>
  <si>
    <t>SI.93/DSW/2014
  18.12.2014 to 17.12.2019</t>
  </si>
  <si>
    <t>SI.96/DSW/2014
  18.12.2014 to 17.12.2019</t>
  </si>
  <si>
    <t>SI. 173/DSW/2014
  4.2.2015 to 3.2.2020</t>
  </si>
  <si>
    <t>SI. 174/DSW/2014
  4.2.2015 to 3.2.2020</t>
  </si>
  <si>
    <t>SI. 178/DSW/2014
  4.2.2015 to 3.2.2020</t>
  </si>
  <si>
    <t>S.No:175/DSW/2014
  4.2.2015 to 3.2.2020</t>
  </si>
  <si>
    <t>SI. 177/DSW/2015
  04.02.2015 to 03.02.2020</t>
  </si>
  <si>
    <t>SI. 159/DSW/2015
  27.02.2015 to 26.02.2020</t>
  </si>
  <si>
    <t>SI. 326/DSW/2015
  25.03.2015 to 24.03.2020</t>
  </si>
  <si>
    <t>SI. 270/DSW/2015
  16.03.2015 to 15.03.2020</t>
  </si>
  <si>
    <t>SI. 420/DSW/2015
  06.08.2015 to 05.08.2020</t>
  </si>
  <si>
    <t>628/DSD/2016
  14.3.2017 to 13.3.2022</t>
  </si>
  <si>
    <t>SI.No :98/DSW/2014
  18.12.2014 to 17.12.2019</t>
  </si>
  <si>
    <t>SI.25/DSW/2014
  23.10.2014 to 22.10.2019</t>
  </si>
  <si>
    <t>SI.132/DSW/2014
  23.1.2015 to 22.1.2020</t>
  </si>
  <si>
    <t>SI. 327/DSW/2015
  25.03.2015 to 24.03.2020</t>
  </si>
  <si>
    <t>SI. 58/DSW/2014
  13.11.2014 to 12.11.2019</t>
  </si>
  <si>
    <t>SI.57/DSW/2014
  13.11.2014 to 12.11.2019</t>
  </si>
  <si>
    <t>SI. 176/DSW/2014
  4.2.2015 to 3.2.2020</t>
  </si>
  <si>
    <t>SI.128/DSW/2014
  23.1.2015 to 22.1.2020</t>
  </si>
  <si>
    <t>S.No520/DSW/2015
  21.09.2015 to 20.09.2020</t>
  </si>
  <si>
    <t>S.No:137/DSW/2015
  27.02.2015 to 26.02.2020</t>
  </si>
  <si>
    <t>SI.No:328/DSW/2015
  25.03.2015 to 24.03.2020</t>
  </si>
  <si>
    <t>SI.67/DSW/2014
  14.11.2014 to 13.11.2019</t>
  </si>
  <si>
    <t>SI 1014/DSD/17
  dated: 17.07.2017</t>
  </si>
  <si>
    <t>sl.no.829/dsd/2017</t>
  </si>
  <si>
    <t>Sl.No619/DSD/2017
  5 Years</t>
  </si>
  <si>
    <t>Sl.No.752/DSD/2017
  5 Years</t>
  </si>
  <si>
    <t>S.No:366/DSD/2016</t>
  </si>
  <si>
    <t>Sl.No. 723/DSD/  2017
  5 years</t>
  </si>
  <si>
    <t>S.No:263/DSD/2016</t>
  </si>
  <si>
    <t>S.No :514/DSD/2017</t>
  </si>
  <si>
    <t>S.No :475/DSD/2016</t>
  </si>
  <si>
    <t>S.No :401/DSD/2016</t>
  </si>
  <si>
    <t>S.No :513/DSD/2017</t>
  </si>
  <si>
    <t>S.No:525/DSD/2017
  04.1.2017 to 4.1.2021</t>
  </si>
  <si>
    <t>S.No :473/DSD/2016</t>
  </si>
  <si>
    <t>Sl.No.716/DSD/2017</t>
  </si>
  <si>
    <t>Sl.No.741/DSD/2017</t>
  </si>
  <si>
    <t>Sl.No.739/DSD/2017</t>
  </si>
  <si>
    <t>Sl.No.625/DSD/2017</t>
  </si>
  <si>
    <t>S.No:859/DSD/2017</t>
  </si>
  <si>
    <t>S.No:885/DSD/2017</t>
  </si>
  <si>
    <t>Sl.No.819/DSD/2017</t>
  </si>
  <si>
    <t>S.No :913/DSD/2017</t>
  </si>
  <si>
    <t>S.No :864/DSD/2017</t>
  </si>
  <si>
    <t>5 Years</t>
  </si>
  <si>
    <t>S.No :1025/DSD/2017
 dt:27.07.2017</t>
  </si>
  <si>
    <t>S.No :982/DSD/2017 
dt:05.07.2017</t>
  </si>
  <si>
    <t>S.No :992/DSD/2017 
dated:06.07.2017</t>
  </si>
  <si>
    <t>S.No :997/DSD/2017 
dated:07.07.2017</t>
  </si>
  <si>
    <t>S.No :1049/DSD/2017 
dated:10.08.2017</t>
  </si>
  <si>
    <t>20.09.2020</t>
  </si>
  <si>
    <t>25.03.2020</t>
  </si>
  <si>
    <t>17.12.2019</t>
  </si>
  <si>
    <t>05.08.2020</t>
  </si>
  <si>
    <t>06.08.2020</t>
  </si>
  <si>
    <t>20.08.2020</t>
  </si>
  <si>
    <t>28.12.2019</t>
  </si>
  <si>
    <t>22.1.2020</t>
  </si>
  <si>
    <t>13.3.2022</t>
  </si>
  <si>
    <t>22.10.2019</t>
  </si>
  <si>
    <t>16.7.2022</t>
  </si>
  <si>
    <t>28.2.2017 to 27.2.2022</t>
  </si>
  <si>
    <t>8.5.2017 to 7.5.2022</t>
  </si>
  <si>
    <t>29.12.2016 to 27.12.2021</t>
  </si>
  <si>
    <t>02.01.2017 to 01.01.2022</t>
  </si>
  <si>
    <t>1.01.2022</t>
  </si>
  <si>
    <t>4.11.2021</t>
  </si>
  <si>
    <t>2017 to2022</t>
  </si>
  <si>
    <t>22.7.2022</t>
  </si>
  <si>
    <t>7.05.2022</t>
  </si>
  <si>
    <t>27.2.2022</t>
  </si>
  <si>
    <t>12.6.2022</t>
  </si>
  <si>
    <t>30.5.2022</t>
  </si>
  <si>
    <t>6.7.2022</t>
  </si>
  <si>
    <t>27.7.2022</t>
  </si>
  <si>
    <t>17.11.2021</t>
  </si>
  <si>
    <t>5.7.2022</t>
  </si>
  <si>
    <t>7.7.2022</t>
  </si>
  <si>
    <t>Villupuram</t>
  </si>
  <si>
    <t>Karunai Karangal – India (KIND)
 A Rehabiliative Home for the Destitute girls Children ,
 Chinnababu Samuthiram Village,
 Kandamangalam Post,
 Villupuram Taluk,
 Villupuram District - 605102</t>
  </si>
  <si>
    <t>Annai Karunalaya Home for Children,
 No.25/7, Gingee Road,
 Sandaimedu,
 Pattanam (Village), 
Thindivanam, 
Villupuram.</t>
  </si>
  <si>
    <t>9944754871
04146 - 257702</t>
  </si>
  <si>
    <t>7598675869
9443221452</t>
  </si>
  <si>
    <t>9345494069
04145 - 223674</t>
  </si>
  <si>
    <t>9488385243
04151 - 241212</t>
  </si>
  <si>
    <t>9943329972
04147 - 230022</t>
  </si>
  <si>
    <t>0413 - 2918660
9894956500
999440361</t>
  </si>
  <si>
    <t>9840588894
9841918584</t>
  </si>
  <si>
    <t>9444135870
9442207391</t>
  </si>
  <si>
    <r>
      <rPr>
        <sz val="12"/>
        <color theme="1"/>
        <rFont val="Times New Roman"/>
        <family val="1"/>
      </rPr>
      <t xml:space="preserve">01417-
223132 </t>
    </r>
    <r>
      <rPr>
        <sz val="12"/>
        <color rgb="FF555555"/>
        <rFont val="Times New Roman"/>
        <family val="1"/>
      </rPr>
      <t xml:space="preserve">          </t>
    </r>
  </si>
  <si>
    <t>govtchildhome.vpm@gmail.com</t>
  </si>
  <si>
    <t>dbgedilam@gmail.com</t>
  </si>
  <si>
    <t>ashram@srisaradaashram.org</t>
  </si>
  <si>
    <t>atozrajen@gmail.com</t>
  </si>
  <si>
    <t>bethlehemchildrenshome@gmail.com</t>
  </si>
  <si>
    <t>krupalayarstc@gmail.com
stsarala@gmail.com</t>
  </si>
  <si>
    <t>cecower@gmail.com</t>
  </si>
  <si>
    <t>kowskicms@yahoo.com
cmschserapattu@gmail.com</t>
  </si>
  <si>
    <t>ewmmission@gmail.com
ewmchennaioffice@gmail.com</t>
  </si>
  <si>
    <t>fptlindindia@gmail.com
shebhara@yahoo.com</t>
  </si>
  <si>
    <t>wor_ministries@rediffmail.com</t>
  </si>
  <si>
    <t xml:space="preserve">kodiesat@gmail.com
</t>
  </si>
  <si>
    <t>elizabethhome1985@gmail.com</t>
  </si>
  <si>
    <t>csc4all@gmail.com</t>
  </si>
  <si>
    <t>kamarajarhomethindivanam@gmail.com</t>
  </si>
  <si>
    <t>info@karunai-india.com</t>
  </si>
  <si>
    <t>annaivpm@gmail.com</t>
  </si>
  <si>
    <t>Mrs.C.Thilagavathy
Superintendent</t>
  </si>
  <si>
    <t>Fr.David Joseph</t>
  </si>
  <si>
    <t>Sr.Vanitha</t>
  </si>
  <si>
    <t>Sr.Fathima</t>
  </si>
  <si>
    <t>Mr.P.Stephen</t>
  </si>
  <si>
    <t>Sis.Sarala</t>
  </si>
  <si>
    <t>Mr.M.Susairaj</t>
  </si>
  <si>
    <t>Mr.Justin Babu</t>
  </si>
  <si>
    <t>Mr.Manivannan</t>
  </si>
  <si>
    <t>Dr.Sheela Bharathan</t>
  </si>
  <si>
    <t>Mr.Rasulraj</t>
  </si>
  <si>
    <t>Mr.T.P.Kodieswaran</t>
  </si>
  <si>
    <t>Mr.J.Daniel Jebaraj</t>
  </si>
  <si>
    <t>Mr.A.K.Nehru</t>
  </si>
  <si>
    <t>Mr.R.Sundareswaran</t>
  </si>
  <si>
    <t>Mr.Victor</t>
  </si>
  <si>
    <t>Mr.DharmaPrakash</t>
  </si>
  <si>
    <t>SI.No.685/DSD/2017
25.04.2017  to 
24.04.2022
Dated: 25.04.2017</t>
  </si>
  <si>
    <t>SI.No.537/DSW/2015
25.09.2015 to
24.09.2020
Proc.Roc.No.033969/CW-4/2015, dated:12.10.2015</t>
  </si>
  <si>
    <t>SI.No.47/DSW/2014
10.11.2014 to
09.11.2019
Proceedings No.2031/CW-4/2012, dated:10.11.2014</t>
  </si>
  <si>
    <t>SI.No.320/DSW/2015
29.09.2014 
to 
28.09.2019
Proceedings No:37072/CW-4/2015  dated:   .06.2015</t>
  </si>
  <si>
    <t>SI.No.484/DSW/2015
12.08.2015 
to 
11.08.2020
Proceedings No:028251/CW-4/2015  dated:16.09.2015</t>
  </si>
  <si>
    <t>SI.No.433/DSW/2015
22.06.2015 
to 
21.06.2020
Roc. No:21023/CW-4/2015  dated:16.09.2015</t>
  </si>
  <si>
    <t>SI.No.430/DSW/2015
22.06.2015 
to 
21.06.2020
Proceedings No:21024/CW-4/2015  dated:16.09.2015</t>
  </si>
  <si>
    <t>SI.No.431/DSW/2015
23.06.2015 
to 
22.06.2020
 Roc.No:21309/CW-4/2015  dated:16.09.2015</t>
  </si>
  <si>
    <t>SI.No.485/DSW/2015
10.09.2015 to
09.09.2020
Proceedings No:31940/CW-4/2015, dated:16.09.2015</t>
  </si>
  <si>
    <t>SI.No.528/DSW/2015
25.09.2015 
to 
24.09.2020
 Proc .Roc.No:033968/CW-4/2015  dated:12.10.2015</t>
  </si>
  <si>
    <t xml:space="preserve">Proc.No:15724/D1/2016  dated:03.01.2017
03.01.2017 
to 
02.01.2022
 </t>
  </si>
  <si>
    <t xml:space="preserve">
23.01.2017 
to 
22.01.2022
 Proc No:15159/D1/2016  dated:23.01.2017</t>
  </si>
  <si>
    <t xml:space="preserve">
13.01.2017 to 
12.01.2022
Proceedings No: 15487/D1/2016
Dated: 13.01.2017</t>
  </si>
  <si>
    <t>S.No.671/DSD/2017
12.04.2017 to 
11.04.2022
Dated: 12.04.2017</t>
  </si>
  <si>
    <t>S.No.675/DSD/2017
21.04.2017 to 
20.04.2022
Dated:21.04.2017</t>
  </si>
  <si>
    <t xml:space="preserve">S.No.1059/DSD/2017
15.09.2017 
to 
14.09.2022
 </t>
  </si>
  <si>
    <t>SI.No.1102/DSD/2018
13.02.2018–12.02.2023</t>
  </si>
  <si>
    <t>28.09.2019</t>
  </si>
  <si>
    <t>11.08.2020</t>
  </si>
  <si>
    <t>21.06.2020</t>
  </si>
  <si>
    <t>22.06.2020</t>
  </si>
  <si>
    <t>09.09.2020</t>
  </si>
  <si>
    <t>22.01.2022</t>
  </si>
  <si>
    <t>11.04.2022</t>
  </si>
  <si>
    <t>12.02.2023</t>
  </si>
  <si>
    <t>Jeevakkal Social Welfare Youth Society, 1449/1, Enjar Villakku ., Srivilliputhur Main Road .,
  Sivakasi West - 626124.</t>
  </si>
  <si>
    <t>Don Bosco Boys Home, Melanmarainadu, Tnc Alangulam (Via), 
  Sivakasi Tk, 
  Virudhunagar - 626 127.</t>
  </si>
  <si>
    <t>04562 - 269519</t>
  </si>
  <si>
    <t>04562-220192</t>
  </si>
  <si>
    <t>04562 - 255887</t>
  </si>
  <si>
    <t>04562 - 221085</t>
  </si>
  <si>
    <t>04562 – 254434</t>
  </si>
  <si>
    <t>04562 - 226300</t>
  </si>
  <si>
    <t>04562 – 232769</t>
  </si>
  <si>
    <t>04562 - 224414</t>
  </si>
  <si>
    <t>9443589861,</t>
  </si>
  <si>
    <t>9443710759,
  04562-260759</t>
  </si>
  <si>
    <t>04566-221369</t>
  </si>
  <si>
    <t>04563 - 281539</t>
  </si>
  <si>
    <t>04563 - 263963</t>
  </si>
  <si>
    <t>04563-293314 , 04563-299549</t>
  </si>
  <si>
    <t>9566660614, 9443117087</t>
  </si>
  <si>
    <t>04563 - 284488</t>
  </si>
  <si>
    <t>04563-227755</t>
  </si>
  <si>
    <t>gchvnr@gmail.com</t>
  </si>
  <si>
    <t>vmmk2000@yahoo.co.in</t>
  </si>
  <si>
    <t>avemariapeter@yahoo.com</t>
  </si>
  <si>
    <t>threevee@idhayam.com</t>
  </si>
  <si>
    <t>annaisarathasvks@gmail.com</t>
  </si>
  <si>
    <t>jeevakkalpandian@gmail.com</t>
  </si>
  <si>
    <t>luderluershome@gmail.com</t>
  </si>
  <si>
    <t>kidsshelter11@gmail.com</t>
  </si>
  <si>
    <t>rgmihome@gmail.com</t>
  </si>
  <si>
    <t>thangamhome@gmail.com</t>
  </si>
  <si>
    <t>paulboyshome@gmail.com</t>
  </si>
  <si>
    <t>edwinmrosy@gmail.com</t>
  </si>
  <si>
    <t>donboscommn@gmail.com</t>
  </si>
  <si>
    <t>dassclinicallab@gmail.com</t>
  </si>
  <si>
    <t>kiruba3323@ymail.com</t>
  </si>
  <si>
    <t>csibaskaran@gmail.com</t>
  </si>
  <si>
    <t>ajanmerib@gmail.com</t>
  </si>
  <si>
    <t>gchmpr_dsdtn@nic.in</t>
  </si>
  <si>
    <t>cmshomesvpr@gmail.com</t>
  </si>
  <si>
    <t>tribal2k2@gmail.com</t>
  </si>
  <si>
    <t>vallalar.illam@gmail.com</t>
  </si>
  <si>
    <t>keshavarillam@gmail.com</t>
  </si>
  <si>
    <t>heedrjpm@ymail.com</t>
  </si>
  <si>
    <t>lhtcindia@gmail.com</t>
  </si>
  <si>
    <t>jayanthtribalhostel@gmail.com</t>
  </si>
  <si>
    <t>rubychildrenhome@yahoo.co.in</t>
  </si>
  <si>
    <t>arunothayamtrust@gmail.com</t>
  </si>
  <si>
    <t>Mrs. Abitha</t>
  </si>
  <si>
    <t>Vijaya</t>
  </si>
  <si>
    <t>Thangam</t>
  </si>
  <si>
    <t>Kalai Selvi</t>
  </si>
  <si>
    <t>Tmt. Sornalatha</t>
  </si>
  <si>
    <t>Dr.Rani</t>
  </si>
  <si>
    <t>Miss. P.Joss wilson</t>
  </si>
  <si>
    <t>Nisha</t>
  </si>
  <si>
    <t>Backiyanathan</t>
  </si>
  <si>
    <t>Bernatic Prabhavathi</t>
  </si>
  <si>
    <t>Fr. S. Periyanayagasamy</t>
  </si>
  <si>
    <t>Edwin Salomon Raj</t>
  </si>
  <si>
    <t>Jepastin Joseph</t>
  </si>
  <si>
    <t>Prem kumar</t>
  </si>
  <si>
    <t>Mrs. Muthulakshmi</t>
  </si>
  <si>
    <t>Angel Anbu Selvarani</t>
  </si>
  <si>
    <t>Anbu Rani</t>
  </si>
  <si>
    <t>Thiru N. Rathinam</t>
  </si>
  <si>
    <t>A.N.Selva kumar</t>
  </si>
  <si>
    <t>Mr.J.Ignesios Amalraj</t>
  </si>
  <si>
    <t>P.Marakkannu</t>
  </si>
  <si>
    <t>N.S. Ramakrishnan</t>
  </si>
  <si>
    <t>Arul Sathiya Doss</t>
  </si>
  <si>
    <t>Thomas</t>
  </si>
  <si>
    <t>Murugesan</t>
  </si>
  <si>
    <t>Mr. P.Gnanamani</t>
  </si>
  <si>
    <t>Jeyakumar</t>
  </si>
  <si>
    <t>S.No. 532/DSD/2017</t>
  </si>
  <si>
    <t>S.No.386/DSW/2015</t>
  </si>
  <si>
    <t>S.No.560/DSW/2015</t>
  </si>
  <si>
    <t>S.No.138/DSW/2014</t>
  </si>
  <si>
    <t>S.No.136/DSW/2014</t>
  </si>
  <si>
    <t>S.No.384/DSW/2015</t>
  </si>
  <si>
    <t>S.No.140/DSW/2014</t>
  </si>
  <si>
    <t>S.No.396/DSW/2015</t>
  </si>
  <si>
    <t>S.No.939/DSD/2017</t>
  </si>
  <si>
    <t>S.No.555/DSW/2015</t>
  </si>
  <si>
    <t>S.No. 613/DSD/2017</t>
  </si>
  <si>
    <t>S.No.549/DSD/2017</t>
  </si>
  <si>
    <t>S.No.890/DSD/2017</t>
  </si>
  <si>
    <t>S.No.137/DSW/2014</t>
  </si>
  <si>
    <t>S.No.601/DSD/2017</t>
  </si>
  <si>
    <t>S.No.595/DSD/2017</t>
  </si>
  <si>
    <t>S.No.933/DSD/2017</t>
  </si>
  <si>
    <t>S.No.564/DSD/2017</t>
  </si>
  <si>
    <t>S.No.330/DSD/2016</t>
  </si>
  <si>
    <t>S.No.556/DSD/2017</t>
  </si>
  <si>
    <t>S.No.566/DSW/2015</t>
  </si>
  <si>
    <t>S.No.556/DSW/2015</t>
  </si>
  <si>
    <t>S.No.352/DSD/2016</t>
  </si>
  <si>
    <t>S.No. 579/DSD/2017</t>
  </si>
  <si>
    <t>S.No.388/DSW/2015</t>
  </si>
  <si>
    <t>S.No.551/DSD/2017</t>
  </si>
  <si>
    <t>S.No. 552/DSD/2017</t>
  </si>
  <si>
    <t>11.10.2020</t>
  </si>
  <si>
    <t>06.10.2020</t>
  </si>
  <si>
    <t>05.06.2022</t>
  </si>
  <si>
    <t>29.07.1966</t>
  </si>
  <si>
    <t>06.10.2010</t>
  </si>
  <si>
    <t>23.03.1960</t>
  </si>
  <si>
    <t>31.07.1986</t>
  </si>
  <si>
    <t>28.02.1992</t>
  </si>
  <si>
    <t>01.04.1981</t>
  </si>
  <si>
    <t>28.12.2005</t>
  </si>
  <si>
    <t>15.08.1994</t>
  </si>
  <si>
    <t>03.07.1966</t>
  </si>
  <si>
    <t>19.04.1973</t>
  </si>
  <si>
    <t>01.11.2008</t>
  </si>
  <si>
    <t>26.02.2002</t>
  </si>
  <si>
    <t>07.08.1990</t>
  </si>
  <si>
    <t>24.05.1988</t>
  </si>
  <si>
    <t>.06.2011</t>
  </si>
  <si>
    <t>19.12.1989</t>
  </si>
  <si>
    <t>09.09.1999</t>
  </si>
  <si>
    <t>21.02.1986</t>
  </si>
  <si>
    <t>01.06.1979</t>
  </si>
  <si>
    <t>14.08.2006</t>
  </si>
  <si>
    <t>20.06.2007</t>
  </si>
  <si>
    <t>28.10.1999</t>
  </si>
  <si>
    <t>25.06.2012</t>
  </si>
  <si>
    <t>23.09.1928</t>
  </si>
  <si>
    <t>28.05.2010</t>
  </si>
  <si>
    <t>01.01.2017</t>
  </si>
  <si>
    <t>20.03.2008</t>
  </si>
  <si>
    <t>.06.2003</t>
  </si>
  <si>
    <t>11.08.1995</t>
  </si>
  <si>
    <t>15.06.1977</t>
  </si>
  <si>
    <t>02.08.1972</t>
  </si>
  <si>
    <t>10.08.2014</t>
  </si>
  <si>
    <t>24.04.1908</t>
  </si>
  <si>
    <t>15.09.2017</t>
  </si>
  <si>
    <t>06.01.1926</t>
  </si>
  <si>
    <t>28.11.2017</t>
  </si>
  <si>
    <t>11.07.2003</t>
  </si>
  <si>
    <t>06.11.1979</t>
  </si>
  <si>
    <t>04.09.1984</t>
  </si>
  <si>
    <t>19.02.1976</t>
  </si>
  <si>
    <t xml:space="preserve">  06.02.2004</t>
  </si>
  <si>
    <t>03.03.1974</t>
  </si>
  <si>
    <t>15.08.1985</t>
  </si>
  <si>
    <t>14.03.1997</t>
  </si>
  <si>
    <t>29.03.1973</t>
  </si>
  <si>
    <t>11.10.1973</t>
  </si>
  <si>
    <t>19.02.2002</t>
  </si>
  <si>
    <t>30.10.1958</t>
  </si>
  <si>
    <t>28.11.1980</t>
  </si>
  <si>
    <t>28.04.1956</t>
  </si>
  <si>
    <t>13.01.2005</t>
  </si>
  <si>
    <t>06.11.1974</t>
  </si>
  <si>
    <t>15.12.1998</t>
  </si>
  <si>
    <t>29.08.2011</t>
  </si>
  <si>
    <t>22.06.1982</t>
  </si>
  <si>
    <t>11.010.2008</t>
  </si>
  <si>
    <t>14.08.1973</t>
  </si>
  <si>
    <t>02.12.1975</t>
  </si>
  <si>
    <t>23.12.1958</t>
  </si>
  <si>
    <t>04.06.2005</t>
  </si>
  <si>
    <t>07.04.2005</t>
  </si>
  <si>
    <t>30.3.1973</t>
  </si>
  <si>
    <t>17.01.2001</t>
  </si>
  <si>
    <t>21.06.1976</t>
  </si>
  <si>
    <t>12.010.2006</t>
  </si>
  <si>
    <t>Rescued the children's 
Not Function 
the Home now</t>
  </si>
  <si>
    <t>02.08.2011</t>
  </si>
  <si>
    <t>12.06.2008</t>
  </si>
  <si>
    <t>18.10.2006</t>
  </si>
  <si>
    <t>01.06.1987</t>
  </si>
  <si>
    <t>21.07.1986</t>
  </si>
  <si>
    <t>09.07.2001</t>
  </si>
  <si>
    <t>13.10.2008</t>
  </si>
  <si>
    <t>25.09.1987</t>
  </si>
  <si>
    <t>30.07.1974</t>
  </si>
  <si>
    <t>30.06.1986</t>
  </si>
  <si>
    <t>22.07.2002</t>
  </si>
  <si>
    <t>18.10.1978</t>
  </si>
  <si>
    <t>02.05.1952</t>
  </si>
  <si>
    <t>10.01.1994</t>
  </si>
  <si>
    <t>15.10.1985</t>
  </si>
  <si>
    <t>29.03.1993</t>
  </si>
  <si>
    <t>04.01.1999</t>
  </si>
  <si>
    <t>14.03.1963</t>
  </si>
  <si>
    <t>03.03.2002</t>
  </si>
  <si>
    <t>10.06.1995</t>
  </si>
  <si>
    <t>08.09.2007</t>
  </si>
  <si>
    <t>30.5.1997</t>
  </si>
  <si>
    <t>30.10.2004</t>
  </si>
  <si>
    <t>01.06.2008</t>
  </si>
  <si>
    <t>10.09.2002</t>
  </si>
  <si>
    <t>01.06.1967</t>
  </si>
  <si>
    <t>02.06.2016</t>
  </si>
  <si>
    <t>29.11.1995</t>
  </si>
  <si>
    <t>05.06.2011</t>
  </si>
  <si>
    <t>12.08.2009</t>
  </si>
  <si>
    <t>06.07.2005</t>
  </si>
  <si>
    <t>14.04.2001</t>
  </si>
  <si>
    <t>29.01.2013</t>
  </si>
  <si>
    <t>01.06.2013</t>
  </si>
  <si>
    <t>04.12.1980</t>
  </si>
  <si>
    <t>15.08.1984</t>
  </si>
  <si>
    <t>21.03.1975</t>
  </si>
  <si>
    <t>01.06.1975</t>
  </si>
  <si>
    <t>01.11.1989</t>
  </si>
  <si>
    <t>01.04.1979</t>
  </si>
  <si>
    <t>20.10.2014</t>
  </si>
  <si>
    <t>26.05.1975</t>
  </si>
  <si>
    <t>23.11.1982</t>
  </si>
  <si>
    <t>01.06.2014</t>
  </si>
  <si>
    <t>15.06.2003</t>
  </si>
  <si>
    <t>05.10.2004</t>
  </si>
  <si>
    <t>02.06.2001</t>
  </si>
  <si>
    <t>12.07.2001</t>
  </si>
  <si>
    <t>07.02.2008</t>
  </si>
  <si>
    <t>24.09.1991</t>
  </si>
  <si>
    <t>26.01.2006</t>
  </si>
  <si>
    <t>07.06.2007</t>
  </si>
  <si>
    <t>20.08.1962</t>
  </si>
  <si>
    <t>14.09.1994</t>
  </si>
  <si>
    <t>31.10.2011</t>
  </si>
  <si>
    <t>13.11.2013</t>
  </si>
  <si>
    <t>15.05.1999</t>
  </si>
  <si>
    <t>03.06.1989</t>
  </si>
  <si>
    <t>05.01.1991</t>
  </si>
  <si>
    <t>09.04.2001</t>
  </si>
  <si>
    <t>03.03.2001</t>
  </si>
  <si>
    <t>07.06.1987</t>
  </si>
  <si>
    <t>16.07.1966</t>
  </si>
  <si>
    <t>16.08.1962</t>
  </si>
  <si>
    <t>15.09.2003</t>
  </si>
  <si>
    <t>15.06.1998</t>
  </si>
  <si>
    <t>29.12.2000</t>
  </si>
  <si>
    <t>13.10.1994</t>
  </si>
  <si>
    <t>01.06.1988</t>
  </si>
  <si>
    <t>05.06.1998</t>
  </si>
  <si>
    <t>13.05.2008</t>
  </si>
  <si>
    <t>20.07.2013</t>
  </si>
  <si>
    <t>After Care Home</t>
  </si>
  <si>
    <t>Ms.Pazhaniammal</t>
  </si>
  <si>
    <t>Government After Care Home for Boys, Madhurai</t>
  </si>
  <si>
    <t>Mr.Dastageer</t>
  </si>
  <si>
    <t>Government After Care Home for Women</t>
  </si>
  <si>
    <t>Mr. Florence Rupavati</t>
  </si>
  <si>
    <t>Arivagam Children Home for Physically Handicapped Boys and girls</t>
  </si>
  <si>
    <t>Gyanasambandam</t>
  </si>
  <si>
    <t>RC Fatima Home for children</t>
  </si>
  <si>
    <t>St.Xavier Home for children</t>
  </si>
  <si>
    <t>Jeevan Jothi Children's Home Pattanam Kurichy</t>
  </si>
  <si>
    <t>Adaikalamadha Integrated Home for children</t>
  </si>
  <si>
    <t xml:space="preserve">Infant Jesus Home For Children </t>
  </si>
  <si>
    <t>St.Joseph Home For Children</t>
  </si>
  <si>
    <t xml:space="preserve">St.Rapheal Children Home, </t>
  </si>
  <si>
    <t>Indienhilfe Children Home,Trichy</t>
  </si>
  <si>
    <t xml:space="preserve">Antos Trust For the Poor Children, </t>
  </si>
  <si>
    <t xml:space="preserve">St. Joseph Home for children, </t>
  </si>
  <si>
    <t xml:space="preserve">Adaikalamadha Adoption Agency, 
</t>
  </si>
  <si>
    <t xml:space="preserve">The Satkaarya Trust, Girls Home
</t>
  </si>
  <si>
    <t>Young Women's Christian Association - Girls Town</t>
  </si>
  <si>
    <t xml:space="preserve">Seva Chakra Samajam
</t>
  </si>
  <si>
    <t xml:space="preserve">The Third Order of Saint Francis of Assissi Sisters Society - Bishop Aelen Home for Children,
</t>
  </si>
  <si>
    <t xml:space="preserve">Kakkum Karangal
</t>
  </si>
  <si>
    <t>Kakkum karanga</t>
  </si>
  <si>
    <t xml:space="preserve">Stree Seva Mandir Home for Destitute Children
 </t>
  </si>
  <si>
    <t xml:space="preserve">Avvai Home,
</t>
  </si>
  <si>
    <t>Children's Home for Boys and Girls under Seva Samajam Children's Home</t>
  </si>
  <si>
    <t xml:space="preserve">CMS Childrens Home
</t>
  </si>
  <si>
    <t xml:space="preserve">Indian Council for Child Welfare,
</t>
  </si>
  <si>
    <t xml:space="preserve">St. Antony's Home for Children, 
</t>
  </si>
  <si>
    <t xml:space="preserve">St. Francis Xavier's Home for Children
</t>
  </si>
  <si>
    <t>Seva Samajam Girls Home (Unit of Guild of Service)</t>
  </si>
  <si>
    <t>Safe India Trust (Social Aim Feed Education)</t>
  </si>
  <si>
    <t>Missionaries of Charity Nirmala Shishu Bhavan</t>
  </si>
  <si>
    <t>St. Lazarus Home for Children</t>
  </si>
  <si>
    <t>Dr. John Joseph Foundation No. 1</t>
  </si>
  <si>
    <t xml:space="preserve">The Anjuman - E- Himayath - E-Islam
 </t>
  </si>
  <si>
    <t xml:space="preserve">Sri Arunodhayam Boys Home
 </t>
  </si>
  <si>
    <t xml:space="preserve">Sri Arunodhayam, (Girls Home)
 </t>
  </si>
  <si>
    <t xml:space="preserve">Mazzarello Magalir Nalvazhvu Maiyam Children Home
  </t>
  </si>
  <si>
    <t>Sirpi Society - St. Thomas Orphanage</t>
  </si>
  <si>
    <t xml:space="preserve">Greater Love Children Home
</t>
  </si>
  <si>
    <t xml:space="preserve">SEEDS - Nesakkaram
</t>
  </si>
  <si>
    <t>Children's home for Boys and Girls under Bala mandir</t>
  </si>
  <si>
    <t>Plant Trust, No:139</t>
  </si>
  <si>
    <t xml:space="preserve">Don Bosco Anbu Illam,
  (Bosco Illam)
</t>
  </si>
  <si>
    <t>Murthuzaviya Educational and Cultural Foundation of South India, Murthuzaviya Home For Destitute Children</t>
  </si>
  <si>
    <t xml:space="preserve">Larence Charitable Trust,
</t>
  </si>
  <si>
    <t xml:space="preserve">Shakti Anbu Illam 
</t>
  </si>
  <si>
    <t xml:space="preserve">The Nalmanam,
</t>
  </si>
  <si>
    <t>Association for Rural and Urban Needy Children Home for Girls</t>
  </si>
  <si>
    <t xml:space="preserve">Home for Poor Boys
</t>
  </si>
  <si>
    <t>Children's Home under Balavihar for Mentally Retarded Girls</t>
  </si>
  <si>
    <t>Children's Home under Balavihar for Mentally Retarded Boys</t>
  </si>
  <si>
    <t>Children's Sweet Home</t>
  </si>
  <si>
    <t>The Satkaarya Trust, Boys Home</t>
  </si>
  <si>
    <t xml:space="preserve">Asha Nivas Social Service Centre 
  (Samarpana Boys Home) 
</t>
  </si>
  <si>
    <t>Jeevadhanam Society,
  Carlo Giulia Care Home for the children</t>
  </si>
  <si>
    <t>Children Home for Boys under Surabhi Trust</t>
  </si>
  <si>
    <t>Montfort Sirahugal</t>
  </si>
  <si>
    <t xml:space="preserve">Karunalaya Social Service Society (Shelter Home)
</t>
  </si>
  <si>
    <t xml:space="preserve">Asha Nivas Social Service Centre (Sanathana Girls Shelter Home) 
</t>
  </si>
  <si>
    <t>Government Children Home for Boys</t>
  </si>
  <si>
    <t xml:space="preserve">Government Observation Home for Boys and Girls
</t>
  </si>
  <si>
    <t>Kakkum Karangal (integrated) Children Home</t>
  </si>
  <si>
    <t xml:space="preserve">Karunalaya Social Service Society(Shelter Home)
</t>
  </si>
  <si>
    <t>Arun Rainbow Home</t>
  </si>
  <si>
    <t xml:space="preserve">Children's Home for Boys and Girls under Madras Society for the Protection of Children,
 </t>
  </si>
  <si>
    <t xml:space="preserve">PATHWAY Children Home, </t>
  </si>
  <si>
    <t xml:space="preserve">Jeevaratchanai Children Home , </t>
  </si>
  <si>
    <t xml:space="preserve">Government Special Home
</t>
  </si>
  <si>
    <t>Government Children Home for Girls</t>
  </si>
  <si>
    <t>All The Children ,Children Home</t>
  </si>
  <si>
    <t xml:space="preserve">SIP Memorial Trust
</t>
  </si>
  <si>
    <t>Chennapuri Annadana Samajam Destitute Children Home</t>
  </si>
  <si>
    <t>Annai Sathya Ammaiyar Ninaivu Government Orphanage - 1</t>
  </si>
  <si>
    <t>Annai Sathya Ammaiyar Ninaivu Government Orphanage - II</t>
  </si>
  <si>
    <t xml:space="preserve">Social Welfare Centre Johan Maasbach World Mission
</t>
  </si>
  <si>
    <t xml:space="preserve">Bala mandir (Adoption Agency) 
  Boys and Girls 
  </t>
  </si>
  <si>
    <t>Govt Children Home(Annai Sathya Orphanage &amp; Tsunami Home)</t>
  </si>
  <si>
    <t xml:space="preserve">Annai Velankanni Destitute Home For Children
</t>
  </si>
  <si>
    <t xml:space="preserve">Parvatha Rajakula Poor Students Home
</t>
  </si>
  <si>
    <t>Appar Destitute Cottage for Girls</t>
  </si>
  <si>
    <t>Appar Destitute Cottage for Boys</t>
  </si>
  <si>
    <t>Apres Children Home</t>
  </si>
  <si>
    <t>A.I.LE.L.C Home for Children</t>
  </si>
  <si>
    <t>Bless Home for Children</t>
  </si>
  <si>
    <t>DHM Aruloli Home for Girls</t>
  </si>
  <si>
    <t>Ekta Nambikkai Center for Girls</t>
  </si>
  <si>
    <t>Happy Home for Children</t>
  </si>
  <si>
    <t>Rev.Fr.Y.Olivier Home for Children</t>
  </si>
  <si>
    <t>Sevamandir Home For Children</t>
  </si>
  <si>
    <t>Suddha sanmarga sathya sangam childrens Home</t>
  </si>
  <si>
    <t>Nesar Home for Children</t>
  </si>
  <si>
    <t>Vallalar Aranilayam</t>
  </si>
  <si>
    <t>Life Help centre for Rural Rehabilation &amp; Development</t>
  </si>
  <si>
    <t>Bless Home</t>
  </si>
  <si>
    <t>CREED Integrated Complex of Special Home for Senior Citizens and Destitute Children</t>
  </si>
  <si>
    <t>House of peace children Home</t>
  </si>
  <si>
    <t>Don Gaunella Boys Home</t>
  </si>
  <si>
    <t>Vallalar home for boys,
  Ramalinga Vallalar International charitable Trust</t>
  </si>
  <si>
    <t>Aashna Children's Home</t>
  </si>
  <si>
    <t>Abaya Kulanthaikal 
 Illam (NMCT)</t>
  </si>
  <si>
    <t>Agape Home</t>
  </si>
  <si>
    <t>Annai Sathya Government 
Children Home</t>
  </si>
  <si>
    <t>Angels of Hope children Home</t>
  </si>
  <si>
    <t>Ashram Charitable Trust</t>
  </si>
  <si>
    <t>Ashraya Charitable Society, Ashraya Bala Bhavan</t>
  </si>
  <si>
    <t>Auxilium Society Narasipuram 
 Mariyalaya Home for Girl Children</t>
  </si>
  <si>
    <t>Aravanaikkum Anbu Illam (Girgal)</t>
  </si>
  <si>
    <t>Bethesda Children's Home</t>
  </si>
  <si>
    <t>Bergedorfer Girls Home</t>
  </si>
  <si>
    <t>Bharat Zion Foundation</t>
  </si>
  <si>
    <t>Cannon Loving Home</t>
  </si>
  <si>
    <t>CMS Children Home</t>
  </si>
  <si>
    <t>Deva Anbu Illam</t>
  </si>
  <si>
    <t>Don Bosco Anbu Illam</t>
  </si>
  <si>
    <t>Don Bosco boys Home</t>
  </si>
  <si>
    <t xml:space="preserve">Elida Girls Home for Children
</t>
  </si>
  <si>
    <t>Elshadai Children Homee.</t>
  </si>
  <si>
    <t xml:space="preserve">Families for Children (F.F.C.) </t>
  </si>
  <si>
    <t>Good Shephered Health Education Centre of Dispensary</t>
  </si>
  <si>
    <t>Govt. Observation Home for Boys &amp; Girls</t>
  </si>
  <si>
    <t>Grace Happy Home Trust</t>
  </si>
  <si>
    <t xml:space="preserve">Thaai Anbalayam, 
 </t>
  </si>
  <si>
    <t>Thalir
  (A Community Care Home for Girl Child)</t>
  </si>
  <si>
    <t>Udavum Karangal (Sontham)</t>
  </si>
  <si>
    <t>Universal Peace Foundation</t>
  </si>
  <si>
    <t xml:space="preserve">St. Mary's Home for Children 
 (Punitha Mariyannai Chiruvar Illam)
  </t>
  </si>
  <si>
    <t>Sharanalayam Adoption Agency (SAA)</t>
  </si>
  <si>
    <t>Sharanalayam Children Home</t>
  </si>
  <si>
    <t>Sharanalaya Home for prisoners Girl Children</t>
  </si>
  <si>
    <t>Seva Nilayam (Girls)</t>
  </si>
  <si>
    <t>Sathya Jeevan Children 
 Home</t>
  </si>
  <si>
    <t xml:space="preserve">Sadguru sevashram Trust 
</t>
  </si>
  <si>
    <t>Presentation Convent Home for Children</t>
  </si>
  <si>
    <t>Pentagemins, Dieter Hueske Boys Shelter</t>
  </si>
  <si>
    <t>Nahomea Almshouse Charitable Trust (Girls)</t>
  </si>
  <si>
    <t>Nirmala Matha Karunai Illam</t>
  </si>
  <si>
    <t>Nizhal Charitable Trust</t>
  </si>
  <si>
    <t>Home of Hope</t>
  </si>
  <si>
    <t xml:space="preserve">Impact International 
</t>
  </si>
  <si>
    <t>Sri Ramakrishna Ashramam</t>
  </si>
  <si>
    <t xml:space="preserve">Vallalar Home for Children
</t>
  </si>
  <si>
    <t xml:space="preserve">Govt. Observation Home
</t>
  </si>
  <si>
    <t xml:space="preserve">St.Antonys Home for children
</t>
  </si>
  <si>
    <t xml:space="preserve">Amala Children Home
</t>
  </si>
  <si>
    <t>Anbu Children Home
  (Child Empowerment)</t>
  </si>
  <si>
    <t xml:space="preserve">Guild of Service (Seva Samajam) </t>
  </si>
  <si>
    <t>Jeeva Oli Boys Home</t>
  </si>
  <si>
    <t>Jeevakarunya Seva Ashram Trust</t>
  </si>
  <si>
    <t>Kings Kids Home</t>
  </si>
  <si>
    <t>Lawrance &amp; Margaret livesey Memorial Childrens Home for Boys</t>
  </si>
  <si>
    <t>LM Livesey Memorial Childrens Home for Girls</t>
  </si>
  <si>
    <t>Love &amp; Grace Mission</t>
  </si>
  <si>
    <t>Mahatma Gandhi Ashramam</t>
  </si>
  <si>
    <t>Mariyalaya Salai ora Sirumiyar Illam</t>
  </si>
  <si>
    <t>Meher Children's Village</t>
  </si>
  <si>
    <t>Nahomea Almshouse Charitable Trust (Boys)</t>
  </si>
  <si>
    <t>Mount Carmel Residental Centre</t>
  </si>
  <si>
    <t>Anbagam Orphanage Home</t>
  </si>
  <si>
    <t xml:space="preserve">Anbarasi Social Action
</t>
  </si>
  <si>
    <t>Annai Sathya ammaiyar 
 Memorial Govt orphanage 
 Home for Children</t>
  </si>
  <si>
    <t xml:space="preserve">Little Roses Trust </t>
  </si>
  <si>
    <t>St. Philomina’s Home for Children</t>
  </si>
  <si>
    <t xml:space="preserve">Valar Magalir illam
</t>
  </si>
  <si>
    <t xml:space="preserve">AWAKE Trust
</t>
  </si>
  <si>
    <t xml:space="preserve">Gandhi Seva Sangam
</t>
  </si>
  <si>
    <t xml:space="preserve">Immanuel Home,
</t>
  </si>
  <si>
    <t xml:space="preserve">Palani Keeranur (Orphange)
 </t>
  </si>
  <si>
    <t xml:space="preserve">Children’s Home-Sacred
</t>
  </si>
  <si>
    <t xml:space="preserve">CMS-Children’s Home
</t>
  </si>
  <si>
    <t xml:space="preserve">Fourviere illam
</t>
  </si>
  <si>
    <t xml:space="preserve">James Children Home
</t>
  </si>
  <si>
    <t>Shalom Children Home</t>
  </si>
  <si>
    <t xml:space="preserve">St.Joseph Home for 
 Children
</t>
  </si>
  <si>
    <t xml:space="preserve">St.Joseph’s Home for 
 Children
</t>
  </si>
  <si>
    <t xml:space="preserve">St. Theresa Home for
 Children
</t>
  </si>
  <si>
    <t xml:space="preserve">St.Xavier’s Home of Love  for  Children
</t>
  </si>
  <si>
    <t>Smile Home for Children
 in Crisis</t>
  </si>
  <si>
    <t xml:space="preserve">Dayavu Boys Home
</t>
  </si>
  <si>
    <t>St.Joseph’s Home for 
 Destitute Children</t>
  </si>
  <si>
    <t>Athoor Boys Town</t>
  </si>
  <si>
    <t xml:space="preserve">Anthony Abs Children
</t>
  </si>
  <si>
    <t xml:space="preserve">Children’s Home for boys and girls </t>
  </si>
  <si>
    <t xml:space="preserve">Zion home for hope
</t>
  </si>
  <si>
    <t>Jebs Arivalayam 
 International
 Trust</t>
  </si>
  <si>
    <t>Kasturiba Hospital</t>
  </si>
  <si>
    <t xml:space="preserve">Homes of Compassion Trust
 </t>
  </si>
  <si>
    <t xml:space="preserve">Goodwill Children’s Home
</t>
  </si>
  <si>
    <t>Valar Mahalir home for
 children</t>
  </si>
  <si>
    <t>Hosanna Childrens Home
 (Girls)</t>
  </si>
  <si>
    <t xml:space="preserve">Madonna Girls Town
 </t>
  </si>
  <si>
    <t xml:space="preserve">Indo-Germen Home for
 Children (IGHC) 
</t>
  </si>
  <si>
    <t xml:space="preserve">Sanmarga Gurugulam
 (Integrated Complex)
</t>
  </si>
  <si>
    <t>Christian Fellowship
 BoysHome</t>
  </si>
  <si>
    <t xml:space="preserve">Sri Durga Home Trust 
 (Integrated complex)
</t>
  </si>
  <si>
    <t xml:space="preserve">John foster Memorial Home
</t>
  </si>
  <si>
    <t xml:space="preserve">St. Arockiya illam 
</t>
  </si>
  <si>
    <t xml:space="preserve">Children Home Gypsy ‘K’
</t>
  </si>
  <si>
    <t xml:space="preserve"> Kuniamuthur, Coimbatore - 008.</t>
  </si>
  <si>
    <t xml:space="preserve"> No.5/1, Sri Sabari Garden ,Saravana Nagar
 Near Krishna Matric School, Edayarpalayam (PO), Coimbatore - 25</t>
  </si>
  <si>
    <t>Devarayapuram Post, Pullagoundenpudur, Naraseepuram Road, Coimbatore - 641109.</t>
  </si>
  <si>
    <t xml:space="preserve"> Krishnapuram, Somanur, Coimbatore.</t>
  </si>
  <si>
    <t xml:space="preserve"> 30, Venkatsamy Road (East)
  R.S. Puram, Coimbatore - 641 002.</t>
  </si>
  <si>
    <t xml:space="preserve">  Vadaveekam -post</t>
  </si>
  <si>
    <t xml:space="preserve"> Trichy Main Road, 
 Thavythaikulam, Ariyalur 621704</t>
  </si>
  <si>
    <t>Thiruvalluvar Orphanage</t>
  </si>
  <si>
    <t>Siddha Sakhi Arul Jothi Vallar
Kalvi Nilayam, Lingathadimedu,
Ariyalur-621705</t>
  </si>
  <si>
    <t>Kumilankuzhi -Post
Kallathur-Via, Ariyalur Dt</t>
  </si>
  <si>
    <t>Pattanam Kurichy, 
Andimadam Post, 
Udayarpalayam(Tk), 
  Ariyalur(DT)621801</t>
  </si>
  <si>
    <t>Elakuruchi</t>
  </si>
  <si>
    <t>Keelakmichelpatty, 
  T.Palur, Ariyalur 621904</t>
  </si>
  <si>
    <t>Ariyalur-621705</t>
  </si>
  <si>
    <t>Kokgudi,kallakam,
  Ariyalur-621705</t>
  </si>
  <si>
    <t>Varadarajan Pet, 
  Udayarpalayam(Tk), 
  Ariyalur (Dt) 621805</t>
  </si>
  <si>
    <t>Madhapuram,
  Kallathur -post,Ariyalur Dt</t>
  </si>
  <si>
    <t>No. 50, Sundaram Street,
  Vyasarpadi,
  Chennai-39.</t>
  </si>
  <si>
    <t>No. 21, 6th Main Road,
  Jawahar Nagar,Chennai.</t>
  </si>
  <si>
    <t xml:space="preserve">Children's Home for Boys and Girls under Don Bosco Beattitudes,
</t>
  </si>
  <si>
    <t xml:space="preserve">Madras Christian Council of Social Service,
</t>
  </si>
  <si>
    <t>12 A, Chengalvarayan Street,
  Shenoy Nagar, Chennai-30. ,</t>
  </si>
  <si>
    <t xml:space="preserve">
  1086, Poonamalle High Road,
  Chennai - 84</t>
  </si>
  <si>
    <t xml:space="preserve"> No, 89/41, Sami pillai street,
  Chennai-112.</t>
  </si>
  <si>
    <t>11/8, Chinnakulandai Street,
Varadarajapuram, Pudupet, Chennai - 2</t>
  </si>
  <si>
    <t>New No.125,Old No.46) Anna Street,Thiruvanmiyur,Chennai-41.</t>
  </si>
  <si>
    <t>No. 6/54, Railway Borders,
  West Mambalam, Chennai-33.</t>
  </si>
  <si>
    <t xml:space="preserve">
  Old No. 62, New No. 36,
  IVth Avenue, Ashok Nagar,
  Chennai - 83</t>
  </si>
  <si>
    <t xml:space="preserve">
  Old No.41, Besant Avenue, Adyar, Chennai - 600 020.</t>
  </si>
  <si>
    <t xml:space="preserve"> No.75, Bhajanai Koil Street,
  Pallipattu Village, Guindy Road,
  Chennai-113</t>
  </si>
  <si>
    <t>Old No. 804, New No. 328, Poonamalle High Road,Kilpauk, Chennai-10</t>
  </si>
  <si>
    <t>No. 5, 3rd Main Road West,
  Shenoy Nagar,
  Chennai - 30</t>
  </si>
  <si>
    <t>153,T.T.K. Road,
  Alwarpet, Chennai 18</t>
  </si>
  <si>
    <t>124, Kallathiappa Street,
  Choolai, Chennai - 12.</t>
  </si>
  <si>
    <t>No. 29, Casa Major Road,
  Egmore,
  Chennai - 8</t>
  </si>
  <si>
    <t>No.21, Annai Theresa Nagar,
  Villivakkam, 
  Chennai - 49</t>
  </si>
  <si>
    <t>No.26/79, West Madha Church Road, Royapuram, Chennai - 13</t>
  </si>
  <si>
    <t>No 28/32, madha Church Road, Mylapore, Chennai - 600004</t>
  </si>
  <si>
    <t>New Mandapam Road, Kilpauk,Chennai-10.</t>
  </si>
  <si>
    <t xml:space="preserve"> No.16, B.N. Reddy Road,
  T. Nagar,Chennai - 14, Ph-044-49014559, Email-, Ph.no.9884592252</t>
  </si>
  <si>
    <t>No,79, Sethu Baskara Nagar,
  Madanakuppam,
  Kolathur, Chennai-99</t>
  </si>
  <si>
    <t xml:space="preserve"> No:35, Shivanandha nagar, Kolathur, Chennai-99. Ph:044 - 26511450, 26510778, 9884307815, 9444915803</t>
  </si>
  <si>
    <t>No. 57/29,, Pedariyar Koil Street,
  George Town, 
  Chennai-01.</t>
  </si>
  <si>
    <t>163, Amman Koil Street,
  Kakkanji Nagar,
  Vyasarpadi, Chennai - 39 , 
  Ph.no-26722636,9444694804
  E.mail-jose_sma1968@ymail.com</t>
  </si>
  <si>
    <t xml:space="preserve"> No.38/2, II Lane, New Street,
  Ayanavaram,
  Chennai-23.
  Ph:9444173824, 9094274064
  gl.childrenshome@gmail.com</t>
  </si>
  <si>
    <t>New No. 11, Old No. 6, 1st Cross Street,
  Lake Area, Nungambakkam,
  Chennai-34.</t>
  </si>
  <si>
    <t>No.126, Gopathy Narayanaswamy Chetty Road, Chennai-17 Ph:044-28341921</t>
  </si>
  <si>
    <t xml:space="preserve"> No:139,1st Floor, Chennai Middle Street, Bells Road,, Triplicane, Chennai. Ph:9445212533</t>
  </si>
  <si>
    <t xml:space="preserve">
  No.6, Sarvapalli Street,
  Krishnamurthy Nagar,
  Erukkancherry, 
  Chennai-118</t>
  </si>
  <si>
    <t xml:space="preserve">
  27/13, Big Street, Triplicane, 
  Chennai - 600 005</t>
  </si>
  <si>
    <t>No. 2/4,, 1st Cross Street,
  3rd Avenue Ashok Nagar,
  Chennai - 83 Ph. No- 044-32536575 , E.mail-larenccecharitabletrust@yahoo.com</t>
  </si>
  <si>
    <t>No. 79, Kaligambal Koil Street,
  Virugambakkam,
  Chennai-92 Ph.no.9444240927 E.mail.sevabharathitn@rediffmail.com</t>
  </si>
  <si>
    <t>No. 1/23, 1st Street,
  South High Court Colony,
  Villivakkam,Chennai - 49. Ph.no- 9445109204 E.mail- thenalmanam@yahoo.com.</t>
  </si>
  <si>
    <t>No:27, 1st Floor, Chennai Middle School, Jeganathapuram, Chetpet, Chennai -600 031. Ph:8939889659, 9962607093 Email: amanmaiyyam@gmail.com</t>
  </si>
  <si>
    <t>Annasalai Inside,
  Madarsa-e-Azam, Mosque Wakf,
  Chennai - 2,</t>
  </si>
  <si>
    <t>Shenstone Park, 7 Harrington Road, Chetpet, Chennai - 31.</t>
  </si>
  <si>
    <t>The Madras Seva Sadan Home for Destitute Childre</t>
  </si>
  <si>
    <t>Jeevitham Trust</t>
  </si>
  <si>
    <t xml:space="preserve"> Old No. 7, New No. 13, Thiruvalluvar puram, 2nd Street, Choolaimedu, Chennai-94.</t>
  </si>
  <si>
    <t>Halls Road, Kilpauk,
  Chennai-10.</t>
  </si>
  <si>
    <t>Plot.No.13, New No.25,
  Shasthri Nagar Extn,
  Kodungaiyur,
  Chennai-118
  (Near Madhavaram Thabalpatti).</t>
  </si>
  <si>
    <t>No:10/46, Periyar Street, Thenpalani Nagar, Kolathur, Chennai-96. Ph.no.7299975309,9841451044, E-mail-srisatkaarya@gmail.com</t>
  </si>
  <si>
    <t xml:space="preserve">
  No.23, Santhiyappan Muthali Street, 
  Otteri, Ch - 12</t>
  </si>
  <si>
    <t>Carlo Giulia Care Home for the children,
  No.76/53, Ramachandra Adithanar Road,
  Gandhinagar,
  Adyar, Chennai-20</t>
  </si>
  <si>
    <t xml:space="preserve">
  No. 22/10, 1st Floor, Kumarasamy Nagar,
  Villivakkam, Chennai-49.</t>
  </si>
  <si>
    <t>No:176, Division,
  13th Zone,
  Chennai Middle School,
  Dhamodharapuram,
  Adyar, Chennai-20.
  Ph:9444368066, 8608268780
  Email:savarisg@gmail.com</t>
  </si>
  <si>
    <t>No. 108/13, Seniamman Koil Street,
  Tondiarpet,Chennai-81</t>
  </si>
  <si>
    <t xml:space="preserve">
  No,14, 4th Railway Colony, 
  Metha Nagar, Ch - 29</t>
  </si>
  <si>
    <t>No. 58, Suryanarayana Chetty Street, Royapuram, Chennai-13</t>
  </si>
  <si>
    <t>No.300, Purasaiwalkam High Road, Chennai-10</t>
  </si>
  <si>
    <t>New No.54, Old No.212, Amman Koil Street, Neheru Bazzar, Broadway, Chennai - 01.</t>
  </si>
  <si>
    <t>Veeraragava Road,
  Cheriyan Nagar 3rd street,
  New Washermenpet, 
  Chennai – 600 081.</t>
  </si>
  <si>
    <t xml:space="preserve"> No:23, New Manickam Street, Chennai Middle School, Kosapet,Purasaiwakkam, Chennai -600007. Ph:044-26621372, 8939889654, Email:arunraibowhome@gmail.com</t>
  </si>
  <si>
    <t>No.288, Thiruvottiyur High Road, 
  Chennai- 600021</t>
  </si>
  <si>
    <t xml:space="preserve"> Thiruvanmiyur, Chennai</t>
  </si>
  <si>
    <t xml:space="preserve"> Nungampakkam, Chennai - 35</t>
  </si>
  <si>
    <t>No.300, Purasaiwalkam High Road, Chennai-11</t>
  </si>
  <si>
    <t xml:space="preserve"> No.39/40,, Palla 2nd street, Vyasarpadi, Chennai-40</t>
  </si>
  <si>
    <t>No. 16, Nabigal Nayagam Street,
  Vetri Selvi Anbalagan nagar,
  Chennai-82,</t>
  </si>
  <si>
    <t>No.13/76, Nyniappan Naicken street, Park town chennai-04</t>
  </si>
  <si>
    <t>No.1, Ponnappan Lane,
  Waltax Road, Chennai - 4</t>
  </si>
  <si>
    <t>No.35,Sachithanantham Street,
  Kosapettai, Chennai - 13</t>
  </si>
  <si>
    <t>Old No.10, New No.29, Arcot Road,
  Saligramam,Chennai-93.</t>
  </si>
  <si>
    <t>No.126, Gopathy Narayanaswamy Chetty Road, Chennai-17 Ph:044-28341922</t>
  </si>
  <si>
    <t>Govt.service Home Campus,
  Nellikuppam main road,
  cuddalore-607001.</t>
  </si>
  <si>
    <t>Annamalai Nagar,
  savadi,
  cuddalore - 607001</t>
  </si>
  <si>
    <t xml:space="preserve"> Valayamadevi &amp; Post, Pinnalur(via),
  Chidambaram Taluk,
  Cuddalore District</t>
  </si>
  <si>
    <t>Sathankuppam, 
  Cuddalore-607004 
  Ph.04142-274251</t>
  </si>
  <si>
    <t>Udayarkudi,
  Kattumannar Koil,
  Cuddalore District</t>
  </si>
  <si>
    <t>Iyanar Koil Street, 
  Pudupalayam, 
  Cuddalore 607 001.</t>
  </si>
  <si>
    <t xml:space="preserve"> Veerareddykuppam, 
  Virudhachalam TK, 
  Cuddalore District</t>
  </si>
  <si>
    <t xml:space="preserve"> Kurinji Garden, 
  Keel Arungunam Nagar,
  Sugar Factory Road, 
  Nellikupppam-607105
  Ph: 9841143002</t>
  </si>
  <si>
    <t>Neyveli Main Road,
  Vadalur,
  Kurinjipadi Taluk, Cuddalore Dt -607 303
  Ph. 04142-299996</t>
  </si>
  <si>
    <t>Neyveli Main Road,
  Vadalur, Kurinjipadi Tk
  Cuddalore District- 607 303 
  Ph.04142-299996</t>
  </si>
  <si>
    <t>Apres Primary and Nursery School, Periya Katupalayam,
  Cuddalore-District.60 5007
  Ph. 9500702342</t>
  </si>
  <si>
    <t>Keelkalpondi Post,
  Thozhudur, 
  Thittakudi taluk, Cuddalore Dt.</t>
  </si>
  <si>
    <t>Cuddalore to Pondy Main Road, 
  Reddichavadi, Cuddalore Dt.</t>
  </si>
  <si>
    <t>Ambethkar Nagar, 
  Vandipalayam Road,
  Cuddalore- 607004</t>
  </si>
  <si>
    <t>Muzhukuthurai Road,
  Kalaignar Nagar, 
  Killai, Chidambaram T.K, 
  Cuddalore District
  Ph. 04144-249209</t>
  </si>
  <si>
    <t>Smile Trust, No. 11, Swaminathan Street,
  Nellikuppam-607105
  Ph. 04142-296802</t>
  </si>
  <si>
    <t>Aladi Village Post,
  Vridhachalam-Taluk, Cuddalore Dt.</t>
  </si>
  <si>
    <t>Parangipettai, 
  Cuddalore Dt. 
  Ph.9443160483</t>
  </si>
  <si>
    <t>Periyar Nagar, 
  viruthachalam,
  Cuddalore Dt.</t>
  </si>
  <si>
    <t>Nesar Thottam, Mangalur Road, Mangalur Post, Thittagudi T.k</t>
  </si>
  <si>
    <t>No. 1, Kamarajar Street,
  Pennadam &amp; PO, Titakudi-TK,
  Cuddalore -606105.
  Ph. 04143-222706</t>
  </si>
  <si>
    <t>Ramalinga Vallalar International charitable Trust, 
  Mettukuppam Post, 
  Neyveli(via), 
  Cuddalore - 607802
  Ph. 9443359245</t>
  </si>
  <si>
    <t>Mettupalayam, 
  Alappakkam post, 
  Cuddalore Dt</t>
  </si>
  <si>
    <t>No.40, Samupillai Nagar, Cuddalore-607001. Ph: 04142-296552/ 9841969885</t>
  </si>
  <si>
    <t>Mangulam Road, Mangalore, Ph:7812891125/ 
  04143-261552</t>
  </si>
  <si>
    <t>Thaikkal,
  Thopiruppu, Parangipettai, Chidambaram Taluk, Cuddalore District.
  Ph: 04144-224987</t>
  </si>
  <si>
    <t>85, Postal Colony,
K.Vadamadurai (Post), Thoppampatti,
Coimbatore - 641 017.</t>
  </si>
  <si>
    <t>5/39A, Kalappanaicken 
 Palayam, 
 Somayampalayam (PO), 
 Coimbatore 641 108.</t>
  </si>
  <si>
    <t>36, Marutha Nagar, 
 Edayarpalayam Post, 
 Coimbatore.</t>
  </si>
  <si>
    <t>GandhiMaa Nagar, 
Peelamadu Post, 
Coimbatore-6.</t>
  </si>
  <si>
    <t>64 Vivekananda Nagar, Chinnapapalayam Road, Anaimalai, Pollachi,</t>
  </si>
  <si>
    <t>V.K. Road, Thanneerpandal, Peelamedu, Coimbatore.</t>
  </si>
  <si>
    <t>1, Thondamuthur Road, Bharathiyar University Post, Bommanampalayam, Coimbatore - 48.</t>
  </si>
  <si>
    <t xml:space="preserve"> 67 &amp; 68, Karpaga
  Vinayagar Nagar , Malumichampatti, Coimbatore - 641050.</t>
  </si>
  <si>
    <t>1/41B, Ooty Main Road, Kallar, Mettupalayam - 641305.</t>
  </si>
  <si>
    <t>No: 1/66, Palaniandavar Kovil Street,
 Near AVM Hallow Block Company, 
 Narasipuram (P.O),
 Coimbatore - 641 109.</t>
  </si>
  <si>
    <t>Karadimadai Main Road, Kuppanur, Coimbatore - 641010.</t>
  </si>
  <si>
    <t>1/110, Ishwarya Nagar, VLB College Eng., Road, Kovaipudur Post , Coimbatore - 641042.</t>
  </si>
  <si>
    <t>No. 1/408, Krishnamoorthy Iyyer Street, NGGO Colony, Coimbatore.</t>
  </si>
  <si>
    <t>Grace Centre, By Pass Road, Pattanam, Ondipudur, Coimbatore.</t>
  </si>
  <si>
    <t>12/171, Angie Greene, Podhanur Via, Chettipalayam, Coimbatore.</t>
  </si>
  <si>
    <t>38, G.M. Nagar, Ukkadam, Coimbatore.</t>
  </si>
  <si>
    <t xml:space="preserve"> Don Bosco Puram, Vellakinaru, Coimbatore - 641 029.</t>
  </si>
  <si>
    <t>95, Jothi Nagar, Sai Nagar Bus Stop Near, Podanur Main Road, Podanur, Coimbatore - 641 023.</t>
  </si>
  <si>
    <t>37, Railway mens Colony, Koundenpalayam, Coimbatore.</t>
  </si>
  <si>
    <t>Kuzhanthaigal Kudumbam, 
 107, Vellalore Road, Podanur, Coimbatore.</t>
  </si>
  <si>
    <t>(Clare Bhavan) No. 43, Good Shepherd Convent, Karamadai, Coimbatore - 641104.</t>
  </si>
  <si>
    <t xml:space="preserve">
 1093, 1094, Lakshmi Mills, Coimbatore-641037.</t>
  </si>
  <si>
    <t>2/73A, East Street, Kottaipalayam, Vaiyampalyam (via), Coimbatore.</t>
  </si>
  <si>
    <t>65/4, Mettupalayam Road, Kavundampalayam, Coimbatore.</t>
  </si>
  <si>
    <t>SIBC, No.4, Veerapandi, Coimbatore - 14.</t>
  </si>
  <si>
    <t>No.31/179-6, No : 1, Naickenpalayam, Perianaickenpalayam Post, Coimbatore.</t>
  </si>
  <si>
    <t>1/2, Church Colony, Nallur, Zameen Muthur (P.O.) Pollachi.</t>
  </si>
  <si>
    <t>5/285-2, Palamalai Road, Naickenpalayam Post, Combatore.</t>
  </si>
  <si>
    <t>Pattanam Itteri Road,
  Trichy main Road, Ondipudur, Coimbatore - 641 016.</t>
  </si>
  <si>
    <t>4/396, Ujayanur Road, Chinna Thadagam, Coimbatore - 641 108.</t>
  </si>
  <si>
    <t xml:space="preserve"> D.No. 63C, Narasipuram Road, Thondamuthur, Coimbatore.</t>
  </si>
  <si>
    <t>No : 38, Nehru Nagar, Kembanur Road, Muthipalayam, Thondamuthur, Coimbatore.</t>
  </si>
  <si>
    <t>Periapodu, Anamalai, Pollachi, Coimbatore.</t>
  </si>
  <si>
    <t>Athipalayam Jn, Ganapathy, Coimbatore.</t>
  </si>
  <si>
    <t>Post Box No.6, Palghat Main Road, Madukkarai, Coimbatore.</t>
  </si>
  <si>
    <t>Carmel Nagar, Podanur, Coimbatore - 23.</t>
  </si>
  <si>
    <t>3A, Uliyam Palayam Road, Thaliyur, Thondamuthur, Coimbatore - 641109.</t>
  </si>
  <si>
    <t>Maruthamalai Main Road, Coimbatore - 641 046.</t>
  </si>
  <si>
    <t>No.33, Vanoli Nagar,
 Chettipalayam Main Road, 
 Malumichampatti (Po),
 Coimbatore - 641 050.</t>
  </si>
  <si>
    <t>Syrian Church Road, R.S. Puram, Coimbatore.</t>
  </si>
  <si>
    <t>4/346, Main Road, N.G.G.O. Colony, Coimbatore - 641 022.</t>
  </si>
  <si>
    <t>221/2A1, Sirphy Industrial Estate, Singarampalayam Pirivu, Kinathukadavu, Pollachi.</t>
  </si>
  <si>
    <t xml:space="preserve">
 221/2A1, Sirphy Industrial Estate, Singarampalayam, Kinathukadavu, Pollachi.</t>
  </si>
  <si>
    <t>Karumathampatti,
  palladam Taluk, Coimbatore - 641 659.</t>
  </si>
  <si>
    <t>Pallapalayam post, Irugur via, Coimbatore - 103.</t>
  </si>
  <si>
    <t>Petrol Bunk Near, Aliyar Nagar, Pollachi Tk, Coimbatore.</t>
  </si>
  <si>
    <t>S.F. No. 537/1, 65/4, Mettupalayam Road, Koundam Palayam, Coimbatore - 30.</t>
  </si>
  <si>
    <t>No. 16, Thandumariamman Kovil Street, Vadavalli, Coimbatore-18.</t>
  </si>
  <si>
    <t xml:space="preserve"> Paduvampalli Bus Stop, Kaduvettipalayam, Karumattampatti Via, Coimbatore.</t>
  </si>
  <si>
    <t>5/481, Kanmani Nagar
 Chettinaickenpatti Road,
 Nandavanapatti, Dindigul.</t>
  </si>
  <si>
    <t xml:space="preserve"> Kotham Patty,
 No.19 Karur Road,
 Dindigul.</t>
  </si>
  <si>
    <t>Memorial Govt orphanage 
 Home for Children,
 velunatchiyar valagam,
 Collectorate (po) Dindigul.</t>
  </si>
  <si>
    <t>Thiruveni Illam Kodangipatti,
 Seelapadi Dindigul</t>
  </si>
  <si>
    <t>Mettupatty,
 Dindigul</t>
  </si>
  <si>
    <t>Our lady, Madurai road,
 Dindigul</t>
  </si>
  <si>
    <t>3/2/69 3rd Ward
 K. Maniakaranpatti
 kannivadi post, Dindigul</t>
  </si>
  <si>
    <t>Chatrappatti(po),
 Oddanchatram,
 Dindigul</t>
  </si>
  <si>
    <t>Ambilikai, ottanchatram
 Dindigul.</t>
  </si>
  <si>
    <t>Sanmarga Gurukulam
 Jyothipuram,
 Keeranur, Palani,
 Dindigul</t>
  </si>
  <si>
    <t>Heart College,
 Shenbaganur,
 Kodaikanal - 624 104,
 Dindigul District</t>
  </si>
  <si>
    <t>Convent road
 kodaikanal, Dindigul</t>
  </si>
  <si>
    <t>No.89 Pambarpuram
 Observatory post, 
 Kodaikanal,
 Dindigul.</t>
  </si>
  <si>
    <t>7/ 321, PT Road,
 Kodaikanal</t>
  </si>
  <si>
    <t xml:space="preserve"> Pannaikadu privu,
 Moolaiyar post , 
 Kodaikanal,
 Dindigul</t>
  </si>
  <si>
    <t xml:space="preserve">Pannikadu Boys Town
</t>
  </si>
  <si>
    <t>Church Street
 Backiapuram,
 Kodaikanal</t>
  </si>
  <si>
    <t>Carmelpuram,
 Shembaganur, 
 Kodaikanal,
 Dindigul</t>
  </si>
  <si>
    <t>Perumalmalai,
 Kodaikanal,
 Dindigul</t>
  </si>
  <si>
    <t>Holy Cross Convent 
 Pambarpuram,
 Observatory,
 Kodaikanal, Dindigul</t>
  </si>
  <si>
    <t>Shenbaganur (post)
 Kodaikanal</t>
  </si>
  <si>
    <t>Batlagundu, 
 Nilakottai
 Dindigul District</t>
  </si>
  <si>
    <t>Kilakku Thottam,
 Mettur post,
 Kodai road, Dindigul.</t>
  </si>
  <si>
    <t>Athoor Village,
 Sempatti Taluk, Dindigul</t>
  </si>
  <si>
    <t>J.Pudukottai village,
 Chinnalapatti, 
 Athoor (Tk) Dindigul</t>
  </si>
  <si>
    <t xml:space="preserve">
 Kamalapuram,
 Metturgate Post
 Dindigul District 624 207</t>
  </si>
  <si>
    <t xml:space="preserve">
 Gandhigram,
 Dindigul</t>
  </si>
  <si>
    <t>Chettiyapatti,
 Vinayakarpuram
 Dindigul</t>
  </si>
  <si>
    <t>Gandhigram,
 chinnalapatti privu.
 Dindigul</t>
  </si>
  <si>
    <t>Sanganampatti,
 Road
 Jumbuliampatti
 Dindigul District</t>
  </si>
  <si>
    <t>keeranur, Palani Tk
 Dindigul District</t>
  </si>
  <si>
    <t>Pethampatti,
 Sanarpatti,
 Dindigul</t>
  </si>
  <si>
    <t>13-1A , 
 Chellampatti ,
 Singarakottai Post 
 624 211,
 Pattiveeranpatti via, 
 Dindigul Main Road
 Batlagundu</t>
  </si>
  <si>
    <t>Diraviyam Nagar,
 Anaippatti Road,
 Nilakottai
 Dindigul- 624 209</t>
  </si>
  <si>
    <t>Nandavanam street
 N.Panjampatti, Dindigul</t>
  </si>
  <si>
    <t>Kuttathu Avarampatti,
 Kuttathupatti,
 Dindigul</t>
  </si>
  <si>
    <t>Sirangadu,
 Near petrol bulk,
 Kannivadi
 Dindigul</t>
  </si>
  <si>
    <t>11-2-2 EB Colony,
 Salaipudur road
 Nilakottai, Dindigul District.</t>
  </si>
  <si>
    <t xml:space="preserve">Sacred Heart Home for 
 Children,
</t>
  </si>
  <si>
    <t xml:space="preserve">Bethaniya Home for boys
</t>
  </si>
  <si>
    <t xml:space="preserve">Dhan Foundation
</t>
  </si>
  <si>
    <t xml:space="preserve">Goodwill Childrens Home, 
</t>
  </si>
  <si>
    <t>Thandikudi, 
 Kodaikanal, 
 Dindigul District</t>
  </si>
  <si>
    <t>Pattiveeranpatti,
 Dindigul</t>
  </si>
  <si>
    <t xml:space="preserve">St.Mary’s Home for Children
</t>
  </si>
  <si>
    <t>Prakasapuram,
 Shenbaganur,
 Kodaikanal,Dindigul</t>
  </si>
  <si>
    <t>Kanavaipatti Post, 
 Near Batlagundu,
 Nilakottai Taluk,
 Dindigul District</t>
  </si>
  <si>
    <t xml:space="preserve">Miriam Children’s Village
 run by Reaching the Unreached, 
</t>
  </si>
  <si>
    <t xml:space="preserve">Sirumiyar Karunai illam,
</t>
  </si>
  <si>
    <t>Railway Feedar Road,
 Velavan Viduthi,
 Palani, Dindigul District.</t>
  </si>
  <si>
    <t>Kodaikanal Road,
 Palani,
 Dindigul District</t>
  </si>
  <si>
    <t xml:space="preserve">Siruvar Karunai illam,
</t>
  </si>
  <si>
    <t>Ammaiyanaikanoor,
 Nilakottai taluk,
 Dindigul</t>
  </si>
  <si>
    <t>Rajapuram, 
 Kavunji,
 Kodaikanal.</t>
  </si>
  <si>
    <t>Mangalamkombu ,
 Thandikudi via,
 Kodaikanal Taluk,
 Dindigul District.</t>
  </si>
  <si>
    <t>Virupatchi,
 oddachatram,
 Dindigul</t>
  </si>
  <si>
    <t>Gandhi Nagar,
 Ottanchatram,
 Dindigul District</t>
  </si>
  <si>
    <t>Keeranoor,
 Palani, Dindigul</t>
  </si>
  <si>
    <t xml:space="preserve">Govt. Childrens Home for Boys,
</t>
  </si>
  <si>
    <t>Panjapalli (PO)
 Palacode (TK)
 Dharmapuri - 636813</t>
  </si>
  <si>
    <t>R.Gopinathampatti,
 Morappur.
 Dharmapuri</t>
  </si>
  <si>
    <t xml:space="preserve">Govt Children Home,
</t>
  </si>
  <si>
    <t>Kurinjinagar,
 Doggobothanahalli (Po),
 Dharmapuri.</t>
  </si>
  <si>
    <t xml:space="preserve">Childrens Home Boys&amp;Girls Under Vallalar Illam &amp; Reception Unit
</t>
  </si>
  <si>
    <t xml:space="preserve">Destitute Manavar Illam Under Vallalar Home,
</t>
  </si>
  <si>
    <t>Doggobothanahalli (Po),
 Dharmapuri.</t>
  </si>
  <si>
    <t xml:space="preserve">Nirmala Orphanage and 
 Rehabilition Centre.
</t>
  </si>
  <si>
    <t>Kovilur
 Nallampalli(TK),
 Dharmapuri.</t>
  </si>
  <si>
    <t>Sogathur Cross Road,
 Dharmapuri</t>
  </si>
  <si>
    <t xml:space="preserve">Ooty Children Home,
</t>
  </si>
  <si>
    <t xml:space="preserve">Sebama Foundation Mercy Home,
</t>
  </si>
  <si>
    <t>Mattalampatti,
 Karimangalam,
 Dharmapuri.</t>
  </si>
  <si>
    <t>Devalayam Near,
 Harur,
 Dharmapuri.</t>
  </si>
  <si>
    <t xml:space="preserve">Puthu Vazhvu Siruvar illam,
</t>
  </si>
  <si>
    <t xml:space="preserve">CMS Children Home,
</t>
  </si>
  <si>
    <t>Eriyur,
 Pennagaram,
 Dharmapuri.</t>
  </si>
  <si>
    <t>llakiampattti,
 Collector office (PO)
 Dharmapuri.</t>
  </si>
  <si>
    <t xml:space="preserve">Hebron Caring Society for Children
</t>
  </si>
  <si>
    <t>Earupalli (po),
 Dharmapuri.</t>
  </si>
  <si>
    <t xml:space="preserve">Mahalir Aran Trust,
</t>
  </si>
  <si>
    <t>Devaruthupallam,
 Balajangamanahalli,
 Nallampalli,
 Dharmapuri.</t>
  </si>
  <si>
    <t xml:space="preserve">Hosanna Children Home,
</t>
  </si>
  <si>
    <t>Chekkodi,
 Palacode,
 Dharmapuri.</t>
  </si>
  <si>
    <t xml:space="preserve">Sneha Sadan Cluny Comperehensive Care Centre
 for HIV/AIDS,
 </t>
  </si>
  <si>
    <t>Selliyampatty,Palacode,
 Dharmapuri.</t>
  </si>
  <si>
    <t xml:space="preserve">St.Thomas home 
 for Children Home,
</t>
  </si>
  <si>
    <t>Kovilur.</t>
  </si>
  <si>
    <t xml:space="preserve">Peace Children Home,
</t>
  </si>
  <si>
    <t>Collector Banglow Opp,
 Samathana Nagar,
 Dharmapuri.</t>
  </si>
  <si>
    <t xml:space="preserve">Marialays Magalir Nalavazhu Maiyam,
</t>
  </si>
  <si>
    <t>Sogathour, Pennagaram Road
 Pennagaram(TK),
 Dharmapuri.</t>
  </si>
  <si>
    <t xml:space="preserve">Blessing Trible Girls Home, 
</t>
  </si>
  <si>
    <t>Sitheri,
 Pappireddipatti,
 Dharmapuri.</t>
  </si>
  <si>
    <t xml:space="preserve">Karunalaya Childrens Home
</t>
  </si>
  <si>
    <t xml:space="preserve">The Indian Gypsy works Fellow
 ship trust Home for Boys, 
</t>
  </si>
  <si>
    <t>Jeevanagar,
 Pappireddipatti,
 Dharmapuri.</t>
  </si>
  <si>
    <t>Kadamadai,
 Palacode,
 Dharmapuri.</t>
  </si>
  <si>
    <t xml:space="preserve">Gandhiji Sevalayam,
</t>
  </si>
  <si>
    <t xml:space="preserve">Evangelical Gospal Mission, 
</t>
  </si>
  <si>
    <t>Pidamanery,
 Dharmapuri.</t>
  </si>
  <si>
    <t xml:space="preserve">The Indian Gypsy works Fellow
 ship Trust Home for Girls, 
</t>
  </si>
  <si>
    <t>Thodampatti Road, Harur.
 Dharmapuri.</t>
  </si>
  <si>
    <t xml:space="preserve">Nirmala Orphanage and 
 Rehabilition Centre(Adoption )
</t>
  </si>
  <si>
    <t>Kulandaigal Kapagam,61/2, Nethaji street, 
  Surampattivalasu, Erode</t>
  </si>
  <si>
    <t>129-1, main Street, Kanjikovil Road, Pailapalayam,</t>
  </si>
  <si>
    <t>Erode Auxlium Society, Kanakapuram Road,
  Kaspapettai(PO) valpoondurai(Via)
  Erode</t>
  </si>
  <si>
    <t xml:space="preserve">Mariyalaya Childrens Home 
  Erode Auxlium Society, </t>
  </si>
  <si>
    <t xml:space="preserve">Sri Venkateswara Welfare Society,
</t>
  </si>
  <si>
    <t xml:space="preserve">Bharathiyar Atharavator Kulanthaikal Illam, 
  </t>
  </si>
  <si>
    <t>Karunai illam,</t>
  </si>
  <si>
    <t>57 Main Road, 
  Nanjagoundanpalayam, Gobi</t>
  </si>
  <si>
    <t xml:space="preserve">Bethany fellow Ship Trust, 
</t>
  </si>
  <si>
    <t>Kaspatai (Po), Chelappapalayam via,</t>
  </si>
  <si>
    <t xml:space="preserve">St. Ignetitus Home for Children 
</t>
  </si>
  <si>
    <t xml:space="preserve">Sheeba New Life Welfare Association, 
</t>
  </si>
  <si>
    <t>6 Kumaran Street, Punsaipuliampatti, 
  Bhavanisagar</t>
  </si>
  <si>
    <t>62 Nethaji Road, Marapalayam, 
  Erode</t>
  </si>
  <si>
    <t xml:space="preserve">Helping Hearts Trust,
</t>
  </si>
  <si>
    <t xml:space="preserve">Aim For Seva childrens Home For Boys, 
</t>
  </si>
  <si>
    <t>Bharathiar Shanthi illam.
  Rajan nagar</t>
  </si>
  <si>
    <t xml:space="preserve">Sri Annai Illam, 
</t>
  </si>
  <si>
    <t>Sathy Main Road, Polavakalipalayam, 
  Gobi,</t>
  </si>
  <si>
    <t xml:space="preserve">Mercy Foundation &amp; Children Home,
</t>
  </si>
  <si>
    <t>6/108,Kunnathur Road,
  West Seenapuram,Seenapuram
  Perundurai,</t>
  </si>
  <si>
    <t xml:space="preserve">Open door mercy childrens home,
</t>
  </si>
  <si>
    <t>204, Selvam nagar,</t>
  </si>
  <si>
    <t>7/486, C. Varappallam,
  Beekiripalayam,
  Chikkarasampalayam (via), 
  Sathyamangalam</t>
  </si>
  <si>
    <t xml:space="preserve">Hope Trust , 
</t>
  </si>
  <si>
    <t xml:space="preserve">Govt childrens Boys Home
</t>
  </si>
  <si>
    <t>Kulukattumedu</t>
  </si>
  <si>
    <t xml:space="preserve">Sathya Annai Womens Childrens Home
</t>
  </si>
  <si>
    <t>R,N,Pudur</t>
  </si>
  <si>
    <t>Kasturibagram, Arachalur,</t>
  </si>
  <si>
    <t xml:space="preserve">Kasthuripa Gandhi National Memoriral Trust, 
</t>
  </si>
  <si>
    <t>Rajan Nagar (po)Bhavanisagar (via) Erode</t>
  </si>
  <si>
    <t>Thalavady.</t>
  </si>
  <si>
    <t xml:space="preserve">St.Joseph's Home for Children, 
</t>
  </si>
  <si>
    <t>Chinnapallam, Mettur road,
  Ammapettai</t>
  </si>
  <si>
    <t>Bhavani Road</t>
  </si>
  <si>
    <t xml:space="preserve">Franciscan Clarist Congregation Assisi Bhavan
  Home for childerns Society, </t>
  </si>
  <si>
    <t xml:space="preserve">Karunai Illam,
</t>
  </si>
  <si>
    <t>Sri Maguteshwar Kovil Compound, 
  Kodumudi( TK),</t>
  </si>
  <si>
    <t>Sri Bannariyamman Kovil Compound, 
  Bannari, Sathiyamangalam TK,</t>
  </si>
  <si>
    <t xml:space="preserve">Karunai Illam, 
</t>
  </si>
  <si>
    <t xml:space="preserve">Karunaliaya Childrens Home
</t>
  </si>
  <si>
    <t>92, Sabari Garden Ealai nagar,Nadhagoudapalayam</t>
  </si>
  <si>
    <t xml:space="preserve">Thirupurayathurai Ramakrishna Kudil,
</t>
  </si>
  <si>
    <t>K.N Palayam, Sathi Erode</t>
  </si>
  <si>
    <t xml:space="preserve"> G.S.T Road ,Taluk Offic compund Chengalpet</t>
  </si>
  <si>
    <t>Govt .Special Home for Boys,</t>
  </si>
  <si>
    <t>Annai Sathya Government Orphanage</t>
  </si>
  <si>
    <t>No.31 C Thalthimedu, Salapogam street, kancheepuram dt 631501</t>
  </si>
  <si>
    <t>VILVARAYANALLUR VILLAGE, NEW MAMBAKKAM POST, MADURANTAKAM - 603306</t>
  </si>
  <si>
    <t xml:space="preserve">Duraisamay Generous Social Education Association, </t>
  </si>
  <si>
    <t xml:space="preserve">SEED - Ceyrac Home, </t>
  </si>
  <si>
    <t>Venkatrangam Pillai chatiram,  Chennai Bangalore High Road, Sriperumbudur 602105</t>
  </si>
  <si>
    <t xml:space="preserve"> M.E.S.Road, East Tambaram, St.Thomas Mount Block, chennai-59 Kanchipuram</t>
  </si>
  <si>
    <t xml:space="preserve">Christ King Home for children </t>
  </si>
  <si>
    <t xml:space="preserve">Sivananda Sisu Rakshaka Mandir </t>
  </si>
  <si>
    <t>No.20 New No 4 Mangalpuri, Katankulathur, Kanchipuram Dist 603203</t>
  </si>
  <si>
    <t xml:space="preserve">Thiuvalluvar Gurukulam for Girls </t>
  </si>
  <si>
    <t>No.93 C.V.R Street, Little Kanchipuram 631502</t>
  </si>
  <si>
    <t>Sellampattidai, (via) Edayarpakkam village, Sriperumbuthur Block, Kanchipuram Dist-631553</t>
  </si>
  <si>
    <t xml:space="preserve">St.Louis Home for Children , </t>
  </si>
  <si>
    <t>St.Joseph Arul Illam</t>
  </si>
  <si>
    <t>Pallavaram Municipality, Alandur Taluk, Pallavaram,Kanchipuram Dist ch-43</t>
  </si>
  <si>
    <t xml:space="preserve"> No.15-G, Damalwar street, Big Kanchipuram-631502</t>
  </si>
  <si>
    <t>St.Joseph Home for children</t>
  </si>
  <si>
    <t xml:space="preserve"> Dharkast Chromepet(via), Chennai-44
Kancheepuram Dist.</t>
  </si>
  <si>
    <t>, vaniyanchavadi, Padur Post, Kelampakkam via, Kancheepuram Dt-603103</t>
  </si>
  <si>
    <t xml:space="preserve">Punjab Association Destitute Home for Children, </t>
  </si>
  <si>
    <t xml:space="preserve">Annai Fathima Child Welfare Centre, </t>
  </si>
  <si>
    <t xml:space="preserve"> 48 Rajiv Gandhi Road, Karapakkam, Kanchipuram Dt, Chennai -97.</t>
  </si>
  <si>
    <t>No.4/341 Old Mahabalipuram Road, Kottivakkam, Chennai-1, Kancheepuram Dt</t>
  </si>
  <si>
    <t>YMCA Boys Town Destitute Home</t>
  </si>
  <si>
    <t>GURUKULAM GIRLS HIGH SCHOOL</t>
  </si>
  <si>
    <t>VILVARAYANALLUR, GURUKULAM, MADURANTAKAM.</t>
  </si>
  <si>
    <t xml:space="preserve"> Chennai-16 Kanchipuram Dist</t>
  </si>
  <si>
    <t xml:space="preserve">Holy Apostles Convent St.Thomas Mount, </t>
  </si>
  <si>
    <t xml:space="preserve">Christ Faith Home for Children, </t>
  </si>
  <si>
    <t>3/91, Mettu Colony, Manapakkam, Chennai - 125.</t>
  </si>
  <si>
    <t xml:space="preserve">Varshini illam Trust </t>
  </si>
  <si>
    <t>No.2 Block 59 Bollinenni Hillside Perumbakkam, Nookampalayam, Chennai-126 kancheepuram dt</t>
  </si>
  <si>
    <t>No.54, GST Road, Tambaram, Chennai-45</t>
  </si>
  <si>
    <t xml:space="preserve">Valluvar Gurukulam Home for Girls, </t>
  </si>
  <si>
    <t>Thiruvalluvar Gurukulam (South India Shedule Tribes Welfare Assosiation,</t>
  </si>
  <si>
    <t>Kaliyampoondi Uthiramerur Block, Kanchipuram Dt</t>
  </si>
  <si>
    <t>Kanchipuram Dist -603302</t>
  </si>
  <si>
    <t>Cheyyur, Lathur Block,
  Kanchipuram Dist -603302</t>
  </si>
  <si>
    <t>No.3 Kamala Avenue, Alampari beach road, Kadapakkam, chithamur Block, Kancheepuram Dt 603304</t>
  </si>
  <si>
    <t xml:space="preserve">Pathway Childrens Home, (Pamela Matrinez Pathway Matriculation School) </t>
  </si>
  <si>
    <t>Agili village, Acharapakkam Block,Kanchipuram Dist 603319</t>
  </si>
  <si>
    <t>Loyola Higher Secentary School Hostels for Boys &amp; Girls Children Home</t>
  </si>
  <si>
    <t>Kuppayanallur,
  Uthiramerur, Kanchipuram Dist-603406</t>
  </si>
  <si>
    <t>CHILD HAVEN INTERNATIONAL KALIYAMPOONDI VILL</t>
  </si>
  <si>
    <t xml:space="preserve"> POST UTHIRAMERUR TK KANCHIPURAM DIS-603402</t>
  </si>
  <si>
    <t xml:space="preserve">Kakkum Karangal Children Home </t>
  </si>
  <si>
    <t xml:space="preserve"> No.1-A 1st Main Road, VGP Layout, Parailel to Anna Road, Near Fish Market, Palavakkam, Chennai - 600041, Kancheepuram Dt</t>
  </si>
  <si>
    <t xml:space="preserve">St.Joseph Home for Children, Koothavakkam village </t>
  </si>
  <si>
    <t>Post via Mahabaliburam, Kanchipuram dt 603104</t>
  </si>
  <si>
    <t>Mariamma Children Home</t>
  </si>
  <si>
    <t>Perumal Kovil Street, RajivGandhi Road, Old Mamallpuram Road, Payanoor Kanchipuram dt 603104</t>
  </si>
  <si>
    <t xml:space="preserve">GOOD LIFE CENTRE
(BOYS HOME)
</t>
  </si>
  <si>
    <t>NO:1, 3RD STREET, THANGAVEL NAGAR,
MANNIVAKKAM, CHENNAI -48.</t>
  </si>
  <si>
    <t xml:space="preserve">GOOD LIFE CENTRE
(GIRLS &amp; CHLDREN'S HOME)
</t>
  </si>
  <si>
    <t xml:space="preserve">
7-B, LOGANATHAN STREET,
WEST TAMBARAM, CHENNAI -45.</t>
  </si>
  <si>
    <t>3/241, Gnanammal Road,  David Nagar, Padappai 601 301</t>
  </si>
  <si>
    <t>Agape Life Line</t>
  </si>
  <si>
    <t xml:space="preserve">The Megha Foundation Saranalaya Childrens Home, </t>
  </si>
  <si>
    <t>No.4/129, Kelama Nagar, 83 Thandalam Mangadu (Via) Kundrathur Block, Kanchipuram 600122</t>
  </si>
  <si>
    <t>Thiru.V.Ka, Road, Gerugambakkam, Mangadu village Via, Chennai-122</t>
  </si>
  <si>
    <t>Prema Vasam</t>
  </si>
  <si>
    <t>Marco Home for Children, (Brotherhood Trust) Ottanthangal Village</t>
  </si>
  <si>
    <t>Thenneri via, Sinnivakkam Post, Walajabath Block, Kanchipuram -631601</t>
  </si>
  <si>
    <t xml:space="preserve">Udhavum Ullangal </t>
  </si>
  <si>
    <t xml:space="preserve"> Plot No.1352, Gokulapuram, Melrosapuram ( Via), MaraimalaiNagar, S.P.Koil, Chengalpet       ( TK), Kanchipuram                   ( Dist).</t>
  </si>
  <si>
    <t xml:space="preserve">Udhavum Ullangal   </t>
  </si>
  <si>
    <t xml:space="preserve"> No.9, West Karikalan 2nd Street, Adambakkam, Chennai -88.</t>
  </si>
  <si>
    <t>PADAPPAI (Via), KANCHIPURAM DIST - 601 301</t>
  </si>
  <si>
    <t xml:space="preserve"> No.3, Church Street, Veerabaghu Nagar, Guduvancheri, Kancheepuram District - 603 202.</t>
  </si>
  <si>
    <t>No.16, Nellikuppam Road, Pandur Village, Kannivakkam Post, Guduvancheri - 603 202.</t>
  </si>
  <si>
    <t>No. 20 Kurinji Nagar, 4th Street, old Perugalathur village, Tamparam Taluk.Kanchipuram Dis</t>
  </si>
  <si>
    <t xml:space="preserve">Indian Gospel Mission Boys Home, 
</t>
  </si>
  <si>
    <t xml:space="preserve">Shiri saradha sakthi Peedam children Home for Girls </t>
  </si>
  <si>
    <t xml:space="preserve">Shiri Saradha Sakthi Peedam                         </t>
  </si>
  <si>
    <t>No.72, Kamaraj Highways, Old Perungalathur, Chennai-600 063</t>
  </si>
  <si>
    <t xml:space="preserve">Nambikkai Illlam Trust  Boys Home </t>
  </si>
  <si>
    <t>Vengadu Village , Pillaipakkam Post , Sriperambudur T.k, Kancheepuram District</t>
  </si>
  <si>
    <t>Pillaipakkam Post, Sriperumbudur Taluk kanchipuram-602105</t>
  </si>
  <si>
    <t xml:space="preserve">Nambikkai Illam Trust Vengadu village, </t>
  </si>
  <si>
    <t>193/112 ,Jayalakshmi, Doctors city, Madambakkam, Adhanur, Kancheepuram Dt</t>
  </si>
  <si>
    <t xml:space="preserve">Adhanur Helping Hands, </t>
  </si>
  <si>
    <t xml:space="preserve"> MIG -360 NH2 Nandhanam , Maraimalainagar, Kattangulathor Block, Kanchipuram-603209</t>
  </si>
  <si>
    <t>Maranatha Arche Children Home ,</t>
  </si>
  <si>
    <t>VADAMELPAKKAM, KATTANKULATHOOR POST, KANCHEEPURAM DISTRICT, PIN 603 203</t>
  </si>
  <si>
    <t xml:space="preserve">ST.BONIFACE ANBAHAM </t>
  </si>
  <si>
    <t xml:space="preserve">SOS Children Village of India -chatnath Homes, </t>
  </si>
  <si>
    <t>Ottanthangal village, sinnivakkam post, Thenneri via walajabath Block, Kancheepuram dt 631604</t>
  </si>
  <si>
    <t xml:space="preserve">St.Antony Home for children </t>
  </si>
  <si>
    <t xml:space="preserve"> No. 1, Sivan koil Street, Kumuli Village, Kannivakkam Post, Guduvanchari (via), Kanchipuram District</t>
  </si>
  <si>
    <t>Peace Garden (A unit of Christ Faith Home for Children)</t>
  </si>
  <si>
    <t>No.1/216 Vivakanandar Street, Kottivakkam       Chennai - 41.</t>
  </si>
  <si>
    <t xml:space="preserve">Anbukarangal </t>
  </si>
  <si>
    <t>Mount Carmel Church, Kovalam, Kancheepuram Dt 603112</t>
  </si>
  <si>
    <t xml:space="preserve">Mount Carmel Home For Boys &amp; Girls, </t>
  </si>
  <si>
    <t>No.19 A Chunampet Road, New Mambakkam Village, Madhurandagam, Kancheepuram dt 603306</t>
  </si>
  <si>
    <t xml:space="preserve">The Seventh Star Destitute Children Home, </t>
  </si>
  <si>
    <t>Plot.No.79, Venue, Rivra, 
Nallathur Village, Thirukazhukundram-603109
Kanchipuram Dis</t>
  </si>
  <si>
    <t>REHOBOTH CHILDREN HOME</t>
  </si>
  <si>
    <t>No.37 Annai therasa street Kazhipattur ,Thiruporur Block Kanchipuram</t>
  </si>
  <si>
    <t xml:space="preserve">Elshadai Charitable Charitable Trust , </t>
  </si>
  <si>
    <t>Kondammangalam, Karunailam post - 603204, Via Singaperumal koil, Kanchipuram-</t>
  </si>
  <si>
    <t xml:space="preserve">Little Flock Children's Home </t>
  </si>
  <si>
    <t>No.9/70 Agaramthen Main road, Agaramthen ,Madampakkam,chennai-600126</t>
  </si>
  <si>
    <t xml:space="preserve">SOS Children of India -Youth House </t>
  </si>
  <si>
    <t>Vilavarayanallur, New Mambakkam post, Madhuranthakam Taluk, Kanchipuram, 603306</t>
  </si>
  <si>
    <t xml:space="preserve">Duraisamay Generous Social Education Association,(Integrated complex) </t>
  </si>
  <si>
    <t>Plot No.1/720 Kolapakkam main road, Pakkam, chennai- 602101</t>
  </si>
  <si>
    <t xml:space="preserve">Udhaya vasal Boys Home, </t>
  </si>
  <si>
    <t>No. 3/6 /Malai Street, Rajeshwari Nagar, Ponmar,  Chennai-600 127</t>
  </si>
  <si>
    <t xml:space="preserve">Light House Children Home, </t>
  </si>
  <si>
    <t>Sirukalathur, Kundrathur, Chennai-69.</t>
  </si>
  <si>
    <t xml:space="preserve">DAZZLINGSTONE HOME FOR CHILDREN, </t>
  </si>
  <si>
    <t xml:space="preserve"> JeevanRoshini Charitable Trust   4/194, 3rd street, viduthalia nagar, s.kolathur,            chennai-129.</t>
  </si>
  <si>
    <t xml:space="preserve">Roshini Home  </t>
  </si>
  <si>
    <t>Plot.No.32,33,34 Guru Nagar, Pillaikulam, Vandalur, Chennai - 600048</t>
  </si>
  <si>
    <t xml:space="preserve">Beth-Abi River of Life Charitable Trust </t>
  </si>
  <si>
    <t>No.15 E.C.R Main road , Pooncheri village &amp; post ,Kanchipuram 603104</t>
  </si>
  <si>
    <t xml:space="preserve">Little Angels Children Home </t>
  </si>
  <si>
    <t>Amala 13 Laran rudra Road (Alandur Taluk ) St.Thomas Mount, Hill Top, chennai-16</t>
  </si>
  <si>
    <t xml:space="preserve">DMI Karunai Illam </t>
  </si>
  <si>
    <t xml:space="preserve"> No:25 Periyar Street, Ullagaram, Chennai-600061</t>
  </si>
  <si>
    <t>Anaikkum Karangal</t>
  </si>
  <si>
    <t>Plot No 60 sakthi nagar 7th street, Omr, Thuraipaakam Chennai -600097</t>
  </si>
  <si>
    <t xml:space="preserve">Voice of Heven </t>
  </si>
  <si>
    <t>No.2/263 B, susila Nagar, 2nd street , Kovilambakkam, chennai-129</t>
  </si>
  <si>
    <t xml:space="preserve">Ramalinga Adigalar </t>
  </si>
  <si>
    <t>Kancheepuram High Road, Chengalpet ,Kanchipuram</t>
  </si>
  <si>
    <t xml:space="preserve">St.Mary's Girls Hr.sec school Boarding Home for Girls, </t>
  </si>
  <si>
    <t>Payampadi Post, No,190 Kolathur -Kottivakkam village, Madhurandagam Kancheepuram dt 603309</t>
  </si>
  <si>
    <t xml:space="preserve">Sri RamaKrishna sevalaya, </t>
  </si>
  <si>
    <t>Plot No 2,3,4,5 Yadhava street, Urban Bode/ward No 12 Pallavaram Municipal, Zamin Pallavaram ,Kanchipuram, ch-43</t>
  </si>
  <si>
    <t xml:space="preserve">Haj Ibrahim Har Trust , </t>
  </si>
  <si>
    <t>Uttamanallur Village, Acharapakkam Via, Seethapuram Post, Kancheepuram Dt, TN - 603301</t>
  </si>
  <si>
    <t xml:space="preserve">Assisi Care Home, </t>
  </si>
  <si>
    <t>No.4/92,-62 Magazine Road, St.Thomas Mount, Chennai-16, Kancheepuram district</t>
  </si>
  <si>
    <t xml:space="preserve">Assisi Illam (St.Joseph Social service centre) </t>
  </si>
  <si>
    <t>No.30 Thiruvalluvar salai. 2nd Commistion Colony, Pozhichalur, Chennai-74</t>
  </si>
  <si>
    <t xml:space="preserve">Sai Baba Gurukulam </t>
  </si>
  <si>
    <t>Thandalam, Aban Nagar, Keevalur Road, Thandalam, Sriperumadhur, Kancheepuram dt-602105</t>
  </si>
  <si>
    <t xml:space="preserve">St.Thomas Care Home, </t>
  </si>
  <si>
    <t xml:space="preserve"> No 41 Main Road St.thomas mount, chennai 600016</t>
  </si>
  <si>
    <t>Mrs.webbs Memorial orphanage</t>
  </si>
  <si>
    <t xml:space="preserve"> Kaatuthangal village vadakadambadi (via), Pooncheri post, Thirukazhukundram Block Kanchipuram Dt 603104</t>
  </si>
  <si>
    <t>Hosanna Children Home ,</t>
  </si>
  <si>
    <t xml:space="preserve">
Plot No:22,Vikas Avenue Nager,Unamancheri,
Kolapakkam,Vandalur,
Chennai-127.
</t>
  </si>
  <si>
    <t xml:space="preserve">Thambi Illam Childrens home </t>
  </si>
  <si>
    <t xml:space="preserve"> Kuzhipanthandalam village &amp; Post, Manapathy Via, Kancheepuram-603105</t>
  </si>
  <si>
    <t>The Boys Home of Hope</t>
  </si>
  <si>
    <t>Perunkaranai village of post, Cheyyur TK, Acharapakkam, Kancheepuram District 603309</t>
  </si>
  <si>
    <t xml:space="preserve">Arias Home of Hope, </t>
  </si>
  <si>
    <t xml:space="preserve"> No.38, Bharthi nagar, Main Road, Zamin Pallavaram, Chennai-600043</t>
  </si>
  <si>
    <t>Robinson Orphan Home,</t>
  </si>
  <si>
    <t xml:space="preserve">
FORM ROAD, DAVID NAGAR,
PADAPPAI, SRIPERUBUTHUR TALUK,
KANCHEEPURAM DISTRICT – 601 301</t>
  </si>
  <si>
    <t>KRUPA CHILDREN'S HOME,</t>
  </si>
  <si>
    <t>Manna Farms,Padappai 601301</t>
  </si>
  <si>
    <t>Adonai Children's Home,</t>
  </si>
  <si>
    <t xml:space="preserve">Indian Christian Misstion, </t>
  </si>
  <si>
    <t>No.4, Senthil Nagar, Iyyancherry, Urapakkam, Chennai - 603 210</t>
  </si>
  <si>
    <t xml:space="preserve"> No.5 Hostel Road, Urapakkam Villages, Chengalpattu Taluk, Kancheepuram District 603 210</t>
  </si>
  <si>
    <t xml:space="preserve">Indian Youth Villages Fellowship Girls Children Home, </t>
  </si>
  <si>
    <t>, No.33, 2nd street, Kamatchi Nagar, Sanitoriam, chennai-47</t>
  </si>
  <si>
    <t>Youth with a misstion children Home ( carring the HIV Infected orphans)</t>
  </si>
  <si>
    <t>Plot No: 389,390 Sri Rangarajapuram Colony,Devi Karumariamman nagar
  Nandhambakkam Sri Perumbathur (T.K)
  Kanhceepuram District - 600 069</t>
  </si>
  <si>
    <t>NO.33/8, BAJANAI KOIL SREWWR, GANAPATHYPURAM, EAST TAMBARAM, CHENNAI -600059</t>
  </si>
  <si>
    <t>Marialaya Home for Children Salesian Sisters</t>
  </si>
  <si>
    <t>LITTLE SEED-BETHANIE HOME FOR CHILDREN,</t>
  </si>
  <si>
    <t>(Home for Destitute Children),Plot.No.15. Ganapathi Nagar, Paraniputhur, Chennai, 600122,
  Kancheepuram District</t>
  </si>
  <si>
    <t xml:space="preserve">Aalayam </t>
  </si>
  <si>
    <t xml:space="preserve"> Eraiyur Village, Mathur Post, (Near Vallakottai Murugan Temple) Sriperumbudur Taluk, Kancheepuram District 602 105</t>
  </si>
  <si>
    <t>The New Life Charitable Trust,</t>
  </si>
  <si>
    <t>Blessing Rock Education and Development Trust,
  Vayalur, (Via-Kalpakkam)
  Kancheepuram District 603 102</t>
  </si>
  <si>
    <t xml:space="preserve">Marielia Children's Home </t>
  </si>
  <si>
    <t>Karunyam Charitable Trust (Boys and Girls)</t>
  </si>
  <si>
    <t xml:space="preserve">
  Plot No.28, Door No.100/6, Madha Koil Street, 
  Ponmar Village, Thiruporur (T.L),
  Kancheepuram District 600 048</t>
  </si>
  <si>
    <t xml:space="preserve">
  K.K. Pudur, Karunguzhi, Madhurandagam (T.K.) Kancheepuram District 603 303</t>
  </si>
  <si>
    <t xml:space="preserve">St. Michael Home for Children, stjosephhomek.kpudhur@gmail.com
</t>
  </si>
  <si>
    <t>No.12, Haritha Enclave, C.T.O Colony, 3rd Street, 
  Lakshmipuram, West Tambaran, Tambaram Taluk &amp; Village, Chennai – 45 Kancheepuram District</t>
  </si>
  <si>
    <t xml:space="preserve">Uthavum Ullam, </t>
  </si>
  <si>
    <t>East Coast Road, Muttukadu Village, Thiruporur Taluk, Kancheepuram District – 112</t>
  </si>
  <si>
    <t xml:space="preserve">Kakkum Karangal, </t>
  </si>
  <si>
    <t>No.A2/344, Swami Nagar, 4th Street, Mudichur, Chennai - 48</t>
  </si>
  <si>
    <t xml:space="preserve">Atheeswarar Destitute Children Home, </t>
  </si>
  <si>
    <t xml:space="preserve"> Bella Haven, Plot 10, Yesso Dale, G1, Joseph 2nd Street, Pallavanthangal, Chennai - 114</t>
  </si>
  <si>
    <t>Imagine India,</t>
  </si>
  <si>
    <t>1/122, Mettu st., Salamangalam, Padappai - 601 301</t>
  </si>
  <si>
    <t xml:space="preserve">IGM-CHILDREN HOME, </t>
  </si>
  <si>
    <t xml:space="preserve">
  No.5, Umamageswari Avenue, Sholinganallur Village &amp; (T.K), 
  Chennai - 119</t>
  </si>
  <si>
    <t xml:space="preserve">S.D Louis New Life Home, </t>
  </si>
  <si>
    <t xml:space="preserve">
  No.58, Ekambaranathar sannathi street, Kanchipuram dis-631502</t>
  </si>
  <si>
    <t>Thiruvarut Prakasa Vallalar Siruvar Illam</t>
  </si>
  <si>
    <t xml:space="preserve">
  No, 12 Boopathi Nagar Main Road, 
  Sholinganallur, Chennai - 600 119</t>
  </si>
  <si>
    <t>Brindavanam Babies Home,</t>
  </si>
  <si>
    <t>Jubilee Boys Home,</t>
  </si>
  <si>
    <t>Np.102, Gangai Amman Kovil Street, Karanai Pudhucherry, Kancheepuram District - 603 202</t>
  </si>
  <si>
    <t>No.3/217, Gangaiamman Koil Street, Perumbakkam, Chennai - 100</t>
  </si>
  <si>
    <t>New Hope and New Life Trust (Boys Home)</t>
  </si>
  <si>
    <t>No.3/218, Gangaiamman Koil Street, Perumbakkam, Chennai - 100</t>
  </si>
  <si>
    <t>New Hope and New Life Trust (Girls Home)</t>
  </si>
  <si>
    <t>Plot No.17, Sri Sathya Sai Village, Eachankaranai village, Chengalpattu Taluk, Kancheepuram Taluk &amp; District 603 002</t>
  </si>
  <si>
    <t>Sri Sai Ramanalalayam Home (Sri Sai Ramanalayam Charitable Trust)</t>
  </si>
  <si>
    <t>No.395,Jaya Prakash Narayanan Street, K.S.P Nagar,Periyathottam,Kancheepuram-631501</t>
  </si>
  <si>
    <t xml:space="preserve">Natrangal Charitable Trust  </t>
  </si>
  <si>
    <t>No.12, Lavender Garden, Ganapathi, Nagar, Athur Village and Panchayat, Chengalpet ,Kanchipuram Dist-603101</t>
  </si>
  <si>
    <t>Sirumalargal Children Home,</t>
  </si>
  <si>
    <t>Government After Care Home for Boys,</t>
  </si>
  <si>
    <t xml:space="preserve"> Athur,Kancheepuram</t>
  </si>
  <si>
    <t xml:space="preserve">Aim for Seva Boys Home, </t>
  </si>
  <si>
    <t>Paramanvilai</t>
  </si>
  <si>
    <t>Kamalapanhi Street, Thiruvithancode - 629175</t>
  </si>
  <si>
    <t xml:space="preserve">Almumin Malick Dheenar Home, </t>
  </si>
  <si>
    <t xml:space="preserve">Amala Home for children, </t>
  </si>
  <si>
    <t>Thuckalay</t>
  </si>
  <si>
    <t>Anbu Illam</t>
  </si>
  <si>
    <t>Vetturnimadam, Nagercoil</t>
  </si>
  <si>
    <t>Balamandir Kamaraj Trust, Children's Home</t>
  </si>
  <si>
    <t>Annai Saratha Illam, Erullappapuram, Nagercoil - 3</t>
  </si>
  <si>
    <t>Concordia Campus, Nagercoil, Kanyakumari District.</t>
  </si>
  <si>
    <t xml:space="preserve">Bethania Kids Home, </t>
  </si>
  <si>
    <t xml:space="preserve">Carmel Boys Home for Children, </t>
  </si>
  <si>
    <t>Manalikarai - 629 165</t>
  </si>
  <si>
    <t>Mukkuttukal, Manjalumoodu - 629 152</t>
  </si>
  <si>
    <t xml:space="preserve">Cherupushpa Bala Bhavan, </t>
  </si>
  <si>
    <t>Vishnupuram, Chitharal</t>
  </si>
  <si>
    <t xml:space="preserve">Chitralaya Seva Trust Home, </t>
  </si>
  <si>
    <t>458, Mela Ramanputhoor, Nagercoil - 629 005</t>
  </si>
  <si>
    <t xml:space="preserve">Christian Mission Service Girls Home, </t>
  </si>
  <si>
    <t>East off Street, Nagercoil - 629 002</t>
  </si>
  <si>
    <t xml:space="preserve">Christian New Life Childrens Home, </t>
  </si>
  <si>
    <t>Holy Cross Road, Punnai Nagar, Nagercoil - 629 005</t>
  </si>
  <si>
    <t xml:space="preserve">CMS Boys Home, </t>
  </si>
  <si>
    <t>Thadikaramkonam - 629 852</t>
  </si>
  <si>
    <t xml:space="preserve">CMS Childrens Home, </t>
  </si>
  <si>
    <t>moolachal, Mekkamandapam</t>
  </si>
  <si>
    <t xml:space="preserve">CSI Children Home for boys, </t>
  </si>
  <si>
    <t>Neyyoor - 629 803</t>
  </si>
  <si>
    <t xml:space="preserve">CSI Childrens Home for Girls, </t>
  </si>
  <si>
    <t>Udayarvilai, Colachel - 629 252</t>
  </si>
  <si>
    <t xml:space="preserve">CSI Dr. Christudhas Home for Children, </t>
  </si>
  <si>
    <t xml:space="preserve"> Kaliyal - 629 102</t>
  </si>
  <si>
    <t>Deepthi Children's Home,</t>
  </si>
  <si>
    <t xml:space="preserve"> 442, Kavimoni Nagar, Second Street, Kottar Nagercoil - 3</t>
  </si>
  <si>
    <t>Dejaswee Mangayar Mangalam Home for Children,</t>
  </si>
  <si>
    <t>15/85, Sadayankal, Kuzhicode - 629 168</t>
  </si>
  <si>
    <t xml:space="preserve">Dorkal Sisters Serving Trust, </t>
  </si>
  <si>
    <t>Karavilai</t>
  </si>
  <si>
    <t xml:space="preserve">DWC Children home, </t>
  </si>
  <si>
    <t>Sacred Heart of Jesus, Azhagappapuram, Pin : 629 852</t>
  </si>
  <si>
    <t xml:space="preserve">Fathima Home, </t>
  </si>
  <si>
    <t>4/10, A1, Elanthaiyadi, Parvathipuram, Nagercoil - 629 004</t>
  </si>
  <si>
    <t xml:space="preserve">Fellowship Christian Childrens Home, </t>
  </si>
  <si>
    <t xml:space="preserve"> St. Joseph Street, Lutheran Road, Nadukattu Essakiamman coil Road, Nagercoil - 629 002</t>
  </si>
  <si>
    <t>Fellowship Christian Orphanage,</t>
  </si>
  <si>
    <t>Devicode</t>
  </si>
  <si>
    <t xml:space="preserve">Free Methodist Mission in India Girls Home </t>
  </si>
  <si>
    <t>Free Methodist Mission in India Girls Home</t>
  </si>
  <si>
    <t xml:space="preserve"> Parakingal, Nagercoil - 629 002</t>
  </si>
  <si>
    <t>George Muller Childrens Home, (Christhavar Mission),</t>
  </si>
  <si>
    <t>Nagercoil</t>
  </si>
  <si>
    <t xml:space="preserve">Imagine India Children Home </t>
  </si>
  <si>
    <t>Ethavilai, Mekkamandapam - 629 167</t>
  </si>
  <si>
    <t xml:space="preserve">KNH Childrens Home for Girls, </t>
  </si>
  <si>
    <t>Thirumalaipuram, Thovalai P.O., K.K. Dist - 629 303</t>
  </si>
  <si>
    <t xml:space="preserve">Karunyaclunny Sisters Home, </t>
  </si>
  <si>
    <t>Mela Manakudy, Puthalam Via, K.K. Dist.-629 603</t>
  </si>
  <si>
    <t xml:space="preserve">Little Flower Childrens Home, </t>
  </si>
  <si>
    <t>Ramanputhur, Nagercoil - 629 005</t>
  </si>
  <si>
    <t xml:space="preserve">Little Flower Home for Children, </t>
  </si>
  <si>
    <t>,Pilankalai, Mulakumoodu - 629 168</t>
  </si>
  <si>
    <t>Malar Nilayam Bala Bhavan Boys Home</t>
  </si>
  <si>
    <t xml:space="preserve"> Jacob Nager, Nariyan Vilai, Kuzhithurai</t>
  </si>
  <si>
    <t>Martha Buetner Children home,</t>
  </si>
  <si>
    <t>Themanoor, Thiruvattar - 629 178</t>
  </si>
  <si>
    <t xml:space="preserve">Matrix Illam, </t>
  </si>
  <si>
    <t xml:space="preserve"> Kaliyal</t>
  </si>
  <si>
    <t>Mother Mary Memorial  boys home,</t>
  </si>
  <si>
    <t>Manathittai</t>
  </si>
  <si>
    <t xml:space="preserve">New Life Foundation, </t>
  </si>
  <si>
    <t>11/30B, Paruthivilai, Near Asaripallam, A.N. Kudy, Ngl-629202</t>
  </si>
  <si>
    <t xml:space="preserve">NIRAS Children's Home, (Girls), </t>
  </si>
  <si>
    <t>, Virusady, Mylady - 629 404</t>
  </si>
  <si>
    <t>Patengemeinschaft Hungry Children Kiwanish Boys Home</t>
  </si>
  <si>
    <t>Tekkukarai, Irenipuram</t>
  </si>
  <si>
    <t xml:space="preserve">People Baptist Children Home, </t>
  </si>
  <si>
    <t>Ariyakuzhi, Mulankuzhi.</t>
  </si>
  <si>
    <t xml:space="preserve">Samuel Boys Home, </t>
  </si>
  <si>
    <t>Kanchiyode, Vellachiparai, K.K. Dist. - 629 153</t>
  </si>
  <si>
    <t xml:space="preserve">Sanjoe Childrens Home, </t>
  </si>
  <si>
    <t>6/322/1, Sabarai Anai, Parakingal, Nagarcoil - 629 002</t>
  </si>
  <si>
    <t xml:space="preserve">Sathiya Ammaiyar Ninaivu Orphanage, </t>
  </si>
  <si>
    <t>, Virusady, Mylaudy - 629 404</t>
  </si>
  <si>
    <t>Schuvarzenbeker Girls Home</t>
  </si>
  <si>
    <t>Surulacode, Mukkampalai - 629 165</t>
  </si>
  <si>
    <t xml:space="preserve">Sirumalar Home, </t>
  </si>
  <si>
    <t xml:space="preserve"> Rajakamangalamthurai - 629 502</t>
  </si>
  <si>
    <t>Soceity of Daughters of Mary Immaculate, St. Cecilia Home,</t>
  </si>
  <si>
    <t>Paramarthalingapuram, Mahathanapuram, Kanyakumari - 629703</t>
  </si>
  <si>
    <t xml:space="preserve">Sri Kanyakumari Gurukulam Children's Home, </t>
  </si>
  <si>
    <t>4/1, Seva Bharathi Building, Near Pazhathottam, Kanyakumari</t>
  </si>
  <si>
    <t xml:space="preserve">Sri Saratha Devi Anbu Illam, </t>
  </si>
  <si>
    <t>71C, 3/D1, Sankaramanan Road, Near A.R. Camp, Ponnapanadar Colony, Nagercoil - 629 005</t>
  </si>
  <si>
    <t>Azhakiyamandapam, Mulagumoodu Post, Kanyakumari District - 629168</t>
  </si>
  <si>
    <t xml:space="preserve">St. Alphonsa Girls Home, </t>
  </si>
  <si>
    <t xml:space="preserve"> Velliavilai -629158</t>
  </si>
  <si>
    <t>St. Anne's Girls Home,</t>
  </si>
  <si>
    <t>Bethany Nagar, Gurunathan Vilai, Venkodu P.O. - 629 172</t>
  </si>
  <si>
    <t xml:space="preserve">St. Antony's Home, </t>
  </si>
  <si>
    <t>Enayamputhenthurai - 629 194</t>
  </si>
  <si>
    <t xml:space="preserve">St. Francis Xavier Home for Children, </t>
  </si>
  <si>
    <t>Muttom - 629203</t>
  </si>
  <si>
    <t xml:space="preserve">St. Joseph Boys Home, </t>
  </si>
  <si>
    <t>Chinnathurai, Thoothur</t>
  </si>
  <si>
    <t xml:space="preserve">St. Joseph Children Home, </t>
  </si>
  <si>
    <t xml:space="preserve"> Neerodi, K.K. Dist.-629161</t>
  </si>
  <si>
    <t>St. Joseph's Carmel Home For Children,</t>
  </si>
  <si>
    <t>Vellamadam - 629 303</t>
  </si>
  <si>
    <t xml:space="preserve">St. Joseph's Childrens Home, </t>
  </si>
  <si>
    <t xml:space="preserve">St. Soosaiyappar Karunai illam, </t>
  </si>
  <si>
    <t xml:space="preserve"> Manalikarai - 629 165</t>
  </si>
  <si>
    <t>St. Therasal Home for Children,</t>
  </si>
  <si>
    <t xml:space="preserve">St. Vincent De Paul Home for Children, </t>
  </si>
  <si>
    <t>Chellamkonam, Kapiyarai - 629 156</t>
  </si>
  <si>
    <t xml:space="preserve">The Salvation Army Girs Home, </t>
  </si>
  <si>
    <t>Vetturnimadam, Nagercoil, Kanyakumari District</t>
  </si>
  <si>
    <t>The Salvation Army Tucker Boys Home,</t>
  </si>
  <si>
    <t xml:space="preserve"> 269 M.S. Road, Vettoornimadam, Nagercoil - 629 003</t>
  </si>
  <si>
    <t>The Salvation Army Tucker Girls Home</t>
  </si>
  <si>
    <t>, Mettukadai, Thuckalay</t>
  </si>
  <si>
    <t xml:space="preserve">Ulrike Vogels Girls Home, </t>
  </si>
  <si>
    <t>Virusady, Mylaudy - 629 403</t>
  </si>
  <si>
    <t>Unity Home (Integrated Home for Aged &amp; Children)</t>
  </si>
  <si>
    <t xml:space="preserve"> Nadaikavu - 629 154</t>
  </si>
  <si>
    <t xml:space="preserve">Vasantham Girls Home, </t>
  </si>
  <si>
    <t>Vellamadam</t>
  </si>
  <si>
    <t xml:space="preserve">Vimala Bala Bhavan for Girls Home, </t>
  </si>
  <si>
    <t>Kodumkulam, Marthandam - 629 193</t>
  </si>
  <si>
    <t>YMCA Boys Home,</t>
  </si>
  <si>
    <t xml:space="preserve"> Muzhucode, Arumanai</t>
  </si>
  <si>
    <t xml:space="preserve">St. Antony's Home for Children, </t>
  </si>
  <si>
    <t>Kurusady, Nagercoil - 629 004</t>
  </si>
  <si>
    <t xml:space="preserve">Indo American Home for Children, Mission Villai, </t>
  </si>
  <si>
    <t>Kanagappapuram, Anjugramam - 629 701</t>
  </si>
  <si>
    <t xml:space="preserve">Darur Raemath Orphanage, </t>
  </si>
  <si>
    <t>Eniya Nagar, Enayam - 629 193</t>
  </si>
  <si>
    <t>CSI Children's Home for Girls, Santhapuram</t>
  </si>
  <si>
    <t>, Asaripallam, Nagercoil - 629201</t>
  </si>
  <si>
    <t xml:space="preserve">Health Education and Development Society,
Integrated Complex-Children Home,(HEADS)
</t>
  </si>
  <si>
    <t>65/2 , Cavery Nagar,
Kulithalai,
Karur.</t>
  </si>
  <si>
    <t xml:space="preserve">Anbukarangal
Integrated Complex-Children Home
</t>
  </si>
  <si>
    <t>Ganesh Nagar,
Vennaimalai,
Karur.</t>
  </si>
  <si>
    <t>Anantha Ashram Children Home,</t>
  </si>
  <si>
    <t>HCF (Po), Mathigiri, Hosur Taluk, Krishnagiri Dt</t>
  </si>
  <si>
    <t xml:space="preserve">Anbu Children Home,
 Shiloh Refuge Association, 
 </t>
  </si>
  <si>
    <t>Sathanur Road, Madhagondapalli (Po), Denkanikotta (Tk), 
 Krishnagiri (Dt) – 635114.</t>
  </si>
  <si>
    <t xml:space="preserve">Anne Marie’s Home For Girls, Adaikalapuram,
</t>
  </si>
  <si>
    <t>Bennangur (PO)
 Denkanikottai Taluk
 Krishnagiri (Dt) – 635 107</t>
  </si>
  <si>
    <t xml:space="preserve">Annai Anbu Illam
</t>
  </si>
  <si>
    <t xml:space="preserve"> HIG-37, Santhapuram , D.No:1/137, Housing Unit, Kaveripattinam (PO), Krishnagiri (Dt) – 635112.</t>
  </si>
  <si>
    <t xml:space="preserve">Balagokulam Home For Children, </t>
  </si>
  <si>
    <t>No. 6, Therpettai, Denkanikottai (Tk), Krishnagiri (Dt) -635107.</t>
  </si>
  <si>
    <t xml:space="preserve">Besso Children Home, 
</t>
  </si>
  <si>
    <t xml:space="preserve"> No. 3/75-5, Lakshumanarasimma Nagar, Denkanikotta Road, Dinnur, Hosur Taluk, Krishnagiri (Dt) – 635109.</t>
  </si>
  <si>
    <t xml:space="preserve">Good Life Children’s Home,
</t>
  </si>
  <si>
    <t xml:space="preserve"> Plot No.196, Kasuvakatta (Vill), MGR College (Po), Near Bhaththalapalli, Hosur, Krishnagiri (Dt) – 635109.</t>
  </si>
  <si>
    <t xml:space="preserve">Grace Home Charitable Foundation, </t>
  </si>
  <si>
    <t>Gandhi Nagar, Haleseebam (Vill &amp; Po), Hosur (Tk), Krishnagiri (Dt) - 635 119.</t>
  </si>
  <si>
    <t xml:space="preserve">Home Of Hope,
 </t>
  </si>
  <si>
    <t>Calvary Chappel Trust,
 Nachikuppam (PO), Veppanapalli ViaKrishnagiri (Dt) - 635121</t>
  </si>
  <si>
    <t xml:space="preserve">Indira Gandhi Children Home
</t>
  </si>
  <si>
    <t xml:space="preserve"> Madhakondapalli (Po), Denkanikottai (Tk), Krishnagiri – 635 114</t>
  </si>
  <si>
    <t xml:space="preserve">Jeevan Jothi Boys Hostel,
</t>
  </si>
  <si>
    <t xml:space="preserve"> 1st B, 3rd Cross, Power House Colony, Krishnagiri – 635001.</t>
  </si>
  <si>
    <t xml:space="preserve">Jeevan Jothi Girls Hostel
 </t>
  </si>
  <si>
    <t>Melkathanpalam, Annainagar, 
 Orappan Village, Elathagiri (PO), Krishnagiri (Dt) - 635 108.</t>
  </si>
  <si>
    <t>No.22-A, Venkateswara Nivas, Nawathi, Onnalawadi Panchayat, Hosur,Krishnagiri (Dt) – 635 109</t>
  </si>
  <si>
    <t xml:space="preserve">Mercy Children Home, 
</t>
  </si>
  <si>
    <t xml:space="preserve">Narendra Nambikkai Natchathiram
</t>
  </si>
  <si>
    <t>A-3, Thally Hudco, Hosur Taluk, Krishnagiri (Dt) – 635109.</t>
  </si>
  <si>
    <t>V.madhepalli Village, Veppanapalli (Po), Krishnagiri Dt - 635121.</t>
  </si>
  <si>
    <t xml:space="preserve">Narkani tribal girls home of navajeevan seva mandal, </t>
  </si>
  <si>
    <t xml:space="preserve">NSM Tribal Children Home,
</t>
  </si>
  <si>
    <t>Senthil Nagar, Bodichampalli (Po), Kelamanagalam, Denkanokottai Taluk, Krishnagiri (Dt) – 635 113.</t>
  </si>
  <si>
    <t>No. 12, Nanjappan Nagar, Ngos ColonyBagalore Road, Hosur Taluk, Krishnagiri (Dt) – 635109</t>
  </si>
  <si>
    <t xml:space="preserve">Om Sri Vinayaga Welfare Organisation, </t>
  </si>
  <si>
    <t>1/1-B, Raja City, Thotagiri Road,Avalapalli (PO) , Hosur (Tk), Krishnagir-635109.</t>
  </si>
  <si>
    <t>Prasanth Siruvar Illam,</t>
  </si>
  <si>
    <t xml:space="preserve">
 No. 1/87, Athalavadi Village, 
 Jawalagiri Road, Thally, Denkanikottai (Tk) 
 Krishnagir-635118</t>
  </si>
  <si>
    <t>Redag Association,</t>
  </si>
  <si>
    <t xml:space="preserve"> Elathagiri (Vill &amp; PO) Krishnagiri (Dt) – 635 108</t>
  </si>
  <si>
    <t>St. Francis Indian Home For Children,</t>
  </si>
  <si>
    <t xml:space="preserve"> Elathagiri (Vill &amp; PO)Krishnagiri (Dt) -635108.</t>
  </si>
  <si>
    <t>St. Joseph’s Home For Children,</t>
  </si>
  <si>
    <t xml:space="preserve">
 Krishana Kovil Street, Krishnagiri - 635001</t>
  </si>
  <si>
    <t>Sri Kamala Nehru Atharavatra Manava –Manaviyar Kappagam,</t>
  </si>
  <si>
    <t>No.3/367, Narasamma Colony, Hosur, Krishnagiri (Dt) – 635109.</t>
  </si>
  <si>
    <t xml:space="preserve">Sri Nivedidha Seva Trust, </t>
  </si>
  <si>
    <t xml:space="preserve">Sri Ramakrishna Seva Asiramam, </t>
  </si>
  <si>
    <t>No. 130, Titan Township Road, Mathigiri (PO), Hosur (Tk) Krishnagiri.</t>
  </si>
  <si>
    <t>No. 70, Ganaga Madha, Mathigiri, Hosur(Tk), Krishnagiri -635110.</t>
  </si>
  <si>
    <t xml:space="preserve">Srima Saradha Nikethan,
</t>
  </si>
  <si>
    <t xml:space="preserve">St. Thomas Orphanage,
</t>
  </si>
  <si>
    <t>Ninham Nagar, Kachuvadi, 
 Padunganalam (PO), Denkanikottai Taluk, Krishnagiri (Dt) – 635 109</t>
  </si>
  <si>
    <t>Adaikalapuram, Denkanikottai Taluk,
 Krishnagiri (Dt) – 635 107</t>
  </si>
  <si>
    <t xml:space="preserve">St. Vincents Home For Children, </t>
  </si>
  <si>
    <t xml:space="preserve">The Indian Gipsy Children Home, </t>
  </si>
  <si>
    <t xml:space="preserve"> Kamaraj Nagar, Rayakottai Road, Krishnagir-635002,</t>
  </si>
  <si>
    <t xml:space="preserve"> 7/4, Old Mathigiri,
 Attibale Road, Hosur, Krishnagiri (Dt) - 635 119.</t>
  </si>
  <si>
    <t>Vidhya Nikethan Margasusi Children Home,</t>
  </si>
  <si>
    <t>Thimmasandiram Road,
 Denkanikottai (Tk)
 Krishnagiri (Dt) -635107.</t>
  </si>
  <si>
    <t xml:space="preserve">Way To Life Children Home, </t>
  </si>
  <si>
    <t>Special Adoption Agency, 
 HCF (Po), Mathigiri, Hosur (Tk), Krishnagiri (Dt) - 635 110</t>
  </si>
  <si>
    <t>Anantha Ashram Trust,</t>
  </si>
  <si>
    <t>Pannapalli Village, Nachikuppam (PO), Veppanapalli Via, Krishnagiri (Dt)</t>
  </si>
  <si>
    <t xml:space="preserve">Sneha Special Home For Children </t>
  </si>
  <si>
    <t xml:space="preserve">
  Al-Ameen Nagar,
  K. Pudur
  Madurai-625 007.</t>
  </si>
  <si>
    <t xml:space="preserve">Al-Ameen Etheem Khana,
  (Run by Al-Ameen Kaithozil Kalvi Sangam)
</t>
  </si>
  <si>
    <t>Madurai Crescent Campus
  Seethakathi Nagar
  Azhagarkoil Road
  Kallampatti
  Madurai - 14</t>
  </si>
  <si>
    <t>Al-Mumin K.T.M.S. Hamid Sahib Children Home for Girls</t>
  </si>
  <si>
    <t xml:space="preserve">
  Kallantheri
  Madurai –</t>
  </si>
  <si>
    <t>Amutha Akshaya Trust</t>
  </si>
  <si>
    <t xml:space="preserve">
  Solavandan Main Road
  Thenoor (Post)
  Samayanallur (Via), 
  Madurai District.
  Pin – 625 402.</t>
  </si>
  <si>
    <t>Angel Home of Women’s Trust
  (Integrated Home for Senior 
  Citizen and Children)
  Sandhana Home</t>
  </si>
  <si>
    <t>Dr. Thangaraj Salai
  Near Gandhi Museum
  Madurai District.
  Ph : 0452- 2522195</t>
  </si>
  <si>
    <t xml:space="preserve">Annai Sathya Government Children’s Home, </t>
  </si>
  <si>
    <t>2/127, ARD Nagar P. Meenakshipatti Karumathur (P.O) Chekkanurani (Via) Theni Main Road, Kandai Madurai - 625 514.</t>
  </si>
  <si>
    <t xml:space="preserve">Association for Rural Development </t>
  </si>
  <si>
    <t xml:space="preserve">
  Balasubramanian Secretary
  Near Canara Bank
  Vishwanathapuram 
  Madurai – 625 017.
  Phone : 0452- 2463421</t>
  </si>
  <si>
    <t>Balamandir School and Home</t>
  </si>
  <si>
    <t xml:space="preserve">
  Moondrumavadi
  K.Pudur (P.O)
  Madurai – 625 007.
  Ph : 0452-2562102.</t>
  </si>
  <si>
    <t xml:space="preserve">Birdsnest Foundation Home for Children </t>
  </si>
  <si>
    <t xml:space="preserve">
  Sirthur Village,
  Kalligudi Via, 
  Thirumangalam
  Madurai Disrict</t>
  </si>
  <si>
    <t>Blossom Trust
  Day Spring Home</t>
  </si>
  <si>
    <t xml:space="preserve">
  Chittrapatti (PO)
  Nahtam road
  Madurai</t>
  </si>
  <si>
    <t>Church of Jesus</t>
  </si>
  <si>
    <t xml:space="preserve">
  Azhagusirai,
  Ponnamangalam (Post)
  Tirumangalam (Taluk)
  Madurai District 
  Pin code – 625 706.</t>
  </si>
  <si>
    <t>Claretian Mercy Home</t>
  </si>
  <si>
    <t xml:space="preserve">
  2nd Street, Income Tax Colony
  Vilangudi
  Madurai -18.
  Ph : 9445003851, 9551299151</t>
  </si>
  <si>
    <t>Enfants du Tamilnadu</t>
  </si>
  <si>
    <t xml:space="preserve">
  Plot No: 15, Mullai Nagar 3rd Street 
  Thanakkankulam (Post)
  Tirunagar (Via)
  Madurai – 625 006.
  Ph : 0452-2483383.</t>
  </si>
  <si>
    <t>Gospel Orphanage Home</t>
  </si>
  <si>
    <t xml:space="preserve">
  8, Kennet Road 
  Madurai – 625 016.
  Ph : 0452-2621849, 2601767.</t>
  </si>
  <si>
    <t xml:space="preserve">Grace Kennet Foundation – 
  Mazhalai Illam, </t>
  </si>
  <si>
    <t xml:space="preserve">
  N.M.R.Suburaman Memorial 
  residential Home 
  12, Doctor. Thangaraj Salai
  Vinayagar Nagar
  Madurai – 625 020.</t>
  </si>
  <si>
    <t xml:space="preserve">Harisan Sevak Sangh </t>
  </si>
  <si>
    <t>Aramanai Kara Street
  opp Matha kovil
  Vadipatti
  Madurai</t>
  </si>
  <si>
    <t xml:space="preserve">House of Campassion
  </t>
  </si>
  <si>
    <t xml:space="preserve">
  Rayapalayam Road, 
  Alampatty Post,
  Tirumanagalam, 
  Madurai Dist -625 706.</t>
  </si>
  <si>
    <t>Inner Wheel Girls Town
  Boys Town Society</t>
  </si>
  <si>
    <t xml:space="preserve">ISA Children’s Home
</t>
  </si>
  <si>
    <t>Joe Britto Educational and Social Trust,</t>
  </si>
  <si>
    <t xml:space="preserve">Joy Children Home
</t>
  </si>
  <si>
    <t xml:space="preserve">Karunai Illam
</t>
  </si>
  <si>
    <t xml:space="preserve">Love and Care Boys Home
</t>
  </si>
  <si>
    <t>LPNI- Bhasme Home KNH Project</t>
  </si>
  <si>
    <t xml:space="preserve">Madurai Guild of Service Balar Illam
</t>
  </si>
  <si>
    <t xml:space="preserve">Madurai Sevashram Destitute Home
</t>
  </si>
  <si>
    <t xml:space="preserve">Madurai Guild of Service Balar Illam Destitute Home,
</t>
  </si>
  <si>
    <t xml:space="preserve">Multipurpose Association for Social &amp; Health Action Trust,
</t>
  </si>
  <si>
    <t xml:space="preserve">Pneuma Trust
</t>
  </si>
  <si>
    <t xml:space="preserve">Pushpagam Home for Children
  BCDS society
</t>
  </si>
  <si>
    <t xml:space="preserve">Rengasamy Children Village 
  Boys Town Society
</t>
  </si>
  <si>
    <t xml:space="preserve">Russ Foundation(TDH)
</t>
  </si>
  <si>
    <t xml:space="preserve">Sakthi Trust
</t>
  </si>
  <si>
    <t xml:space="preserve">Sakthi Vidiyal Reception Unit
</t>
  </si>
  <si>
    <t xml:space="preserve">Samuel Charity Foundation Children Home 
</t>
  </si>
  <si>
    <t xml:space="preserve">Shanthi Childrens Home
</t>
  </si>
  <si>
    <t xml:space="preserve">Sittar Koodam Num Kulandaigal Illam
</t>
  </si>
  <si>
    <t xml:space="preserve">Society of Seva
</t>
  </si>
  <si>
    <t xml:space="preserve">St. Ann’s Care Centre, 
</t>
  </si>
  <si>
    <t xml:space="preserve">St.Joseph Children Home
</t>
  </si>
  <si>
    <t xml:space="preserve">Suhalaya Children Home
</t>
  </si>
  <si>
    <t xml:space="preserve">TELC Girls Boarding Home, Ward </t>
  </si>
  <si>
    <t xml:space="preserve">Tirumangalam Boys Town
</t>
  </si>
  <si>
    <t xml:space="preserve">VTRC Peniel Home
</t>
  </si>
  <si>
    <t xml:space="preserve">Wings Trust Santhosi Green Acres </t>
  </si>
  <si>
    <t xml:space="preserve">World Kingdom Trust
</t>
  </si>
  <si>
    <t xml:space="preserve">YMCA Boys Home </t>
  </si>
  <si>
    <t>YMCA Boys Home  Kennet (Near Thanvanthiri Hospital) Alagappan Nagar Palanganatham (P.O) Madurai – 625 003.</t>
  </si>
  <si>
    <t xml:space="preserve">Kirubai illam of YWCA
</t>
  </si>
  <si>
    <t xml:space="preserve">Christian Mission Home,
</t>
  </si>
  <si>
    <t xml:space="preserve">Sky Grace Love and Care Girls Home
</t>
  </si>
  <si>
    <t xml:space="preserve">Masters Trust
</t>
  </si>
  <si>
    <t xml:space="preserve">Bethany Children Home
</t>
  </si>
  <si>
    <t xml:space="preserve">Annai Sathya Govt.Orphanage (General &amp; Tsunami), </t>
  </si>
  <si>
    <t xml:space="preserve">Mentally Retarted Home Under Arivagam for Boys and Girls, </t>
  </si>
  <si>
    <t xml:space="preserve">St.Antonys House for Children, </t>
  </si>
  <si>
    <t xml:space="preserve">St.Don Bosco Home for Children, 
</t>
  </si>
  <si>
    <t xml:space="preserve">St.Joseph Home for Children, </t>
  </si>
  <si>
    <t>Kasthurba Gandhi Kanya Gurukulam</t>
  </si>
  <si>
    <t xml:space="preserve">Don Bosco Home for Children, </t>
  </si>
  <si>
    <t xml:space="preserve">St. Therasa Home for Children(Cottage), </t>
  </si>
  <si>
    <t>SOS Children Village of India</t>
  </si>
  <si>
    <t>C.S.I Home for Girls,</t>
  </si>
  <si>
    <t>DMI for Girls,</t>
  </si>
  <si>
    <t>Nambikkai Children Home</t>
  </si>
  <si>
    <t>Missionaries of Charity (Sishu Bhavan)</t>
  </si>
  <si>
    <t xml:space="preserve">Our Lady of Health Children home, </t>
  </si>
  <si>
    <t>T.E.L.C Home for Girls</t>
  </si>
  <si>
    <t>St.Paul's Home for Children Higher Sec.School</t>
  </si>
  <si>
    <t>St. Francis Xaviar Home for Children (Boys)</t>
  </si>
  <si>
    <t>Arumai illam Integrated Home for Senior Citizen and Destitute Children</t>
  </si>
  <si>
    <t>Love &amp; Care Charitable Trust, Joy Children Home</t>
  </si>
  <si>
    <t>Joy Children Home, Mytheen Maraikayar st, Pillaythottam, Porayar.</t>
  </si>
  <si>
    <t>ort Road, Tharangambadi</t>
  </si>
  <si>
    <t xml:space="preserve">St. Therasa Home for Children (Orpahanage), </t>
  </si>
  <si>
    <t xml:space="preserve">Pudhu Iruthayam Children Home, </t>
  </si>
  <si>
    <t>Anbalayam Children Home</t>
  </si>
  <si>
    <t xml:space="preserve">Mercy Children home, 
</t>
  </si>
  <si>
    <t xml:space="preserve">Sri Guruji Anbu illam for Girls, </t>
  </si>
  <si>
    <t>Vanavil Home</t>
  </si>
  <si>
    <t xml:space="preserve">Helping Hands Charitable Trust, </t>
  </si>
  <si>
    <t>T.E.L.C Gnanapoo illam</t>
  </si>
  <si>
    <t xml:space="preserve">RDO Children home
 </t>
  </si>
  <si>
    <t xml:space="preserve">Dr. Award - Thaai Girl Children Home
</t>
  </si>
  <si>
    <t xml:space="preserve">T.E.L.C Children Home,
</t>
  </si>
  <si>
    <t xml:space="preserve">Vallalar Universal Mission Trust,
</t>
  </si>
  <si>
    <t xml:space="preserve">Mudiapper Home for Children,
</t>
  </si>
  <si>
    <t xml:space="preserve">St. Joseph Home for Children,
</t>
  </si>
  <si>
    <t xml:space="preserve">R.C. Mission Home for Children,
</t>
  </si>
  <si>
    <t xml:space="preserve">Dharmakarangal Trust,
</t>
  </si>
  <si>
    <t xml:space="preserve">Divine Light Foundation Trust- Students Home,
</t>
  </si>
  <si>
    <t xml:space="preserve">St. Joseph’s R.C. Home for Children,
</t>
  </si>
  <si>
    <t xml:space="preserve">Sirumalar Manavar Illam,
</t>
  </si>
  <si>
    <t xml:space="preserve">Sri Ramanathaswamy anbu illam,
</t>
  </si>
  <si>
    <t xml:space="preserve">R.C. Diocese of Sivagangai
 Idhaya Home for Children,
</t>
  </si>
  <si>
    <t xml:space="preserve">Govt Orphanage Home,
</t>
  </si>
  <si>
    <t xml:space="preserve">St. Andrews Home for Children,
</t>
  </si>
  <si>
    <t xml:space="preserve">Pasum Kudil Orphanage Home (Award Trust)
</t>
  </si>
  <si>
    <t xml:space="preserve">Muthu Charitable Trust – Children’s Home
</t>
  </si>
  <si>
    <t xml:space="preserve">Thayagam Children Home,
</t>
  </si>
  <si>
    <t xml:space="preserve">Deva sabai – Glorious Children’s Home,
 </t>
  </si>
  <si>
    <t xml:space="preserve">Sri Ramalinga Anbu Illam,
</t>
  </si>
  <si>
    <t xml:space="preserve">Assisi Children Home,
</t>
  </si>
  <si>
    <t xml:space="preserve">Clara Children Home,
</t>
  </si>
  <si>
    <t xml:space="preserve">Almumin Seethakathi Children Home,
</t>
  </si>
  <si>
    <t xml:space="preserve"> Near I.T.I., Salem-8.</t>
  </si>
  <si>
    <t>Annai Sathya Ammaiyar Memorial Govt. Children's Home</t>
  </si>
  <si>
    <t xml:space="preserve">Children’s Home for Girls Under Idhayalaya,
</t>
  </si>
  <si>
    <t xml:space="preserve">MDM Thalir Home, </t>
  </si>
  <si>
    <t xml:space="preserve"> Pethanaickanpalayam, Salem.</t>
  </si>
  <si>
    <t xml:space="preserve">
Fathima School Campus, Omalur, Salem District - 636 455.</t>
  </si>
  <si>
    <t>75/ 76 B Tamilnadu Housing Board, Poolampatti Road, Edappady TK, Salem.</t>
  </si>
  <si>
    <t xml:space="preserve">
3rd Cross, Chandra Garden, Chinnathirupathi, Salem.</t>
  </si>
  <si>
    <t xml:space="preserve">Life line trust, (adoption Unit)
</t>
  </si>
  <si>
    <t xml:space="preserve">Baby Rescue Home,(Adoption Cetre)
</t>
  </si>
  <si>
    <t xml:space="preserve">The Congregation of the sisters of St.Joseph of Cluny – Nazareth Convent(Loretto), </t>
  </si>
  <si>
    <t xml:space="preserve">Kamalalayam Charitable Trust for the Disabled and Orphan,
</t>
  </si>
  <si>
    <t xml:space="preserve">The Society of Mary Immaculate St.Mary’s Home for Children,
</t>
  </si>
  <si>
    <t>St. Gabriel’s Home for Children (Boarding)</t>
  </si>
  <si>
    <t xml:space="preserve">St. Gabriel’s Home for Children ,(Home for Destitute Children), </t>
  </si>
  <si>
    <t>St. Gabriel’s Home for Children ,
(Home for Destitute Children), Under SW Dept. An. Mangalam Post,(Via), Kaaripatti, Salem -636 106</t>
  </si>
  <si>
    <t xml:space="preserve">Amala Anbu Karangal
</t>
  </si>
  <si>
    <t xml:space="preserve">Good Samartian Primitive Baptist Trust- Shady Grove Children’s Home, </t>
  </si>
  <si>
    <t xml:space="preserve">Jesus Mercy Home Association,
</t>
  </si>
  <si>
    <t xml:space="preserve">House of Peace,
</t>
  </si>
  <si>
    <t xml:space="preserve">Anderson Home for Children,
</t>
  </si>
  <si>
    <t xml:space="preserve">St.Nicolas Home for Children,
</t>
  </si>
  <si>
    <t xml:space="preserve">St. Joseph’s Home for Children,
</t>
  </si>
  <si>
    <t xml:space="preserve">Arul Maatha Illam,
</t>
  </si>
  <si>
    <t xml:space="preserve">Mathuram Orphanage
 </t>
  </si>
  <si>
    <t xml:space="preserve">Vishranthi Home for Children,
</t>
  </si>
  <si>
    <t xml:space="preserve">Agape Illam,(Champhion Home)
</t>
  </si>
  <si>
    <t xml:space="preserve">St.Theresa’s Home for Children,
</t>
  </si>
  <si>
    <t xml:space="preserve">Binda Girl Children Home,
</t>
  </si>
  <si>
    <t xml:space="preserve">Young Women Christian Association,
</t>
  </si>
  <si>
    <t xml:space="preserve">Anbalayam Children’S Home
</t>
  </si>
  <si>
    <t xml:space="preserve">Nesakarangal
Kumaram Educational Charitable seva Trust,
</t>
  </si>
  <si>
    <t xml:space="preserve">
Dr.K.N.Rao Building, Salem-8.</t>
  </si>
  <si>
    <t>Auxillium Home, Mornese,</t>
  </si>
  <si>
    <t xml:space="preserve">Don Bosco Anbu Illam,
</t>
  </si>
  <si>
    <t xml:space="preserve">Lydia Girls Home,
Bethel Agricultural Fellowship, </t>
  </si>
  <si>
    <t xml:space="preserve">Mathew’s Boys Home,
Bethel Agricultural Fellowship, </t>
  </si>
  <si>
    <t xml:space="preserve">Thai Anbu Illam (RCD)
</t>
  </si>
  <si>
    <t xml:space="preserve">Sola Illam, The Retreat, </t>
  </si>
  <si>
    <t xml:space="preserve">Mercy Home for Children,
</t>
  </si>
  <si>
    <t xml:space="preserve">Ray of Hope Children’s Home
</t>
  </si>
  <si>
    <t>Don Bosco Anbu Illam Social Service Society,</t>
  </si>
  <si>
    <t xml:space="preserve">Terre Des home core Trust (Open Shelter), 
</t>
  </si>
  <si>
    <t xml:space="preserve">The Indian Gypsy 
Fellowship Trust Children 
Home,
</t>
  </si>
  <si>
    <t xml:space="preserve">Idaya Sudar Charitable trust,
</t>
  </si>
  <si>
    <t xml:space="preserve">Donbosco Care Home                                   </t>
  </si>
  <si>
    <t xml:space="preserve">Ragavendra Adharavatra Kulanthaigal illam 
</t>
  </si>
  <si>
    <t xml:space="preserve">J.M.H.A Motherland 
Missionary Movement, 
</t>
  </si>
  <si>
    <t xml:space="preserve">Sharon Home for Children, 
</t>
  </si>
  <si>
    <t>servnlove home for children</t>
  </si>
  <si>
    <t>Lovers of Truth, Unity and Service</t>
  </si>
  <si>
    <t xml:space="preserve">Anna 4 Children India Trust, Home for Children, </t>
  </si>
  <si>
    <t>Govt Observation Home,</t>
  </si>
  <si>
    <t xml:space="preserve">Karunai Illam, </t>
  </si>
  <si>
    <t xml:space="preserve">St.Maries Children Home,
</t>
  </si>
  <si>
    <t xml:space="preserve">Annai Theresa Karunai Illam, 
</t>
  </si>
  <si>
    <t xml:space="preserve">Govt. Children Home For Boys, 
</t>
  </si>
  <si>
    <t xml:space="preserve">Govt. Observation Home,
</t>
  </si>
  <si>
    <t xml:space="preserve">Vivekanandha Orphanage, 
</t>
  </si>
  <si>
    <t xml:space="preserve">Indian Council for Child Welfare, 
</t>
  </si>
  <si>
    <t xml:space="preserve">Sri Venkateswara Orphanage, 
</t>
  </si>
  <si>
    <t xml:space="preserve">St. Antony’s Home for Children, 
</t>
  </si>
  <si>
    <t xml:space="preserve">Sri Ramakrishna Orphanage, 
</t>
  </si>
  <si>
    <t xml:space="preserve">Punitha Arockia Annai Boys Home,
</t>
  </si>
  <si>
    <t xml:space="preserve">Valluvar Orphanage, 
</t>
  </si>
  <si>
    <t xml:space="preserve">St. Thomas Home for Children, 
</t>
  </si>
  <si>
    <t xml:space="preserve">St. Joseph Home for Children, 
</t>
  </si>
  <si>
    <t xml:space="preserve">St. Michael Home for Children, 
</t>
  </si>
  <si>
    <t xml:space="preserve">Guild of Service­­ (Girls),
</t>
  </si>
  <si>
    <t xml:space="preserve">Guild of Service (Boys), 
</t>
  </si>
  <si>
    <t xml:space="preserve">Mother Juliana Karunai Illam, 
</t>
  </si>
  <si>
    <t xml:space="preserve">Annai Karunai Illam(Boys), 
</t>
  </si>
  <si>
    <t xml:space="preserve">Gabriel’s Home for Children, 
</t>
  </si>
  <si>
    <t xml:space="preserve">T.E.L.C.Bethelhem Home for Children, 
</t>
  </si>
  <si>
    <t xml:space="preserve">St. Francis Xaviers Home, 
</t>
  </si>
  <si>
    <t xml:space="preserve">Arrahman Children’s Welfare Home,
</t>
  </si>
  <si>
    <t xml:space="preserve">Sacred Heart Home for Children, 
</t>
  </si>
  <si>
    <t xml:space="preserve">Sri Shanmuganandha Ashram, 
</t>
  </si>
  <si>
    <t xml:space="preserve">Sinnarani Sirar Illam, 
</t>
  </si>
  <si>
    <t xml:space="preserve">Little Flower Home for Children, 
 </t>
  </si>
  <si>
    <t xml:space="preserve">Sathyia Ammaiyar Govt. Orphanage, 
</t>
  </si>
  <si>
    <t xml:space="preserve">Sri Rama Krishna Sharadha 
 Orphanage Children Home, 
 </t>
  </si>
  <si>
    <t xml:space="preserve">Idhaya Orphanage Home, 
</t>
  </si>
  <si>
    <t xml:space="preserve">Karunai Illam (for girls), 
</t>
  </si>
  <si>
    <t xml:space="preserve">Almumin Shahul Hameed, 
Valivillah Children Home, 
</t>
  </si>
  <si>
    <t xml:space="preserve">T.E.L.C. Nazareth Home for Children, 
</t>
  </si>
  <si>
    <t xml:space="preserve">U.R. Kudil (alias) Sivasakthi Ashramam, 
</t>
  </si>
  <si>
    <t xml:space="preserve">Mother Theresa Charitable Trust, 
 (Anbu Illam), 
</t>
  </si>
  <si>
    <t xml:space="preserve">Bethal Home for children, 
</t>
  </si>
  <si>
    <t xml:space="preserve">Nehru Destitute Children's Home
</t>
  </si>
  <si>
    <t>Caussanel Home for Children Brothers of the Sacred Heart</t>
  </si>
  <si>
    <t xml:space="preserve">Anbagam Children’s Village,
  (Maitri Society)
</t>
  </si>
  <si>
    <t xml:space="preserve">Hosanna Children Home,
  Lower Camp,
</t>
  </si>
  <si>
    <t xml:space="preserve">Little Flower Orphans Home,
</t>
  </si>
  <si>
    <t xml:space="preserve">St. Joseph’s Boys Village,
</t>
  </si>
  <si>
    <t xml:space="preserve">Puthu Punal,
  (St.Joseph’s Development Trust),
</t>
  </si>
  <si>
    <t xml:space="preserve">Subburaj Memorial Destitute Home,
</t>
  </si>
  <si>
    <t xml:space="preserve">Corrections India – Aruthai Illam,
</t>
  </si>
  <si>
    <t xml:space="preserve">Anbu Illam Children’s Village,
  (Run by Reaching the unreached),
</t>
  </si>
  <si>
    <t xml:space="preserve">Sirumalar Children’s Village,
</t>
  </si>
  <si>
    <t xml:space="preserve">Mercy People’s Life Development Trust,
  Mercy Home for Children,
</t>
  </si>
  <si>
    <t xml:space="preserve">Humanity Trust,
</t>
  </si>
  <si>
    <t xml:space="preserve">Humanity Trust, 
</t>
  </si>
  <si>
    <t xml:space="preserve">Bhagavan Ramakrishna Karunai Illam, 
</t>
  </si>
  <si>
    <t xml:space="preserve">Parasparam Trust,
</t>
  </si>
  <si>
    <t xml:space="preserve">V.K.G Karunai Illam
  Valam kundra kirama munnetra Sangam 
  (Under Education Department )
</t>
  </si>
  <si>
    <t xml:space="preserve">St.Agnes Children Home,
</t>
  </si>
  <si>
    <t xml:space="preserve">Nirmala Children’s Village,
  </t>
  </si>
  <si>
    <t xml:space="preserve">A.H.M.Trust,
</t>
  </si>
  <si>
    <t>Paragelit Loving Orphan Home</t>
  </si>
  <si>
    <t xml:space="preserve">Government Children Home, 
</t>
  </si>
  <si>
    <t xml:space="preserve">Sirumalar Home for children (Girls), 
</t>
  </si>
  <si>
    <t xml:space="preserve">CMS Children’s Home,
 Underfell,
</t>
  </si>
  <si>
    <t xml:space="preserve">CMS Children’s Home 
</t>
  </si>
  <si>
    <t xml:space="preserve">Chamraj Children’s Home(Boys)
</t>
  </si>
  <si>
    <t xml:space="preserve">Chamraj Children’s Home(Girls)
</t>
  </si>
  <si>
    <t xml:space="preserve">Catherine’s Aurore Children’s
 Happy Home,
</t>
  </si>
  <si>
    <t xml:space="preserve">Maranatha Children’s Home,
 </t>
  </si>
  <si>
    <t xml:space="preserve">Mount Carmel Home for Children, 
</t>
  </si>
  <si>
    <t xml:space="preserve">Nazareth Convent Children’s Home,
</t>
  </si>
  <si>
    <t xml:space="preserve">St.Micheal’s Children Home
</t>
  </si>
  <si>
    <t xml:space="preserve">St.Joseph’s Children’s Home,
</t>
  </si>
  <si>
    <t xml:space="preserve">New Life Children’s Home,
 (Grace Mission Trust),
</t>
  </si>
  <si>
    <t xml:space="preserve">Fathima Girls Home,
</t>
  </si>
  <si>
    <t xml:space="preserve">Lawrance &amp; Margaret 
 Memorial Children’s Home(Girls) 
</t>
  </si>
  <si>
    <t xml:space="preserve">CSI Irula Tribal Children Home, 
</t>
  </si>
  <si>
    <t xml:space="preserve">CSI Tribal Home for children,
</t>
  </si>
  <si>
    <t xml:space="preserve">CMS Children’s Village,
</t>
  </si>
  <si>
    <t xml:space="preserve">Gudalur Taluk Muslim Orphanage (Girls)
</t>
  </si>
  <si>
    <t xml:space="preserve">Jeevan Raksha Bhavan Children’s Home
</t>
  </si>
  <si>
    <t xml:space="preserve">Gudalur Taluk Muslim Orphanage (Boys)
 </t>
  </si>
  <si>
    <t xml:space="preserve">NAWA Integrated Home
</t>
  </si>
  <si>
    <t xml:space="preserve">Mizpah Home
</t>
  </si>
  <si>
    <t xml:space="preserve">IRCDS, </t>
  </si>
  <si>
    <t xml:space="preserve">Children Home Of Hope, </t>
  </si>
  <si>
    <t>Indian Council for Child Welfare Mahaboodhi Home, (ICCW)</t>
  </si>
  <si>
    <t>Little Flower Home for Children</t>
  </si>
  <si>
    <t>Sarojini Varadhappan</t>
  </si>
  <si>
    <t>Seed – Leo Correya Home, Utkottai Village</t>
  </si>
  <si>
    <t>Sevalaya Swami Vivekananda Boys Home</t>
  </si>
  <si>
    <t>Sevalaya Swami Vivekananda Girls Home</t>
  </si>
  <si>
    <t xml:space="preserve">St. Anne’s Home for Children, </t>
  </si>
  <si>
    <t xml:space="preserve">Aatharikkum Karangal,
</t>
  </si>
  <si>
    <t>Agape Force Childrens Home</t>
  </si>
  <si>
    <t xml:space="preserve">Amrit Vidya Seva orphanage (Love Care Arakkattalai),
</t>
  </si>
  <si>
    <t xml:space="preserve">Anandha Illam - Ches,
</t>
  </si>
  <si>
    <t xml:space="preserve">Anbu Illam,
</t>
  </si>
  <si>
    <t xml:space="preserve">Anbu Karangalin Anbu Illam, </t>
  </si>
  <si>
    <t xml:space="preserve">Annai Anbalaya Trust, Float </t>
  </si>
  <si>
    <t xml:space="preserve">Annai Arakkattalai,
</t>
  </si>
  <si>
    <t>Annai Bharathamatha Educational and Charitable Trust</t>
  </si>
  <si>
    <t xml:space="preserve">Annai Illam, 
 </t>
  </si>
  <si>
    <t xml:space="preserve">Aravanaikum Karangal, </t>
  </si>
  <si>
    <t>Arulmigu Subramani Swamy Boy's - Karunai Illam</t>
  </si>
  <si>
    <t>Arulmigu Subramani Swamy Girl's - Karunai Illam</t>
  </si>
  <si>
    <t>Asirvadh Ashram</t>
  </si>
  <si>
    <t xml:space="preserve">Assisi Illam Fransciscan, </t>
  </si>
  <si>
    <t xml:space="preserve">Auxilium Home,
</t>
  </si>
  <si>
    <t xml:space="preserve">Axene Evangeligal Mission Children Home,
</t>
  </si>
  <si>
    <t xml:space="preserve">Bala Gurukulam Orphange, </t>
  </si>
  <si>
    <t xml:space="preserve">Bharathmatha Seva Illam,
</t>
  </si>
  <si>
    <t xml:space="preserve">Charis Foundation,
</t>
  </si>
  <si>
    <t xml:space="preserve">Child,
</t>
  </si>
  <si>
    <t xml:space="preserve">Children’s Welfare Society – Share and Care ,
</t>
  </si>
  <si>
    <t xml:space="preserve">CSI Goudie Hostel,
</t>
  </si>
  <si>
    <t xml:space="preserve">Day Spring Children Home, </t>
  </si>
  <si>
    <t xml:space="preserve">Deva Nambikai Illam, 
 EMR Kandigai Village, </t>
  </si>
  <si>
    <t xml:space="preserve">DMI, </t>
  </si>
  <si>
    <t xml:space="preserve">Dr.John Douglas,
</t>
  </si>
  <si>
    <t xml:space="preserve">Faith Home Orphanage,
</t>
  </si>
  <si>
    <t>Fathers Home(Under Compassionate Actions Trust)</t>
  </si>
  <si>
    <t xml:space="preserve">Gihon, </t>
  </si>
  <si>
    <t xml:space="preserve">Gilgal Gosphen Mission, </t>
  </si>
  <si>
    <t>Hand in Hand India,</t>
  </si>
  <si>
    <t>Holy Cross Children’s Home, (Runby Jebarajan Welfare Trust).</t>
  </si>
  <si>
    <t>Home of Love Charitable Trust,</t>
  </si>
  <si>
    <t>Intermission India Children Home</t>
  </si>
  <si>
    <t xml:space="preserve">IVM Children Home,
</t>
  </si>
  <si>
    <t xml:space="preserve">Jeeva Jothi Children Home, 
</t>
  </si>
  <si>
    <t xml:space="preserve">Kalaiselvi Karunalaya Social Welfare Society, 
</t>
  </si>
  <si>
    <t>Krupa Jeevan Charitable Trust</t>
  </si>
  <si>
    <t xml:space="preserve">Love and Care,
</t>
  </si>
  <si>
    <t xml:space="preserve">Love Foundation,
</t>
  </si>
  <si>
    <t>Mariyalaya</t>
  </si>
  <si>
    <t>Mary Diana Samuel Children Home</t>
  </si>
  <si>
    <t>Mellow Circle Prathyasha Trust</t>
  </si>
  <si>
    <t>Mother Theresa Educational and Charitable Trust</t>
  </si>
  <si>
    <t xml:space="preserve">Nambikai Illam,
</t>
  </si>
  <si>
    <t>Nesavanam</t>
  </si>
  <si>
    <t>New Asiya Jothi Social Service Trust</t>
  </si>
  <si>
    <t xml:space="preserve">Oasis Happy Home,
</t>
  </si>
  <si>
    <t xml:space="preserve">Open Door Gusphel and Social Ministries,
</t>
  </si>
  <si>
    <t xml:space="preserve">Opendoor Orphanage and Community Center,
</t>
  </si>
  <si>
    <t>Paadhai Society for Under privileged</t>
  </si>
  <si>
    <t>Pope John Garden (Anbagam)</t>
  </si>
  <si>
    <t xml:space="preserve">Push Trust,
</t>
  </si>
  <si>
    <t xml:space="preserve">Ramamoorthy Education and Rehabilitation Trust, 
</t>
  </si>
  <si>
    <t>Rimes Home,
 Rural Integrated Medical and Education Service</t>
  </si>
  <si>
    <t>Rose Bedeiah Foundation - Home Of Hope Children’s Home</t>
  </si>
  <si>
    <t xml:space="preserve">Rotary Club,
</t>
  </si>
  <si>
    <t xml:space="preserve">Sacred Heart Boys
</t>
  </si>
  <si>
    <t xml:space="preserve">Sacred Heart Girls
</t>
  </si>
  <si>
    <t>samariya mission,</t>
  </si>
  <si>
    <t xml:space="preserve">Shagina Children's Home,
 </t>
  </si>
  <si>
    <t xml:space="preserve">Shelter Trust, 
</t>
  </si>
  <si>
    <t>Silam Youth &amp; Children Aid</t>
  </si>
  <si>
    <t xml:space="preserve">Siragu Home,
</t>
  </si>
  <si>
    <t>Snehalaya</t>
  </si>
  <si>
    <t>SRDS</t>
  </si>
  <si>
    <t xml:space="preserve">Sri Shanmugam Seva Illam,
</t>
  </si>
  <si>
    <t xml:space="preserve">St.Thomas Home,
</t>
  </si>
  <si>
    <t>Steps Home</t>
  </si>
  <si>
    <t>T.E.L.C. Boarding Home for Boys</t>
  </si>
  <si>
    <t>T.E.L.C. Frolich Home for Girls</t>
  </si>
  <si>
    <t>The Society of St.Eugene De Mazenod - Boys,
 Anbagam</t>
  </si>
  <si>
    <t>The Society of St.Eugene De Mazeod - Girls ,
 Mariyagam</t>
  </si>
  <si>
    <t xml:space="preserve">Truth Foundation, </t>
  </si>
  <si>
    <t xml:space="preserve">Udhavum Karangal, </t>
  </si>
  <si>
    <t>Udhavum Nanbargal Boys Home</t>
  </si>
  <si>
    <t xml:space="preserve">Udhavum Nanbargal Girls, </t>
  </si>
  <si>
    <t xml:space="preserve">Vanavasi Seva Kenthiram (Gogulam Manavar illam) </t>
  </si>
  <si>
    <t xml:space="preserve">Vijaya Deepam Trust, </t>
  </si>
  <si>
    <t xml:space="preserve">Aruran Manavar Illam,
</t>
  </si>
  <si>
    <t xml:space="preserve">St. Joseph's home for children
</t>
  </si>
  <si>
    <t>St, Vincent De Paul home for children</t>
  </si>
  <si>
    <t xml:space="preserve">St. Therasa home for children, </t>
  </si>
  <si>
    <t xml:space="preserve">St. Xavier home for children,
</t>
  </si>
  <si>
    <t>Arulanandha home for children</t>
  </si>
  <si>
    <t xml:space="preserve">St. Johnbosco home for children,
</t>
  </si>
  <si>
    <t xml:space="preserve">Bharathamatha Family Welfare Foundattion,
</t>
  </si>
  <si>
    <t xml:space="preserve">Sri Ramakrishna Seva Sangam, Integrated complex of Special Homes for Senior Citizen and Destitute Children, 
</t>
  </si>
  <si>
    <t xml:space="preserve">St. Paul Home For Children,
</t>
  </si>
  <si>
    <t xml:space="preserve">Govt. Children's Home, 
</t>
  </si>
  <si>
    <t>Sathiya Ammaiyar Ninaivu Orphanage</t>
  </si>
  <si>
    <t>Arulmigu Subramaniyaswami Anbu Illam</t>
  </si>
  <si>
    <t xml:space="preserve">Arumugasamy Anbu Ashram,
</t>
  </si>
  <si>
    <t>Holy Angel Home For Children</t>
  </si>
  <si>
    <t xml:space="preserve">Kirubai Illam For Children,
</t>
  </si>
  <si>
    <t>P.M. Ornellas Destitute Home For Children</t>
  </si>
  <si>
    <t xml:space="preserve">St. Dominic Home For Children, </t>
  </si>
  <si>
    <t>St. Joseph's Home For Destitute Children</t>
  </si>
  <si>
    <t xml:space="preserve">St. Joseph's Home, 
</t>
  </si>
  <si>
    <t>St. Mary's Home For Destitute Children</t>
  </si>
  <si>
    <t xml:space="preserve">St. Joseph's Charity Institute Child Welfare Home, 
</t>
  </si>
  <si>
    <t xml:space="preserve">Alpha &amp; Omega Children's Home,
</t>
  </si>
  <si>
    <t xml:space="preserve">Anbu Ullangal, Lovely Heart, 
</t>
  </si>
  <si>
    <t xml:space="preserve">Annai Humanity Service Organisation, Annai Karunai Illam, </t>
  </si>
  <si>
    <t>Arul Kovilraj Ninaivu Children Home</t>
  </si>
  <si>
    <t xml:space="preserve">Ave Maria Home For Children,
</t>
  </si>
  <si>
    <t xml:space="preserve">Crest India - Children's Home,
</t>
  </si>
  <si>
    <t>CSI Pari . Immanuvel Children's Home</t>
  </si>
  <si>
    <t xml:space="preserve">Dear India - Don Joan Children's Home,
 </t>
  </si>
  <si>
    <t xml:space="preserve">Don Bosco Boys Home, </t>
  </si>
  <si>
    <t>Development Of Village Education Children's Home</t>
  </si>
  <si>
    <t xml:space="preserve">Eden Home Of Hope For Girls, </t>
  </si>
  <si>
    <t xml:space="preserve">Empower Children's Home </t>
  </si>
  <si>
    <t>ERS Boys Home</t>
  </si>
  <si>
    <t xml:space="preserve">Evangeline Memorial Orphanage, </t>
  </si>
  <si>
    <t xml:space="preserve">Fischer Childrens Home,
 </t>
  </si>
  <si>
    <t xml:space="preserve">G.V. Gnanamuthu Children's Home, </t>
  </si>
  <si>
    <t xml:space="preserve">Heaven's Gate Home Of Hope For Boys, </t>
  </si>
  <si>
    <t xml:space="preserve">Immanuvel Children's Home, </t>
  </si>
  <si>
    <t xml:space="preserve">Infant Jesus Home For Children, </t>
  </si>
  <si>
    <t xml:space="preserve">Inter Faith Home For Children 
 </t>
  </si>
  <si>
    <t>International Youth Fellowship In Christ</t>
  </si>
  <si>
    <t>Johnson Memorial Children's Home</t>
  </si>
  <si>
    <t xml:space="preserve">Joy &amp; Peace Children Home,
 </t>
  </si>
  <si>
    <t xml:space="preserve">Joy To The World Orphan Children Home, 
</t>
  </si>
  <si>
    <t>LMN Kakkum Karangal Children Home</t>
  </si>
  <si>
    <t xml:space="preserve">Magilchi Illam </t>
  </si>
  <si>
    <t>MGB Karuna Centre</t>
  </si>
  <si>
    <t xml:space="preserve">Navajeevan Girls Home Girls, </t>
  </si>
  <si>
    <t>Nesakarangal Minority Education And Charitable Trust</t>
  </si>
  <si>
    <t xml:space="preserve">Ranji Aaron Memorial Trust, Adolf Klein Children Home, </t>
  </si>
  <si>
    <t>Sacred Children's Home,</t>
  </si>
  <si>
    <t xml:space="preserve">SCHT Boys Home, </t>
  </si>
  <si>
    <t xml:space="preserve">The Society Of Mothers Of Sorrows Servants Of Mary - Seven Dolours Home For Children (Boys &amp; Girls), </t>
  </si>
  <si>
    <t>Shree Sadanantha Rama Vijaya Charitable Trust</t>
  </si>
  <si>
    <t>The Society Of Mother Of Sorrows Servants Of Mary - Sri Kalyana Sundara Nadar Home For Children</t>
  </si>
  <si>
    <t>The Society Of Mother Of Sorrows Servants Of Mary - Sri Kalyana Sundara Nadar Home For Children Boy's, Katchanavilai 628 618 Thoothukudi Dt.</t>
  </si>
  <si>
    <t xml:space="preserve">The Society Of Mother Of Sorrows Servants Of Mary - Sri Kalyana Sundara Nadar Home For Children, Girl's, </t>
  </si>
  <si>
    <t xml:space="preserve">St. Anne's Home For Children, </t>
  </si>
  <si>
    <t>St. Antony's Home For Children</t>
  </si>
  <si>
    <t>St. Ignatius Boy's Home For Children</t>
  </si>
  <si>
    <t>St. John's Childrens Home</t>
  </si>
  <si>
    <t xml:space="preserve">St. Joseph's Charity Institute Boys Home For Children, </t>
  </si>
  <si>
    <t>St. Joseph's Charity Institute Girls Home For Children</t>
  </si>
  <si>
    <t xml:space="preserve">St. Joseph's Home For Children </t>
  </si>
  <si>
    <t>St. Joseph's Home For Children</t>
  </si>
  <si>
    <t xml:space="preserve">St. Joseph's Home For Children,
 </t>
  </si>
  <si>
    <t>The Society Of Mother Of Sorrows,</t>
  </si>
  <si>
    <t>St. Joseph's Mercy Home (Girls)</t>
  </si>
  <si>
    <t xml:space="preserve">St.Joseph's School Vidiyal Home (Boys) </t>
  </si>
  <si>
    <t>St. Marks Children's Home</t>
  </si>
  <si>
    <t xml:space="preserve">St. Michael's Children Home </t>
  </si>
  <si>
    <t>Franciscan Sisters Of St. Joseph's - St.Michael's Children's Home</t>
  </si>
  <si>
    <t>St. Thomas Boys Home</t>
  </si>
  <si>
    <t xml:space="preserve">St. Thomas Children Home </t>
  </si>
  <si>
    <t>St. Ubaharamatha Anbu Illam</t>
  </si>
  <si>
    <t xml:space="preserve">St. Vincent Home For Children,
 </t>
  </si>
  <si>
    <t>Sweet Jesus Home</t>
  </si>
  <si>
    <t>Thooya Thiruthuva Aalaya Ponvizha Ninaivu Siruvar Illam</t>
  </si>
  <si>
    <t>TNDTA Middle School Hostel</t>
  </si>
  <si>
    <t>TNDTA Primary School Hostel</t>
  </si>
  <si>
    <t>Valliammal Home For Children</t>
  </si>
  <si>
    <t xml:space="preserve">YMCA Boy's Home, 
 </t>
  </si>
  <si>
    <t>Zion Children's Home</t>
  </si>
  <si>
    <t>Power Healee Trust (undu Uraivida Palli)</t>
  </si>
  <si>
    <t>S.R.Vedharathinam Memorial Children's Home</t>
  </si>
  <si>
    <t>St.Padre Pio Mercy Home</t>
  </si>
  <si>
    <t>Navajeevan children Home</t>
  </si>
  <si>
    <t>Vembu Don Bosco Children Home</t>
  </si>
  <si>
    <t>Bishop Azariah Hostel for Boys</t>
  </si>
  <si>
    <t>St.John's Hostel for Girls</t>
  </si>
  <si>
    <t>Tamil Nadu Pengal Nala Sangam</t>
  </si>
  <si>
    <t>Nagammayar Children Home</t>
  </si>
  <si>
    <t>Seva Sangam Children Home</t>
  </si>
  <si>
    <t>Socsead Martin Children Home (SAA)</t>
  </si>
  <si>
    <t>Sri Ramakrishna Kudil</t>
  </si>
  <si>
    <t>Devakirubai Children Home</t>
  </si>
  <si>
    <t>Rebecca Children Home</t>
  </si>
  <si>
    <t>Holy Family Hansinorium, Servite Children Home</t>
  </si>
  <si>
    <t xml:space="preserve">Sri Lalitha Mahila Samajam, </t>
  </si>
  <si>
    <t>St. James Children Home</t>
  </si>
  <si>
    <t>Al Hudha Girls Home</t>
  </si>
  <si>
    <t>Al Hudha Boys Home</t>
  </si>
  <si>
    <t>Vidivelli Rural Development Society</t>
  </si>
  <si>
    <t>Hope World Wide, Divya Orphanage</t>
  </si>
  <si>
    <t>Sathya Ammayar Government Children Home</t>
  </si>
  <si>
    <t xml:space="preserve">Krishna Children Home, </t>
  </si>
  <si>
    <t xml:space="preserve">Blessing Children Home, </t>
  </si>
  <si>
    <t>Gypsy Children Home</t>
  </si>
  <si>
    <t>Government Observation Home</t>
  </si>
  <si>
    <t xml:space="preserve">AG Childrens Home,
</t>
  </si>
  <si>
    <t xml:space="preserve">Amaithi Illam, (Run by Vallioor Multipurpose Social Service Society), 
</t>
  </si>
  <si>
    <t xml:space="preserve">Amalagam Girls Home,
</t>
  </si>
  <si>
    <t>Anbu illam, Kalanthapanai, (A Unit of Vallioor Multipurpose Social Service Society)</t>
  </si>
  <si>
    <t xml:space="preserve">Anna Packiam Children Home,
</t>
  </si>
  <si>
    <t xml:space="preserve">Annai Shri Ganthimathi Amba Anbu Illam, 
</t>
  </si>
  <si>
    <t xml:space="preserve">Aum Pranava Ashram ,
</t>
  </si>
  <si>
    <t xml:space="preserve">Avvai Ashram Children's Home
</t>
  </si>
  <si>
    <t xml:space="preserve">Bethel Girls Home,
</t>
  </si>
  <si>
    <t xml:space="preserve">Blessed Bartolo Longo Mercy Home, 
</t>
  </si>
  <si>
    <t xml:space="preserve">Bright Life Children Home,
</t>
  </si>
  <si>
    <t xml:space="preserve">Christian Mission Service Children’s Home, 
</t>
  </si>
  <si>
    <t>Christian Mission Service Children’s Home</t>
  </si>
  <si>
    <t xml:space="preserve">Community Action for Social Transformation (CAST), 
</t>
  </si>
  <si>
    <t xml:space="preserve">Deva Kirubai Illam, 
</t>
  </si>
  <si>
    <t xml:space="preserve">Emmanuel Children’s Home, 
</t>
  </si>
  <si>
    <t xml:space="preserve">Eternal Peace MissionChildren Home,
</t>
  </si>
  <si>
    <t>Faith in Action Ministries India Trust</t>
  </si>
  <si>
    <t>Gnaniah Sundarammal Boys Home</t>
  </si>
  <si>
    <t xml:space="preserve">Gnana Sundariammal Home For Children,
</t>
  </si>
  <si>
    <t xml:space="preserve">Gospel for Asia Home,
</t>
  </si>
  <si>
    <t xml:space="preserve">Government Observation Home,
</t>
  </si>
  <si>
    <t>Herbert Weihmann’s Girls Home</t>
  </si>
  <si>
    <t xml:space="preserve">Hermine’s Home for the Destitute, 
</t>
  </si>
  <si>
    <t xml:space="preserve">Holy Family Home,
</t>
  </si>
  <si>
    <t xml:space="preserve">Hope Children Home,
</t>
  </si>
  <si>
    <t>HOPE Foundation of Home for orphan</t>
  </si>
  <si>
    <t xml:space="preserve">Integrated Complex of special home for senior citizens and destitute children, 
 </t>
  </si>
  <si>
    <t xml:space="preserve">Joy Bhavan Orphanage,
</t>
  </si>
  <si>
    <t>Kalvari Anbu Trust</t>
  </si>
  <si>
    <t xml:space="preserve">Kiruba Charitable Trust, 
  Rose of Saron Home for Children.
</t>
  </si>
  <si>
    <t xml:space="preserve">Little Flower Home for Children,
</t>
  </si>
  <si>
    <t xml:space="preserve">Masters Vision Children's Home, 
</t>
  </si>
  <si>
    <t xml:space="preserve">Miracle Newlife Social Welfare Trust Home, 
</t>
  </si>
  <si>
    <t xml:space="preserve">Mother Therasa Home for Children, 
</t>
  </si>
  <si>
    <t>Muslim Orphanage Committee (REGD),</t>
  </si>
  <si>
    <t xml:space="preserve">Nava Jeevan Children Home,
  </t>
  </si>
  <si>
    <t xml:space="preserve">Oscar Home (for Boys ),
 </t>
  </si>
  <si>
    <t xml:space="preserve">Puthiya Yerusalam Ashram, 
</t>
  </si>
  <si>
    <t xml:space="preserve">Rajapalayam Boys Town
  </t>
  </si>
  <si>
    <t xml:space="preserve">Reach Children Home,
</t>
  </si>
  <si>
    <t xml:space="preserve">Sacred Heart Home for Children Iruthayakulam, </t>
  </si>
  <si>
    <t xml:space="preserve">Saron Children's Home, 
</t>
  </si>
  <si>
    <t xml:space="preserve">Sathya Ammaiyar Memorial Government Orphanage
</t>
  </si>
  <si>
    <t xml:space="preserve">Selvi Amma Karunai Illam,
</t>
  </si>
  <si>
    <t xml:space="preserve">Sharon Children’s Home, 
</t>
  </si>
  <si>
    <t xml:space="preserve">Society of Servi Domini
</t>
  </si>
  <si>
    <t xml:space="preserve">South India Rural Development Mission Children’s Home,
</t>
  </si>
  <si>
    <t xml:space="preserve">Specialized Adoption Agency,
  Tirunelveli Social Service Society,
</t>
  </si>
  <si>
    <t xml:space="preserve">Sri Kanyakumari Gurukulam 
  Children's Home, </t>
  </si>
  <si>
    <t>Sri Swami Nellaiyappar Anbu Ashramam</t>
  </si>
  <si>
    <t xml:space="preserve">St. Alphonsa Bala Bavan, 
</t>
  </si>
  <si>
    <t xml:space="preserve">St. Annes Normal Home,
</t>
  </si>
  <si>
    <t xml:space="preserve">St. Joseph's Home for Children,
</t>
  </si>
  <si>
    <t>St. Joseph's Home for Children</t>
  </si>
  <si>
    <t xml:space="preserve">St. Joseph's Orphange
</t>
  </si>
  <si>
    <t xml:space="preserve">St. Lourde's Mercy Home, 
 </t>
  </si>
  <si>
    <t xml:space="preserve">St. Michael's Children Home, 
</t>
  </si>
  <si>
    <t xml:space="preserve">St. Theresa Boys Home,
</t>
  </si>
  <si>
    <t xml:space="preserve">St.John Boarding Home 
</t>
  </si>
  <si>
    <t xml:space="preserve">Sunrise Children's Village,
</t>
  </si>
  <si>
    <t xml:space="preserve">T.D.T.A. Packiam Memorial </t>
  </si>
  <si>
    <t xml:space="preserve">T.V.G.M. Immanuel Children Home
  (Run by TVGM Social Service Trust)
 </t>
  </si>
  <si>
    <t xml:space="preserve">The Dohnavur Fellowship,
</t>
  </si>
  <si>
    <t>The Gentle Hands of India, 
  Destiny Village Children’s Home</t>
  </si>
  <si>
    <t xml:space="preserve">The Life Changing Mission Blessing Home
</t>
  </si>
  <si>
    <t>The Salvation Army – Nobel Memorial Boy’s Home</t>
  </si>
  <si>
    <t>Thozhamai Illam for Children</t>
  </si>
  <si>
    <t xml:space="preserve">Toc.H Darling Children Home </t>
  </si>
  <si>
    <t xml:space="preserve">Torbay House, 
</t>
  </si>
  <si>
    <t xml:space="preserve">Trust Boys Home, 
</t>
  </si>
  <si>
    <t xml:space="preserve">Trust Children Home,
</t>
  </si>
  <si>
    <t>Udavumullangal Minority Educational and Charitable Trust</t>
  </si>
  <si>
    <t>Vincent Home, 
  Singampatti</t>
  </si>
  <si>
    <t>YMCA Boys Home</t>
  </si>
  <si>
    <t xml:space="preserve">Zion Bethel Home (run by Loving Hands India Trust)
</t>
  </si>
  <si>
    <t xml:space="preserve">Zion Children's Home, 
  </t>
  </si>
  <si>
    <t xml:space="preserve">Marialaya Home For Childrens,
</t>
  </si>
  <si>
    <t xml:space="preserve">SEED,
</t>
  </si>
  <si>
    <t xml:space="preserve">Siva Shirmila Orphanage Home for Children’s,
</t>
  </si>
  <si>
    <t xml:space="preserve">St.Francis Xevier Home,
</t>
  </si>
  <si>
    <t xml:space="preserve">Karunai Illam (HR&amp;CE),
</t>
  </si>
  <si>
    <t>Sri Sankara Savalayam Charitable Trust</t>
  </si>
  <si>
    <t xml:space="preserve">Sri Angala Parameswari,
</t>
  </si>
  <si>
    <t xml:space="preserve">TISSO,
</t>
  </si>
  <si>
    <t xml:space="preserve">REAL,
</t>
  </si>
  <si>
    <t xml:space="preserve">Ramana Sava Aashram,
</t>
  </si>
  <si>
    <t xml:space="preserve">Annai Koch Home,
</t>
  </si>
  <si>
    <t xml:space="preserve">Mercy Orphanage,
</t>
  </si>
  <si>
    <t xml:space="preserve">Vivekananda Sevalayam,
</t>
  </si>
  <si>
    <t xml:space="preserve">Mahathama Karunai Illam
</t>
  </si>
  <si>
    <t xml:space="preserve">Sneha Social Service Society
</t>
  </si>
  <si>
    <t xml:space="preserve">Empracing Mercy Home
  (Aravanaikkum Karunai Illam)
 </t>
  </si>
  <si>
    <t xml:space="preserve">Bharathiyar Gurukalam,
</t>
  </si>
  <si>
    <t xml:space="preserve">Tirupur Anbu Illam,
</t>
  </si>
  <si>
    <t xml:space="preserve">Aruljothi Ashramam,
</t>
  </si>
  <si>
    <t xml:space="preserve">Universal Peace Foundation
</t>
  </si>
  <si>
    <t xml:space="preserve">Terre Des Hommes Core Trust (Alaigal),
</t>
  </si>
  <si>
    <t xml:space="preserve">Sathiya Ammaiyar Govt. 
</t>
  </si>
  <si>
    <t xml:space="preserve">Christu Jyothi Childrens Home,
</t>
  </si>
  <si>
    <t xml:space="preserve">Nirmala Home For Children,
</t>
  </si>
  <si>
    <t xml:space="preserve">St. Joseph’s Orphanage 
</t>
  </si>
  <si>
    <t xml:space="preserve">St. Joseph’s Orphanage,
</t>
  </si>
  <si>
    <t xml:space="preserve">Aim for Seva,
</t>
  </si>
  <si>
    <t xml:space="preserve">Arunai Children's Home
  (Arunai Charitable Trust), 
</t>
  </si>
  <si>
    <t xml:space="preserve">Danish Indian Children's Home (Weeds),
</t>
  </si>
  <si>
    <t xml:space="preserve">Global Watche Development Trust,
</t>
  </si>
  <si>
    <t xml:space="preserve">Heart kids Home, 
</t>
  </si>
  <si>
    <t xml:space="preserve">Integrated Complex For Special Home,
</t>
  </si>
  <si>
    <t xml:space="preserve">MDM Children Village Home,
</t>
  </si>
  <si>
    <t xml:space="preserve">Pope Childrens Home (Boys),
</t>
  </si>
  <si>
    <t xml:space="preserve">Pope Childrens Home(Girls),
</t>
  </si>
  <si>
    <t xml:space="preserve">Puspam Girls Home,
</t>
  </si>
  <si>
    <t xml:space="preserve">Rural AID- Ikkiyavalamanai, 
  </t>
  </si>
  <si>
    <t xml:space="preserve">Saraswathi Childrens Home, 
</t>
  </si>
  <si>
    <t xml:space="preserve">Tribal Rural And Urban Service Trust,
</t>
  </si>
  <si>
    <t>WARM, 
  Welfare Association For Rural Mass</t>
  </si>
  <si>
    <t xml:space="preserve">WIDE Children's Home (Boys), 
</t>
  </si>
  <si>
    <t xml:space="preserve">WIDE Children's Home (Girls), 
</t>
  </si>
  <si>
    <t>Kurinji Children Home For Tribal Girls</t>
  </si>
  <si>
    <t xml:space="preserve">Organization of Rural Development (ORD)
</t>
  </si>
  <si>
    <t xml:space="preserve">Weber Child Home
</t>
  </si>
  <si>
    <t xml:space="preserve">Eph Phatha Orphan Home, 
</t>
  </si>
  <si>
    <t xml:space="preserve">Heart kids Home for Girls, 
</t>
  </si>
  <si>
    <t xml:space="preserve">Don BOSCO Orphanage 
</t>
  </si>
  <si>
    <t xml:space="preserve">Little Flower Convent Home For  Children,
</t>
  </si>
  <si>
    <t xml:space="preserve">Mononmani Ammal Charitable
Trust
</t>
  </si>
  <si>
    <t xml:space="preserve">New life Mission Trust
</t>
  </si>
  <si>
    <t xml:space="preserve">Samayavalli Thayar Andu Illam
</t>
  </si>
  <si>
    <t xml:space="preserve">Sree Ramakrishna Asharam
</t>
  </si>
  <si>
    <t xml:space="preserve">St. Maria Therasa's Home for 
Children
</t>
  </si>
  <si>
    <t xml:space="preserve">St. Mary’s Home for Children, 
</t>
  </si>
  <si>
    <t xml:space="preserve">The Hope Houses
</t>
  </si>
  <si>
    <t xml:space="preserve">Shalom Home
</t>
  </si>
  <si>
    <t xml:space="preserve">Mudhiyar Balr Kudumpa
</t>
  </si>
  <si>
    <t xml:space="preserve">Missionaries of charity
</t>
  </si>
  <si>
    <t xml:space="preserve">St. Joseph Boys Home 
</t>
  </si>
  <si>
    <t xml:space="preserve">Asha Boys Home
(Nava Jeevan Seva 
Mandal)
</t>
  </si>
  <si>
    <t xml:space="preserve">Infant Jesus (Anbu Illam)
</t>
  </si>
  <si>
    <t xml:space="preserve">Berakka Children Home/
Karunai illam
  (Saranalayam trust)
 </t>
  </si>
  <si>
    <t xml:space="preserve">Wheel
  </t>
  </si>
  <si>
    <t xml:space="preserve">Christ-The liberator
</t>
  </si>
  <si>
    <t xml:space="preserve">Dominic Savio Orhanage Society,
</t>
  </si>
  <si>
    <t xml:space="preserve">Mary Immaculate Home for Children
</t>
  </si>
  <si>
    <t xml:space="preserve">Ministry of Mercy
  Karunalaya Children Home 
</t>
  </si>
  <si>
    <t xml:space="preserve">St. Anne's Home for Children
</t>
  </si>
  <si>
    <t xml:space="preserve">VRV Boarding Home For Girls
</t>
  </si>
  <si>
    <t xml:space="preserve">Nambikkai Illam
</t>
  </si>
  <si>
    <t xml:space="preserve">Christian Mission Service(C.M.S)
</t>
  </si>
  <si>
    <t>Sri. Ramakrishna Math Swami 
Sivananda Students Home for 
Boys</t>
  </si>
  <si>
    <t xml:space="preserve">Worth Speech and hearing Impaired Children
</t>
  </si>
  <si>
    <t xml:space="preserve">Don Bosco Centre
</t>
  </si>
  <si>
    <t>Bread of Life Public Charitable 
Trust</t>
  </si>
  <si>
    <t xml:space="preserve">Adoption Home (SRDPS)
</t>
  </si>
  <si>
    <t xml:space="preserve">Annai Scholastica Karunai Illam
</t>
  </si>
  <si>
    <t xml:space="preserve">New Way and Hope for all 
</t>
  </si>
  <si>
    <t xml:space="preserve">Prem Boys Home
</t>
  </si>
  <si>
    <t xml:space="preserve">Ellan Memorial BOARD OF 
education &amp;Social W35elfare 
(EMBESOW) 
</t>
  </si>
  <si>
    <t xml:space="preserve">Intermission children home 
(Bethal orphanage) 
</t>
  </si>
  <si>
    <t xml:space="preserve">Little Flower Convent Home For
 Children, 
</t>
  </si>
  <si>
    <t xml:space="preserve">U.M.A.I, Home for Children
</t>
  </si>
  <si>
    <t>The Cogwheel Trust</t>
  </si>
  <si>
    <t xml:space="preserve">Grama Ezhai Siruvar Matrum 
</t>
  </si>
  <si>
    <t xml:space="preserve">St.Joshephs Home for Childen
</t>
  </si>
  <si>
    <t xml:space="preserve">Amala Anjali Home for Children
</t>
  </si>
  <si>
    <t xml:space="preserve">Deena Bandhu Chidren Home
</t>
  </si>
  <si>
    <t xml:space="preserve">NMSI Girsl Home
</t>
  </si>
  <si>
    <t xml:space="preserve">Sodews
</t>
  </si>
  <si>
    <t xml:space="preserve">St.Andrews Children Home
</t>
  </si>
  <si>
    <t xml:space="preserve">CSI Girls Boarding Home
</t>
  </si>
  <si>
    <t xml:space="preserve">Bethel Care Home
</t>
  </si>
  <si>
    <t xml:space="preserve">Grace Bapetist Home for Boys
</t>
  </si>
  <si>
    <t xml:space="preserve">Grace Bapetist Home for Girls
</t>
  </si>
  <si>
    <t xml:space="preserve">M.D.Boys Home Kasam
</t>
  </si>
  <si>
    <t xml:space="preserve">M.D.M Children Home For Boys 
</t>
  </si>
  <si>
    <t xml:space="preserve">St. Joseph Yelagiri Educational
 Trust 
</t>
  </si>
  <si>
    <t xml:space="preserve">Asharam Manavar Gurukulam,
</t>
  </si>
  <si>
    <t xml:space="preserve">Govt. Children Home
</t>
  </si>
  <si>
    <t xml:space="preserve">C.A.M Children Home
</t>
  </si>
  <si>
    <t xml:space="preserve">St.Charles Children Home
</t>
  </si>
  <si>
    <t xml:space="preserve">Karunai Ilam
</t>
  </si>
  <si>
    <t>Annai Sathiya Govt. Children 
Home</t>
  </si>
  <si>
    <t xml:space="preserve">L.C.M. Children Home
</t>
  </si>
  <si>
    <t>Paster S.A. George Children Home</t>
  </si>
  <si>
    <t>Sharon Samuvel Children Home</t>
  </si>
  <si>
    <t>Karunaya Children Home for Girls</t>
  </si>
  <si>
    <t xml:space="preserve">CSI Ashramam Children Home,
</t>
  </si>
  <si>
    <t xml:space="preserve">CSI Boys Home
</t>
  </si>
  <si>
    <t xml:space="preserve">Yatheem khana E Alah Islam
</t>
  </si>
  <si>
    <t xml:space="preserve">Friendly Home
</t>
  </si>
  <si>
    <t xml:space="preserve">Karunya Childrens Home For Boys
</t>
  </si>
  <si>
    <t xml:space="preserve">Snehalaya Childrens Home
</t>
  </si>
  <si>
    <t xml:space="preserve">Government Children Home,
</t>
  </si>
  <si>
    <t xml:space="preserve">South India Salesian Society –
 Don Bosco Boy's Home,
</t>
  </si>
  <si>
    <t xml:space="preserve">Sri Sarada Sevalayam Free Home for
 Rural Poor Girls 
(unit of Sri Ramakrishna Sarada Trust),
</t>
  </si>
  <si>
    <t xml:space="preserve">Bethlehem Children's Home,
 </t>
  </si>
  <si>
    <t xml:space="preserve">Kirupalaya Trust,
 </t>
  </si>
  <si>
    <t xml:space="preserve">Center for Coordination of Voluntary 
Works and Research (CECOWOR), 
</t>
  </si>
  <si>
    <t>C.M.S Children’s Home,
 Serapattu</t>
  </si>
  <si>
    <t xml:space="preserve">EWM Heart for Asia-
EWM-Children’s Home,
</t>
  </si>
  <si>
    <t xml:space="preserve">Magimai Children’ Home,
</t>
  </si>
  <si>
    <t xml:space="preserve">Wings of Refuge Children’s Home,
</t>
  </si>
  <si>
    <t xml:space="preserve">Conact Welfare Association
 Engal Vettu Siruvar Illam
</t>
  </si>
  <si>
    <t xml:space="preserve">The India Gospel League – Elizabeth Smith Memorial,
</t>
  </si>
  <si>
    <t xml:space="preserve">Community Seva Centre,
</t>
  </si>
  <si>
    <t xml:space="preserve">Kamarajar Home for God's Children,
</t>
  </si>
  <si>
    <t xml:space="preserve">Karunai Karangal – India (KIND)
 A Rehabiliative Home for the Destitute girls Children ,
</t>
  </si>
  <si>
    <t xml:space="preserve">Annai Karunalaya Home for Children,
</t>
  </si>
  <si>
    <t>Annai Sathya Ammaiyar Ninaivu Government Children home</t>
  </si>
  <si>
    <t>Virutcham Mahalir Munnetra Kalangiyam</t>
  </si>
  <si>
    <t xml:space="preserve">Humanist Island of Hope, </t>
  </si>
  <si>
    <t>VVV Anbu Illam</t>
  </si>
  <si>
    <t>Annai Saradhamani Mather Kazhagam Children Home</t>
  </si>
  <si>
    <t>Jeevakkal Social Welfare Youth Society</t>
  </si>
  <si>
    <t xml:space="preserve">CMS Boarding Home for Girls, </t>
  </si>
  <si>
    <t>Kids Shelter</t>
  </si>
  <si>
    <t>RGMI Children Home</t>
  </si>
  <si>
    <t>Thangam Samathanam Pandithurai Home For Children</t>
  </si>
  <si>
    <t xml:space="preserve">St Paul's Home For Boys, </t>
  </si>
  <si>
    <t xml:space="preserve">George Muller Home for Boys, </t>
  </si>
  <si>
    <t xml:space="preserve">Arunothayam Children Home, </t>
  </si>
  <si>
    <t>Ruby Children's Home</t>
  </si>
  <si>
    <t xml:space="preserve">Jayanth Tribal Students Hostel, </t>
  </si>
  <si>
    <t xml:space="preserve">Living Hope Homes, Door No. </t>
  </si>
  <si>
    <t>Living Falls Heavenna</t>
  </si>
  <si>
    <t>Keshavar Illam</t>
  </si>
  <si>
    <t>Vallalar Illam</t>
  </si>
  <si>
    <t xml:space="preserve">SDET Children Home, </t>
  </si>
  <si>
    <t xml:space="preserve">Govt Children home for Boys, </t>
  </si>
  <si>
    <t xml:space="preserve">CSI Boarding Home for Girls, </t>
  </si>
  <si>
    <t xml:space="preserve">CSI Boarding Middle School, </t>
  </si>
  <si>
    <t>Christian Seva Dharma Middle School</t>
  </si>
  <si>
    <t xml:space="preserve">Annai Theresa Children Home, 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</si>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</sst>
</file>

<file path=xl/styles.xml><?xml version="1.0" encoding="utf-8"?>
<styleSheet xmlns="http://schemas.openxmlformats.org/spreadsheetml/2006/main">
  <numFmts count="5">
    <numFmt numFmtId="164" formatCode="mm/yyyy"/>
    <numFmt numFmtId="165" formatCode="m\-yyyy"/>
    <numFmt numFmtId="166" formatCode="m\-d\-yyyy"/>
    <numFmt numFmtId="167" formatCode="mm\-dd\-yyyy"/>
    <numFmt numFmtId="168" formatCode="mm/dd/yyyy"/>
  </numFmts>
  <fonts count="4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8"/>
      <color rgb="FF000000"/>
      <name val="Calibri"/>
      <family val="2"/>
    </font>
    <font>
      <sz val="12"/>
      <name val="Times New Roman"/>
      <family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u/>
      <sz val="10"/>
      <color rgb="FF0000FF"/>
      <name val="Calibri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555555"/>
      <name val="Times New Roman"/>
      <family val="1"/>
    </font>
    <font>
      <sz val="11"/>
      <color rgb="FF555555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rgb="FF373435"/>
      <name val="Times New Roman"/>
      <family val="1"/>
    </font>
    <font>
      <sz val="10"/>
      <color rgb="FF555555"/>
      <name val="Times New Roman"/>
      <family val="1"/>
    </font>
    <font>
      <sz val="12"/>
      <color rgb="FF000000"/>
      <name val="Cambria"/>
      <family val="1"/>
    </font>
    <font>
      <sz val="10"/>
      <color rgb="FF000000"/>
      <name val="Cambria"/>
      <family val="1"/>
    </font>
    <font>
      <sz val="10"/>
      <name val="Cambria"/>
      <family val="1"/>
    </font>
    <font>
      <sz val="11"/>
      <name val="&quot;Times New Roman&quot;"/>
    </font>
    <font>
      <u/>
      <sz val="8"/>
      <color rgb="FF0000FF"/>
      <name val="Calibri"/>
      <family val="2"/>
    </font>
    <font>
      <sz val="10"/>
      <color rgb="FF0000FF"/>
      <name val="Calibri"/>
      <family val="2"/>
    </font>
    <font>
      <sz val="10"/>
      <color rgb="FF777777"/>
      <name val="Arial"/>
      <family val="2"/>
    </font>
    <font>
      <sz val="10"/>
      <color rgb="FF555555"/>
      <name val="Arial"/>
      <family val="2"/>
    </font>
    <font>
      <sz val="11"/>
      <color rgb="FF555555"/>
      <name val="Arial"/>
      <family val="2"/>
    </font>
    <font>
      <u/>
      <sz val="11"/>
      <color rgb="FF000000"/>
      <name val="&quot;\0022Times New Roman\0022&quot;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7">
    <xf numFmtId="0" fontId="0" fillId="0" borderId="0" xfId="0"/>
    <xf numFmtId="11" fontId="20" fillId="0" borderId="3" xfId="0" applyNumberFormat="1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3" xfId="0" quotePrefix="1" applyFont="1" applyBorder="1" applyAlignment="1">
      <alignment horizontal="left" vertical="top" wrapText="1"/>
    </xf>
    <xf numFmtId="11" fontId="20" fillId="0" borderId="3" xfId="0" quotePrefix="1" applyNumberFormat="1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49" fontId="29" fillId="0" borderId="1" xfId="0" applyNumberFormat="1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 wrapText="1"/>
    </xf>
    <xf numFmtId="0" fontId="32" fillId="0" borderId="0" xfId="0" applyFont="1" applyAlignment="1">
      <alignment horizontal="left" vertical="top"/>
    </xf>
    <xf numFmtId="49" fontId="32" fillId="0" borderId="1" xfId="0" applyNumberFormat="1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164" fontId="20" fillId="0" borderId="1" xfId="0" applyNumberFormat="1" applyFont="1" applyBorder="1" applyAlignment="1">
      <alignment horizontal="left" vertical="top" wrapText="1"/>
    </xf>
    <xf numFmtId="0" fontId="32" fillId="0" borderId="2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32" fillId="0" borderId="3" xfId="0" applyFont="1" applyBorder="1" applyAlignment="1">
      <alignment horizontal="left" vertical="top" wrapText="1"/>
    </xf>
    <xf numFmtId="0" fontId="33" fillId="0" borderId="3" xfId="0" applyFont="1" applyBorder="1" applyAlignment="1">
      <alignment horizontal="left" vertical="top" wrapText="1"/>
    </xf>
    <xf numFmtId="0" fontId="34" fillId="0" borderId="3" xfId="0" applyFont="1" applyBorder="1" applyAlignment="1">
      <alignment horizontal="left" vertical="top" wrapText="1"/>
    </xf>
    <xf numFmtId="0" fontId="32" fillId="0" borderId="4" xfId="0" applyFont="1" applyBorder="1" applyAlignment="1">
      <alignment horizontal="left" vertical="top"/>
    </xf>
    <xf numFmtId="0" fontId="32" fillId="0" borderId="6" xfId="0" applyFont="1" applyBorder="1" applyAlignment="1">
      <alignment horizontal="left" vertical="top" wrapText="1"/>
    </xf>
    <xf numFmtId="0" fontId="32" fillId="2" borderId="6" xfId="0" applyFont="1" applyFill="1" applyBorder="1" applyAlignment="1">
      <alignment horizontal="left" vertical="top" wrapText="1"/>
    </xf>
    <xf numFmtId="0" fontId="35" fillId="2" borderId="6" xfId="0" applyFont="1" applyFill="1" applyBorder="1" applyAlignment="1">
      <alignment horizontal="left" vertical="top" wrapText="1"/>
    </xf>
    <xf numFmtId="165" fontId="32" fillId="2" borderId="6" xfId="0" applyNumberFormat="1" applyFont="1" applyFill="1" applyBorder="1" applyAlignment="1">
      <alignment horizontal="left" vertical="top" wrapText="1"/>
    </xf>
    <xf numFmtId="0" fontId="32" fillId="2" borderId="2" xfId="0" applyFont="1" applyFill="1" applyBorder="1" applyAlignment="1">
      <alignment horizontal="left" vertical="top" wrapText="1"/>
    </xf>
    <xf numFmtId="11" fontId="32" fillId="2" borderId="2" xfId="0" applyNumberFormat="1" applyFont="1" applyFill="1" applyBorder="1" applyAlignment="1">
      <alignment horizontal="left" vertical="top" wrapText="1"/>
    </xf>
    <xf numFmtId="0" fontId="32" fillId="2" borderId="3" xfId="0" applyFont="1" applyFill="1" applyBorder="1" applyAlignment="1">
      <alignment horizontal="left" vertical="top" wrapText="1"/>
    </xf>
    <xf numFmtId="3" fontId="32" fillId="2" borderId="3" xfId="0" applyNumberFormat="1" applyFont="1" applyFill="1" applyBorder="1" applyAlignment="1">
      <alignment horizontal="left" vertical="top" wrapText="1"/>
    </xf>
    <xf numFmtId="11" fontId="32" fillId="2" borderId="3" xfId="0" applyNumberFormat="1" applyFont="1" applyFill="1" applyBorder="1" applyAlignment="1">
      <alignment horizontal="left" vertical="top" wrapText="1"/>
    </xf>
    <xf numFmtId="0" fontId="35" fillId="2" borderId="3" xfId="0" applyFont="1" applyFill="1" applyBorder="1" applyAlignment="1">
      <alignment horizontal="left" vertical="top" wrapText="1"/>
    </xf>
    <xf numFmtId="0" fontId="32" fillId="2" borderId="7" xfId="0" applyFont="1" applyFill="1" applyBorder="1" applyAlignment="1">
      <alignment horizontal="left" vertical="top" wrapText="1"/>
    </xf>
    <xf numFmtId="0" fontId="36" fillId="0" borderId="0" xfId="0" applyFont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20" fillId="0" borderId="8" xfId="0" applyFont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30" fillId="2" borderId="1" xfId="0" applyFont="1" applyFill="1" applyBorder="1" applyAlignment="1">
      <alignment horizontal="left" vertical="top" wrapText="1"/>
    </xf>
    <xf numFmtId="0" fontId="32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11" fontId="32" fillId="0" borderId="1" xfId="0" applyNumberFormat="1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11" fontId="20" fillId="0" borderId="1" xfId="0" applyNumberFormat="1" applyFont="1" applyBorder="1" applyAlignment="1">
      <alignment horizontal="left" vertical="top" wrapText="1"/>
    </xf>
    <xf numFmtId="11" fontId="32" fillId="0" borderId="3" xfId="0" applyNumberFormat="1" applyFont="1" applyBorder="1" applyAlignment="1">
      <alignment horizontal="left" vertical="top" wrapText="1"/>
    </xf>
    <xf numFmtId="0" fontId="35" fillId="0" borderId="3" xfId="0" applyFont="1" applyBorder="1" applyAlignment="1">
      <alignment horizontal="left" vertical="top" wrapText="1"/>
    </xf>
    <xf numFmtId="0" fontId="32" fillId="2" borderId="1" xfId="0" applyFont="1" applyFill="1" applyBorder="1" applyAlignment="1">
      <alignment horizontal="left" vertical="top" wrapText="1"/>
    </xf>
    <xf numFmtId="0" fontId="35" fillId="0" borderId="6" xfId="0" applyFont="1" applyBorder="1" applyAlignment="1">
      <alignment horizontal="left" vertical="top" wrapText="1"/>
    </xf>
    <xf numFmtId="166" fontId="32" fillId="0" borderId="6" xfId="0" applyNumberFormat="1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167" fontId="32" fillId="0" borderId="6" xfId="0" applyNumberFormat="1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/>
    </xf>
    <xf numFmtId="0" fontId="32" fillId="0" borderId="13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0" fontId="37" fillId="0" borderId="6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 wrapText="1"/>
    </xf>
    <xf numFmtId="0" fontId="37" fillId="0" borderId="6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2" borderId="11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horizontal="left" vertical="top" wrapText="1"/>
    </xf>
    <xf numFmtId="11" fontId="21" fillId="2" borderId="3" xfId="0" applyNumberFormat="1" applyFont="1" applyFill="1" applyBorder="1" applyAlignment="1">
      <alignment horizontal="left" vertical="top" wrapText="1"/>
    </xf>
    <xf numFmtId="0" fontId="32" fillId="0" borderId="3" xfId="0" applyFont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32" fillId="2" borderId="3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/>
    </xf>
    <xf numFmtId="0" fontId="38" fillId="2" borderId="3" xfId="0" applyFont="1" applyFill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/>
    </xf>
    <xf numFmtId="0" fontId="32" fillId="4" borderId="3" xfId="0" applyFont="1" applyFill="1" applyBorder="1" applyAlignment="1">
      <alignment horizontal="left" vertical="top" wrapText="1"/>
    </xf>
    <xf numFmtId="0" fontId="21" fillId="4" borderId="3" xfId="0" applyFont="1" applyFill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0" fillId="6" borderId="3" xfId="0" applyFont="1" applyFill="1" applyBorder="1" applyAlignment="1">
      <alignment horizontal="left" vertical="top" wrapText="1"/>
    </xf>
    <xf numFmtId="0" fontId="32" fillId="6" borderId="3" xfId="0" applyFont="1" applyFill="1" applyBorder="1" applyAlignment="1">
      <alignment horizontal="left" vertical="top"/>
    </xf>
    <xf numFmtId="0" fontId="34" fillId="2" borderId="2" xfId="0" applyFont="1" applyFill="1" applyBorder="1" applyAlignment="1">
      <alignment horizontal="left" vertical="top" wrapText="1"/>
    </xf>
    <xf numFmtId="0" fontId="34" fillId="2" borderId="3" xfId="0" applyFont="1" applyFill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168" fontId="20" fillId="0" borderId="16" xfId="0" applyNumberFormat="1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32" fillId="2" borderId="14" xfId="0" applyFont="1" applyFill="1" applyBorder="1" applyAlignment="1">
      <alignment horizontal="left" vertical="top" wrapText="1"/>
    </xf>
    <xf numFmtId="0" fontId="32" fillId="0" borderId="16" xfId="0" applyFont="1" applyBorder="1" applyAlignment="1">
      <alignment horizontal="left" vertical="top" wrapText="1"/>
    </xf>
    <xf numFmtId="0" fontId="34" fillId="0" borderId="6" xfId="0" applyFont="1" applyBorder="1" applyAlignment="1">
      <alignment horizontal="left" vertical="top" wrapText="1"/>
    </xf>
    <xf numFmtId="0" fontId="32" fillId="3" borderId="1" xfId="0" applyFont="1" applyFill="1" applyBorder="1" applyAlignment="1">
      <alignment horizontal="left" vertical="top"/>
    </xf>
    <xf numFmtId="0" fontId="32" fillId="3" borderId="1" xfId="0" applyFont="1" applyFill="1" applyBorder="1" applyAlignment="1">
      <alignment horizontal="left" vertical="top" wrapText="1"/>
    </xf>
    <xf numFmtId="49" fontId="32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11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39" fillId="0" borderId="3" xfId="0" applyFont="1" applyBorder="1" applyAlignment="1">
      <alignment horizontal="center" vertical="top" wrapText="1"/>
    </xf>
    <xf numFmtId="0" fontId="40" fillId="2" borderId="2" xfId="0" applyFont="1" applyFill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41" fillId="0" borderId="3" xfId="0" applyFont="1" applyBorder="1" applyAlignment="1">
      <alignment horizontal="center" vertical="top" wrapText="1"/>
    </xf>
    <xf numFmtId="0" fontId="40" fillId="0" borderId="3" xfId="0" applyFont="1" applyBorder="1" applyAlignment="1">
      <alignment horizontal="center" vertical="top" wrapText="1"/>
    </xf>
    <xf numFmtId="0" fontId="15" fillId="2" borderId="3" xfId="0" applyFont="1" applyFill="1" applyBorder="1" applyAlignment="1">
      <alignment horizontal="center" vertical="top" wrapText="1"/>
    </xf>
    <xf numFmtId="0" fontId="40" fillId="2" borderId="3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11" fontId="0" fillId="2" borderId="2" xfId="0" applyNumberFormat="1" applyFill="1" applyBorder="1" applyAlignment="1">
      <alignment horizontal="center" vertical="top" wrapText="1"/>
    </xf>
    <xf numFmtId="11" fontId="0" fillId="2" borderId="3" xfId="0" applyNumberForma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top" wrapText="1"/>
    </xf>
    <xf numFmtId="0" fontId="23" fillId="2" borderId="3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" fillId="2" borderId="2" xfId="1" applyFill="1" applyBorder="1" applyAlignment="1" applyProtection="1">
      <alignment horizontal="left" vertical="top" wrapText="1"/>
    </xf>
    <xf numFmtId="0" fontId="32" fillId="0" borderId="5" xfId="0" applyFont="1" applyBorder="1" applyAlignment="1">
      <alignment horizontal="left" vertical="top"/>
    </xf>
    <xf numFmtId="0" fontId="20" fillId="0" borderId="5" xfId="0" applyFont="1" applyBorder="1" applyAlignment="1">
      <alignment horizontal="left" vertical="top" wrapText="1"/>
    </xf>
    <xf numFmtId="49" fontId="29" fillId="0" borderId="4" xfId="0" applyNumberFormat="1" applyFont="1" applyBorder="1" applyAlignment="1">
      <alignment horizontal="left" vertical="top" wrapText="1"/>
    </xf>
    <xf numFmtId="0" fontId="29" fillId="0" borderId="4" xfId="0" applyFont="1" applyBorder="1" applyAlignment="1">
      <alignment horizontal="left" vertical="top"/>
    </xf>
    <xf numFmtId="0" fontId="29" fillId="0" borderId="4" xfId="0" applyFont="1" applyBorder="1" applyAlignment="1">
      <alignment horizontal="left" vertical="top" wrapText="1"/>
    </xf>
    <xf numFmtId="0" fontId="31" fillId="0" borderId="4" xfId="0" applyFont="1" applyBorder="1" applyAlignment="1">
      <alignment horizontal="left" vertical="top" wrapText="1"/>
    </xf>
    <xf numFmtId="0" fontId="30" fillId="0" borderId="4" xfId="0" applyFont="1" applyBorder="1" applyAlignment="1">
      <alignment horizontal="left" vertical="top" wrapText="1"/>
    </xf>
    <xf numFmtId="0" fontId="20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1" fillId="2" borderId="3" xfId="0" applyFont="1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11" fontId="11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10" fillId="2" borderId="2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11" fontId="11" fillId="0" borderId="3" xfId="0" applyNumberFormat="1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vertical="top" wrapText="1"/>
    </xf>
    <xf numFmtId="0" fontId="10" fillId="2" borderId="3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1" fillId="2" borderId="3" xfId="0" applyFont="1" applyFill="1" applyBorder="1" applyAlignment="1">
      <alignment vertical="top" wrapText="1"/>
    </xf>
    <xf numFmtId="0" fontId="11" fillId="2" borderId="3" xfId="0" applyFont="1" applyFill="1" applyBorder="1" applyAlignment="1">
      <alignment horizontal="center" vertical="top" wrapText="1"/>
    </xf>
    <xf numFmtId="0" fontId="28" fillId="2" borderId="3" xfId="0" applyFont="1" applyFill="1" applyBorder="1" applyAlignment="1">
      <alignment horizontal="center" vertical="top" wrapText="1"/>
    </xf>
    <xf numFmtId="49" fontId="11" fillId="0" borderId="3" xfId="0" applyNumberFormat="1" applyFont="1" applyBorder="1" applyAlignment="1">
      <alignment horizontal="center" vertical="top" wrapText="1"/>
    </xf>
    <xf numFmtId="49" fontId="10" fillId="2" borderId="3" xfId="0" applyNumberFormat="1" applyFont="1" applyFill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5" fillId="0" borderId="3" xfId="0" applyFont="1" applyBorder="1" applyAlignment="1">
      <alignment horizontal="right" vertical="top" wrapText="1"/>
    </xf>
    <xf numFmtId="0" fontId="5" fillId="0" borderId="3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43" fillId="0" borderId="6" xfId="0" applyFont="1" applyBorder="1" applyAlignment="1">
      <alignment horizontal="center" vertical="top" wrapText="1"/>
    </xf>
    <xf numFmtId="0" fontId="24" fillId="0" borderId="6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center" vertical="top" wrapText="1"/>
    </xf>
    <xf numFmtId="0" fontId="42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2" borderId="6" xfId="0" applyFill="1" applyBorder="1" applyAlignment="1">
      <alignment vertical="top" wrapText="1"/>
    </xf>
    <xf numFmtId="0" fontId="0" fillId="2" borderId="14" xfId="0" applyFill="1" applyBorder="1" applyAlignment="1">
      <alignment vertical="top" wrapText="1"/>
    </xf>
    <xf numFmtId="0" fontId="7" fillId="2" borderId="2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top" wrapText="1"/>
    </xf>
    <xf numFmtId="0" fontId="7" fillId="2" borderId="3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vertical="top" wrapText="1"/>
    </xf>
    <xf numFmtId="0" fontId="0" fillId="2" borderId="6" xfId="0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49" fontId="5" fillId="0" borderId="1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3" xfId="0" applyNumberFormat="1" applyBorder="1" applyAlignment="1">
      <alignment horizontal="right" vertical="top" wrapText="1"/>
    </xf>
    <xf numFmtId="167" fontId="0" fillId="0" borderId="3" xfId="0" applyNumberFormat="1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5" borderId="3" xfId="0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4" fillId="0" borderId="3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right" vertical="top" wrapText="1"/>
    </xf>
    <xf numFmtId="0" fontId="14" fillId="0" borderId="3" xfId="0" applyFont="1" applyBorder="1" applyAlignment="1">
      <alignment vertical="top" wrapText="1"/>
    </xf>
    <xf numFmtId="0" fontId="7" fillId="2" borderId="6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top" wrapText="1"/>
    </xf>
    <xf numFmtId="0" fontId="7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 vertical="top" wrapText="1"/>
    </xf>
    <xf numFmtId="0" fontId="9" fillId="2" borderId="6" xfId="0" applyFont="1" applyFill="1" applyBorder="1" applyAlignment="1">
      <alignment horizontal="center" vertical="top" wrapText="1"/>
    </xf>
    <xf numFmtId="0" fontId="24" fillId="2" borderId="6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17" fillId="0" borderId="6" xfId="0" applyFont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9" fillId="0" borderId="6" xfId="0" applyFont="1" applyBorder="1" applyAlignment="1">
      <alignment horizontal="left" vertical="top" wrapText="1"/>
    </xf>
    <xf numFmtId="0" fontId="44" fillId="0" borderId="6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45" fillId="0" borderId="6" xfId="0" applyFont="1" applyBorder="1" applyAlignment="1">
      <alignment horizontal="left" vertical="top" wrapText="1"/>
    </xf>
    <xf numFmtId="0" fontId="46" fillId="0" borderId="6" xfId="0" applyFont="1" applyBorder="1" applyAlignment="1">
      <alignment horizontal="left" vertical="top" wrapText="1"/>
    </xf>
    <xf numFmtId="11" fontId="0" fillId="0" borderId="2" xfId="0" applyNumberFormat="1" applyBorder="1" applyAlignment="1">
      <alignment horizontal="right" vertical="top" wrapText="1"/>
    </xf>
    <xf numFmtId="0" fontId="9" fillId="0" borderId="3" xfId="0" applyFont="1" applyBorder="1" applyAlignment="1">
      <alignment vertical="top" wrapText="1"/>
    </xf>
    <xf numFmtId="11" fontId="0" fillId="2" borderId="3" xfId="0" applyNumberFormat="1" applyFill="1" applyBorder="1" applyAlignment="1">
      <alignment horizontal="right" vertical="top" wrapText="1"/>
    </xf>
    <xf numFmtId="0" fontId="0" fillId="2" borderId="2" xfId="0" quotePrefix="1" applyFill="1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2" borderId="3" xfId="0" applyFill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11" fontId="0" fillId="0" borderId="2" xfId="0" applyNumberFormat="1" applyBorder="1" applyAlignment="1">
      <alignment horizontal="center" vertical="top" wrapText="1"/>
    </xf>
    <xf numFmtId="0" fontId="25" fillId="0" borderId="3" xfId="0" applyFont="1" applyBorder="1" applyAlignment="1">
      <alignment vertical="top" wrapText="1"/>
    </xf>
    <xf numFmtId="4" fontId="0" fillId="0" borderId="3" xfId="0" applyNumberFormat="1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11" fontId="0" fillId="0" borderId="3" xfId="0" applyNumberFormat="1" applyBorder="1" applyAlignment="1">
      <alignment horizontal="center" vertical="top" wrapText="1"/>
    </xf>
    <xf numFmtId="0" fontId="13" fillId="0" borderId="3" xfId="0" applyFont="1" applyBorder="1" applyAlignment="1">
      <alignment vertical="top" wrapText="1"/>
    </xf>
    <xf numFmtId="0" fontId="47" fillId="2" borderId="3" xfId="0" applyFont="1" applyFill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3" fontId="0" fillId="0" borderId="3" xfId="0" applyNumberForma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27" fillId="2" borderId="3" xfId="0" applyFont="1" applyFill="1" applyBorder="1" applyAlignment="1">
      <alignment horizontal="center" vertical="top" wrapText="1"/>
    </xf>
    <xf numFmtId="0" fontId="2" fillId="2" borderId="3" xfId="1" applyFill="1" applyBorder="1" applyAlignment="1" applyProtection="1">
      <alignment vertical="top" wrapText="1"/>
    </xf>
    <xf numFmtId="0" fontId="25" fillId="0" borderId="17" xfId="0" applyFont="1" applyBorder="1" applyAlignment="1">
      <alignment horizontal="right" vertical="top" wrapText="1"/>
    </xf>
    <xf numFmtId="0" fontId="48" fillId="0" borderId="6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32" fillId="3" borderId="3" xfId="0" applyFont="1" applyFill="1" applyBorder="1" applyAlignment="1">
      <alignment horizontal="left" vertical="top" wrapText="1"/>
    </xf>
    <xf numFmtId="0" fontId="20" fillId="3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vertical="top" wrapText="1"/>
    </xf>
    <xf numFmtId="0" fontId="32" fillId="3" borderId="0" xfId="0" applyFont="1" applyFill="1" applyAlignment="1">
      <alignment horizontal="left" vertical="top"/>
    </xf>
    <xf numFmtId="0" fontId="20" fillId="7" borderId="1" xfId="0" applyFont="1" applyFill="1" applyBorder="1" applyAlignment="1">
      <alignment horizontal="left" vertical="top" wrapText="1"/>
    </xf>
    <xf numFmtId="0" fontId="20" fillId="3" borderId="2" xfId="0" applyFont="1" applyFill="1" applyBorder="1" applyAlignment="1">
      <alignment horizontal="left" vertical="top" wrapText="1"/>
    </xf>
    <xf numFmtId="0" fontId="20" fillId="3" borderId="11" xfId="0" applyFont="1" applyFill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7" borderId="2" xfId="0" applyFont="1" applyFill="1" applyBorder="1" applyAlignment="1">
      <alignment horizontal="left" vertical="top" wrapText="1"/>
    </xf>
    <xf numFmtId="0" fontId="20" fillId="7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1" fillId="3" borderId="1" xfId="0" applyFont="1" applyFill="1" applyBorder="1" applyAlignment="1">
      <alignment horizontal="left" vertical="top" wrapText="1"/>
    </xf>
    <xf numFmtId="0" fontId="14" fillId="3" borderId="6" xfId="0" applyFont="1" applyFill="1" applyBorder="1" applyAlignment="1">
      <alignment horizontal="left" vertical="top" wrapText="1"/>
    </xf>
    <xf numFmtId="0" fontId="42" fillId="3" borderId="6" xfId="0" applyFont="1" applyFill="1" applyBorder="1" applyAlignment="1">
      <alignment horizontal="left" vertical="top" wrapText="1"/>
    </xf>
    <xf numFmtId="0" fontId="0" fillId="7" borderId="6" xfId="0" applyFill="1" applyBorder="1" applyAlignment="1">
      <alignment vertical="top" wrapText="1"/>
    </xf>
    <xf numFmtId="0" fontId="17" fillId="7" borderId="6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30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rayerhour@rediffmail.com" TargetMode="External"/><Relationship Id="rId21" Type="http://schemas.openxmlformats.org/officeDocument/2006/relationships/hyperlink" Target="mailto:csihomeneyyoor@gmail.com" TargetMode="External"/><Relationship Id="rId42" Type="http://schemas.openxmlformats.org/officeDocument/2006/relationships/hyperlink" Target="mailto:fptlnewlife@gm,ail.com" TargetMode="External"/><Relationship Id="rId63" Type="http://schemas.openxmlformats.org/officeDocument/2006/relationships/hyperlink" Target="mailto:maitriten@yahoo.co.in" TargetMode="External"/><Relationship Id="rId84" Type="http://schemas.openxmlformats.org/officeDocument/2006/relationships/hyperlink" Target="mailto:sevalayavivek@sevalaya.org" TargetMode="External"/><Relationship Id="rId138" Type="http://schemas.openxmlformats.org/officeDocument/2006/relationships/hyperlink" Target="mailto:st.thomaschildrenhome@gmail.com" TargetMode="External"/><Relationship Id="rId159" Type="http://schemas.openxmlformats.org/officeDocument/2006/relationships/hyperlink" Target="mailto:mahilemcs@gmail.com" TargetMode="External"/><Relationship Id="rId170" Type="http://schemas.openxmlformats.org/officeDocument/2006/relationships/hyperlink" Target="mailto:shivasharmilahome@gmail.com" TargetMode="External"/><Relationship Id="rId191" Type="http://schemas.openxmlformats.org/officeDocument/2006/relationships/hyperlink" Target="mailto:annaisarathasvks@gmail.com" TargetMode="External"/><Relationship Id="rId196" Type="http://schemas.openxmlformats.org/officeDocument/2006/relationships/hyperlink" Target="mailto:donboscommn@gmail.com" TargetMode="External"/><Relationship Id="rId200" Type="http://schemas.openxmlformats.org/officeDocument/2006/relationships/hyperlink" Target="mailto:jayanthtribalhostel@gmail.com" TargetMode="External"/><Relationship Id="rId16" Type="http://schemas.openxmlformats.org/officeDocument/2006/relationships/hyperlink" Target="mailto:gcherddsdtn@gmail.com" TargetMode="External"/><Relationship Id="rId107" Type="http://schemas.openxmlformats.org/officeDocument/2006/relationships/hyperlink" Target="mailto:krupajeevantrust05@gmail.com" TargetMode="External"/><Relationship Id="rId11" Type="http://schemas.openxmlformats.org/officeDocument/2006/relationships/hyperlink" Target="mailto:adonaivettrickumar@gmail.com" TargetMode="External"/><Relationship Id="rId32" Type="http://schemas.openxmlformats.org/officeDocument/2006/relationships/hyperlink" Target="mailto:st.jceneerodi@gmail.com" TargetMode="External"/><Relationship Id="rId37" Type="http://schemas.openxmlformats.org/officeDocument/2006/relationships/hyperlink" Target="mailto:stannsho@rediffmail.com" TargetMode="External"/><Relationship Id="rId53" Type="http://schemas.openxmlformats.org/officeDocument/2006/relationships/hyperlink" Target="mailto:drawardindia@gmail.com" TargetMode="External"/><Relationship Id="rId58" Type="http://schemas.openxmlformats.org/officeDocument/2006/relationships/hyperlink" Target="mailto:rrkmssvg@gmail.com" TargetMode="External"/><Relationship Id="rId74" Type="http://schemas.openxmlformats.org/officeDocument/2006/relationships/hyperlink" Target="mailto:bhagavanrkkudil@yahoo.com" TargetMode="External"/><Relationship Id="rId79" Type="http://schemas.openxmlformats.org/officeDocument/2006/relationships/hyperlink" Target="mailto:sanjaydavid2005@gmail.com" TargetMode="External"/><Relationship Id="rId102" Type="http://schemas.openxmlformats.org/officeDocument/2006/relationships/hyperlink" Target="mailto:sambygrace@yahoo.com" TargetMode="External"/><Relationship Id="rId123" Type="http://schemas.openxmlformats.org/officeDocument/2006/relationships/hyperlink" Target="mailto:siragu.suyam@gmail.com" TargetMode="External"/><Relationship Id="rId128" Type="http://schemas.openxmlformats.org/officeDocument/2006/relationships/hyperlink" Target="mailto:udhavum@vsnl.com" TargetMode="External"/><Relationship Id="rId144" Type="http://schemas.openxmlformats.org/officeDocument/2006/relationships/hyperlink" Target="mailto:joyjohnkumar@rediffmail.com" TargetMode="External"/><Relationship Id="rId149" Type="http://schemas.openxmlformats.org/officeDocument/2006/relationships/hyperlink" Target="mailto:ksnhomekat@gmail.com" TargetMode="External"/><Relationship Id="rId5" Type="http://schemas.openxmlformats.org/officeDocument/2006/relationships/hyperlink" Target="mailto:sathyajeevantrust@gmail.com" TargetMode="External"/><Relationship Id="rId90" Type="http://schemas.openxmlformats.org/officeDocument/2006/relationships/hyperlink" Target="mailto:Annaiillamtrust@gmail.com" TargetMode="External"/><Relationship Id="rId95" Type="http://schemas.openxmlformats.org/officeDocument/2006/relationships/hyperlink" Target="mailto:fsechennai@gmail.com" TargetMode="External"/><Relationship Id="rId160" Type="http://schemas.openxmlformats.org/officeDocument/2006/relationships/hyperlink" Target="mailto:singh_baktha@yahoo.co.in" TargetMode="External"/><Relationship Id="rId165" Type="http://schemas.openxmlformats.org/officeDocument/2006/relationships/hyperlink" Target="mailto:vembuchildrenhome@gmail.com" TargetMode="External"/><Relationship Id="rId181" Type="http://schemas.openxmlformats.org/officeDocument/2006/relationships/hyperlink" Target="http://s.no:626/DSD/2017" TargetMode="External"/><Relationship Id="rId186" Type="http://schemas.openxmlformats.org/officeDocument/2006/relationships/hyperlink" Target="http://s.no:885/DSD/2017" TargetMode="External"/><Relationship Id="rId22" Type="http://schemas.openxmlformats.org/officeDocument/2006/relationships/hyperlink" Target="mailto:deepthihomekaliyal@gmail.com" TargetMode="External"/><Relationship Id="rId27" Type="http://schemas.openxmlformats.org/officeDocument/2006/relationships/hyperlink" Target="mailto:sujinilalazar@gmail.com" TargetMode="External"/><Relationship Id="rId43" Type="http://schemas.openxmlformats.org/officeDocument/2006/relationships/hyperlink" Target="mailto:bettyhoms@gmail.com" TargetMode="External"/><Relationship Id="rId48" Type="http://schemas.openxmlformats.org/officeDocument/2006/relationships/hyperlink" Target="mailto:Pkillam97@gmail.com" TargetMode="External"/><Relationship Id="rId64" Type="http://schemas.openxmlformats.org/officeDocument/2006/relationships/hyperlink" Target="mailto:judyimmanuel.hosannachildrenhome@yahoo.in" TargetMode="External"/><Relationship Id="rId69" Type="http://schemas.openxmlformats.org/officeDocument/2006/relationships/hyperlink" Target="mailto:sunilaruthalillam@gmail.com" TargetMode="External"/><Relationship Id="rId113" Type="http://schemas.openxmlformats.org/officeDocument/2006/relationships/hyperlink" Target="mailto:newasiyajothi_trust@yahoo.com" TargetMode="External"/><Relationship Id="rId118" Type="http://schemas.openxmlformats.org/officeDocument/2006/relationships/hyperlink" Target="mailto:hohdominic@gmail.com" TargetMode="External"/><Relationship Id="rId134" Type="http://schemas.openxmlformats.org/officeDocument/2006/relationships/hyperlink" Target="mailto:womenworkerstc2012@yahoo.co.in" TargetMode="External"/><Relationship Id="rId139" Type="http://schemas.openxmlformats.org/officeDocument/2006/relationships/hyperlink" Target="mailto:akrajillam@gmail.com" TargetMode="External"/><Relationship Id="rId80" Type="http://schemas.openxmlformats.org/officeDocument/2006/relationships/hyperlink" Target="mailto:iccwtn@gmail.com" TargetMode="External"/><Relationship Id="rId85" Type="http://schemas.openxmlformats.org/officeDocument/2006/relationships/hyperlink" Target="mailto:sevalayavivek@sevalaya.org" TargetMode="External"/><Relationship Id="rId150" Type="http://schemas.openxmlformats.org/officeDocument/2006/relationships/hyperlink" Target="mailto:alister06041@gmail.com" TargetMode="External"/><Relationship Id="rId155" Type="http://schemas.openxmlformats.org/officeDocument/2006/relationships/hyperlink" Target="mailto:stthomasmpm@gmail.com" TargetMode="External"/><Relationship Id="rId171" Type="http://schemas.openxmlformats.org/officeDocument/2006/relationships/hyperlink" Target="mailto:stxavierhodpm@gmail.com" TargetMode="External"/><Relationship Id="rId176" Type="http://schemas.openxmlformats.org/officeDocument/2006/relationships/hyperlink" Target="mailto:mercyhome@yahoo.co.in" TargetMode="External"/><Relationship Id="rId192" Type="http://schemas.openxmlformats.org/officeDocument/2006/relationships/hyperlink" Target="mailto:jeevakkalpandian@gmail.com" TargetMode="External"/><Relationship Id="rId197" Type="http://schemas.openxmlformats.org/officeDocument/2006/relationships/hyperlink" Target="mailto:gchmpr_dsdtn@nic.in" TargetMode="External"/><Relationship Id="rId201" Type="http://schemas.openxmlformats.org/officeDocument/2006/relationships/hyperlink" Target="mailto:ananthaashram@gmail.com" TargetMode="External"/><Relationship Id="rId12" Type="http://schemas.openxmlformats.org/officeDocument/2006/relationships/hyperlink" Target="mailto:srivenkateswarathindal1@gmail.com" TargetMode="External"/><Relationship Id="rId17" Type="http://schemas.openxmlformats.org/officeDocument/2006/relationships/hyperlink" Target="mailto:gcherddsdtn@gmail.com" TargetMode="External"/><Relationship Id="rId33" Type="http://schemas.openxmlformats.org/officeDocument/2006/relationships/hyperlink" Target="mailto:leemarose2012@gmail.com" TargetMode="External"/><Relationship Id="rId38" Type="http://schemas.openxmlformats.org/officeDocument/2006/relationships/hyperlink" Target="http://www.rediffmail.com/" TargetMode="External"/><Relationship Id="rId59" Type="http://schemas.openxmlformats.org/officeDocument/2006/relationships/hyperlink" Target="mailto:vinothkanavagam@gmail.com" TargetMode="External"/><Relationship Id="rId103" Type="http://schemas.openxmlformats.org/officeDocument/2006/relationships/hyperlink" Target="mailto:gihonmission@gmail.com" TargetMode="External"/><Relationship Id="rId108" Type="http://schemas.openxmlformats.org/officeDocument/2006/relationships/hyperlink" Target="mailto:marialayammm@gmail.com" TargetMode="External"/><Relationship Id="rId124" Type="http://schemas.openxmlformats.org/officeDocument/2006/relationships/hyperlink" Target="mailto:rnarasimhan@ramcides.com" TargetMode="External"/><Relationship Id="rId129" Type="http://schemas.openxmlformats.org/officeDocument/2006/relationships/hyperlink" Target="mailto:udhavumnanbargal.alathur@gmail.com" TargetMode="External"/><Relationship Id="rId54" Type="http://schemas.openxmlformats.org/officeDocument/2006/relationships/hyperlink" Target="mailto:gchkkd@gmail.com" TargetMode="External"/><Relationship Id="rId70" Type="http://schemas.openxmlformats.org/officeDocument/2006/relationships/hyperlink" Target="mailto:rtu@rtuindia.org" TargetMode="External"/><Relationship Id="rId75" Type="http://schemas.openxmlformats.org/officeDocument/2006/relationships/hyperlink" Target="mailto:parasparamfamily@gmail.com" TargetMode="External"/><Relationship Id="rId91" Type="http://schemas.openxmlformats.org/officeDocument/2006/relationships/hyperlink" Target="mailto:Aravanikkumkarangal@gmail.com" TargetMode="External"/><Relationship Id="rId96" Type="http://schemas.openxmlformats.org/officeDocument/2006/relationships/hyperlink" Target="mailto:aemissionporur@gmail.com" TargetMode="External"/><Relationship Id="rId140" Type="http://schemas.openxmlformats.org/officeDocument/2006/relationships/hyperlink" Target="mailto:ajasberarputharaj@gmail.com" TargetMode="External"/><Relationship Id="rId145" Type="http://schemas.openxmlformats.org/officeDocument/2006/relationships/hyperlink" Target="mailto:agnesofreach@rediffmail.com" TargetMode="External"/><Relationship Id="rId161" Type="http://schemas.openxmlformats.org/officeDocument/2006/relationships/hyperlink" Target="mailto:mahilemcs@gmail.com" TargetMode="External"/><Relationship Id="rId166" Type="http://schemas.openxmlformats.org/officeDocument/2006/relationships/hyperlink" Target="mailto:anbuillamtiruchendur75557@gmail.com" TargetMode="External"/><Relationship Id="rId182" Type="http://schemas.openxmlformats.org/officeDocument/2006/relationships/hyperlink" Target="mailto:dbokatpadi@gmail.com" TargetMode="External"/><Relationship Id="rId187" Type="http://schemas.openxmlformats.org/officeDocument/2006/relationships/hyperlink" Target="mailto:annaivpm@gmail.com" TargetMode="External"/><Relationship Id="rId1" Type="http://schemas.openxmlformats.org/officeDocument/2006/relationships/hyperlink" Target="mailto:rcfathimahomeforchildren@gmail.com" TargetMode="External"/><Relationship Id="rId6" Type="http://schemas.openxmlformats.org/officeDocument/2006/relationships/hyperlink" Target="mailto:gchrgpt@gmail.com" TargetMode="External"/><Relationship Id="rId23" Type="http://schemas.openxmlformats.org/officeDocument/2006/relationships/hyperlink" Target="mailto:fathimahome123@gmail.com" TargetMode="External"/><Relationship Id="rId28" Type="http://schemas.openxmlformats.org/officeDocument/2006/relationships/hyperlink" Target="mailto:govtorphanagengl@gmail.com" TargetMode="External"/><Relationship Id="rId49" Type="http://schemas.openxmlformats.org/officeDocument/2006/relationships/hyperlink" Target="mailto:Pkillam97@gmail.com" TargetMode="External"/><Relationship Id="rId114" Type="http://schemas.openxmlformats.org/officeDocument/2006/relationships/hyperlink" Target="mailto:stephenopendoor@gmail.com" TargetMode="External"/><Relationship Id="rId119" Type="http://schemas.openxmlformats.org/officeDocument/2006/relationships/hyperlink" Target="mailto:sacredheart346@gmail.com" TargetMode="External"/><Relationship Id="rId44" Type="http://schemas.openxmlformats.org/officeDocument/2006/relationships/hyperlink" Target="mailto:stmarryhomekakkveri@gmail.com" TargetMode="External"/><Relationship Id="rId60" Type="http://schemas.openxmlformats.org/officeDocument/2006/relationships/hyperlink" Target="mailto:fraruljeeva@gmail.com" TargetMode="External"/><Relationship Id="rId65" Type="http://schemas.openxmlformats.org/officeDocument/2006/relationships/hyperlink" Target="mailto:littleflower31@yahoo.com" TargetMode="External"/><Relationship Id="rId81" Type="http://schemas.openxmlformats.org/officeDocument/2006/relationships/hyperlink" Target="mailto:udaya25581@gmail.com" TargetMode="External"/><Relationship Id="rId86" Type="http://schemas.openxmlformats.org/officeDocument/2006/relationships/hyperlink" Target="mailto:stannes100@gmail.com" TargetMode="External"/><Relationship Id="rId130" Type="http://schemas.openxmlformats.org/officeDocument/2006/relationships/hyperlink" Target="mailto:udhavumnanbargal.alathur@gmail.com" TargetMode="External"/><Relationship Id="rId135" Type="http://schemas.openxmlformats.org/officeDocument/2006/relationships/hyperlink" Target="mailto:ksnhomekat@gmail.com" TargetMode="External"/><Relationship Id="rId151" Type="http://schemas.openxmlformats.org/officeDocument/2006/relationships/hyperlink" Target="mailto:sirkrajkumar84@gmail.com" TargetMode="External"/><Relationship Id="rId156" Type="http://schemas.openxmlformats.org/officeDocument/2006/relationships/hyperlink" Target="mailto:johnsundarsingh17@gmail.com" TargetMode="External"/><Relationship Id="rId177" Type="http://schemas.openxmlformats.org/officeDocument/2006/relationships/hyperlink" Target="mailto:srivivekanandamissionindia@gmail.comwww.srivivekanandasevalayam.org" TargetMode="External"/><Relationship Id="rId198" Type="http://schemas.openxmlformats.org/officeDocument/2006/relationships/hyperlink" Target="mailto:vallalar.illam@gmail.com" TargetMode="External"/><Relationship Id="rId172" Type="http://schemas.openxmlformats.org/officeDocument/2006/relationships/hyperlink" Target="mailto:ssstrust.karuvalur@gmail%20.com,%20sangara%20sevalayam" TargetMode="External"/><Relationship Id="rId193" Type="http://schemas.openxmlformats.org/officeDocument/2006/relationships/hyperlink" Target="mailto:luderluershome@gmail.com" TargetMode="External"/><Relationship Id="rId202" Type="http://schemas.openxmlformats.org/officeDocument/2006/relationships/printerSettings" Target="../printerSettings/printerSettings1.bin"/><Relationship Id="rId13" Type="http://schemas.openxmlformats.org/officeDocument/2006/relationships/hyperlink" Target="mailto:helpingheartstrust@gmail.com" TargetMode="External"/><Relationship Id="rId18" Type="http://schemas.openxmlformats.org/officeDocument/2006/relationships/hyperlink" Target="mailto:kasthuribagghs@gmail.com" TargetMode="External"/><Relationship Id="rId39" Type="http://schemas.openxmlformats.org/officeDocument/2006/relationships/hyperlink" Target="http://s.no:758/DSD/2017" TargetMode="External"/><Relationship Id="rId109" Type="http://schemas.openxmlformats.org/officeDocument/2006/relationships/hyperlink" Target="mailto:thangarajc12@yahoo.com" TargetMode="External"/><Relationship Id="rId34" Type="http://schemas.openxmlformats.org/officeDocument/2006/relationships/hyperlink" Target="mailto:treasaconvent60@gmail.com" TargetMode="External"/><Relationship Id="rId50" Type="http://schemas.openxmlformats.org/officeDocument/2006/relationships/hyperlink" Target="mailto:nambikkaiillam@gmail.com" TargetMode="External"/><Relationship Id="rId55" Type="http://schemas.openxmlformats.org/officeDocument/2006/relationships/hyperlink" Target="mailto:gchkkd@gmail.com" TargetMode="External"/><Relationship Id="rId76" Type="http://schemas.openxmlformats.org/officeDocument/2006/relationships/hyperlink" Target="mailto:agneshss@gmail.com" TargetMode="External"/><Relationship Id="rId97" Type="http://schemas.openxmlformats.org/officeDocument/2006/relationships/hyperlink" Target="mailto:balagurukulam@yahoo.co.in" TargetMode="External"/><Relationship Id="rId104" Type="http://schemas.openxmlformats.org/officeDocument/2006/relationships/hyperlink" Target="mailto:rajavelan.clep@hihseed.org" TargetMode="External"/><Relationship Id="rId120" Type="http://schemas.openxmlformats.org/officeDocument/2006/relationships/hyperlink" Target="mailto:sacredheart346@gmail.com" TargetMode="External"/><Relationship Id="rId125" Type="http://schemas.openxmlformats.org/officeDocument/2006/relationships/hyperlink" Target="mailto:stepshome@gmail.com" TargetMode="External"/><Relationship Id="rId141" Type="http://schemas.openxmlformats.org/officeDocument/2006/relationships/hyperlink" Target="mailto:mahilemcs@gmail.com" TargetMode="External"/><Relationship Id="rId146" Type="http://schemas.openxmlformats.org/officeDocument/2006/relationships/hyperlink" Target="mailto:sevendollourshome@gmail.com" TargetMode="External"/><Relationship Id="rId167" Type="http://schemas.openxmlformats.org/officeDocument/2006/relationships/hyperlink" Target="mailto:stjohnsgirlsnazareth@gmail.com" TargetMode="External"/><Relationship Id="rId188" Type="http://schemas.openxmlformats.org/officeDocument/2006/relationships/hyperlink" Target="mailto:gchvnr@gmail.com" TargetMode="External"/><Relationship Id="rId7" Type="http://schemas.openxmlformats.org/officeDocument/2006/relationships/hyperlink" Target="mailto:frjamipp2004@gmail.com" TargetMode="External"/><Relationship Id="rId71" Type="http://schemas.openxmlformats.org/officeDocument/2006/relationships/hyperlink" Target="mailto:rtu@rtuindia.org" TargetMode="External"/><Relationship Id="rId92" Type="http://schemas.openxmlformats.org/officeDocument/2006/relationships/hyperlink" Target="http://tiruthanigaimurugan.tnhrce.in/" TargetMode="External"/><Relationship Id="rId162" Type="http://schemas.openxmlformats.org/officeDocument/2006/relationships/hyperlink" Target="mailto:valliammaiyartti@yahoo.in" TargetMode="External"/><Relationship Id="rId183" Type="http://schemas.openxmlformats.org/officeDocument/2006/relationships/hyperlink" Target="http://s.no:366/DSD/2016" TargetMode="External"/><Relationship Id="rId2" Type="http://schemas.openxmlformats.org/officeDocument/2006/relationships/hyperlink" Target="mailto:vtvrsk@gmail.com" TargetMode="External"/><Relationship Id="rId29" Type="http://schemas.openxmlformats.org/officeDocument/2006/relationships/hyperlink" Target="mailto:sarathadevianbuillam2004@gmail.com" TargetMode="External"/><Relationship Id="rId24" Type="http://schemas.openxmlformats.org/officeDocument/2006/relationships/hyperlink" Target="mailto:selvan_1977@yahoo.co.in" TargetMode="External"/><Relationship Id="rId40" Type="http://schemas.openxmlformats.org/officeDocument/2006/relationships/hyperlink" Target="mailto:wingstrustnkl@yahoo.com" TargetMode="External"/><Relationship Id="rId45" Type="http://schemas.openxmlformats.org/officeDocument/2006/relationships/hyperlink" Target="mailto:dbnamakkal@GMAIL.COM" TargetMode="External"/><Relationship Id="rId66" Type="http://schemas.openxmlformats.org/officeDocument/2006/relationships/hyperlink" Target="mailto:sebaedsjdt@gmail.com" TargetMode="External"/><Relationship Id="rId87" Type="http://schemas.openxmlformats.org/officeDocument/2006/relationships/hyperlink" Target="mailto:anbuillam2005@gmail.com" TargetMode="External"/><Relationship Id="rId110" Type="http://schemas.openxmlformats.org/officeDocument/2006/relationships/hyperlink" Target="mailto:mcprathyasha@gmail.com" TargetMode="External"/><Relationship Id="rId115" Type="http://schemas.openxmlformats.org/officeDocument/2006/relationships/hyperlink" Target="mailto:paadhaichildren@yahoo.co.in" TargetMode="External"/><Relationship Id="rId131" Type="http://schemas.openxmlformats.org/officeDocument/2006/relationships/hyperlink" Target="mailto:dangupta@yahoo.com" TargetMode="External"/><Relationship Id="rId136" Type="http://schemas.openxmlformats.org/officeDocument/2006/relationships/hyperlink" Target="mailto:ksnhomekat@gmail.com" TargetMode="External"/><Relationship Id="rId157" Type="http://schemas.openxmlformats.org/officeDocument/2006/relationships/hyperlink" Target="mailto:st.vincenthomemanapad@gmail.com" TargetMode="External"/><Relationship Id="rId178" Type="http://schemas.openxmlformats.org/officeDocument/2006/relationships/hyperlink" Target="mailto:tirupuranbuillam@gmail.com" TargetMode="External"/><Relationship Id="rId61" Type="http://schemas.openxmlformats.org/officeDocument/2006/relationships/hyperlink" Target="mailto:ameerabbaskani@gmail.com" TargetMode="External"/><Relationship Id="rId82" Type="http://schemas.openxmlformats.org/officeDocument/2006/relationships/hyperlink" Target="mailto:svgd.home@gmail.com" TargetMode="External"/><Relationship Id="rId152" Type="http://schemas.openxmlformats.org/officeDocument/2006/relationships/hyperlink" Target="mailto:josephshomekalugmalai@gmail.com" TargetMode="External"/><Relationship Id="rId173" Type="http://schemas.openxmlformats.org/officeDocument/2006/relationships/hyperlink" Target="mailto:gnanaguru.kamatchipuram@gmail.com" TargetMode="External"/><Relationship Id="rId194" Type="http://schemas.openxmlformats.org/officeDocument/2006/relationships/hyperlink" Target="mailto:kidsshelter11@gmail.com" TargetMode="External"/><Relationship Id="rId199" Type="http://schemas.openxmlformats.org/officeDocument/2006/relationships/hyperlink" Target="mailto:lhtcindia@gmail.com" TargetMode="External"/><Relationship Id="rId19" Type="http://schemas.openxmlformats.org/officeDocument/2006/relationships/hyperlink" Target="mailto:sagayaannaiillamerode@gmail.com" TargetMode="External"/><Relationship Id="rId14" Type="http://schemas.openxmlformats.org/officeDocument/2006/relationships/hyperlink" Target="mailto:aimforsevaerode@gmail.com" TargetMode="External"/><Relationship Id="rId30" Type="http://schemas.openxmlformats.org/officeDocument/2006/relationships/hyperlink" Target="mailto:sarathadevianbuillam2004@gmail.com" TargetMode="External"/><Relationship Id="rId35" Type="http://schemas.openxmlformats.org/officeDocument/2006/relationships/hyperlink" Target="mailto:salvationarmyboyshome@gmail.com" TargetMode="External"/><Relationship Id="rId56" Type="http://schemas.openxmlformats.org/officeDocument/2006/relationships/hyperlink" Target="mailto:benitrosebenitrose@gmiail.com" TargetMode="External"/><Relationship Id="rId77" Type="http://schemas.openxmlformats.org/officeDocument/2006/relationships/hyperlink" Target="mailto:rtu@rtuindia.org" TargetMode="External"/><Relationship Id="rId100" Type="http://schemas.openxmlformats.org/officeDocument/2006/relationships/hyperlink" Target="mailto:a.dayalancoc@gmail.com" TargetMode="External"/><Relationship Id="rId105" Type="http://schemas.openxmlformats.org/officeDocument/2006/relationships/hyperlink" Target="mailto:alamathyhome.imi@gmail.com" TargetMode="External"/><Relationship Id="rId126" Type="http://schemas.openxmlformats.org/officeDocument/2006/relationships/hyperlink" Target="mailto:anbagamboys@gmail.com" TargetMode="External"/><Relationship Id="rId147" Type="http://schemas.openxmlformats.org/officeDocument/2006/relationships/hyperlink" Target="mailto:shreesathananthaswamygurukulam@gmail.com" TargetMode="External"/><Relationship Id="rId168" Type="http://schemas.openxmlformats.org/officeDocument/2006/relationships/hyperlink" Target="mailto:tirupurmarialaya@gmail.com" TargetMode="External"/><Relationship Id="rId8" Type="http://schemas.openxmlformats.org/officeDocument/2006/relationships/hyperlink" Target="mailto:jerrynselvyn@gmail.com" TargetMode="External"/><Relationship Id="rId51" Type="http://schemas.openxmlformats.org/officeDocument/2006/relationships/hyperlink" Target="http://s.no:490/DSW/2015" TargetMode="External"/><Relationship Id="rId72" Type="http://schemas.openxmlformats.org/officeDocument/2006/relationships/hyperlink" Target="mailto:thenihumanitytrust.trust@gmail.com" TargetMode="External"/><Relationship Id="rId93" Type="http://schemas.openxmlformats.org/officeDocument/2006/relationships/hyperlink" Target="mailto:tiruthanigaimurugan@tnhrce.in" TargetMode="External"/><Relationship Id="rId98" Type="http://schemas.openxmlformats.org/officeDocument/2006/relationships/hyperlink" Target="mailto:sharecare@gmail.com" TargetMode="External"/><Relationship Id="rId121" Type="http://schemas.openxmlformats.org/officeDocument/2006/relationships/hyperlink" Target="mailto:samariyamission@gmail.com" TargetMode="External"/><Relationship Id="rId142" Type="http://schemas.openxmlformats.org/officeDocument/2006/relationships/hyperlink" Target="mailto:interfaithhome@gmail.com" TargetMode="External"/><Relationship Id="rId163" Type="http://schemas.openxmlformats.org/officeDocument/2006/relationships/hyperlink" Target="mailto:ymcatuty.in@gmail.com" TargetMode="External"/><Relationship Id="rId184" Type="http://schemas.openxmlformats.org/officeDocument/2006/relationships/hyperlink" Target="http://s.no:263/DSD/2016" TargetMode="External"/><Relationship Id="rId189" Type="http://schemas.openxmlformats.org/officeDocument/2006/relationships/hyperlink" Target="mailto:vmmk2000@yahoo.co.in" TargetMode="External"/><Relationship Id="rId3" Type="http://schemas.openxmlformats.org/officeDocument/2006/relationships/hyperlink" Target="mailto:ayriesindia@gmail.com" TargetMode="External"/><Relationship Id="rId25" Type="http://schemas.openxmlformats.org/officeDocument/2006/relationships/hyperlink" Target="mailto:littleflowerhomengl@gmail.com" TargetMode="External"/><Relationship Id="rId46" Type="http://schemas.openxmlformats.org/officeDocument/2006/relationships/hyperlink" Target="mailto:sivabakkiamrcd@gmail.com" TargetMode="External"/><Relationship Id="rId67" Type="http://schemas.openxmlformats.org/officeDocument/2006/relationships/hyperlink" Target="mailto:puthuvasantham2015@gmail.com" TargetMode="External"/><Relationship Id="rId116" Type="http://schemas.openxmlformats.org/officeDocument/2006/relationships/hyperlink" Target="mailto:director@popejohnsgarden.com" TargetMode="External"/><Relationship Id="rId137" Type="http://schemas.openxmlformats.org/officeDocument/2006/relationships/hyperlink" Target="mailto:kulandaisr7@gmail.com" TargetMode="External"/><Relationship Id="rId158" Type="http://schemas.openxmlformats.org/officeDocument/2006/relationships/hyperlink" Target="mailto:sweetjesustrust@gmail.com" TargetMode="External"/><Relationship Id="rId20" Type="http://schemas.openxmlformats.org/officeDocument/2006/relationships/hyperlink" Target="mailto:assisibhavanfcc@gmail.com" TargetMode="External"/><Relationship Id="rId41" Type="http://schemas.openxmlformats.org/officeDocument/2006/relationships/hyperlink" Target="mailto:hstxavier@yahoo.in" TargetMode="External"/><Relationship Id="rId62" Type="http://schemas.openxmlformats.org/officeDocument/2006/relationships/hyperlink" Target="mailto:sumiapn@gmail.com" TargetMode="External"/><Relationship Id="rId83" Type="http://schemas.openxmlformats.org/officeDocument/2006/relationships/hyperlink" Target="mailto:seeduniversal@gmail.com" TargetMode="External"/><Relationship Id="rId88" Type="http://schemas.openxmlformats.org/officeDocument/2006/relationships/hyperlink" Target="mailto:anbukarangal@ymaail.com" TargetMode="External"/><Relationship Id="rId111" Type="http://schemas.openxmlformats.org/officeDocument/2006/relationships/hyperlink" Target="mailto:svarghese569@gmail.com" TargetMode="External"/><Relationship Id="rId132" Type="http://schemas.openxmlformats.org/officeDocument/2006/relationships/hyperlink" Target="mailto:nazarethcharitabletrust@gmail.com" TargetMode="External"/><Relationship Id="rId153" Type="http://schemas.openxmlformats.org/officeDocument/2006/relationships/hyperlink" Target="mailto:holyghost986@gmail.com" TargetMode="External"/><Relationship Id="rId174" Type="http://schemas.openxmlformats.org/officeDocument/2006/relationships/hyperlink" Target="mailto:tissohhh@yahoo.com" TargetMode="External"/><Relationship Id="rId179" Type="http://schemas.openxmlformats.org/officeDocument/2006/relationships/hyperlink" Target="mailto:aruljothidpm@gmail.com" TargetMode="External"/><Relationship Id="rId195" Type="http://schemas.openxmlformats.org/officeDocument/2006/relationships/hyperlink" Target="mailto:thangamhome@gmail.com" TargetMode="External"/><Relationship Id="rId190" Type="http://schemas.openxmlformats.org/officeDocument/2006/relationships/hyperlink" Target="mailto:threevee@idhayam.com" TargetMode="External"/><Relationship Id="rId15" Type="http://schemas.openxmlformats.org/officeDocument/2006/relationships/hyperlink" Target="mailto:mercyhometrusted@gmail.com" TargetMode="External"/><Relationship Id="rId36" Type="http://schemas.openxmlformats.org/officeDocument/2006/relationships/hyperlink" Target="mailto:susimasha@yahoo.com" TargetMode="External"/><Relationship Id="rId57" Type="http://schemas.openxmlformats.org/officeDocument/2006/relationships/hyperlink" Target="mailto:ircds2000@gmail.com" TargetMode="External"/><Relationship Id="rId106" Type="http://schemas.openxmlformats.org/officeDocument/2006/relationships/hyperlink" Target="mailto:info@kkssindia.org" TargetMode="External"/><Relationship Id="rId127" Type="http://schemas.openxmlformats.org/officeDocument/2006/relationships/hyperlink" Target="mailto:truthfoundation@hotmail.com" TargetMode="External"/><Relationship Id="rId10" Type="http://schemas.openxmlformats.org/officeDocument/2006/relationships/hyperlink" Target="mailto:edith87@hajoo.com" TargetMode="External"/><Relationship Id="rId31" Type="http://schemas.openxmlformats.org/officeDocument/2006/relationships/hyperlink" Target="mailto:sr.littleflowermary@gmail.com" TargetMode="External"/><Relationship Id="rId52" Type="http://schemas.openxmlformats.org/officeDocument/2006/relationships/hyperlink" Target="http://si.no:492/dsw/2015" TargetMode="External"/><Relationship Id="rId73" Type="http://schemas.openxmlformats.org/officeDocument/2006/relationships/hyperlink" Target="mailto:thenihumanitytrust.trust@gmail.com" TargetMode="External"/><Relationship Id="rId78" Type="http://schemas.openxmlformats.org/officeDocument/2006/relationships/hyperlink" Target="mailto:ircds1986@gmail.com" TargetMode="External"/><Relationship Id="rId94" Type="http://schemas.openxmlformats.org/officeDocument/2006/relationships/hyperlink" Target="mailto:asirvadhashram94@gmail.com" TargetMode="External"/><Relationship Id="rId99" Type="http://schemas.openxmlformats.org/officeDocument/2006/relationships/hyperlink" Target="mailto:estherrani1970@gmail.com" TargetMode="External"/><Relationship Id="rId101" Type="http://schemas.openxmlformats.org/officeDocument/2006/relationships/hyperlink" Target="mailto:douglashomeavadi@gmail.com" TargetMode="External"/><Relationship Id="rId122" Type="http://schemas.openxmlformats.org/officeDocument/2006/relationships/hyperlink" Target="mailto:shelterindia05@yahoo.co.in" TargetMode="External"/><Relationship Id="rId143" Type="http://schemas.openxmlformats.org/officeDocument/2006/relationships/hyperlink" Target="mailto:tndtaps2017@gmail.com" TargetMode="External"/><Relationship Id="rId148" Type="http://schemas.openxmlformats.org/officeDocument/2006/relationships/hyperlink" Target="mailto:ksnhomekat@gmail.com" TargetMode="External"/><Relationship Id="rId164" Type="http://schemas.openxmlformats.org/officeDocument/2006/relationships/hyperlink" Target="mailto:godvindass@gmail.com" TargetMode="External"/><Relationship Id="rId169" Type="http://schemas.openxmlformats.org/officeDocument/2006/relationships/hyperlink" Target="mailto:seed_organisation@yahoo.co.in" TargetMode="External"/><Relationship Id="rId185" Type="http://schemas.openxmlformats.org/officeDocument/2006/relationships/hyperlink" Target="http://s.no:859/DSD/2017" TargetMode="External"/><Relationship Id="rId4" Type="http://schemas.openxmlformats.org/officeDocument/2006/relationships/hyperlink" Target="http://www.gracehappyhome.org/" TargetMode="External"/><Relationship Id="rId9" Type="http://schemas.openxmlformats.org/officeDocument/2006/relationships/hyperlink" Target="mailto:sluke1960@gmail.com" TargetMode="External"/><Relationship Id="rId180" Type="http://schemas.openxmlformats.org/officeDocument/2006/relationships/hyperlink" Target="http://s.no:652/DSD/2017" TargetMode="External"/><Relationship Id="rId26" Type="http://schemas.openxmlformats.org/officeDocument/2006/relationships/hyperlink" Target="mailto:niras_home@yahoo.com" TargetMode="External"/><Relationship Id="rId47" Type="http://schemas.openxmlformats.org/officeDocument/2006/relationships/hyperlink" Target="mailto:anadamalar@gmail.com" TargetMode="External"/><Relationship Id="rId68" Type="http://schemas.openxmlformats.org/officeDocument/2006/relationships/hyperlink" Target="mailto:dharanee73@gmail.com" TargetMode="External"/><Relationship Id="rId89" Type="http://schemas.openxmlformats.org/officeDocument/2006/relationships/hyperlink" Target="mailto:annaianbalaya@gmail.com" TargetMode="External"/><Relationship Id="rId112" Type="http://schemas.openxmlformats.org/officeDocument/2006/relationships/hyperlink" Target="mailto:nesavanam@gmail.com" TargetMode="External"/><Relationship Id="rId133" Type="http://schemas.openxmlformats.org/officeDocument/2006/relationships/hyperlink" Target="mailto:sacredconventchettivilai1996@gmail.com" TargetMode="External"/><Relationship Id="rId154" Type="http://schemas.openxmlformats.org/officeDocument/2006/relationships/hyperlink" Target="mailto:kulandaisr7@gmail.com" TargetMode="External"/><Relationship Id="rId175" Type="http://schemas.openxmlformats.org/officeDocument/2006/relationships/hyperlink" Target="mailto:realtrust.t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34"/>
  <sheetViews>
    <sheetView tabSelected="1" topLeftCell="J1" zoomScaleNormal="100" workbookViewId="0">
      <pane ySplit="1" topLeftCell="A2" activePane="bottomLeft" state="frozen"/>
      <selection pane="bottomLeft" activeCell="O5" sqref="O5"/>
    </sheetView>
  </sheetViews>
  <sheetFormatPr defaultRowHeight="12.75"/>
  <cols>
    <col min="1" max="1" width="7.28515625" style="91" customWidth="1"/>
    <col min="2" max="2" width="9.140625" style="9"/>
    <col min="3" max="3" width="27.5703125" style="92" customWidth="1"/>
    <col min="4" max="4" width="38.28515625" style="93" customWidth="1"/>
    <col min="5" max="5" width="22.7109375" style="93" customWidth="1"/>
    <col min="6" max="6" width="18.5703125" style="9" customWidth="1"/>
    <col min="7" max="7" width="103" style="9" hidden="1" customWidth="1"/>
    <col min="8" max="8" width="24.42578125" style="9" customWidth="1"/>
    <col min="9" max="10" width="29.5703125" style="9" customWidth="1"/>
    <col min="11" max="11" width="21.28515625" style="9" customWidth="1"/>
    <col min="12" max="12" width="19" style="9" customWidth="1"/>
    <col min="13" max="13" width="21.28515625" style="9" customWidth="1"/>
    <col min="14" max="14" width="21.7109375" style="9" customWidth="1"/>
    <col min="15" max="15" width="63.42578125" style="9" bestFit="1" customWidth="1"/>
    <col min="16" max="16384" width="9.140625" style="9"/>
  </cols>
  <sheetData>
    <row r="1" spans="1:15" s="7" customFormat="1">
      <c r="A1" s="6" t="s">
        <v>469</v>
      </c>
      <c r="B1" s="7" t="s">
        <v>481</v>
      </c>
      <c r="C1" s="8" t="s">
        <v>476</v>
      </c>
      <c r="D1" s="8" t="s">
        <v>477</v>
      </c>
      <c r="E1" s="8" t="s">
        <v>474</v>
      </c>
      <c r="F1" s="7" t="s">
        <v>480</v>
      </c>
      <c r="G1" s="7" t="s">
        <v>470</v>
      </c>
      <c r="H1" s="7" t="s">
        <v>479</v>
      </c>
      <c r="I1" s="7" t="s">
        <v>475</v>
      </c>
      <c r="K1" s="266" t="s">
        <v>478</v>
      </c>
      <c r="L1" s="266"/>
      <c r="M1" s="266"/>
      <c r="N1" s="266"/>
    </row>
    <row r="2" spans="1:15" ht="25.5">
      <c r="A2" s="127"/>
      <c r="B2" s="128"/>
      <c r="C2" s="129"/>
      <c r="D2" s="129"/>
      <c r="E2" s="129"/>
      <c r="F2" s="128"/>
      <c r="G2" s="128"/>
      <c r="H2" s="128"/>
      <c r="I2" s="128"/>
      <c r="J2" s="128" t="s">
        <v>804</v>
      </c>
      <c r="K2" s="130" t="s">
        <v>473</v>
      </c>
      <c r="L2" s="131" t="s">
        <v>471</v>
      </c>
      <c r="M2" s="131" t="s">
        <v>472</v>
      </c>
      <c r="N2" s="131" t="s">
        <v>482</v>
      </c>
    </row>
    <row r="3" spans="1:15" ht="25.5">
      <c r="A3" s="10" t="s">
        <v>7039</v>
      </c>
      <c r="B3" s="11" t="s">
        <v>0</v>
      </c>
      <c r="C3" s="12" t="s">
        <v>5436</v>
      </c>
      <c r="D3" s="12" t="s">
        <v>5634</v>
      </c>
      <c r="E3" s="13" t="s">
        <v>4</v>
      </c>
      <c r="F3" s="11" t="s">
        <v>1</v>
      </c>
      <c r="G3" s="11" t="str">
        <f t="shared" ref="G3:G59" si="0">"update facility set facility_name="""&amp;C3&amp;"""  WHERE facility_id=" &amp; A3 &amp;";"</f>
        <v>update facility set facility_name="RC Fatima Home for children"  WHERE facility_id=193;</v>
      </c>
      <c r="H3" s="12">
        <v>9943284031</v>
      </c>
      <c r="I3" s="14" t="s">
        <v>507</v>
      </c>
      <c r="J3" s="133" t="s">
        <v>496</v>
      </c>
      <c r="K3" s="12" t="s">
        <v>483</v>
      </c>
      <c r="L3" s="12" t="s">
        <v>519</v>
      </c>
      <c r="M3" s="12" t="s">
        <v>531</v>
      </c>
      <c r="N3" s="13">
        <v>50</v>
      </c>
      <c r="O3" s="9" t="str">
        <f>CONCATENATE("update facility set name='"&amp;C3&amp;"' where facility_id="&amp;A3&amp;"",";")</f>
        <v>update facility set name='RC Fatima Home for children' where facility_id=193;</v>
      </c>
    </row>
    <row r="4" spans="1:15" ht="25.5">
      <c r="A4" s="10" t="s">
        <v>7040</v>
      </c>
      <c r="B4" s="11" t="s">
        <v>0</v>
      </c>
      <c r="C4" s="12" t="s">
        <v>5443</v>
      </c>
      <c r="D4" s="12" t="s">
        <v>5635</v>
      </c>
      <c r="E4" s="13" t="s">
        <v>4</v>
      </c>
      <c r="F4" s="11" t="s">
        <v>1</v>
      </c>
      <c r="G4" s="11" t="str">
        <f t="shared" si="0"/>
        <v>update facility set facility_name="Indienhilfe Children Home,Trichy"  WHERE facility_id=194;</v>
      </c>
      <c r="H4" s="12">
        <v>9486491570</v>
      </c>
      <c r="I4" s="12" t="s">
        <v>508</v>
      </c>
      <c r="J4" s="133" t="s">
        <v>497</v>
      </c>
      <c r="K4" s="12" t="s">
        <v>484</v>
      </c>
      <c r="L4" s="12" t="s">
        <v>520</v>
      </c>
      <c r="M4" s="12" t="s">
        <v>532</v>
      </c>
      <c r="N4" s="13">
        <v>40</v>
      </c>
      <c r="O4" s="9" t="str">
        <f t="shared" ref="O4:O67" si="1">CONCATENATE("update facility set name='"&amp;C4&amp;"' where facility_id="&amp;A4&amp;"",";")</f>
        <v>update facility set name='Indienhilfe Children Home,Trichy' where facility_id=194;</v>
      </c>
    </row>
    <row r="5" spans="1:15" ht="38.25">
      <c r="A5" s="10" t="s">
        <v>7041</v>
      </c>
      <c r="B5" s="11" t="s">
        <v>0</v>
      </c>
      <c r="C5" s="132" t="s">
        <v>5636</v>
      </c>
      <c r="D5" s="12" t="s">
        <v>5637</v>
      </c>
      <c r="E5" s="13" t="s">
        <v>4</v>
      </c>
      <c r="F5" s="11" t="s">
        <v>1</v>
      </c>
      <c r="G5" s="11" t="str">
        <f t="shared" si="0"/>
        <v>update facility set facility_name="Thiruvalluvar Orphanage"  WHERE facility_id=195;</v>
      </c>
      <c r="H5" s="12">
        <v>9788031691</v>
      </c>
      <c r="I5" s="12" t="s">
        <v>509</v>
      </c>
      <c r="J5" s="133" t="s">
        <v>498</v>
      </c>
      <c r="K5" s="12" t="s">
        <v>485</v>
      </c>
      <c r="L5" s="12" t="s">
        <v>521</v>
      </c>
      <c r="M5" s="12" t="s">
        <v>533</v>
      </c>
      <c r="N5" s="13">
        <v>128</v>
      </c>
      <c r="O5" s="9" t="str">
        <f t="shared" si="1"/>
        <v>update facility set name='Thiruvalluvar Orphanage' where facility_id=195;</v>
      </c>
    </row>
    <row r="6" spans="1:15" ht="25.5">
      <c r="A6" s="10" t="s">
        <v>7042</v>
      </c>
      <c r="B6" s="11" t="s">
        <v>0</v>
      </c>
      <c r="C6" s="12" t="s">
        <v>5437</v>
      </c>
      <c r="D6" s="12" t="s">
        <v>5638</v>
      </c>
      <c r="E6" s="13" t="s">
        <v>4</v>
      </c>
      <c r="F6" s="11" t="s">
        <v>1</v>
      </c>
      <c r="G6" s="11" t="str">
        <f t="shared" si="0"/>
        <v>update facility set facility_name="St.Xavier Home for children"  WHERE facility_id=196;</v>
      </c>
      <c r="H6" s="12">
        <v>9047766756</v>
      </c>
      <c r="I6" s="12" t="s">
        <v>510</v>
      </c>
      <c r="J6" s="133" t="s">
        <v>499</v>
      </c>
      <c r="K6" s="12" t="s">
        <v>486</v>
      </c>
      <c r="L6" s="12" t="s">
        <v>522</v>
      </c>
      <c r="M6" s="12" t="s">
        <v>534</v>
      </c>
      <c r="N6" s="13">
        <v>38</v>
      </c>
      <c r="O6" s="9" t="str">
        <f t="shared" si="1"/>
        <v>update facility set name='St.Xavier Home for children' where facility_id=196;</v>
      </c>
    </row>
    <row r="7" spans="1:15" ht="51">
      <c r="A7" s="10" t="s">
        <v>7043</v>
      </c>
      <c r="B7" s="11" t="s">
        <v>0</v>
      </c>
      <c r="C7" s="12" t="s">
        <v>5438</v>
      </c>
      <c r="D7" s="12" t="s">
        <v>5639</v>
      </c>
      <c r="E7" s="13" t="s">
        <v>4</v>
      </c>
      <c r="F7" s="11" t="s">
        <v>1</v>
      </c>
      <c r="G7" s="11" t="str">
        <f t="shared" si="0"/>
        <v>update facility set facility_name="Jeevan Jothi Children's Home Pattanam Kurichy"  WHERE facility_id=197;</v>
      </c>
      <c r="H7" s="12">
        <v>7373982823</v>
      </c>
      <c r="I7" s="12" t="s">
        <v>511</v>
      </c>
      <c r="J7" s="133" t="s">
        <v>500</v>
      </c>
      <c r="K7" s="12" t="s">
        <v>487</v>
      </c>
      <c r="L7" s="12" t="s">
        <v>523</v>
      </c>
      <c r="M7" s="12" t="s">
        <v>535</v>
      </c>
      <c r="N7" s="13">
        <v>28</v>
      </c>
      <c r="O7" s="9" t="str">
        <f t="shared" si="1"/>
        <v>update facility set name='Jeevan Jothi Children's Home Pattanam Kurichy' where facility_id=197;</v>
      </c>
    </row>
    <row r="8" spans="1:15" ht="25.5">
      <c r="A8" s="10" t="s">
        <v>7044</v>
      </c>
      <c r="B8" s="11" t="s">
        <v>0</v>
      </c>
      <c r="C8" s="12" t="s">
        <v>5439</v>
      </c>
      <c r="D8" s="12" t="s">
        <v>5640</v>
      </c>
      <c r="E8" s="13" t="s">
        <v>4</v>
      </c>
      <c r="F8" s="11" t="s">
        <v>1</v>
      </c>
      <c r="G8" s="11" t="str">
        <f t="shared" si="0"/>
        <v>update facility set facility_name="Adaikalamadha Integrated Home for children"  WHERE facility_id=198;</v>
      </c>
      <c r="H8" s="12">
        <v>9843408045</v>
      </c>
      <c r="I8" s="12" t="s">
        <v>512</v>
      </c>
      <c r="J8" s="133" t="s">
        <v>501</v>
      </c>
      <c r="K8" s="12" t="s">
        <v>488</v>
      </c>
      <c r="L8" s="12" t="s">
        <v>524</v>
      </c>
      <c r="M8" s="12" t="s">
        <v>536</v>
      </c>
      <c r="N8" s="13">
        <v>25</v>
      </c>
      <c r="O8" s="9" t="str">
        <f t="shared" si="1"/>
        <v>update facility set name='Adaikalamadha Integrated Home for children' where facility_id=198;</v>
      </c>
    </row>
    <row r="9" spans="1:15" ht="25.5">
      <c r="A9" s="10" t="s">
        <v>7045</v>
      </c>
      <c r="B9" s="11" t="s">
        <v>0</v>
      </c>
      <c r="C9" s="12" t="s">
        <v>5440</v>
      </c>
      <c r="D9" s="12" t="s">
        <v>5641</v>
      </c>
      <c r="E9" s="13" t="s">
        <v>4</v>
      </c>
      <c r="F9" s="11" t="s">
        <v>1</v>
      </c>
      <c r="G9" s="11" t="str">
        <f t="shared" si="0"/>
        <v>update facility set facility_name="Infant Jesus Home For Children "  WHERE facility_id=199;</v>
      </c>
      <c r="H9" s="12">
        <v>8344081914</v>
      </c>
      <c r="I9" s="12" t="s">
        <v>513</v>
      </c>
      <c r="J9" s="133" t="s">
        <v>502</v>
      </c>
      <c r="K9" s="12" t="s">
        <v>489</v>
      </c>
      <c r="L9" s="12" t="s">
        <v>525</v>
      </c>
      <c r="M9" s="12" t="s">
        <v>537</v>
      </c>
      <c r="N9" s="13">
        <v>23</v>
      </c>
      <c r="O9" s="9" t="str">
        <f t="shared" si="1"/>
        <v>update facility set name='Infant Jesus Home For Children ' where facility_id=199;</v>
      </c>
    </row>
    <row r="10" spans="1:15" ht="25.5">
      <c r="A10" s="10" t="s">
        <v>7046</v>
      </c>
      <c r="B10" s="11" t="s">
        <v>0</v>
      </c>
      <c r="C10" s="12" t="s">
        <v>5441</v>
      </c>
      <c r="D10" s="12" t="s">
        <v>5642</v>
      </c>
      <c r="E10" s="13" t="s">
        <v>4</v>
      </c>
      <c r="F10" s="11" t="s">
        <v>1</v>
      </c>
      <c r="G10" s="11" t="str">
        <f t="shared" si="0"/>
        <v>update facility set facility_name="St.Joseph Home For Children"  WHERE facility_id=200;</v>
      </c>
      <c r="H10" s="12">
        <v>9159547743</v>
      </c>
      <c r="I10" s="12" t="s">
        <v>514</v>
      </c>
      <c r="J10" s="133" t="s">
        <v>503</v>
      </c>
      <c r="K10" s="12" t="s">
        <v>490</v>
      </c>
      <c r="L10" s="12" t="s">
        <v>526</v>
      </c>
      <c r="M10" s="12" t="s">
        <v>538</v>
      </c>
      <c r="N10" s="13">
        <v>328</v>
      </c>
      <c r="O10" s="9" t="str">
        <f t="shared" si="1"/>
        <v>update facility set name='St.Joseph Home For Children' where facility_id=200;</v>
      </c>
    </row>
    <row r="11" spans="1:15" ht="25.5">
      <c r="A11" s="10" t="s">
        <v>7047</v>
      </c>
      <c r="B11" s="11" t="s">
        <v>0</v>
      </c>
      <c r="C11" s="12" t="s">
        <v>5441</v>
      </c>
      <c r="D11" s="12" t="s">
        <v>5643</v>
      </c>
      <c r="E11" s="13" t="s">
        <v>4</v>
      </c>
      <c r="F11" s="11" t="s">
        <v>1</v>
      </c>
      <c r="G11" s="11" t="str">
        <f t="shared" si="0"/>
        <v>update facility set facility_name="St.Joseph Home For Children"  WHERE facility_id=201;</v>
      </c>
      <c r="H11" s="12">
        <v>9944574526</v>
      </c>
      <c r="I11" s="12" t="s">
        <v>515</v>
      </c>
      <c r="J11" s="133" t="s">
        <v>504</v>
      </c>
      <c r="K11" s="12" t="s">
        <v>491</v>
      </c>
      <c r="L11" s="12" t="s">
        <v>527</v>
      </c>
      <c r="M11" s="12" t="s">
        <v>538</v>
      </c>
      <c r="N11" s="13">
        <v>78</v>
      </c>
      <c r="O11" s="9" t="str">
        <f t="shared" si="1"/>
        <v>update facility set name='St.Joseph Home For Children' where facility_id=201;</v>
      </c>
    </row>
    <row r="12" spans="1:15" ht="38.25">
      <c r="A12" s="10" t="s">
        <v>7048</v>
      </c>
      <c r="B12" s="11" t="s">
        <v>0</v>
      </c>
      <c r="C12" s="12" t="s">
        <v>5442</v>
      </c>
      <c r="D12" s="12" t="s">
        <v>5644</v>
      </c>
      <c r="E12" s="13" t="s">
        <v>4</v>
      </c>
      <c r="F12" s="11" t="s">
        <v>1</v>
      </c>
      <c r="G12" s="11" t="str">
        <f t="shared" si="0"/>
        <v>update facility set facility_name="St.Rapheal Children Home, "  WHERE facility_id=202;</v>
      </c>
      <c r="H12" s="12">
        <v>9600243444</v>
      </c>
      <c r="I12" s="12" t="s">
        <v>516</v>
      </c>
      <c r="J12" s="133" t="s">
        <v>501</v>
      </c>
      <c r="K12" s="12" t="s">
        <v>492</v>
      </c>
      <c r="L12" s="12" t="s">
        <v>528</v>
      </c>
      <c r="M12" s="12" t="s">
        <v>539</v>
      </c>
      <c r="N12" s="13">
        <v>25</v>
      </c>
      <c r="O12" s="9" t="str">
        <f t="shared" si="1"/>
        <v>update facility set name='St.Rapheal Children Home, ' where facility_id=202;</v>
      </c>
    </row>
    <row r="13" spans="1:15" ht="25.5">
      <c r="A13" s="10" t="s">
        <v>7049</v>
      </c>
      <c r="B13" s="11" t="s">
        <v>0</v>
      </c>
      <c r="C13" s="12" t="s">
        <v>5444</v>
      </c>
      <c r="D13" s="12" t="s">
        <v>5645</v>
      </c>
      <c r="E13" s="13" t="s">
        <v>4</v>
      </c>
      <c r="F13" s="11" t="s">
        <v>1</v>
      </c>
      <c r="G13" s="11" t="str">
        <f t="shared" si="0"/>
        <v>update facility set facility_name="Antos Trust For the Poor Children, "  WHERE facility_id=203;</v>
      </c>
      <c r="H13" s="12">
        <v>9965797870</v>
      </c>
      <c r="I13" s="12" t="s">
        <v>517</v>
      </c>
      <c r="J13" s="133" t="s">
        <v>505</v>
      </c>
      <c r="K13" s="12" t="s">
        <v>493</v>
      </c>
      <c r="L13" s="12" t="s">
        <v>529</v>
      </c>
      <c r="M13" s="12" t="s">
        <v>540</v>
      </c>
      <c r="N13" s="13">
        <v>28</v>
      </c>
      <c r="O13" s="9" t="str">
        <f t="shared" si="1"/>
        <v>update facility set name='Antos Trust For the Poor Children, ' where facility_id=203;</v>
      </c>
    </row>
    <row r="14" spans="1:15" ht="25.5">
      <c r="A14" s="10" t="s">
        <v>7050</v>
      </c>
      <c r="B14" s="11" t="s">
        <v>0</v>
      </c>
      <c r="C14" s="12" t="s">
        <v>5445</v>
      </c>
      <c r="D14" s="12" t="s">
        <v>3</v>
      </c>
      <c r="E14" s="13" t="s">
        <v>4</v>
      </c>
      <c r="F14" s="11" t="s">
        <v>1</v>
      </c>
      <c r="G14" s="11" t="str">
        <f t="shared" si="0"/>
        <v>update facility set facility_name="St. Joseph Home for children, "  WHERE facility_id=204;</v>
      </c>
      <c r="H14" s="12">
        <v>9787805753</v>
      </c>
      <c r="I14" s="12" t="s">
        <v>518</v>
      </c>
      <c r="J14" s="133" t="s">
        <v>506</v>
      </c>
      <c r="K14" s="12" t="s">
        <v>494</v>
      </c>
      <c r="L14" s="12" t="s">
        <v>530</v>
      </c>
      <c r="M14" s="12" t="s">
        <v>541</v>
      </c>
      <c r="N14" s="13">
        <v>100</v>
      </c>
      <c r="O14" s="9" t="str">
        <f t="shared" si="1"/>
        <v>update facility set name='St. Joseph Home for children, ' where facility_id=204;</v>
      </c>
    </row>
    <row r="15" spans="1:15" ht="38.25">
      <c r="A15" s="10" t="s">
        <v>7051</v>
      </c>
      <c r="B15" s="11" t="s">
        <v>9</v>
      </c>
      <c r="C15" s="13" t="s">
        <v>5446</v>
      </c>
      <c r="D15" s="12" t="s">
        <v>5646</v>
      </c>
      <c r="E15" s="12" t="s">
        <v>9</v>
      </c>
      <c r="F15" s="11" t="s">
        <v>1</v>
      </c>
      <c r="G15" s="11" t="str">
        <f t="shared" si="0"/>
        <v>update facility set facility_name="Adaikalamadha Adoption Agency, 
"  WHERE facility_id=205;</v>
      </c>
      <c r="H15" s="12">
        <v>7373306437</v>
      </c>
      <c r="I15" s="12" t="s">
        <v>512</v>
      </c>
      <c r="J15" s="134" t="s">
        <v>501</v>
      </c>
      <c r="K15" s="12" t="s">
        <v>495</v>
      </c>
      <c r="L15" s="15">
        <v>43191</v>
      </c>
      <c r="M15" s="12" t="s">
        <v>542</v>
      </c>
      <c r="N15" s="13">
        <v>0</v>
      </c>
      <c r="O15" s="9" t="str">
        <f t="shared" si="1"/>
        <v>update facility set name='Adaikalamadha Adoption Agency, 
' where facility_id=205;</v>
      </c>
    </row>
    <row r="16" spans="1:15" ht="51">
      <c r="A16" s="10" t="s">
        <v>7052</v>
      </c>
      <c r="B16" s="11" t="s">
        <v>0</v>
      </c>
      <c r="C16" s="16" t="s">
        <v>5648</v>
      </c>
      <c r="D16" s="16" t="s">
        <v>5646</v>
      </c>
      <c r="E16" s="16" t="s">
        <v>4</v>
      </c>
      <c r="F16" s="11" t="s">
        <v>5</v>
      </c>
      <c r="G16" s="11" t="str">
        <f t="shared" si="0"/>
        <v>update facility set facility_name="Children's Home for Boys and Girls under Don Bosco Beattitudes,
"  WHERE facility_id=206;</v>
      </c>
      <c r="H16" s="16" t="s">
        <v>645</v>
      </c>
      <c r="I16" s="16" t="s">
        <v>590</v>
      </c>
      <c r="J16" s="104" t="s">
        <v>5290</v>
      </c>
      <c r="K16" s="17" t="s">
        <v>544</v>
      </c>
      <c r="L16" s="16" t="s">
        <v>697</v>
      </c>
      <c r="M16" s="16" t="s">
        <v>696</v>
      </c>
      <c r="N16" s="16">
        <v>157</v>
      </c>
      <c r="O16" s="9" t="str">
        <f t="shared" si="1"/>
        <v>update facility set name='Children's Home for Boys and Girls under Don Bosco Beattitudes,
' where facility_id=206;</v>
      </c>
    </row>
    <row r="17" spans="1:15" ht="51">
      <c r="A17" s="10" t="s">
        <v>7053</v>
      </c>
      <c r="B17" s="11" t="s">
        <v>0</v>
      </c>
      <c r="C17" s="18" t="s">
        <v>5649</v>
      </c>
      <c r="D17" s="18" t="s">
        <v>5647</v>
      </c>
      <c r="E17" s="18" t="s">
        <v>4</v>
      </c>
      <c r="F17" s="11" t="s">
        <v>5</v>
      </c>
      <c r="G17" s="11" t="str">
        <f t="shared" si="0"/>
        <v>update facility set facility_name="Madras Christian Council of Social Service,
"  WHERE facility_id=207;</v>
      </c>
      <c r="H17" s="18" t="s">
        <v>646</v>
      </c>
      <c r="I17" s="18" t="s">
        <v>591</v>
      </c>
      <c r="J17" s="108">
        <v>1965</v>
      </c>
      <c r="K17" s="18" t="s">
        <v>546</v>
      </c>
      <c r="L17" s="18" t="s">
        <v>698</v>
      </c>
      <c r="M17" s="18" t="s">
        <v>765</v>
      </c>
      <c r="N17" s="18">
        <v>39</v>
      </c>
      <c r="O17" s="9" t="str">
        <f t="shared" si="1"/>
        <v>update facility set name='Madras Christian Council of Social Service,
' where facility_id=207;</v>
      </c>
    </row>
    <row r="18" spans="1:15" ht="51">
      <c r="A18" s="10" t="s">
        <v>7054</v>
      </c>
      <c r="B18" s="11" t="s">
        <v>0</v>
      </c>
      <c r="C18" s="18" t="s">
        <v>5447</v>
      </c>
      <c r="D18" s="18" t="s">
        <v>5650</v>
      </c>
      <c r="E18" s="2" t="s">
        <v>4</v>
      </c>
      <c r="F18" s="11" t="s">
        <v>5</v>
      </c>
      <c r="G18" s="11" t="str">
        <f t="shared" si="0"/>
        <v>update facility set facility_name="The Satkaarya Trust, Girls Home
"  WHERE facility_id=208;</v>
      </c>
      <c r="H18" s="18" t="s">
        <v>647</v>
      </c>
      <c r="I18" s="18" t="s">
        <v>592</v>
      </c>
      <c r="J18" s="108" t="s">
        <v>5291</v>
      </c>
      <c r="K18" s="18" t="s">
        <v>547</v>
      </c>
      <c r="L18" s="18" t="s">
        <v>699</v>
      </c>
      <c r="M18" s="2" t="s">
        <v>766</v>
      </c>
      <c r="N18" s="18">
        <v>39</v>
      </c>
      <c r="O18" s="9" t="str">
        <f t="shared" si="1"/>
        <v>update facility set name='The Satkaarya Trust, Girls Home
' where facility_id=208;</v>
      </c>
    </row>
    <row r="19" spans="1:15" ht="38.25">
      <c r="A19" s="10" t="s">
        <v>7055</v>
      </c>
      <c r="B19" s="11" t="s">
        <v>0</v>
      </c>
      <c r="C19" s="18" t="s">
        <v>5448</v>
      </c>
      <c r="D19" s="18" t="s">
        <v>5651</v>
      </c>
      <c r="E19" s="18" t="s">
        <v>4</v>
      </c>
      <c r="F19" s="11" t="s">
        <v>5</v>
      </c>
      <c r="G19" s="11" t="str">
        <f t="shared" si="0"/>
        <v>update facility set facility_name="Young Women's Christian Association - Girls Town"  WHERE facility_id=209;</v>
      </c>
      <c r="H19" s="18" t="s">
        <v>648</v>
      </c>
      <c r="I19" s="18" t="s">
        <v>593</v>
      </c>
      <c r="J19" s="108" t="s">
        <v>5292</v>
      </c>
      <c r="K19" s="18" t="s">
        <v>548</v>
      </c>
      <c r="L19" s="18" t="s">
        <v>700</v>
      </c>
      <c r="M19" s="18" t="s">
        <v>540</v>
      </c>
      <c r="N19" s="18">
        <v>31</v>
      </c>
      <c r="O19" s="9" t="str">
        <f t="shared" si="1"/>
        <v>update facility set name='Young Women's Christian Association - Girls Town' where facility_id=209;</v>
      </c>
    </row>
    <row r="20" spans="1:15" ht="51">
      <c r="A20" s="10" t="s">
        <v>7056</v>
      </c>
      <c r="B20" s="11" t="s">
        <v>0</v>
      </c>
      <c r="C20" s="18" t="s">
        <v>5449</v>
      </c>
      <c r="D20" s="18" t="s">
        <v>5652</v>
      </c>
      <c r="E20" s="18" t="s">
        <v>4</v>
      </c>
      <c r="F20" s="11" t="s">
        <v>5</v>
      </c>
      <c r="G20" s="11" t="str">
        <f t="shared" si="0"/>
        <v>update facility set facility_name="Seva Chakra Samajam
"  WHERE facility_id=210;</v>
      </c>
      <c r="H20" s="18" t="s">
        <v>649</v>
      </c>
      <c r="I20" s="18" t="s">
        <v>594</v>
      </c>
      <c r="J20" s="108" t="s">
        <v>5293</v>
      </c>
      <c r="K20" s="18" t="s">
        <v>549</v>
      </c>
      <c r="L20" s="18" t="s">
        <v>701</v>
      </c>
      <c r="M20" s="18" t="s">
        <v>767</v>
      </c>
      <c r="N20" s="18">
        <v>39</v>
      </c>
      <c r="O20" s="9" t="str">
        <f t="shared" si="1"/>
        <v>update facility set name='Seva Chakra Samajam
' where facility_id=210;</v>
      </c>
    </row>
    <row r="21" spans="1:15" ht="51">
      <c r="A21" s="10" t="s">
        <v>7057</v>
      </c>
      <c r="B21" s="11" t="s">
        <v>0</v>
      </c>
      <c r="C21" s="18" t="s">
        <v>5450</v>
      </c>
      <c r="D21" s="18" t="s">
        <v>5653</v>
      </c>
      <c r="E21" s="18" t="s">
        <v>4</v>
      </c>
      <c r="F21" s="11" t="s">
        <v>5</v>
      </c>
      <c r="G21" s="11" t="str">
        <f t="shared" si="0"/>
        <v>update facility set facility_name="The Third Order of Saint Francis of Assissi Sisters Society - Bishop Aelen Home for Children,
"  WHERE facility_id=211;</v>
      </c>
      <c r="H21" s="18" t="s">
        <v>650</v>
      </c>
      <c r="I21" s="18" t="s">
        <v>595</v>
      </c>
      <c r="J21" s="108">
        <v>1955</v>
      </c>
      <c r="K21" s="18" t="s">
        <v>550</v>
      </c>
      <c r="L21" s="18" t="s">
        <v>702</v>
      </c>
      <c r="M21" s="18" t="s">
        <v>768</v>
      </c>
      <c r="N21" s="18">
        <v>110</v>
      </c>
      <c r="O21" s="9" t="str">
        <f t="shared" si="1"/>
        <v>update facility set name='The Third Order of Saint Francis of Assissi Sisters Society - Bishop Aelen Home for Children,
' where facility_id=211;</v>
      </c>
    </row>
    <row r="22" spans="1:15" ht="38.25">
      <c r="A22" s="10" t="s">
        <v>7058</v>
      </c>
      <c r="B22" s="11" t="s">
        <v>0</v>
      </c>
      <c r="C22" s="18" t="s">
        <v>5452</v>
      </c>
      <c r="D22" s="18" t="s">
        <v>5654</v>
      </c>
      <c r="E22" s="18" t="s">
        <v>4</v>
      </c>
      <c r="F22" s="11" t="s">
        <v>5</v>
      </c>
      <c r="G22" s="11" t="str">
        <f t="shared" si="0"/>
        <v>update facility set facility_name="Kakkum karanga"  WHERE facility_id=212;</v>
      </c>
      <c r="H22" s="18" t="s">
        <v>651</v>
      </c>
      <c r="I22" s="18" t="s">
        <v>596</v>
      </c>
      <c r="J22" s="108" t="s">
        <v>5294</v>
      </c>
      <c r="K22" s="18" t="s">
        <v>551</v>
      </c>
      <c r="L22" s="18" t="s">
        <v>703</v>
      </c>
      <c r="M22" s="18" t="s">
        <v>769</v>
      </c>
      <c r="N22" s="18">
        <v>23</v>
      </c>
      <c r="O22" s="9" t="str">
        <f t="shared" si="1"/>
        <v>update facility set name='Kakkum karanga' where facility_id=212;</v>
      </c>
    </row>
    <row r="23" spans="1:15" ht="38.25">
      <c r="A23" s="10" t="s">
        <v>7059</v>
      </c>
      <c r="B23" s="11" t="s">
        <v>0</v>
      </c>
      <c r="C23" s="18" t="s">
        <v>5451</v>
      </c>
      <c r="D23" s="18" t="s">
        <v>5655</v>
      </c>
      <c r="E23" s="18" t="s">
        <v>4</v>
      </c>
      <c r="F23" s="11" t="s">
        <v>5</v>
      </c>
      <c r="G23" s="11" t="str">
        <f t="shared" si="0"/>
        <v>update facility set facility_name="Kakkum Karangal
"  WHERE facility_id=213;</v>
      </c>
      <c r="H23" s="18" t="s">
        <v>652</v>
      </c>
      <c r="I23" s="18" t="s">
        <v>596</v>
      </c>
      <c r="J23" s="108" t="s">
        <v>5294</v>
      </c>
      <c r="K23" s="18" t="s">
        <v>551</v>
      </c>
      <c r="L23" s="18" t="s">
        <v>704</v>
      </c>
      <c r="M23" s="18" t="s">
        <v>769</v>
      </c>
      <c r="N23" s="18">
        <v>40</v>
      </c>
      <c r="O23" s="9" t="str">
        <f t="shared" si="1"/>
        <v>update facility set name='Kakkum Karangal
' where facility_id=213;</v>
      </c>
    </row>
    <row r="24" spans="1:15" ht="51">
      <c r="A24" s="10" t="s">
        <v>7060</v>
      </c>
      <c r="B24" s="11" t="s">
        <v>0</v>
      </c>
      <c r="C24" s="18" t="s">
        <v>5453</v>
      </c>
      <c r="D24" s="18" t="s">
        <v>5656</v>
      </c>
      <c r="E24" s="18" t="s">
        <v>4</v>
      </c>
      <c r="F24" s="11" t="s">
        <v>5</v>
      </c>
      <c r="G24" s="11" t="str">
        <f t="shared" si="0"/>
        <v>update facility set facility_name="Stree Seva Mandir Home for Destitute Children
 "  WHERE facility_id=214;</v>
      </c>
      <c r="H24" s="18" t="s">
        <v>653</v>
      </c>
      <c r="I24" s="18" t="s">
        <v>597</v>
      </c>
      <c r="J24" s="108">
        <v>1985</v>
      </c>
      <c r="K24" s="18" t="s">
        <v>552</v>
      </c>
      <c r="L24" s="18" t="s">
        <v>705</v>
      </c>
      <c r="M24" s="18" t="s">
        <v>770</v>
      </c>
      <c r="N24" s="18">
        <v>40</v>
      </c>
      <c r="O24" s="9" t="str">
        <f t="shared" si="1"/>
        <v>update facility set name='Stree Seva Mandir Home for Destitute Children
 ' where facility_id=214;</v>
      </c>
    </row>
    <row r="25" spans="1:15" ht="51">
      <c r="A25" s="10" t="s">
        <v>7061</v>
      </c>
      <c r="B25" s="11" t="s">
        <v>0</v>
      </c>
      <c r="C25" s="18" t="s">
        <v>5454</v>
      </c>
      <c r="D25" s="18" t="s">
        <v>5657</v>
      </c>
      <c r="E25" s="18" t="s">
        <v>4</v>
      </c>
      <c r="F25" s="11" t="s">
        <v>5</v>
      </c>
      <c r="G25" s="11" t="str">
        <f t="shared" si="0"/>
        <v>update facility set facility_name="Avvai Home,
"  WHERE facility_id=215;</v>
      </c>
      <c r="H25" s="18" t="s">
        <v>654</v>
      </c>
      <c r="I25" s="18" t="s">
        <v>598</v>
      </c>
      <c r="J25" s="108">
        <v>1931</v>
      </c>
      <c r="K25" s="18" t="s">
        <v>553</v>
      </c>
      <c r="L25" s="18" t="s">
        <v>706</v>
      </c>
      <c r="M25" s="18" t="s">
        <v>771</v>
      </c>
      <c r="N25" s="18">
        <v>32</v>
      </c>
      <c r="O25" s="9" t="str">
        <f t="shared" si="1"/>
        <v>update facility set name='Avvai Home,
' where facility_id=215;</v>
      </c>
    </row>
    <row r="26" spans="1:15" ht="38.25">
      <c r="A26" s="10" t="s">
        <v>7062</v>
      </c>
      <c r="B26" s="11" t="s">
        <v>0</v>
      </c>
      <c r="C26" s="18" t="s">
        <v>5455</v>
      </c>
      <c r="D26" s="18" t="s">
        <v>5658</v>
      </c>
      <c r="E26" s="18" t="s">
        <v>4</v>
      </c>
      <c r="F26" s="11" t="s">
        <v>5</v>
      </c>
      <c r="G26" s="11" t="str">
        <f t="shared" si="0"/>
        <v>update facility set facility_name="Children's Home for Boys and Girls under Seva Samajam Children's Home"  WHERE facility_id=216;</v>
      </c>
      <c r="H26" s="18" t="s">
        <v>655</v>
      </c>
      <c r="I26" s="18" t="s">
        <v>599</v>
      </c>
      <c r="J26" s="108">
        <v>1950</v>
      </c>
      <c r="K26" s="18" t="s">
        <v>554</v>
      </c>
      <c r="L26" s="18" t="s">
        <v>707</v>
      </c>
      <c r="M26" s="18" t="s">
        <v>770</v>
      </c>
      <c r="N26" s="18">
        <v>300</v>
      </c>
      <c r="O26" s="9" t="str">
        <f t="shared" si="1"/>
        <v>update facility set name='Children's Home for Boys and Girls under Seva Samajam Children's Home' where facility_id=216;</v>
      </c>
    </row>
    <row r="27" spans="1:15" ht="38.25">
      <c r="A27" s="10" t="s">
        <v>7063</v>
      </c>
      <c r="B27" s="11" t="s">
        <v>0</v>
      </c>
      <c r="C27" s="18" t="s">
        <v>5456</v>
      </c>
      <c r="D27" s="18" t="s">
        <v>5659</v>
      </c>
      <c r="E27" s="18" t="s">
        <v>4</v>
      </c>
      <c r="F27" s="11" t="s">
        <v>5</v>
      </c>
      <c r="G27" s="11" t="str">
        <f t="shared" si="0"/>
        <v>update facility set facility_name="CMS Childrens Home
"  WHERE facility_id=217;</v>
      </c>
      <c r="H27" s="18" t="s">
        <v>656</v>
      </c>
      <c r="I27" s="18" t="s">
        <v>600</v>
      </c>
      <c r="J27" s="108">
        <v>1957</v>
      </c>
      <c r="K27" s="18" t="s">
        <v>555</v>
      </c>
      <c r="L27" s="18" t="s">
        <v>708</v>
      </c>
      <c r="M27" s="18" t="s">
        <v>772</v>
      </c>
      <c r="N27" s="18">
        <v>200</v>
      </c>
      <c r="O27" s="9" t="str">
        <f t="shared" si="1"/>
        <v>update facility set name='CMS Childrens Home
' where facility_id=217;</v>
      </c>
    </row>
    <row r="28" spans="1:15" ht="51">
      <c r="A28" s="10" t="s">
        <v>7064</v>
      </c>
      <c r="B28" s="11" t="s">
        <v>0</v>
      </c>
      <c r="C28" s="18" t="s">
        <v>5457</v>
      </c>
      <c r="D28" s="18" t="s">
        <v>5660</v>
      </c>
      <c r="E28" s="18" t="s">
        <v>4</v>
      </c>
      <c r="F28" s="11" t="s">
        <v>5</v>
      </c>
      <c r="G28" s="11" t="str">
        <f t="shared" si="0"/>
        <v>update facility set facility_name="Indian Council for Child Welfare,
"  WHERE facility_id=218;</v>
      </c>
      <c r="H28" s="18" t="s">
        <v>657</v>
      </c>
      <c r="I28" s="18" t="s">
        <v>601</v>
      </c>
      <c r="J28" s="108" t="s">
        <v>5295</v>
      </c>
      <c r="K28" s="18" t="s">
        <v>556</v>
      </c>
      <c r="L28" s="18" t="s">
        <v>709</v>
      </c>
      <c r="M28" s="18" t="s">
        <v>773</v>
      </c>
      <c r="N28" s="18">
        <v>120</v>
      </c>
      <c r="O28" s="9" t="str">
        <f t="shared" si="1"/>
        <v>update facility set name='Indian Council for Child Welfare,
' where facility_id=218;</v>
      </c>
    </row>
    <row r="29" spans="1:15" ht="51">
      <c r="A29" s="10" t="s">
        <v>7065</v>
      </c>
      <c r="B29" s="11" t="s">
        <v>0</v>
      </c>
      <c r="C29" s="18" t="s">
        <v>5459</v>
      </c>
      <c r="D29" s="18" t="s">
        <v>5661</v>
      </c>
      <c r="E29" s="18" t="s">
        <v>4</v>
      </c>
      <c r="F29" s="11" t="s">
        <v>5</v>
      </c>
      <c r="G29" s="11" t="str">
        <f t="shared" si="0"/>
        <v>update facility set facility_name="St. Francis Xavier's Home for Children
"  WHERE facility_id=219;</v>
      </c>
      <c r="H29" s="18" t="s">
        <v>658</v>
      </c>
      <c r="I29" s="18" t="s">
        <v>602</v>
      </c>
      <c r="J29" s="108">
        <v>2003</v>
      </c>
      <c r="K29" s="18" t="s">
        <v>557</v>
      </c>
      <c r="L29" s="18" t="s">
        <v>710</v>
      </c>
      <c r="M29" s="18" t="s">
        <v>774</v>
      </c>
      <c r="N29" s="18">
        <v>50</v>
      </c>
      <c r="O29" s="9" t="str">
        <f t="shared" si="1"/>
        <v>update facility set name='St. Francis Xavier's Home for Children
' where facility_id=219;</v>
      </c>
    </row>
    <row r="30" spans="1:15" ht="51">
      <c r="A30" s="10" t="s">
        <v>7066</v>
      </c>
      <c r="B30" s="11" t="s">
        <v>0</v>
      </c>
      <c r="C30" s="18" t="s">
        <v>5458</v>
      </c>
      <c r="D30" s="18" t="s">
        <v>5662</v>
      </c>
      <c r="E30" s="18" t="s">
        <v>4</v>
      </c>
      <c r="F30" s="11" t="s">
        <v>5</v>
      </c>
      <c r="G30" s="11" t="str">
        <f t="shared" si="0"/>
        <v>update facility set facility_name="St. Antony's Home for Children, 
"  WHERE facility_id=220;</v>
      </c>
      <c r="H30" s="18" t="s">
        <v>659</v>
      </c>
      <c r="I30" s="18" t="s">
        <v>603</v>
      </c>
      <c r="J30" s="108" t="s">
        <v>5296</v>
      </c>
      <c r="K30" s="18" t="s">
        <v>558</v>
      </c>
      <c r="L30" s="18" t="s">
        <v>711</v>
      </c>
      <c r="M30" s="18" t="s">
        <v>775</v>
      </c>
      <c r="N30" s="18">
        <v>79</v>
      </c>
      <c r="O30" s="9" t="str">
        <f t="shared" si="1"/>
        <v>update facility set name='St. Antony's Home for Children, 
' where facility_id=220;</v>
      </c>
    </row>
    <row r="31" spans="1:15" ht="38.25">
      <c r="A31" s="10" t="s">
        <v>7067</v>
      </c>
      <c r="B31" s="11" t="s">
        <v>0</v>
      </c>
      <c r="C31" s="18" t="s">
        <v>5460</v>
      </c>
      <c r="D31" s="18" t="s">
        <v>5663</v>
      </c>
      <c r="E31" s="18" t="s">
        <v>4</v>
      </c>
      <c r="F31" s="11" t="s">
        <v>5</v>
      </c>
      <c r="G31" s="11" t="str">
        <f t="shared" si="0"/>
        <v>update facility set facility_name="Seva Samajam Girls Home (Unit of Guild of Service)"  WHERE facility_id=221;</v>
      </c>
      <c r="H31" s="18" t="s">
        <v>660</v>
      </c>
      <c r="I31" s="18" t="s">
        <v>604</v>
      </c>
      <c r="J31" s="108">
        <v>1975</v>
      </c>
      <c r="K31" s="18" t="s">
        <v>559</v>
      </c>
      <c r="L31" s="18" t="s">
        <v>712</v>
      </c>
      <c r="M31" s="18" t="s">
        <v>776</v>
      </c>
      <c r="N31" s="18">
        <v>44</v>
      </c>
      <c r="O31" s="9" t="str">
        <f t="shared" si="1"/>
        <v>update facility set name='Seva Samajam Girls Home (Unit of Guild of Service)' where facility_id=221;</v>
      </c>
    </row>
    <row r="32" spans="1:15" ht="38.25">
      <c r="A32" s="10" t="s">
        <v>7068</v>
      </c>
      <c r="B32" s="11" t="s">
        <v>0</v>
      </c>
      <c r="C32" s="18" t="s">
        <v>5461</v>
      </c>
      <c r="D32" s="18" t="s">
        <v>5664</v>
      </c>
      <c r="E32" s="18" t="s">
        <v>4</v>
      </c>
      <c r="F32" s="11" t="s">
        <v>5</v>
      </c>
      <c r="G32" s="11" t="str">
        <f t="shared" si="0"/>
        <v>update facility set facility_name="Safe India Trust (Social Aim Feed Education)"  WHERE facility_id=222;</v>
      </c>
      <c r="H32" s="18" t="s">
        <v>661</v>
      </c>
      <c r="I32" s="18" t="s">
        <v>605</v>
      </c>
      <c r="J32" s="108" t="s">
        <v>5297</v>
      </c>
      <c r="K32" s="18" t="s">
        <v>728</v>
      </c>
      <c r="L32" s="18" t="s">
        <v>713</v>
      </c>
      <c r="M32" s="18" t="s">
        <v>777</v>
      </c>
      <c r="N32" s="18">
        <v>45</v>
      </c>
      <c r="O32" s="9" t="str">
        <f t="shared" si="1"/>
        <v>update facility set name='Safe India Trust (Social Aim Feed Education)' where facility_id=222;</v>
      </c>
    </row>
    <row r="33" spans="1:15" ht="38.25">
      <c r="A33" s="10" t="s">
        <v>7069</v>
      </c>
      <c r="B33" s="11" t="s">
        <v>0</v>
      </c>
      <c r="C33" s="18" t="s">
        <v>5462</v>
      </c>
      <c r="D33" s="18" t="s">
        <v>5665</v>
      </c>
      <c r="E33" s="18" t="s">
        <v>4</v>
      </c>
      <c r="F33" s="11" t="s">
        <v>5</v>
      </c>
      <c r="G33" s="11" t="str">
        <f t="shared" si="0"/>
        <v>update facility set facility_name="Missionaries of Charity Nirmala Shishu Bhavan"  WHERE facility_id=223;</v>
      </c>
      <c r="H33" s="18" t="s">
        <v>662</v>
      </c>
      <c r="I33" s="18" t="s">
        <v>606</v>
      </c>
      <c r="J33" s="108" t="s">
        <v>5298</v>
      </c>
      <c r="K33" s="18" t="s">
        <v>729</v>
      </c>
      <c r="L33" s="18" t="s">
        <v>714</v>
      </c>
      <c r="M33" s="18" t="s">
        <v>778</v>
      </c>
      <c r="N33" s="18">
        <v>23</v>
      </c>
      <c r="O33" s="9" t="str">
        <f t="shared" si="1"/>
        <v>update facility set name='Missionaries of Charity Nirmala Shishu Bhavan' where facility_id=223;</v>
      </c>
    </row>
    <row r="34" spans="1:15" ht="38.25">
      <c r="A34" s="10" t="s">
        <v>7070</v>
      </c>
      <c r="B34" s="11" t="s">
        <v>0</v>
      </c>
      <c r="C34" s="18" t="s">
        <v>5463</v>
      </c>
      <c r="D34" s="18" t="s">
        <v>5666</v>
      </c>
      <c r="E34" s="18" t="s">
        <v>4</v>
      </c>
      <c r="F34" s="11" t="s">
        <v>5</v>
      </c>
      <c r="G34" s="11" t="str">
        <f t="shared" si="0"/>
        <v>update facility set facility_name="St. Lazarus Home for Children"  WHERE facility_id=224;</v>
      </c>
      <c r="H34" s="18">
        <v>8015045494</v>
      </c>
      <c r="I34" s="18" t="s">
        <v>607</v>
      </c>
      <c r="J34" s="108" t="s">
        <v>5299</v>
      </c>
      <c r="K34" s="18" t="s">
        <v>560</v>
      </c>
      <c r="L34" s="18" t="s">
        <v>715</v>
      </c>
      <c r="M34" s="18" t="s">
        <v>779</v>
      </c>
      <c r="N34" s="18">
        <v>58</v>
      </c>
      <c r="O34" s="9" t="str">
        <f t="shared" si="1"/>
        <v>update facility set name='St. Lazarus Home for Children' where facility_id=224;</v>
      </c>
    </row>
    <row r="35" spans="1:15" ht="76.5">
      <c r="A35" s="10" t="s">
        <v>7071</v>
      </c>
      <c r="B35" s="11" t="s">
        <v>0</v>
      </c>
      <c r="C35" s="18" t="s">
        <v>5464</v>
      </c>
      <c r="D35" s="18" t="s">
        <v>5667</v>
      </c>
      <c r="E35" s="18" t="s">
        <v>4</v>
      </c>
      <c r="F35" s="11" t="s">
        <v>5</v>
      </c>
      <c r="G35" s="11" t="str">
        <f t="shared" si="0"/>
        <v>update facility set facility_name="Dr. John Joseph Foundation No. 1"  WHERE facility_id=225;</v>
      </c>
      <c r="H35" s="18">
        <v>9841069528</v>
      </c>
      <c r="I35" s="18" t="s">
        <v>608</v>
      </c>
      <c r="J35" s="108" t="s">
        <v>5300</v>
      </c>
      <c r="K35" s="18" t="s">
        <v>561</v>
      </c>
      <c r="L35" s="18" t="s">
        <v>716</v>
      </c>
      <c r="M35" s="18" t="s">
        <v>780</v>
      </c>
      <c r="N35" s="18">
        <v>80</v>
      </c>
      <c r="O35" s="9" t="str">
        <f t="shared" si="1"/>
        <v>update facility set name='Dr. John Joseph Foundation No. 1' where facility_id=225;</v>
      </c>
    </row>
    <row r="36" spans="1:15" ht="38.25">
      <c r="A36" s="10" t="s">
        <v>7072</v>
      </c>
      <c r="B36" s="11" t="s">
        <v>0</v>
      </c>
      <c r="C36" s="18" t="s">
        <v>5465</v>
      </c>
      <c r="D36" s="18" t="s">
        <v>5668</v>
      </c>
      <c r="E36" s="18" t="s">
        <v>4</v>
      </c>
      <c r="F36" s="11" t="s">
        <v>5</v>
      </c>
      <c r="G36" s="11" t="str">
        <f t="shared" si="0"/>
        <v>update facility set facility_name="The Anjuman - E- Himayath - E-Islam
 "  WHERE facility_id=226;</v>
      </c>
      <c r="H36" s="18" t="s">
        <v>663</v>
      </c>
      <c r="I36" s="18" t="s">
        <v>609</v>
      </c>
      <c r="J36" s="108">
        <v>1890</v>
      </c>
      <c r="K36" s="18" t="s">
        <v>562</v>
      </c>
      <c r="L36" s="18" t="s">
        <v>717</v>
      </c>
      <c r="M36" s="18" t="s">
        <v>781</v>
      </c>
      <c r="N36" s="18">
        <v>21</v>
      </c>
      <c r="O36" s="9" t="str">
        <f t="shared" si="1"/>
        <v>update facility set name='The Anjuman - E- Himayath - E-Islam
 ' where facility_id=226;</v>
      </c>
    </row>
    <row r="37" spans="1:15" ht="38.25">
      <c r="A37" s="10" t="s">
        <v>7073</v>
      </c>
      <c r="B37" s="11" t="s">
        <v>0</v>
      </c>
      <c r="C37" s="18" t="s">
        <v>5466</v>
      </c>
      <c r="D37" s="18" t="s">
        <v>5669</v>
      </c>
      <c r="E37" s="18" t="s">
        <v>4</v>
      </c>
      <c r="F37" s="11" t="s">
        <v>5</v>
      </c>
      <c r="G37" s="11" t="str">
        <f t="shared" si="0"/>
        <v>update facility set facility_name="Sri Arunodhayam Boys Home
 "  WHERE facility_id=227;</v>
      </c>
      <c r="H37" s="18" t="s">
        <v>664</v>
      </c>
      <c r="I37" s="18" t="s">
        <v>610</v>
      </c>
      <c r="J37" s="108" t="s">
        <v>5301</v>
      </c>
      <c r="K37" s="18" t="s">
        <v>563</v>
      </c>
      <c r="L37" s="18" t="s">
        <v>718</v>
      </c>
      <c r="M37" s="18" t="s">
        <v>534</v>
      </c>
      <c r="N37" s="18">
        <v>742</v>
      </c>
      <c r="O37" s="9" t="str">
        <f t="shared" si="1"/>
        <v>update facility set name='Sri Arunodhayam Boys Home
 ' where facility_id=227;</v>
      </c>
    </row>
    <row r="38" spans="1:15" ht="38.25">
      <c r="A38" s="10" t="s">
        <v>7074</v>
      </c>
      <c r="B38" s="11" t="s">
        <v>0</v>
      </c>
      <c r="C38" s="18" t="s">
        <v>5467</v>
      </c>
      <c r="D38" s="18" t="s">
        <v>5670</v>
      </c>
      <c r="E38" s="18" t="s">
        <v>4</v>
      </c>
      <c r="F38" s="11" t="s">
        <v>5</v>
      </c>
      <c r="G38" s="11" t="str">
        <f t="shared" si="0"/>
        <v>update facility set facility_name="Sri Arunodhayam, (Girls Home)
 "  WHERE facility_id=228;</v>
      </c>
      <c r="H38" s="18" t="s">
        <v>664</v>
      </c>
      <c r="I38" s="18" t="s">
        <v>610</v>
      </c>
      <c r="J38" s="108" t="s">
        <v>5301</v>
      </c>
      <c r="K38" s="18" t="s">
        <v>563</v>
      </c>
      <c r="L38" s="18" t="s">
        <v>719</v>
      </c>
      <c r="M38" s="18" t="s">
        <v>782</v>
      </c>
      <c r="N38" s="18">
        <v>64</v>
      </c>
      <c r="O38" s="9" t="str">
        <f t="shared" si="1"/>
        <v>update facility set name='Sri Arunodhayam, (Girls Home)
 ' where facility_id=228;</v>
      </c>
    </row>
    <row r="39" spans="1:15" ht="38.25">
      <c r="A39" s="10" t="s">
        <v>7075</v>
      </c>
      <c r="B39" s="11" t="s">
        <v>0</v>
      </c>
      <c r="C39" s="18" t="s">
        <v>5468</v>
      </c>
      <c r="D39" s="18" t="s">
        <v>5671</v>
      </c>
      <c r="E39" s="18" t="s">
        <v>4</v>
      </c>
      <c r="F39" s="11" t="s">
        <v>5</v>
      </c>
      <c r="G39" s="11" t="str">
        <f t="shared" si="0"/>
        <v>update facility set facility_name="Mazzarello Magalir Nalvazhvu Maiyam Children Home
  "  WHERE facility_id=229;</v>
      </c>
      <c r="H39" s="18" t="s">
        <v>665</v>
      </c>
      <c r="I39" s="18" t="s">
        <v>611</v>
      </c>
      <c r="J39" s="108" t="s">
        <v>5302</v>
      </c>
      <c r="K39" s="18" t="s">
        <v>565</v>
      </c>
      <c r="L39" s="18" t="s">
        <v>720</v>
      </c>
      <c r="M39" s="18" t="s">
        <v>782</v>
      </c>
      <c r="N39" s="18">
        <v>33</v>
      </c>
      <c r="O39" s="9" t="str">
        <f t="shared" si="1"/>
        <v>update facility set name='Mazzarello Magalir Nalvazhvu Maiyam Children Home
  ' where facility_id=229;</v>
      </c>
    </row>
    <row r="40" spans="1:15" ht="63.75">
      <c r="A40" s="10" t="s">
        <v>7076</v>
      </c>
      <c r="B40" s="11" t="s">
        <v>0</v>
      </c>
      <c r="C40" s="18" t="s">
        <v>5469</v>
      </c>
      <c r="D40" s="18" t="s">
        <v>5672</v>
      </c>
      <c r="E40" s="18" t="s">
        <v>4</v>
      </c>
      <c r="F40" s="11" t="s">
        <v>5</v>
      </c>
      <c r="G40" s="11" t="str">
        <f t="shared" si="0"/>
        <v>update facility set facility_name="Sirpi Society - St. Thomas Orphanage"  WHERE facility_id=230;</v>
      </c>
      <c r="H40" s="18" t="s">
        <v>666</v>
      </c>
      <c r="I40" s="18" t="s">
        <v>612</v>
      </c>
      <c r="J40" s="108" t="s">
        <v>5303</v>
      </c>
      <c r="K40" s="18" t="s">
        <v>566</v>
      </c>
      <c r="L40" s="18" t="s">
        <v>721</v>
      </c>
      <c r="M40" s="18" t="s">
        <v>782</v>
      </c>
      <c r="N40" s="18">
        <v>77</v>
      </c>
      <c r="O40" s="9" t="str">
        <f t="shared" si="1"/>
        <v>update facility set name='Sirpi Society - St. Thomas Orphanage' where facility_id=230;</v>
      </c>
    </row>
    <row r="41" spans="1:15" ht="63.75">
      <c r="A41" s="10" t="s">
        <v>7077</v>
      </c>
      <c r="B41" s="11" t="s">
        <v>0</v>
      </c>
      <c r="C41" s="18" t="s">
        <v>5470</v>
      </c>
      <c r="D41" s="18" t="s">
        <v>5673</v>
      </c>
      <c r="E41" s="18" t="s">
        <v>4</v>
      </c>
      <c r="F41" s="11" t="s">
        <v>5</v>
      </c>
      <c r="G41" s="11" t="str">
        <f t="shared" si="0"/>
        <v>update facility set facility_name="Greater Love Children Home
"  WHERE facility_id=231;</v>
      </c>
      <c r="H41" s="18" t="s">
        <v>667</v>
      </c>
      <c r="I41" s="18" t="s">
        <v>613</v>
      </c>
      <c r="J41" s="108" t="s">
        <v>5304</v>
      </c>
      <c r="K41" s="18" t="s">
        <v>567</v>
      </c>
      <c r="L41" s="18" t="s">
        <v>722</v>
      </c>
      <c r="M41" s="18" t="s">
        <v>783</v>
      </c>
      <c r="N41" s="18">
        <v>32</v>
      </c>
      <c r="O41" s="9" t="str">
        <f t="shared" si="1"/>
        <v>update facility set name='Greater Love Children Home
' where facility_id=231;</v>
      </c>
    </row>
    <row r="42" spans="1:15" ht="38.25">
      <c r="A42" s="10" t="s">
        <v>7078</v>
      </c>
      <c r="B42" s="11" t="s">
        <v>0</v>
      </c>
      <c r="C42" s="18" t="s">
        <v>5471</v>
      </c>
      <c r="D42" s="18" t="s">
        <v>5674</v>
      </c>
      <c r="E42" s="18" t="s">
        <v>4</v>
      </c>
      <c r="F42" s="11" t="s">
        <v>5</v>
      </c>
      <c r="G42" s="11" t="str">
        <f t="shared" si="0"/>
        <v>update facility set facility_name="SEEDS - Nesakkaram
"  WHERE facility_id=232;</v>
      </c>
      <c r="H42" s="18" t="s">
        <v>668</v>
      </c>
      <c r="I42" s="18" t="s">
        <v>614</v>
      </c>
      <c r="J42" s="108" t="s">
        <v>5305</v>
      </c>
      <c r="K42" s="18" t="s">
        <v>568</v>
      </c>
      <c r="L42" s="18" t="s">
        <v>723</v>
      </c>
      <c r="M42" s="18" t="s">
        <v>784</v>
      </c>
      <c r="N42" s="18">
        <v>16</v>
      </c>
      <c r="O42" s="9" t="str">
        <f t="shared" si="1"/>
        <v>update facility set name='SEEDS - Nesakkaram
' where facility_id=232;</v>
      </c>
    </row>
    <row r="43" spans="1:15" ht="38.25">
      <c r="A43" s="10" t="s">
        <v>7079</v>
      </c>
      <c r="B43" s="11" t="s">
        <v>0</v>
      </c>
      <c r="C43" s="18" t="s">
        <v>5472</v>
      </c>
      <c r="D43" s="18" t="s">
        <v>5675</v>
      </c>
      <c r="E43" s="18" t="s">
        <v>4</v>
      </c>
      <c r="F43" s="11" t="s">
        <v>5</v>
      </c>
      <c r="G43" s="11" t="str">
        <f t="shared" si="0"/>
        <v>update facility set facility_name="Children's home for Boys and Girls under Bala mandir"  WHERE facility_id=233;</v>
      </c>
      <c r="H43" s="18" t="s">
        <v>669</v>
      </c>
      <c r="I43" s="18" t="s">
        <v>615</v>
      </c>
      <c r="J43" s="108">
        <v>1949</v>
      </c>
      <c r="K43" s="18" t="s">
        <v>725</v>
      </c>
      <c r="L43" s="18" t="s">
        <v>724</v>
      </c>
      <c r="M43" s="18" t="s">
        <v>785</v>
      </c>
      <c r="N43" s="18">
        <v>25</v>
      </c>
      <c r="O43" s="9" t="str">
        <f t="shared" si="1"/>
        <v>update facility set name='Children's home for Boys and Girls under Bala mandir' where facility_id=233;</v>
      </c>
    </row>
    <row r="44" spans="1:15" ht="38.25">
      <c r="A44" s="10" t="s">
        <v>7080</v>
      </c>
      <c r="B44" s="11" t="s">
        <v>0</v>
      </c>
      <c r="C44" s="18" t="s">
        <v>5473</v>
      </c>
      <c r="D44" s="18" t="s">
        <v>5676</v>
      </c>
      <c r="E44" s="18" t="s">
        <v>4</v>
      </c>
      <c r="F44" s="11" t="s">
        <v>5</v>
      </c>
      <c r="G44" s="11" t="str">
        <f t="shared" si="0"/>
        <v>update facility set facility_name="Plant Trust, No:139"  WHERE facility_id=234;</v>
      </c>
      <c r="H44" s="18" t="s">
        <v>670</v>
      </c>
      <c r="I44" s="18" t="s">
        <v>616</v>
      </c>
      <c r="J44" s="108" t="s">
        <v>5306</v>
      </c>
      <c r="K44" s="18" t="s">
        <v>569</v>
      </c>
      <c r="L44" s="18" t="s">
        <v>726</v>
      </c>
      <c r="M44" s="18" t="s">
        <v>786</v>
      </c>
      <c r="N44" s="18">
        <v>196</v>
      </c>
      <c r="O44" s="9" t="str">
        <f t="shared" si="1"/>
        <v>update facility set name='Plant Trust, No:139' where facility_id=234;</v>
      </c>
    </row>
    <row r="45" spans="1:15" ht="63.75">
      <c r="A45" s="10" t="s">
        <v>7081</v>
      </c>
      <c r="B45" s="11" t="s">
        <v>0</v>
      </c>
      <c r="C45" s="18" t="s">
        <v>5474</v>
      </c>
      <c r="D45" s="18" t="s">
        <v>5677</v>
      </c>
      <c r="E45" s="18" t="s">
        <v>4</v>
      </c>
      <c r="F45" s="11" t="s">
        <v>5</v>
      </c>
      <c r="G45" s="11" t="str">
        <f t="shared" si="0"/>
        <v>update facility set facility_name="Don Bosco Anbu Illam,
  (Bosco Illam)
"  WHERE facility_id=235;</v>
      </c>
      <c r="H45" s="18" t="s">
        <v>671</v>
      </c>
      <c r="I45" s="18" t="s">
        <v>617</v>
      </c>
      <c r="J45" s="108" t="s">
        <v>5307</v>
      </c>
      <c r="K45" s="2" t="s">
        <v>730</v>
      </c>
      <c r="L45" s="18" t="s">
        <v>727</v>
      </c>
      <c r="M45" s="18" t="s">
        <v>776</v>
      </c>
      <c r="N45" s="18">
        <v>24</v>
      </c>
      <c r="O45" s="9" t="str">
        <f t="shared" si="1"/>
        <v>update facility set name='Don Bosco Anbu Illam,
  (Bosco Illam)
' where facility_id=235;</v>
      </c>
    </row>
    <row r="46" spans="1:15" ht="51">
      <c r="A46" s="10" t="s">
        <v>7082</v>
      </c>
      <c r="B46" s="11" t="s">
        <v>0</v>
      </c>
      <c r="C46" s="18" t="s">
        <v>5475</v>
      </c>
      <c r="D46" s="18" t="s">
        <v>5678</v>
      </c>
      <c r="E46" s="18" t="s">
        <v>4</v>
      </c>
      <c r="F46" s="11" t="s">
        <v>5</v>
      </c>
      <c r="G46" s="11" t="str">
        <f t="shared" si="0"/>
        <v>update facility set facility_name="Murthuzaviya Educational and Cultural Foundation of South India, Murthuzaviya Home For Destitute Children"  WHERE facility_id=236;</v>
      </c>
      <c r="H46" s="18" t="s">
        <v>672</v>
      </c>
      <c r="I46" s="18" t="s">
        <v>618</v>
      </c>
      <c r="J46" s="108" t="s">
        <v>5308</v>
      </c>
      <c r="K46" s="18" t="s">
        <v>570</v>
      </c>
      <c r="L46" s="18" t="s">
        <v>731</v>
      </c>
      <c r="M46" s="18" t="s">
        <v>778</v>
      </c>
      <c r="N46" s="18">
        <v>60</v>
      </c>
      <c r="O46" s="9" t="str">
        <f t="shared" si="1"/>
        <v>update facility set name='Murthuzaviya Educational and Cultural Foundation of South India, Murthuzaviya Home For Destitute Children' where facility_id=236;</v>
      </c>
    </row>
    <row r="47" spans="1:15" ht="51">
      <c r="A47" s="10" t="s">
        <v>7083</v>
      </c>
      <c r="B47" s="11" t="s">
        <v>0</v>
      </c>
      <c r="C47" s="18" t="s">
        <v>5476</v>
      </c>
      <c r="D47" s="18" t="s">
        <v>5679</v>
      </c>
      <c r="E47" s="18" t="s">
        <v>4</v>
      </c>
      <c r="F47" s="11" t="s">
        <v>5</v>
      </c>
      <c r="G47" s="11" t="str">
        <f t="shared" si="0"/>
        <v>update facility set facility_name="Larence Charitable Trust,
"  WHERE facility_id=237;</v>
      </c>
      <c r="H47" s="18" t="s">
        <v>673</v>
      </c>
      <c r="I47" s="18" t="s">
        <v>619</v>
      </c>
      <c r="J47" s="108" t="s">
        <v>5309</v>
      </c>
      <c r="K47" s="18" t="s">
        <v>571</v>
      </c>
      <c r="L47" s="18" t="s">
        <v>732</v>
      </c>
      <c r="M47" s="18" t="s">
        <v>787</v>
      </c>
      <c r="N47" s="18">
        <v>35</v>
      </c>
      <c r="O47" s="9" t="str">
        <f t="shared" si="1"/>
        <v>update facility set name='Larence Charitable Trust,
' where facility_id=237;</v>
      </c>
    </row>
    <row r="48" spans="1:15" ht="51">
      <c r="A48" s="10" t="s">
        <v>7084</v>
      </c>
      <c r="B48" s="11" t="s">
        <v>0</v>
      </c>
      <c r="C48" s="18" t="s">
        <v>5477</v>
      </c>
      <c r="D48" s="18" t="s">
        <v>5680</v>
      </c>
      <c r="E48" s="18" t="s">
        <v>4</v>
      </c>
      <c r="F48" s="11" t="s">
        <v>5</v>
      </c>
      <c r="G48" s="11" t="str">
        <f t="shared" si="0"/>
        <v>update facility set facility_name="Shakti Anbu Illam 
"  WHERE facility_id=238;</v>
      </c>
      <c r="H48" s="18">
        <v>9444240927</v>
      </c>
      <c r="I48" s="18" t="s">
        <v>620</v>
      </c>
      <c r="J48" s="108" t="s">
        <v>5310</v>
      </c>
      <c r="K48" s="18" t="s">
        <v>572</v>
      </c>
      <c r="L48" s="18" t="s">
        <v>733</v>
      </c>
      <c r="M48" s="18" t="s">
        <v>788</v>
      </c>
      <c r="N48" s="18">
        <v>48</v>
      </c>
      <c r="O48" s="9" t="str">
        <f t="shared" si="1"/>
        <v>update facility set name='Shakti Anbu Illam 
' where facility_id=238;</v>
      </c>
    </row>
    <row r="49" spans="1:15" ht="51">
      <c r="A49" s="10" t="s">
        <v>7085</v>
      </c>
      <c r="B49" s="11" t="s">
        <v>0</v>
      </c>
      <c r="C49" s="18" t="s">
        <v>5478</v>
      </c>
      <c r="D49" s="18" t="s">
        <v>5681</v>
      </c>
      <c r="E49" s="18" t="s">
        <v>4</v>
      </c>
      <c r="F49" s="11" t="s">
        <v>5</v>
      </c>
      <c r="G49" s="11" t="str">
        <f t="shared" si="0"/>
        <v>update facility set facility_name="The Nalmanam,
"  WHERE facility_id=239;</v>
      </c>
      <c r="H49" s="18">
        <v>9841187738</v>
      </c>
      <c r="I49" s="18" t="s">
        <v>621</v>
      </c>
      <c r="J49" s="108" t="s">
        <v>5311</v>
      </c>
      <c r="K49" s="18" t="s">
        <v>573</v>
      </c>
      <c r="L49" s="18" t="s">
        <v>734</v>
      </c>
      <c r="M49" s="18" t="s">
        <v>789</v>
      </c>
      <c r="N49" s="18">
        <v>12</v>
      </c>
      <c r="O49" s="9" t="str">
        <f t="shared" si="1"/>
        <v>update facility set name='The Nalmanam,
' where facility_id=239;</v>
      </c>
    </row>
    <row r="50" spans="1:15" ht="51">
      <c r="A50" s="10" t="s">
        <v>7086</v>
      </c>
      <c r="B50" s="11" t="s">
        <v>0</v>
      </c>
      <c r="C50" s="18" t="s">
        <v>5479</v>
      </c>
      <c r="D50" s="18" t="s">
        <v>5682</v>
      </c>
      <c r="E50" s="18" t="s">
        <v>4</v>
      </c>
      <c r="F50" s="11" t="s">
        <v>5</v>
      </c>
      <c r="G50" s="11" t="str">
        <f t="shared" si="0"/>
        <v>update facility set facility_name="Association for Rural and Urban Needy Children Home for Girls"  WHERE facility_id=240;</v>
      </c>
      <c r="H50" s="18" t="s">
        <v>674</v>
      </c>
      <c r="I50" s="18" t="s">
        <v>622</v>
      </c>
      <c r="J50" s="108" t="s">
        <v>5312</v>
      </c>
      <c r="K50" s="18" t="s">
        <v>574</v>
      </c>
      <c r="L50" s="18" t="s">
        <v>735</v>
      </c>
      <c r="M50" s="18" t="s">
        <v>790</v>
      </c>
      <c r="N50" s="18">
        <v>16</v>
      </c>
      <c r="O50" s="9" t="str">
        <f t="shared" si="1"/>
        <v>update facility set name='Association for Rural and Urban Needy Children Home for Girls' where facility_id=240;</v>
      </c>
    </row>
    <row r="51" spans="1:15" ht="38.25">
      <c r="A51" s="10" t="s">
        <v>7087</v>
      </c>
      <c r="B51" s="11" t="s">
        <v>0</v>
      </c>
      <c r="C51" s="18" t="s">
        <v>5480</v>
      </c>
      <c r="D51" s="18" t="s">
        <v>5683</v>
      </c>
      <c r="E51" s="18" t="s">
        <v>4</v>
      </c>
      <c r="F51" s="11" t="s">
        <v>5</v>
      </c>
      <c r="G51" s="11" t="str">
        <f t="shared" si="0"/>
        <v>update facility set facility_name="Home for Poor Boys
"  WHERE facility_id=241;</v>
      </c>
      <c r="H51" s="18" t="s">
        <v>675</v>
      </c>
      <c r="I51" s="18" t="s">
        <v>623</v>
      </c>
      <c r="J51" s="108">
        <v>8.2001000000000008</v>
      </c>
      <c r="K51" s="18" t="s">
        <v>575</v>
      </c>
      <c r="L51" s="18" t="s">
        <v>736</v>
      </c>
      <c r="M51" s="18" t="s">
        <v>777</v>
      </c>
      <c r="N51" s="18">
        <v>56</v>
      </c>
      <c r="O51" s="9" t="str">
        <f t="shared" si="1"/>
        <v>update facility set name='Home for Poor Boys
' where facility_id=241;</v>
      </c>
    </row>
    <row r="52" spans="1:15" ht="51">
      <c r="A52" s="10" t="s">
        <v>7088</v>
      </c>
      <c r="B52" s="11" t="s">
        <v>0</v>
      </c>
      <c r="C52" s="5" t="s">
        <v>5685</v>
      </c>
      <c r="D52" s="5" t="s">
        <v>5684</v>
      </c>
      <c r="E52" s="5" t="s">
        <v>4</v>
      </c>
      <c r="F52" s="11" t="s">
        <v>5</v>
      </c>
      <c r="G52" s="11" t="str">
        <f t="shared" si="0"/>
        <v>update facility set facility_name="The Madras Seva Sadan Home for Destitute Childre"  WHERE facility_id=242;</v>
      </c>
      <c r="H52" s="5" t="s">
        <v>676</v>
      </c>
      <c r="I52" s="5" t="s">
        <v>624</v>
      </c>
      <c r="J52" s="119" t="s">
        <v>5313</v>
      </c>
      <c r="K52" s="5" t="s">
        <v>576</v>
      </c>
      <c r="L52" s="5" t="s">
        <v>737</v>
      </c>
      <c r="M52" s="5" t="s">
        <v>777</v>
      </c>
      <c r="N52" s="18">
        <v>56</v>
      </c>
      <c r="O52" s="9" t="str">
        <f t="shared" si="1"/>
        <v>update facility set name='The Madras Seva Sadan Home for Destitute Childre' where facility_id=242;</v>
      </c>
    </row>
    <row r="53" spans="1:15" ht="51">
      <c r="A53" s="10" t="s">
        <v>7089</v>
      </c>
      <c r="B53" s="11" t="s">
        <v>0</v>
      </c>
      <c r="C53" s="2" t="s">
        <v>5686</v>
      </c>
      <c r="D53" s="2" t="s">
        <v>5687</v>
      </c>
      <c r="E53" s="18" t="s">
        <v>4</v>
      </c>
      <c r="F53" s="11" t="s">
        <v>5</v>
      </c>
      <c r="G53" s="11" t="str">
        <f t="shared" si="0"/>
        <v>update facility set facility_name="Jeevitham Trust"  WHERE facility_id=243;</v>
      </c>
      <c r="H53" s="18" t="s">
        <v>677</v>
      </c>
      <c r="I53" s="18" t="s">
        <v>625</v>
      </c>
      <c r="J53" s="108">
        <v>2016</v>
      </c>
      <c r="K53" s="18" t="s">
        <v>577</v>
      </c>
      <c r="L53" s="18" t="s">
        <v>738</v>
      </c>
      <c r="M53" s="18" t="s">
        <v>777</v>
      </c>
      <c r="N53" s="5">
        <v>40</v>
      </c>
      <c r="O53" s="9" t="str">
        <f t="shared" si="1"/>
        <v>update facility set name='Jeevitham Trust' where facility_id=243;</v>
      </c>
    </row>
    <row r="54" spans="1:15" ht="51">
      <c r="A54" s="10" t="s">
        <v>7090</v>
      </c>
      <c r="B54" s="11" t="s">
        <v>0</v>
      </c>
      <c r="C54" s="18" t="s">
        <v>5481</v>
      </c>
      <c r="D54" s="18" t="s">
        <v>5688</v>
      </c>
      <c r="E54" s="18" t="s">
        <v>4</v>
      </c>
      <c r="F54" s="11" t="s">
        <v>5</v>
      </c>
      <c r="G54" s="11" t="str">
        <f t="shared" si="0"/>
        <v>update facility set facility_name="Children's Home under Balavihar for Mentally Retarded Girls"  WHERE facility_id=244;</v>
      </c>
      <c r="H54" s="18">
        <v>9444888528</v>
      </c>
      <c r="I54" s="18" t="s">
        <v>626</v>
      </c>
      <c r="J54" s="108">
        <v>1953</v>
      </c>
      <c r="K54" s="18" t="s">
        <v>578</v>
      </c>
      <c r="L54" s="18" t="s">
        <v>739</v>
      </c>
      <c r="M54" s="18" t="s">
        <v>532</v>
      </c>
      <c r="N54" s="18">
        <v>9</v>
      </c>
      <c r="O54" s="9" t="str">
        <f t="shared" si="1"/>
        <v>update facility set name='Children's Home under Balavihar for Mentally Retarded Girls' where facility_id=244;</v>
      </c>
    </row>
    <row r="55" spans="1:15" ht="51">
      <c r="A55" s="10" t="s">
        <v>7091</v>
      </c>
      <c r="B55" s="11" t="s">
        <v>0</v>
      </c>
      <c r="C55" s="18" t="s">
        <v>5482</v>
      </c>
      <c r="D55" s="18" t="s">
        <v>5688</v>
      </c>
      <c r="E55" s="18" t="s">
        <v>4</v>
      </c>
      <c r="F55" s="11" t="s">
        <v>5</v>
      </c>
      <c r="G55" s="11" t="str">
        <f t="shared" si="0"/>
        <v>update facility set facility_name="Children's Home under Balavihar for Mentally Retarded Boys"  WHERE facility_id=245;</v>
      </c>
      <c r="H55" s="18">
        <v>9444888528</v>
      </c>
      <c r="I55" s="18" t="s">
        <v>626</v>
      </c>
      <c r="J55" s="108">
        <v>1953</v>
      </c>
      <c r="K55" s="18" t="s">
        <v>578</v>
      </c>
      <c r="L55" s="18" t="s">
        <v>740</v>
      </c>
      <c r="M55" s="18" t="s">
        <v>532</v>
      </c>
      <c r="N55" s="18">
        <v>66</v>
      </c>
      <c r="O55" s="9" t="str">
        <f t="shared" si="1"/>
        <v>update facility set name='Children's Home under Balavihar for Mentally Retarded Boys' where facility_id=245;</v>
      </c>
    </row>
    <row r="56" spans="1:15" ht="63.75">
      <c r="A56" s="10" t="s">
        <v>7092</v>
      </c>
      <c r="B56" s="11" t="s">
        <v>0</v>
      </c>
      <c r="C56" s="18" t="s">
        <v>5483</v>
      </c>
      <c r="D56" s="18" t="s">
        <v>5689</v>
      </c>
      <c r="E56" s="18" t="s">
        <v>4</v>
      </c>
      <c r="F56" s="11" t="s">
        <v>5</v>
      </c>
      <c r="G56" s="11" t="str">
        <f t="shared" si="0"/>
        <v>update facility set facility_name="Children's Sweet Home"  WHERE facility_id=246;</v>
      </c>
      <c r="H56" s="2" t="s">
        <v>678</v>
      </c>
      <c r="I56" s="2" t="s">
        <v>627</v>
      </c>
      <c r="J56" s="108" t="s">
        <v>5314</v>
      </c>
      <c r="K56" s="2" t="s">
        <v>579</v>
      </c>
      <c r="L56" s="18" t="s">
        <v>741</v>
      </c>
      <c r="M56" s="18" t="s">
        <v>791</v>
      </c>
      <c r="N56" s="18">
        <v>56</v>
      </c>
      <c r="O56" s="9" t="str">
        <f t="shared" si="1"/>
        <v>update facility set name='Children's Sweet Home' where facility_id=246;</v>
      </c>
    </row>
    <row r="57" spans="1:15" ht="51">
      <c r="A57" s="10" t="s">
        <v>7093</v>
      </c>
      <c r="B57" s="11" t="s">
        <v>0</v>
      </c>
      <c r="C57" s="18" t="s">
        <v>5484</v>
      </c>
      <c r="D57" s="18" t="s">
        <v>5690</v>
      </c>
      <c r="E57" s="18" t="s">
        <v>4</v>
      </c>
      <c r="F57" s="11" t="s">
        <v>5</v>
      </c>
      <c r="G57" s="11" t="str">
        <f t="shared" si="0"/>
        <v>update facility set facility_name="The Satkaarya Trust, Boys Home"  WHERE facility_id=247;</v>
      </c>
      <c r="H57" s="2" t="s">
        <v>679</v>
      </c>
      <c r="I57" s="2" t="s">
        <v>592</v>
      </c>
      <c r="J57" s="108" t="s">
        <v>5291</v>
      </c>
      <c r="K57" s="2" t="s">
        <v>580</v>
      </c>
      <c r="L57" s="18" t="s">
        <v>742</v>
      </c>
      <c r="M57" s="18" t="s">
        <v>777</v>
      </c>
      <c r="N57" s="18">
        <v>15</v>
      </c>
      <c r="O57" s="9" t="str">
        <f t="shared" si="1"/>
        <v>update facility set name='The Satkaarya Trust, Boys Home' where facility_id=247;</v>
      </c>
    </row>
    <row r="58" spans="1:15" ht="38.25">
      <c r="A58" s="10" t="s">
        <v>7094</v>
      </c>
      <c r="B58" s="11" t="s">
        <v>0</v>
      </c>
      <c r="C58" s="18" t="s">
        <v>5485</v>
      </c>
      <c r="D58" s="18" t="s">
        <v>5691</v>
      </c>
      <c r="E58" s="18" t="s">
        <v>4</v>
      </c>
      <c r="F58" s="11" t="s">
        <v>5</v>
      </c>
      <c r="G58" s="11" t="str">
        <f t="shared" si="0"/>
        <v>update facility set facility_name="Asha Nivas Social Service Centre 
  (Samarpana Boys Home) 
"  WHERE facility_id=248;</v>
      </c>
      <c r="H58" s="18" t="s">
        <v>680</v>
      </c>
      <c r="I58" s="18" t="s">
        <v>628</v>
      </c>
      <c r="J58" s="108">
        <v>1991</v>
      </c>
      <c r="K58" s="18" t="s">
        <v>581</v>
      </c>
      <c r="L58" s="18" t="s">
        <v>743</v>
      </c>
      <c r="M58" s="18" t="s">
        <v>533</v>
      </c>
      <c r="N58" s="18">
        <v>15</v>
      </c>
      <c r="O58" s="9" t="str">
        <f t="shared" si="1"/>
        <v>update facility set name='Asha Nivas Social Service Centre 
  (Samarpana Boys Home) 
' where facility_id=248;</v>
      </c>
    </row>
    <row r="59" spans="1:15" ht="51">
      <c r="A59" s="10" t="s">
        <v>7095</v>
      </c>
      <c r="B59" s="11" t="s">
        <v>0</v>
      </c>
      <c r="C59" s="18" t="s">
        <v>5486</v>
      </c>
      <c r="D59" s="18" t="s">
        <v>5692</v>
      </c>
      <c r="E59" s="18" t="s">
        <v>4</v>
      </c>
      <c r="F59" s="11" t="s">
        <v>5</v>
      </c>
      <c r="G59" s="11" t="str">
        <f t="shared" si="0"/>
        <v>update facility set facility_name="Jeevadhanam Society,
  Carlo Giulia Care Home for the children"  WHERE facility_id=249;</v>
      </c>
      <c r="H59" s="18" t="s">
        <v>681</v>
      </c>
      <c r="I59" s="18" t="s">
        <v>629</v>
      </c>
      <c r="J59" s="108" t="s">
        <v>5315</v>
      </c>
      <c r="K59" s="18" t="s">
        <v>545</v>
      </c>
      <c r="L59" s="18" t="s">
        <v>744</v>
      </c>
      <c r="M59" s="18" t="s">
        <v>777</v>
      </c>
      <c r="N59" s="18">
        <v>24</v>
      </c>
      <c r="O59" s="9" t="str">
        <f t="shared" si="1"/>
        <v>update facility set name='Jeevadhanam Society,
  Carlo Giulia Care Home for the children' where facility_id=249;</v>
      </c>
    </row>
    <row r="60" spans="1:15" ht="38.25">
      <c r="A60" s="10" t="s">
        <v>7096</v>
      </c>
      <c r="B60" s="11" t="s">
        <v>0</v>
      </c>
      <c r="C60" s="18" t="s">
        <v>5487</v>
      </c>
      <c r="D60" s="18" t="s">
        <v>5693</v>
      </c>
      <c r="E60" s="18" t="s">
        <v>4</v>
      </c>
      <c r="F60" s="11" t="s">
        <v>5</v>
      </c>
      <c r="G60" s="11" t="str">
        <f t="shared" ref="G60:G122" si="2">"update facility set facility_name="""&amp;C60&amp;"""  WHERE facility_id=" &amp; A60 &amp;";"</f>
        <v>update facility set facility_name="Children Home for Boys under Surabhi Trust"  WHERE facility_id=250;</v>
      </c>
      <c r="H60" s="18" t="s">
        <v>682</v>
      </c>
      <c r="I60" s="18" t="s">
        <v>630</v>
      </c>
      <c r="J60" s="108" t="s">
        <v>5316</v>
      </c>
      <c r="K60" s="18" t="s">
        <v>582</v>
      </c>
      <c r="L60" s="18" t="s">
        <v>745</v>
      </c>
      <c r="M60" s="18" t="s">
        <v>792</v>
      </c>
      <c r="N60" s="18">
        <v>26</v>
      </c>
      <c r="O60" s="9" t="str">
        <f t="shared" si="1"/>
        <v>update facility set name='Children Home for Boys under Surabhi Trust' where facility_id=250;</v>
      </c>
    </row>
    <row r="61" spans="1:15" ht="89.25">
      <c r="A61" s="10" t="s">
        <v>7097</v>
      </c>
      <c r="B61" s="11" t="s">
        <v>0</v>
      </c>
      <c r="C61" s="18" t="s">
        <v>5488</v>
      </c>
      <c r="D61" s="18" t="s">
        <v>5694</v>
      </c>
      <c r="E61" s="18" t="s">
        <v>4</v>
      </c>
      <c r="F61" s="11" t="s">
        <v>5</v>
      </c>
      <c r="G61" s="11" t="str">
        <f t="shared" si="2"/>
        <v>update facility set facility_name="Montfort Sirahugal"  WHERE facility_id=251;</v>
      </c>
      <c r="H61" s="18" t="s">
        <v>683</v>
      </c>
      <c r="I61" s="18" t="s">
        <v>631</v>
      </c>
      <c r="J61" s="108" t="s">
        <v>5317</v>
      </c>
      <c r="K61" s="18" t="s">
        <v>583</v>
      </c>
      <c r="L61" s="18" t="s">
        <v>746</v>
      </c>
      <c r="M61" s="18" t="s">
        <v>539</v>
      </c>
      <c r="N61" s="18">
        <v>12</v>
      </c>
      <c r="O61" s="9" t="str">
        <f t="shared" si="1"/>
        <v>update facility set name='Montfort Sirahugal' where facility_id=251;</v>
      </c>
    </row>
    <row r="62" spans="1:15" ht="38.25">
      <c r="A62" s="10" t="s">
        <v>7098</v>
      </c>
      <c r="B62" s="11" t="s">
        <v>0</v>
      </c>
      <c r="C62" s="18" t="s">
        <v>5489</v>
      </c>
      <c r="D62" s="18" t="s">
        <v>5695</v>
      </c>
      <c r="E62" s="18" t="s">
        <v>4</v>
      </c>
      <c r="F62" s="11" t="s">
        <v>5</v>
      </c>
      <c r="G62" s="11" t="str">
        <f t="shared" si="2"/>
        <v>update facility set facility_name="Karunalaya Social Service Society (Shelter Home)
"  WHERE facility_id=252;</v>
      </c>
      <c r="H62" s="18" t="s">
        <v>684</v>
      </c>
      <c r="I62" s="18" t="s">
        <v>632</v>
      </c>
      <c r="J62" s="108" t="s">
        <v>5318</v>
      </c>
      <c r="K62" s="18" t="s">
        <v>564</v>
      </c>
      <c r="L62" s="18" t="s">
        <v>747</v>
      </c>
      <c r="M62" s="18" t="s">
        <v>539</v>
      </c>
      <c r="N62" s="18">
        <v>36</v>
      </c>
      <c r="O62" s="9" t="str">
        <f t="shared" si="1"/>
        <v>update facility set name='Karunalaya Social Service Society (Shelter Home)
' where facility_id=252;</v>
      </c>
    </row>
    <row r="63" spans="1:15" ht="38.25">
      <c r="A63" s="10" t="s">
        <v>7099</v>
      </c>
      <c r="B63" s="11" t="s">
        <v>0</v>
      </c>
      <c r="C63" s="18" t="s">
        <v>5490</v>
      </c>
      <c r="D63" s="18" t="s">
        <v>5696</v>
      </c>
      <c r="E63" s="18" t="s">
        <v>4</v>
      </c>
      <c r="F63" s="11" t="s">
        <v>5</v>
      </c>
      <c r="G63" s="11" t="str">
        <f t="shared" si="2"/>
        <v>update facility set facility_name="Asha Nivas Social Service Centre (Sanathana Girls Shelter Home) 
"  WHERE facility_id=253;</v>
      </c>
      <c r="H63" s="18" t="s">
        <v>680</v>
      </c>
      <c r="I63" s="18" t="s">
        <v>628</v>
      </c>
      <c r="J63" s="108">
        <v>1997</v>
      </c>
      <c r="K63" s="18" t="s">
        <v>581</v>
      </c>
      <c r="L63" s="18" t="s">
        <v>748</v>
      </c>
      <c r="M63" s="18" t="s">
        <v>540</v>
      </c>
      <c r="N63" s="18">
        <v>13</v>
      </c>
      <c r="O63" s="9" t="str">
        <f t="shared" si="1"/>
        <v>update facility set name='Asha Nivas Social Service Centre (Sanathana Girls Shelter Home) 
' where facility_id=253;</v>
      </c>
    </row>
    <row r="64" spans="1:15" ht="38.25">
      <c r="A64" s="10" t="s">
        <v>7100</v>
      </c>
      <c r="B64" s="11" t="s">
        <v>0</v>
      </c>
      <c r="C64" s="18" t="s">
        <v>5491</v>
      </c>
      <c r="D64" s="18" t="s">
        <v>5697</v>
      </c>
      <c r="E64" s="18" t="s">
        <v>4</v>
      </c>
      <c r="F64" s="11" t="s">
        <v>5</v>
      </c>
      <c r="G64" s="11" t="str">
        <f t="shared" si="2"/>
        <v>update facility set facility_name="Government Children Home for Boys"  WHERE facility_id=254;</v>
      </c>
      <c r="H64" s="18" t="s">
        <v>680</v>
      </c>
      <c r="I64" s="18" t="s">
        <v>633</v>
      </c>
      <c r="J64" s="108" t="s">
        <v>5319</v>
      </c>
      <c r="K64" s="18" t="s">
        <v>584</v>
      </c>
      <c r="L64" s="18" t="s">
        <v>749</v>
      </c>
      <c r="M64" s="18" t="s">
        <v>793</v>
      </c>
      <c r="N64" s="18">
        <v>35</v>
      </c>
      <c r="O64" s="9" t="str">
        <f t="shared" si="1"/>
        <v>update facility set name='Government Children Home for Boys' where facility_id=254;</v>
      </c>
    </row>
    <row r="65" spans="1:15" ht="38.25">
      <c r="A65" s="10" t="s">
        <v>7101</v>
      </c>
      <c r="B65" s="11" t="s">
        <v>0</v>
      </c>
      <c r="C65" s="18" t="s">
        <v>5492</v>
      </c>
      <c r="D65" s="18" t="s">
        <v>5698</v>
      </c>
      <c r="E65" s="18" t="s">
        <v>4</v>
      </c>
      <c r="F65" s="11" t="s">
        <v>5</v>
      </c>
      <c r="G65" s="11" t="str">
        <f t="shared" si="2"/>
        <v>update facility set facility_name="Government Observation Home for Boys and Girls
"  WHERE facility_id=255;</v>
      </c>
      <c r="H65" s="18" t="s">
        <v>685</v>
      </c>
      <c r="I65" s="18" t="s">
        <v>634</v>
      </c>
      <c r="J65" s="108" t="s">
        <v>5320</v>
      </c>
      <c r="K65" s="18" t="s">
        <v>585</v>
      </c>
      <c r="L65" s="18" t="s">
        <v>750</v>
      </c>
      <c r="M65" s="18" t="s">
        <v>793</v>
      </c>
      <c r="N65" s="18">
        <v>108</v>
      </c>
      <c r="O65" s="9" t="str">
        <f t="shared" si="1"/>
        <v>update facility set name='Government Observation Home for Boys and Girls
' where facility_id=255;</v>
      </c>
    </row>
    <row r="66" spans="1:15" ht="38.25">
      <c r="A66" s="10" t="s">
        <v>7102</v>
      </c>
      <c r="B66" s="11" t="s">
        <v>0</v>
      </c>
      <c r="C66" s="18" t="s">
        <v>5493</v>
      </c>
      <c r="D66" s="18" t="s">
        <v>5699</v>
      </c>
      <c r="E66" s="18" t="s">
        <v>4</v>
      </c>
      <c r="F66" s="11" t="s">
        <v>5</v>
      </c>
      <c r="G66" s="11" t="str">
        <f t="shared" si="2"/>
        <v>update facility set facility_name="Kakkum Karangal (integrated) Children Home"  WHERE facility_id=256;</v>
      </c>
      <c r="H66" s="18">
        <v>9080151224</v>
      </c>
      <c r="I66" s="18" t="s">
        <v>596</v>
      </c>
      <c r="J66" s="108" t="s">
        <v>5294</v>
      </c>
      <c r="K66" s="18" t="s">
        <v>551</v>
      </c>
      <c r="L66" s="18" t="s">
        <v>751</v>
      </c>
      <c r="M66" s="18" t="s">
        <v>793</v>
      </c>
      <c r="N66" s="18">
        <v>80</v>
      </c>
      <c r="O66" s="9" t="str">
        <f t="shared" si="1"/>
        <v>update facility set name='Kakkum Karangal (integrated) Children Home' where facility_id=256;</v>
      </c>
    </row>
    <row r="67" spans="1:15" ht="51">
      <c r="A67" s="10" t="s">
        <v>7103</v>
      </c>
      <c r="B67" s="11" t="s">
        <v>0</v>
      </c>
      <c r="C67" s="18" t="s">
        <v>5494</v>
      </c>
      <c r="D67" s="18" t="s">
        <v>5700</v>
      </c>
      <c r="E67" s="18" t="s">
        <v>4</v>
      </c>
      <c r="F67" s="11" t="s">
        <v>5</v>
      </c>
      <c r="G67" s="11" t="str">
        <f t="shared" si="2"/>
        <v>update facility set facility_name="Karunalaya Social Service Society(Shelter Home)
"  WHERE facility_id=257;</v>
      </c>
      <c r="H67" s="18" t="s">
        <v>652</v>
      </c>
      <c r="I67" s="18" t="s">
        <v>632</v>
      </c>
      <c r="J67" s="108" t="s">
        <v>5318</v>
      </c>
      <c r="K67" s="18" t="s">
        <v>564</v>
      </c>
      <c r="L67" s="18" t="s">
        <v>752</v>
      </c>
      <c r="M67" s="18" t="s">
        <v>793</v>
      </c>
      <c r="N67" s="18">
        <v>21</v>
      </c>
      <c r="O67" s="9" t="str">
        <f t="shared" si="1"/>
        <v>update facility set name='Karunalaya Social Service Society(Shelter Home)
' where facility_id=257;</v>
      </c>
    </row>
    <row r="68" spans="1:15" ht="51">
      <c r="A68" s="10" t="s">
        <v>7104</v>
      </c>
      <c r="B68" s="11" t="s">
        <v>0</v>
      </c>
      <c r="C68" s="18" t="s">
        <v>5495</v>
      </c>
      <c r="D68" s="18" t="s">
        <v>5701</v>
      </c>
      <c r="E68" s="18" t="s">
        <v>4</v>
      </c>
      <c r="F68" s="11" t="s">
        <v>5</v>
      </c>
      <c r="G68" s="11" t="str">
        <f t="shared" si="2"/>
        <v>update facility set facility_name="Arun Rainbow Home"  WHERE facility_id=258;</v>
      </c>
      <c r="H68" s="18" t="s">
        <v>684</v>
      </c>
      <c r="I68" s="18" t="s">
        <v>635</v>
      </c>
      <c r="J68" s="108" t="s">
        <v>5321</v>
      </c>
      <c r="K68" s="18" t="s">
        <v>574</v>
      </c>
      <c r="L68" s="18" t="s">
        <v>753</v>
      </c>
      <c r="M68" s="18" t="s">
        <v>794</v>
      </c>
      <c r="N68" s="18">
        <v>10</v>
      </c>
      <c r="O68" s="9" t="str">
        <f t="shared" ref="O68:O131" si="3">CONCATENATE("update facility set name='"&amp;C68&amp;"' where facility_id="&amp;A68&amp;"",";")</f>
        <v>update facility set name='Arun Rainbow Home' where facility_id=258;</v>
      </c>
    </row>
    <row r="69" spans="1:15" ht="51">
      <c r="A69" s="10" t="s">
        <v>7105</v>
      </c>
      <c r="B69" s="11" t="s">
        <v>0</v>
      </c>
      <c r="C69" s="18" t="s">
        <v>5496</v>
      </c>
      <c r="D69" s="18" t="s">
        <v>5702</v>
      </c>
      <c r="E69" s="18" t="s">
        <v>4</v>
      </c>
      <c r="F69" s="11" t="s">
        <v>5</v>
      </c>
      <c r="G69" s="11" t="str">
        <f t="shared" si="2"/>
        <v>update facility set facility_name="Children's Home for Boys and Girls under Madras Society for the Protection of Children,
 "  WHERE facility_id=259;</v>
      </c>
      <c r="H69" s="18" t="s">
        <v>674</v>
      </c>
      <c r="I69" s="18" t="s">
        <v>636</v>
      </c>
      <c r="J69" s="108" t="s">
        <v>5322</v>
      </c>
      <c r="K69" s="18" t="s">
        <v>586</v>
      </c>
      <c r="L69" s="18" t="s">
        <v>754</v>
      </c>
      <c r="M69" s="18" t="s">
        <v>795</v>
      </c>
      <c r="N69" s="18">
        <v>52</v>
      </c>
      <c r="O69" s="9" t="str">
        <f t="shared" si="3"/>
        <v>update facility set name='Children's Home for Boys and Girls under Madras Society for the Protection of Children,
 ' where facility_id=259;</v>
      </c>
    </row>
    <row r="70" spans="1:15" ht="51">
      <c r="A70" s="10" t="s">
        <v>7106</v>
      </c>
      <c r="B70" s="11" t="s">
        <v>0</v>
      </c>
      <c r="C70" s="18" t="s">
        <v>5497</v>
      </c>
      <c r="D70" s="18" t="s">
        <v>5703</v>
      </c>
      <c r="E70" s="18" t="s">
        <v>4</v>
      </c>
      <c r="F70" s="11" t="s">
        <v>5</v>
      </c>
      <c r="G70" s="11" t="str">
        <f t="shared" si="2"/>
        <v>update facility set facility_name="PATHWAY Children Home, "  WHERE facility_id=260;</v>
      </c>
      <c r="H70" s="18" t="s">
        <v>686</v>
      </c>
      <c r="I70" s="18" t="s">
        <v>637</v>
      </c>
      <c r="J70" s="108" t="s">
        <v>5323</v>
      </c>
      <c r="K70" s="18" t="s">
        <v>587</v>
      </c>
      <c r="L70" s="18" t="s">
        <v>755</v>
      </c>
      <c r="M70" s="18" t="s">
        <v>796</v>
      </c>
      <c r="N70" s="18">
        <v>90</v>
      </c>
      <c r="O70" s="9" t="str">
        <f t="shared" si="3"/>
        <v>update facility set name='PATHWAY Children Home, ' where facility_id=260;</v>
      </c>
    </row>
    <row r="71" spans="1:15" ht="51">
      <c r="A71" s="10" t="s">
        <v>7107</v>
      </c>
      <c r="B71" s="11" t="s">
        <v>0</v>
      </c>
      <c r="C71" s="18" t="s">
        <v>5498</v>
      </c>
      <c r="D71" s="18" t="s">
        <v>5704</v>
      </c>
      <c r="E71" s="18" t="s">
        <v>4</v>
      </c>
      <c r="F71" s="11" t="s">
        <v>5</v>
      </c>
      <c r="G71" s="11" t="str">
        <f t="shared" si="2"/>
        <v>update facility set facility_name="Jeevaratchanai Children Home , "  WHERE facility_id=261;</v>
      </c>
      <c r="H71" s="18" t="s">
        <v>687</v>
      </c>
      <c r="I71" s="18" t="s">
        <v>638</v>
      </c>
      <c r="J71" s="108">
        <v>1996</v>
      </c>
      <c r="K71" s="18" t="s">
        <v>588</v>
      </c>
      <c r="L71" s="18" t="s">
        <v>756</v>
      </c>
      <c r="M71" s="18" t="s">
        <v>797</v>
      </c>
      <c r="N71" s="18">
        <v>35</v>
      </c>
      <c r="O71" s="9" t="str">
        <f t="shared" si="3"/>
        <v>update facility set name='Jeevaratchanai Children Home , ' where facility_id=261;</v>
      </c>
    </row>
    <row r="72" spans="1:15" ht="63.75">
      <c r="A72" s="10" t="s">
        <v>7108</v>
      </c>
      <c r="B72" s="11" t="s">
        <v>0</v>
      </c>
      <c r="C72" s="18" t="s">
        <v>5499</v>
      </c>
      <c r="D72" s="18" t="s">
        <v>5705</v>
      </c>
      <c r="E72" s="18" t="s">
        <v>17</v>
      </c>
      <c r="F72" s="11" t="s">
        <v>5</v>
      </c>
      <c r="G72" s="11" t="str">
        <f t="shared" si="2"/>
        <v>update facility set facility_name="Government Special Home
"  WHERE facility_id=262;</v>
      </c>
      <c r="H72" s="18">
        <v>9382661623</v>
      </c>
      <c r="I72" s="2" t="s">
        <v>639</v>
      </c>
      <c r="J72" s="108" t="s">
        <v>5324</v>
      </c>
      <c r="K72" s="18" t="s">
        <v>584</v>
      </c>
      <c r="L72" s="18" t="s">
        <v>757</v>
      </c>
      <c r="M72" s="18" t="s">
        <v>798</v>
      </c>
      <c r="N72" s="18">
        <v>32</v>
      </c>
      <c r="O72" s="9" t="str">
        <f t="shared" si="3"/>
        <v>update facility set name='Government Special Home
' where facility_id=262;</v>
      </c>
    </row>
    <row r="73" spans="1:15" ht="63.75">
      <c r="A73" s="10" t="s">
        <v>7109</v>
      </c>
      <c r="B73" s="11" t="s">
        <v>0</v>
      </c>
      <c r="C73" s="18" t="s">
        <v>5500</v>
      </c>
      <c r="D73" s="18" t="s">
        <v>543</v>
      </c>
      <c r="E73" s="18" t="s">
        <v>4</v>
      </c>
      <c r="F73" s="11" t="s">
        <v>5</v>
      </c>
      <c r="G73" s="11" t="str">
        <f t="shared" si="2"/>
        <v>update facility set facility_name="Government Children Home for Girls"  WHERE facility_id=263;</v>
      </c>
      <c r="H73" s="18">
        <v>9442157242</v>
      </c>
      <c r="I73" s="19" t="s">
        <v>639</v>
      </c>
      <c r="J73" s="108" t="s">
        <v>5324</v>
      </c>
      <c r="K73" s="18" t="s">
        <v>584</v>
      </c>
      <c r="L73" s="18" t="s">
        <v>758</v>
      </c>
      <c r="M73" s="18" t="s">
        <v>799</v>
      </c>
      <c r="N73" s="18">
        <v>16</v>
      </c>
      <c r="O73" s="9" t="str">
        <f t="shared" si="3"/>
        <v>update facility set name='Government Children Home for Girls' where facility_id=263;</v>
      </c>
    </row>
    <row r="74" spans="1:15" ht="63.75">
      <c r="A74" s="10" t="s">
        <v>7110</v>
      </c>
      <c r="B74" s="11" t="s">
        <v>0</v>
      </c>
      <c r="C74" s="18" t="s">
        <v>5501</v>
      </c>
      <c r="D74" s="18" t="s">
        <v>5706</v>
      </c>
      <c r="E74" s="18" t="s">
        <v>4</v>
      </c>
      <c r="F74" s="11" t="s">
        <v>5</v>
      </c>
      <c r="G74" s="11" t="str">
        <f t="shared" si="2"/>
        <v>update facility set facility_name="All The Children ,Children Home"  WHERE facility_id=264;</v>
      </c>
      <c r="H74" s="18">
        <v>9442157242</v>
      </c>
      <c r="I74" s="18" t="s">
        <v>642</v>
      </c>
      <c r="J74" s="108" t="s">
        <v>5325</v>
      </c>
      <c r="K74" s="18" t="s">
        <v>691</v>
      </c>
      <c r="L74" s="18" t="s">
        <v>759</v>
      </c>
      <c r="M74" s="18" t="s">
        <v>800</v>
      </c>
      <c r="N74" s="18">
        <v>192</v>
      </c>
      <c r="O74" s="9" t="str">
        <f t="shared" si="3"/>
        <v>update facility set name='All The Children ,Children Home' where facility_id=264;</v>
      </c>
    </row>
    <row r="75" spans="1:15" ht="63.75">
      <c r="A75" s="10" t="s">
        <v>7111</v>
      </c>
      <c r="B75" s="11" t="s">
        <v>0</v>
      </c>
      <c r="C75" s="18" t="s">
        <v>5502</v>
      </c>
      <c r="D75" s="18" t="s">
        <v>5707</v>
      </c>
      <c r="E75" s="18" t="s">
        <v>4</v>
      </c>
      <c r="F75" s="11" t="s">
        <v>5</v>
      </c>
      <c r="G75" s="11" t="str">
        <f t="shared" si="2"/>
        <v>update facility set facility_name="SIP Memorial Trust
"  WHERE facility_id=265;</v>
      </c>
      <c r="H75" s="18" t="s">
        <v>688</v>
      </c>
      <c r="I75" s="18" t="s">
        <v>643</v>
      </c>
      <c r="J75" s="108" t="s">
        <v>5326</v>
      </c>
      <c r="K75" s="18" t="s">
        <v>692</v>
      </c>
      <c r="L75" s="18" t="s">
        <v>759</v>
      </c>
      <c r="M75" s="18" t="s">
        <v>801</v>
      </c>
      <c r="N75" s="18">
        <v>27</v>
      </c>
      <c r="O75" s="9" t="str">
        <f t="shared" si="3"/>
        <v>update facility set name='SIP Memorial Trust
' where facility_id=265;</v>
      </c>
    </row>
    <row r="76" spans="1:15" ht="63.75">
      <c r="A76" s="10" t="s">
        <v>7112</v>
      </c>
      <c r="B76" s="11" t="s">
        <v>0</v>
      </c>
      <c r="C76" s="18" t="s">
        <v>5503</v>
      </c>
      <c r="D76" s="18" t="s">
        <v>5708</v>
      </c>
      <c r="E76" s="18" t="s">
        <v>4</v>
      </c>
      <c r="F76" s="11" t="s">
        <v>5</v>
      </c>
      <c r="G76" s="11" t="str">
        <f t="shared" si="2"/>
        <v>update facility set facility_name="Chennapuri Annadana Samajam Destitute Children Home"  WHERE facility_id=266;</v>
      </c>
      <c r="H76" s="18" t="s">
        <v>689</v>
      </c>
      <c r="I76" s="18" t="s">
        <v>644</v>
      </c>
      <c r="J76" s="108">
        <v>1892</v>
      </c>
      <c r="K76" s="18" t="s">
        <v>693</v>
      </c>
      <c r="L76" s="18" t="s">
        <v>760</v>
      </c>
      <c r="M76" s="18" t="s">
        <v>802</v>
      </c>
      <c r="N76" s="18">
        <v>117</v>
      </c>
      <c r="O76" s="9" t="str">
        <f t="shared" si="3"/>
        <v>update facility set name='Chennapuri Annadana Samajam Destitute Children Home' where facility_id=266;</v>
      </c>
    </row>
    <row r="77" spans="1:15" ht="63.75">
      <c r="A77" s="10" t="s">
        <v>7113</v>
      </c>
      <c r="B77" s="11" t="s">
        <v>0</v>
      </c>
      <c r="C77" s="18" t="s">
        <v>5504</v>
      </c>
      <c r="D77" s="18" t="s">
        <v>5709</v>
      </c>
      <c r="E77" s="18" t="s">
        <v>4</v>
      </c>
      <c r="F77" s="11" t="s">
        <v>5</v>
      </c>
      <c r="G77" s="11" t="str">
        <f t="shared" si="2"/>
        <v>update facility set facility_name="Annai Sathya Ammaiyar Ninaivu Government Orphanage - 1"  WHERE facility_id=267;</v>
      </c>
      <c r="H77" s="18">
        <v>9791017569</v>
      </c>
      <c r="I77" s="18" t="s">
        <v>640</v>
      </c>
      <c r="J77" s="108" t="s">
        <v>5327</v>
      </c>
      <c r="K77" s="18" t="s">
        <v>694</v>
      </c>
      <c r="L77" s="18" t="s">
        <v>761</v>
      </c>
      <c r="M77" s="18" t="s">
        <v>785</v>
      </c>
      <c r="N77" s="18">
        <v>50</v>
      </c>
      <c r="O77" s="9" t="str">
        <f t="shared" si="3"/>
        <v>update facility set name='Annai Sathya Ammaiyar Ninaivu Government Orphanage - 1' where facility_id=267;</v>
      </c>
    </row>
    <row r="78" spans="1:15" ht="63.75">
      <c r="A78" s="10" t="s">
        <v>7114</v>
      </c>
      <c r="B78" s="11" t="s">
        <v>0</v>
      </c>
      <c r="C78" s="18" t="s">
        <v>5505</v>
      </c>
      <c r="D78" s="18" t="s">
        <v>5710</v>
      </c>
      <c r="E78" s="18" t="s">
        <v>4</v>
      </c>
      <c r="F78" s="11" t="s">
        <v>5</v>
      </c>
      <c r="G78" s="11" t="str">
        <f t="shared" si="2"/>
        <v>update facility set facility_name="Annai Sathya Ammaiyar Ninaivu Government Orphanage - II"  WHERE facility_id=268;</v>
      </c>
      <c r="H78" s="18">
        <v>8072894867</v>
      </c>
      <c r="I78" s="18" t="s">
        <v>640</v>
      </c>
      <c r="J78" s="108" t="s">
        <v>5328</v>
      </c>
      <c r="K78" s="18" t="s">
        <v>695</v>
      </c>
      <c r="L78" s="18" t="s">
        <v>762</v>
      </c>
      <c r="M78" s="18" t="s">
        <v>785</v>
      </c>
      <c r="N78" s="18">
        <v>70</v>
      </c>
      <c r="O78" s="9" t="str">
        <f t="shared" si="3"/>
        <v>update facility set name='Annai Sathya Ammaiyar Ninaivu Government Orphanage - II' where facility_id=268;</v>
      </c>
    </row>
    <row r="79" spans="1:15" ht="63.75">
      <c r="A79" s="10" t="s">
        <v>7115</v>
      </c>
      <c r="B79" s="11" t="s">
        <v>0</v>
      </c>
      <c r="C79" s="18" t="s">
        <v>5506</v>
      </c>
      <c r="D79" s="18" t="s">
        <v>5711</v>
      </c>
      <c r="E79" s="18" t="s">
        <v>4</v>
      </c>
      <c r="F79" s="11" t="s">
        <v>5</v>
      </c>
      <c r="G79" s="11"/>
      <c r="H79" s="18" t="s">
        <v>669</v>
      </c>
      <c r="I79" s="18" t="s">
        <v>615</v>
      </c>
      <c r="J79" s="108">
        <v>1949</v>
      </c>
      <c r="K79" s="18" t="s">
        <v>725</v>
      </c>
      <c r="L79" s="18" t="s">
        <v>763</v>
      </c>
      <c r="M79" s="18" t="s">
        <v>785</v>
      </c>
      <c r="N79" s="18">
        <v>24</v>
      </c>
      <c r="O79" s="9" t="str">
        <f t="shared" si="3"/>
        <v>update facility set name='Social Welfare Centre Johan Maasbach World Mission
' where facility_id=269;</v>
      </c>
    </row>
    <row r="80" spans="1:15" ht="63.75">
      <c r="A80" s="10" t="s">
        <v>7116</v>
      </c>
      <c r="B80" s="11" t="s">
        <v>9</v>
      </c>
      <c r="C80" s="18" t="s">
        <v>5507</v>
      </c>
      <c r="D80" s="18" t="s">
        <v>5712</v>
      </c>
      <c r="E80" s="18" t="s">
        <v>9</v>
      </c>
      <c r="F80" s="11" t="s">
        <v>5</v>
      </c>
      <c r="G80" s="11" t="str">
        <f t="shared" si="2"/>
        <v>update facility set facility_name="Bala mandir (Adoption Agency) 
  Boys and Girls 
  "  WHERE facility_id=270;</v>
      </c>
      <c r="H80" s="18" t="s">
        <v>690</v>
      </c>
      <c r="I80" s="20" t="s">
        <v>641</v>
      </c>
      <c r="J80" s="108" t="s">
        <v>5329</v>
      </c>
      <c r="K80" s="18" t="s">
        <v>589</v>
      </c>
      <c r="L80" s="18" t="s">
        <v>764</v>
      </c>
      <c r="M80" s="18" t="s">
        <v>803</v>
      </c>
      <c r="N80" s="18">
        <v>28</v>
      </c>
      <c r="O80" s="9" t="str">
        <f t="shared" si="3"/>
        <v>update facility set name='Bala mandir (Adoption Agency) 
  Boys and Girls 
  ' where facility_id=270;</v>
      </c>
    </row>
    <row r="81" spans="1:15" ht="38.25">
      <c r="A81" s="10" t="s">
        <v>7117</v>
      </c>
      <c r="B81" s="21" t="s">
        <v>0</v>
      </c>
      <c r="C81" s="22" t="s">
        <v>5508</v>
      </c>
      <c r="D81" s="22" t="s">
        <v>5713</v>
      </c>
      <c r="E81" s="23" t="s">
        <v>4</v>
      </c>
      <c r="F81" s="21" t="s">
        <v>2</v>
      </c>
      <c r="G81" s="21" t="str">
        <f t="shared" si="2"/>
        <v>update facility set facility_name="Govt Children Home(Annai Sathya Orphanage &amp; Tsunami Home)"  WHERE facility_id=271;</v>
      </c>
      <c r="H81" s="23">
        <v>9788260371</v>
      </c>
      <c r="I81" s="23" t="s">
        <v>839</v>
      </c>
      <c r="J81" s="21" t="s">
        <v>2296</v>
      </c>
      <c r="K81" s="23" t="s">
        <v>805</v>
      </c>
      <c r="L81" s="23" t="s">
        <v>864</v>
      </c>
      <c r="M81" s="23" t="s">
        <v>787</v>
      </c>
      <c r="N81" s="23">
        <v>150</v>
      </c>
      <c r="O81" s="9" t="str">
        <f t="shared" si="3"/>
        <v>update facility set name='Govt Children Home(Annai Sathya Orphanage &amp; Tsunami Home)' where facility_id=271;</v>
      </c>
    </row>
    <row r="82" spans="1:15" ht="38.25">
      <c r="A82" s="10" t="s">
        <v>7118</v>
      </c>
      <c r="B82" s="11" t="s">
        <v>0</v>
      </c>
      <c r="C82" s="22" t="s">
        <v>5573</v>
      </c>
      <c r="D82" s="22" t="s">
        <v>5714</v>
      </c>
      <c r="E82" s="23" t="s">
        <v>7</v>
      </c>
      <c r="F82" s="11" t="s">
        <v>2</v>
      </c>
      <c r="G82" s="11" t="str">
        <f t="shared" si="2"/>
        <v>update facility set facility_name="Govt. Observation Home
"  WHERE facility_id=272;</v>
      </c>
      <c r="H82" s="23">
        <v>9841682101</v>
      </c>
      <c r="I82" s="23" t="s">
        <v>840</v>
      </c>
      <c r="J82" s="21" t="s">
        <v>2296</v>
      </c>
      <c r="K82" s="23" t="s">
        <v>806</v>
      </c>
      <c r="L82" s="23" t="s">
        <v>865</v>
      </c>
      <c r="M82" s="23" t="s">
        <v>780</v>
      </c>
      <c r="N82" s="23">
        <v>50</v>
      </c>
      <c r="O82" s="9" t="str">
        <f t="shared" si="3"/>
        <v>update facility set name='Govt. Observation Home
' where facility_id=272;</v>
      </c>
    </row>
    <row r="83" spans="1:15" ht="38.25">
      <c r="A83" s="10" t="s">
        <v>7119</v>
      </c>
      <c r="B83" s="11" t="s">
        <v>0</v>
      </c>
      <c r="C83" s="22" t="s">
        <v>5572</v>
      </c>
      <c r="D83" s="22" t="s">
        <v>5715</v>
      </c>
      <c r="E83" s="23" t="s">
        <v>4</v>
      </c>
      <c r="F83" s="11" t="s">
        <v>2</v>
      </c>
      <c r="G83" s="11" t="str">
        <f t="shared" si="2"/>
        <v>update facility set facility_name="Vallalar Home for Children
"  WHERE facility_id=273;</v>
      </c>
      <c r="H83" s="23" t="s">
        <v>830</v>
      </c>
      <c r="I83" s="23" t="s">
        <v>841</v>
      </c>
      <c r="J83" s="21" t="s">
        <v>2296</v>
      </c>
      <c r="K83" s="23" t="s">
        <v>807</v>
      </c>
      <c r="L83" s="23" t="s">
        <v>866</v>
      </c>
      <c r="M83" s="23" t="s">
        <v>890</v>
      </c>
      <c r="N83" s="23">
        <v>200</v>
      </c>
      <c r="O83" s="9" t="str">
        <f t="shared" si="3"/>
        <v>update facility set name='Vallalar Home for Children
' where facility_id=273;</v>
      </c>
    </row>
    <row r="84" spans="1:15" ht="38.25">
      <c r="A84" s="10" t="s">
        <v>7120</v>
      </c>
      <c r="B84" s="11" t="s">
        <v>0</v>
      </c>
      <c r="C84" s="22" t="s">
        <v>5509</v>
      </c>
      <c r="D84" s="22" t="s">
        <v>5716</v>
      </c>
      <c r="E84" s="23" t="s">
        <v>4</v>
      </c>
      <c r="F84" s="11" t="s">
        <v>2</v>
      </c>
      <c r="G84" s="11" t="str">
        <f t="shared" si="2"/>
        <v>update facility set facility_name="Annai Velankanni Destitute Home For Children
"  WHERE facility_id=274;</v>
      </c>
      <c r="H84" s="23" t="s">
        <v>831</v>
      </c>
      <c r="I84" s="23" t="s">
        <v>842</v>
      </c>
      <c r="J84" s="21" t="s">
        <v>2296</v>
      </c>
      <c r="K84" s="23" t="s">
        <v>808</v>
      </c>
      <c r="L84" s="23" t="s">
        <v>867</v>
      </c>
      <c r="M84" s="23" t="s">
        <v>891</v>
      </c>
      <c r="N84" s="23">
        <v>100</v>
      </c>
      <c r="O84" s="9" t="str">
        <f t="shared" si="3"/>
        <v>update facility set name='Annai Velankanni Destitute Home For Children
' where facility_id=274;</v>
      </c>
    </row>
    <row r="85" spans="1:15" ht="38.25">
      <c r="A85" s="10" t="s">
        <v>7121</v>
      </c>
      <c r="B85" s="11" t="s">
        <v>0</v>
      </c>
      <c r="C85" s="22" t="s">
        <v>5510</v>
      </c>
      <c r="D85" s="22" t="s">
        <v>5717</v>
      </c>
      <c r="E85" s="23" t="s">
        <v>4</v>
      </c>
      <c r="F85" s="11" t="s">
        <v>2</v>
      </c>
      <c r="G85" s="11" t="str">
        <f t="shared" si="2"/>
        <v>update facility set facility_name="Parvatha Rajakula Poor Students Home
"  WHERE facility_id=275;</v>
      </c>
      <c r="H85" s="23">
        <v>9443262021</v>
      </c>
      <c r="I85" s="23" t="s">
        <v>843</v>
      </c>
      <c r="J85" s="21" t="s">
        <v>2296</v>
      </c>
      <c r="K85" s="23" t="s">
        <v>809</v>
      </c>
      <c r="L85" s="23" t="s">
        <v>868</v>
      </c>
      <c r="M85" s="23" t="s">
        <v>780</v>
      </c>
      <c r="N85" s="23">
        <v>89</v>
      </c>
      <c r="O85" s="9" t="str">
        <f t="shared" si="3"/>
        <v>update facility set name='Parvatha Rajakula Poor Students Home
' where facility_id=275;</v>
      </c>
    </row>
    <row r="86" spans="1:15" ht="38.25">
      <c r="A86" s="10" t="s">
        <v>7122</v>
      </c>
      <c r="B86" s="11" t="s">
        <v>0</v>
      </c>
      <c r="C86" s="22" t="s">
        <v>5574</v>
      </c>
      <c r="D86" s="22" t="s">
        <v>5718</v>
      </c>
      <c r="E86" s="23" t="s">
        <v>4</v>
      </c>
      <c r="F86" s="11" t="s">
        <v>2</v>
      </c>
      <c r="G86" s="11" t="str">
        <f t="shared" si="2"/>
        <v>update facility set facility_name="St.Antonys Home for children
"  WHERE facility_id=276;</v>
      </c>
      <c r="H86" s="23" t="s">
        <v>832</v>
      </c>
      <c r="I86" s="23" t="s">
        <v>844</v>
      </c>
      <c r="J86" s="21" t="s">
        <v>2296</v>
      </c>
      <c r="K86" s="23" t="s">
        <v>810</v>
      </c>
      <c r="L86" s="23" t="s">
        <v>869</v>
      </c>
      <c r="M86" s="23" t="s">
        <v>788</v>
      </c>
      <c r="N86" s="23">
        <v>50</v>
      </c>
      <c r="O86" s="9" t="str">
        <f t="shared" si="3"/>
        <v>update facility set name='St.Antonys Home for children
' where facility_id=276;</v>
      </c>
    </row>
    <row r="87" spans="1:15" ht="38.25">
      <c r="A87" s="10" t="s">
        <v>7123</v>
      </c>
      <c r="B87" s="11" t="s">
        <v>0</v>
      </c>
      <c r="C87" s="22" t="s">
        <v>5575</v>
      </c>
      <c r="D87" s="22" t="s">
        <v>5719</v>
      </c>
      <c r="E87" s="23" t="s">
        <v>4</v>
      </c>
      <c r="F87" s="11" t="s">
        <v>2</v>
      </c>
      <c r="G87" s="11" t="str">
        <f t="shared" si="2"/>
        <v>update facility set facility_name="Amala Children Home
"  WHERE facility_id=277;</v>
      </c>
      <c r="H87" s="23" t="s">
        <v>833</v>
      </c>
      <c r="I87" s="23" t="s">
        <v>845</v>
      </c>
      <c r="J87" s="21" t="s">
        <v>2296</v>
      </c>
      <c r="K87" s="23" t="s">
        <v>811</v>
      </c>
      <c r="L87" s="23" t="s">
        <v>870</v>
      </c>
      <c r="M87" s="23" t="s">
        <v>892</v>
      </c>
      <c r="N87" s="23">
        <v>200</v>
      </c>
      <c r="O87" s="9" t="str">
        <f t="shared" si="3"/>
        <v>update facility set name='Amala Children Home
' where facility_id=277;</v>
      </c>
    </row>
    <row r="88" spans="1:15" ht="63.75">
      <c r="A88" s="10" t="s">
        <v>7124</v>
      </c>
      <c r="B88" s="11" t="s">
        <v>0</v>
      </c>
      <c r="C88" s="22" t="s">
        <v>5576</v>
      </c>
      <c r="D88" s="22" t="s">
        <v>5720</v>
      </c>
      <c r="E88" s="23" t="s">
        <v>4</v>
      </c>
      <c r="F88" s="11" t="s">
        <v>2</v>
      </c>
      <c r="G88" s="11" t="str">
        <f t="shared" si="2"/>
        <v>update facility set facility_name="Anbu Children Home
  (Child Empowerment)"  WHERE facility_id=278;</v>
      </c>
      <c r="H88" s="23">
        <v>9841143002</v>
      </c>
      <c r="I88" s="23" t="s">
        <v>846</v>
      </c>
      <c r="J88" s="21" t="s">
        <v>2296</v>
      </c>
      <c r="K88" s="23" t="s">
        <v>812</v>
      </c>
      <c r="L88" s="23" t="s">
        <v>871</v>
      </c>
      <c r="M88" s="23" t="s">
        <v>788</v>
      </c>
      <c r="N88" s="23">
        <v>28</v>
      </c>
      <c r="O88" s="9" t="str">
        <f t="shared" si="3"/>
        <v>update facility set name='Anbu Children Home
  (Child Empowerment)' where facility_id=278;</v>
      </c>
    </row>
    <row r="89" spans="1:15" ht="51">
      <c r="A89" s="10" t="s">
        <v>7125</v>
      </c>
      <c r="B89" s="11" t="s">
        <v>0</v>
      </c>
      <c r="C89" s="22" t="s">
        <v>5511</v>
      </c>
      <c r="D89" s="22" t="s">
        <v>5721</v>
      </c>
      <c r="E89" s="23" t="s">
        <v>4</v>
      </c>
      <c r="F89" s="11" t="s">
        <v>2</v>
      </c>
      <c r="G89" s="11" t="str">
        <f t="shared" si="2"/>
        <v>update facility set facility_name="Appar Destitute Cottage for Girls"  WHERE facility_id=279;</v>
      </c>
      <c r="H89" s="23">
        <v>9865259244</v>
      </c>
      <c r="I89" s="23" t="s">
        <v>847</v>
      </c>
      <c r="J89" s="21" t="s">
        <v>2296</v>
      </c>
      <c r="K89" s="23" t="s">
        <v>813</v>
      </c>
      <c r="L89" s="23" t="s">
        <v>872</v>
      </c>
      <c r="M89" s="23" t="s">
        <v>893</v>
      </c>
      <c r="N89" s="23">
        <v>88</v>
      </c>
      <c r="O89" s="9" t="str">
        <f t="shared" si="3"/>
        <v>update facility set name='Appar Destitute Cottage for Girls' where facility_id=279;</v>
      </c>
    </row>
    <row r="90" spans="1:15" ht="51">
      <c r="A90" s="10" t="s">
        <v>7126</v>
      </c>
      <c r="B90" s="11" t="s">
        <v>0</v>
      </c>
      <c r="C90" s="22" t="s">
        <v>5512</v>
      </c>
      <c r="D90" s="22" t="s">
        <v>5722</v>
      </c>
      <c r="E90" s="23" t="s">
        <v>4</v>
      </c>
      <c r="F90" s="11" t="s">
        <v>2</v>
      </c>
      <c r="G90" s="11" t="str">
        <f t="shared" si="2"/>
        <v>update facility set facility_name="Appar Destitute Cottage for Boys"  WHERE facility_id=280;</v>
      </c>
      <c r="H90" s="23">
        <v>9865259244</v>
      </c>
      <c r="I90" s="23" t="s">
        <v>847</v>
      </c>
      <c r="J90" s="21" t="s">
        <v>2296</v>
      </c>
      <c r="K90" s="23" t="s">
        <v>813</v>
      </c>
      <c r="L90" s="23" t="s">
        <v>873</v>
      </c>
      <c r="M90" s="23" t="s">
        <v>894</v>
      </c>
      <c r="N90" s="23">
        <v>66</v>
      </c>
      <c r="O90" s="9" t="str">
        <f t="shared" si="3"/>
        <v>update facility set name='Appar Destitute Cottage for Boys' where facility_id=280;</v>
      </c>
    </row>
    <row r="91" spans="1:15" ht="51">
      <c r="A91" s="10" t="s">
        <v>7127</v>
      </c>
      <c r="B91" s="11" t="s">
        <v>0</v>
      </c>
      <c r="C91" s="22" t="s">
        <v>5513</v>
      </c>
      <c r="D91" s="22" t="s">
        <v>5723</v>
      </c>
      <c r="E91" s="23" t="s">
        <v>4</v>
      </c>
      <c r="F91" s="11" t="s">
        <v>2</v>
      </c>
      <c r="G91" s="11" t="str">
        <f t="shared" si="2"/>
        <v>update facility set facility_name="Apres Children Home"  WHERE facility_id=281;</v>
      </c>
      <c r="H91" s="23">
        <v>9994508811</v>
      </c>
      <c r="I91" s="23" t="s">
        <v>848</v>
      </c>
      <c r="J91" s="21" t="s">
        <v>2296</v>
      </c>
      <c r="K91" s="23" t="s">
        <v>814</v>
      </c>
      <c r="L91" s="23" t="s">
        <v>874</v>
      </c>
      <c r="M91" s="23" t="s">
        <v>776</v>
      </c>
      <c r="N91" s="23">
        <v>60</v>
      </c>
      <c r="O91" s="9" t="str">
        <f t="shared" si="3"/>
        <v>update facility set name='Apres Children Home' where facility_id=281;</v>
      </c>
    </row>
    <row r="92" spans="1:15" ht="38.25">
      <c r="A92" s="10" t="s">
        <v>7128</v>
      </c>
      <c r="B92" s="11" t="s">
        <v>0</v>
      </c>
      <c r="C92" s="22" t="s">
        <v>5514</v>
      </c>
      <c r="D92" s="22" t="s">
        <v>5724</v>
      </c>
      <c r="E92" s="23" t="s">
        <v>4</v>
      </c>
      <c r="F92" s="11" t="s">
        <v>2</v>
      </c>
      <c r="G92" s="11" t="str">
        <f t="shared" si="2"/>
        <v>update facility set facility_name="A.I.LE.L.C Home for Children"  WHERE facility_id=282;</v>
      </c>
      <c r="H92" s="23">
        <v>9787055372</v>
      </c>
      <c r="I92" s="23" t="s">
        <v>849</v>
      </c>
      <c r="J92" s="21" t="s">
        <v>2296</v>
      </c>
      <c r="K92" s="23" t="s">
        <v>815</v>
      </c>
      <c r="L92" s="23" t="s">
        <v>875</v>
      </c>
      <c r="M92" s="23" t="s">
        <v>895</v>
      </c>
      <c r="N92" s="23">
        <v>30</v>
      </c>
      <c r="O92" s="9" t="str">
        <f t="shared" si="3"/>
        <v>update facility set name='A.I.LE.L.C Home for Children' where facility_id=282;</v>
      </c>
    </row>
    <row r="93" spans="1:15" ht="25.5">
      <c r="A93" s="10" t="s">
        <v>7129</v>
      </c>
      <c r="B93" s="11" t="s">
        <v>0</v>
      </c>
      <c r="C93" s="22" t="s">
        <v>5515</v>
      </c>
      <c r="D93" s="22" t="s">
        <v>5725</v>
      </c>
      <c r="E93" s="23" t="s">
        <v>4</v>
      </c>
      <c r="F93" s="11" t="s">
        <v>2</v>
      </c>
      <c r="G93" s="11" t="str">
        <f t="shared" si="2"/>
        <v>update facility set facility_name="Bless Home for Children"  WHERE facility_id=283;</v>
      </c>
      <c r="H93" s="23">
        <v>9750365723</v>
      </c>
      <c r="I93" s="23" t="s">
        <v>850</v>
      </c>
      <c r="J93" s="21" t="s">
        <v>2296</v>
      </c>
      <c r="K93" s="23" t="s">
        <v>816</v>
      </c>
      <c r="L93" s="23" t="s">
        <v>876</v>
      </c>
      <c r="M93" s="23" t="s">
        <v>896</v>
      </c>
      <c r="N93" s="23">
        <v>46</v>
      </c>
      <c r="O93" s="9" t="str">
        <f t="shared" si="3"/>
        <v>update facility set name='Bless Home for Children' where facility_id=283;</v>
      </c>
    </row>
    <row r="94" spans="1:15" ht="38.25">
      <c r="A94" s="10" t="s">
        <v>7130</v>
      </c>
      <c r="B94" s="11" t="s">
        <v>0</v>
      </c>
      <c r="C94" s="22" t="s">
        <v>5516</v>
      </c>
      <c r="D94" s="22" t="s">
        <v>5726</v>
      </c>
      <c r="E94" s="23" t="s">
        <v>4</v>
      </c>
      <c r="F94" s="11" t="s">
        <v>2</v>
      </c>
      <c r="G94" s="11" t="str">
        <f t="shared" si="2"/>
        <v>update facility set facility_name="DHM Aruloli Home for Girls"  WHERE facility_id=284;</v>
      </c>
      <c r="H94" s="23">
        <v>9487154256</v>
      </c>
      <c r="I94" s="23" t="s">
        <v>851</v>
      </c>
      <c r="J94" s="21" t="s">
        <v>2296</v>
      </c>
      <c r="K94" s="23" t="s">
        <v>817</v>
      </c>
      <c r="L94" s="23" t="s">
        <v>877</v>
      </c>
      <c r="M94" s="23" t="s">
        <v>897</v>
      </c>
      <c r="N94" s="23">
        <v>21</v>
      </c>
      <c r="O94" s="9" t="str">
        <f t="shared" si="3"/>
        <v>update facility set name='DHM Aruloli Home for Girls' where facility_id=284;</v>
      </c>
    </row>
    <row r="95" spans="1:15" ht="63.75">
      <c r="A95" s="10" t="s">
        <v>7131</v>
      </c>
      <c r="B95" s="11" t="s">
        <v>0</v>
      </c>
      <c r="C95" s="22" t="s">
        <v>5517</v>
      </c>
      <c r="D95" s="22" t="s">
        <v>5727</v>
      </c>
      <c r="E95" s="23" t="s">
        <v>4</v>
      </c>
      <c r="F95" s="11" t="s">
        <v>2</v>
      </c>
      <c r="G95" s="11" t="str">
        <f t="shared" si="2"/>
        <v>update facility set facility_name="Ekta Nambikkai Center for Girls"  WHERE facility_id=285;</v>
      </c>
      <c r="H95" s="23">
        <v>9443377872</v>
      </c>
      <c r="I95" s="23" t="s">
        <v>852</v>
      </c>
      <c r="J95" s="21" t="s">
        <v>2296</v>
      </c>
      <c r="K95" s="23" t="s">
        <v>818</v>
      </c>
      <c r="L95" s="23" t="s">
        <v>878</v>
      </c>
      <c r="M95" s="23" t="s">
        <v>898</v>
      </c>
      <c r="N95" s="23">
        <v>39</v>
      </c>
      <c r="O95" s="9" t="str">
        <f t="shared" si="3"/>
        <v>update facility set name='Ekta Nambikkai Center for Girls' where facility_id=285;</v>
      </c>
    </row>
    <row r="96" spans="1:15" ht="38.25">
      <c r="A96" s="10" t="s">
        <v>7132</v>
      </c>
      <c r="B96" s="11" t="s">
        <v>0</v>
      </c>
      <c r="C96" s="22" t="s">
        <v>5518</v>
      </c>
      <c r="D96" s="22" t="s">
        <v>5728</v>
      </c>
      <c r="E96" s="23" t="s">
        <v>4</v>
      </c>
      <c r="F96" s="11" t="s">
        <v>2</v>
      </c>
      <c r="G96" s="11" t="str">
        <f t="shared" si="2"/>
        <v>update facility set facility_name="Happy Home for Children"  WHERE facility_id=286;</v>
      </c>
      <c r="H96" s="23" t="s">
        <v>834</v>
      </c>
      <c r="I96" s="23" t="s">
        <v>853</v>
      </c>
      <c r="J96" s="21" t="s">
        <v>2296</v>
      </c>
      <c r="K96" s="23" t="s">
        <v>819</v>
      </c>
      <c r="L96" s="23" t="s">
        <v>879</v>
      </c>
      <c r="M96" s="23" t="s">
        <v>899</v>
      </c>
      <c r="N96" s="23">
        <v>15</v>
      </c>
      <c r="O96" s="9" t="str">
        <f t="shared" si="3"/>
        <v>update facility set name='Happy Home for Children' where facility_id=286;</v>
      </c>
    </row>
    <row r="97" spans="1:15" ht="25.5">
      <c r="A97" s="10" t="s">
        <v>7133</v>
      </c>
      <c r="B97" s="11" t="s">
        <v>0</v>
      </c>
      <c r="C97" s="22" t="s">
        <v>5519</v>
      </c>
      <c r="D97" s="22" t="s">
        <v>5729</v>
      </c>
      <c r="E97" s="23" t="s">
        <v>4</v>
      </c>
      <c r="F97" s="11" t="s">
        <v>2</v>
      </c>
      <c r="G97" s="11" t="str">
        <f t="shared" si="2"/>
        <v>update facility set facility_name="Rev.Fr.Y.Olivier Home for Children"  WHERE facility_id=287;</v>
      </c>
      <c r="H97" s="23">
        <v>9442440320</v>
      </c>
      <c r="I97" s="24" t="s">
        <v>854</v>
      </c>
      <c r="J97" s="21" t="s">
        <v>2296</v>
      </c>
      <c r="K97" s="23" t="s">
        <v>820</v>
      </c>
      <c r="L97" s="23" t="s">
        <v>880</v>
      </c>
      <c r="M97" s="23" t="s">
        <v>895</v>
      </c>
      <c r="N97" s="23">
        <v>22</v>
      </c>
      <c r="O97" s="9" t="str">
        <f t="shared" si="3"/>
        <v>update facility set name='Rev.Fr.Y.Olivier Home for Children' where facility_id=287;</v>
      </c>
    </row>
    <row r="98" spans="1:15" ht="38.25">
      <c r="A98" s="10" t="s">
        <v>7134</v>
      </c>
      <c r="B98" s="11" t="s">
        <v>0</v>
      </c>
      <c r="C98" s="22" t="s">
        <v>5520</v>
      </c>
      <c r="D98" s="22" t="s">
        <v>5730</v>
      </c>
      <c r="E98" s="23" t="s">
        <v>4</v>
      </c>
      <c r="F98" s="11" t="s">
        <v>2</v>
      </c>
      <c r="G98" s="11" t="str">
        <f t="shared" si="2"/>
        <v>update facility set facility_name="Sevamandir Home For Children"  WHERE facility_id=288;</v>
      </c>
      <c r="H98" s="23" t="s">
        <v>835</v>
      </c>
      <c r="I98" s="23" t="s">
        <v>855</v>
      </c>
      <c r="J98" s="21" t="s">
        <v>2296</v>
      </c>
      <c r="K98" s="23" t="s">
        <v>821</v>
      </c>
      <c r="L98" s="23" t="s">
        <v>881</v>
      </c>
      <c r="M98" s="23" t="s">
        <v>900</v>
      </c>
      <c r="N98" s="23">
        <v>1199</v>
      </c>
      <c r="O98" s="9" t="str">
        <f t="shared" si="3"/>
        <v>update facility set name='Sevamandir Home For Children' where facility_id=288;</v>
      </c>
    </row>
    <row r="99" spans="1:15" ht="38.25">
      <c r="A99" s="10" t="s">
        <v>7135</v>
      </c>
      <c r="B99" s="11" t="s">
        <v>0</v>
      </c>
      <c r="C99" s="22" t="s">
        <v>5521</v>
      </c>
      <c r="D99" s="22" t="s">
        <v>5731</v>
      </c>
      <c r="E99" s="23" t="s">
        <v>4</v>
      </c>
      <c r="F99" s="11" t="s">
        <v>2</v>
      </c>
      <c r="G99" s="11" t="str">
        <f t="shared" si="2"/>
        <v>update facility set facility_name="Suddha sanmarga sathya sangam childrens Home"  WHERE facility_id=289;</v>
      </c>
      <c r="H99" s="23" t="s">
        <v>836</v>
      </c>
      <c r="I99" s="23" t="s">
        <v>856</v>
      </c>
      <c r="J99" s="21" t="s">
        <v>2296</v>
      </c>
      <c r="K99" s="23" t="s">
        <v>822</v>
      </c>
      <c r="L99" s="23" t="s">
        <v>882</v>
      </c>
      <c r="M99" s="23" t="s">
        <v>784</v>
      </c>
      <c r="N99" s="23">
        <v>32</v>
      </c>
      <c r="O99" s="9" t="str">
        <f t="shared" si="3"/>
        <v>update facility set name='Suddha sanmarga sathya sangam childrens Home' where facility_id=289;</v>
      </c>
    </row>
    <row r="100" spans="1:15" ht="25.5">
      <c r="A100" s="10" t="s">
        <v>7136</v>
      </c>
      <c r="B100" s="11" t="s">
        <v>0</v>
      </c>
      <c r="C100" s="22" t="s">
        <v>5522</v>
      </c>
      <c r="D100" s="22" t="s">
        <v>5732</v>
      </c>
      <c r="E100" s="23" t="s">
        <v>4</v>
      </c>
      <c r="F100" s="11" t="s">
        <v>2</v>
      </c>
      <c r="G100" s="11" t="str">
        <f t="shared" si="2"/>
        <v>update facility set facility_name="Nesar Home for Children"  WHERE facility_id=290;</v>
      </c>
      <c r="H100" s="23">
        <v>9786244232</v>
      </c>
      <c r="I100" s="23" t="s">
        <v>857</v>
      </c>
      <c r="J100" s="21" t="s">
        <v>2296</v>
      </c>
      <c r="K100" s="23" t="s">
        <v>823</v>
      </c>
      <c r="L100" s="23" t="s">
        <v>883</v>
      </c>
      <c r="M100" s="23" t="s">
        <v>782</v>
      </c>
      <c r="N100" s="23">
        <v>35</v>
      </c>
      <c r="O100" s="9" t="str">
        <f t="shared" si="3"/>
        <v>update facility set name='Nesar Home for Children' where facility_id=290;</v>
      </c>
    </row>
    <row r="101" spans="1:15" ht="51">
      <c r="A101" s="10" t="s">
        <v>7137</v>
      </c>
      <c r="B101" s="11" t="s">
        <v>0</v>
      </c>
      <c r="C101" s="22" t="s">
        <v>5523</v>
      </c>
      <c r="D101" s="22" t="s">
        <v>5733</v>
      </c>
      <c r="E101" s="23" t="s">
        <v>4</v>
      </c>
      <c r="F101" s="11" t="s">
        <v>2</v>
      </c>
      <c r="G101" s="11" t="str">
        <f t="shared" si="2"/>
        <v>update facility set facility_name="Vallalar Aranilayam"  WHERE facility_id=291;</v>
      </c>
      <c r="H101" s="23">
        <v>9443093749</v>
      </c>
      <c r="I101" s="23" t="s">
        <v>858</v>
      </c>
      <c r="J101" s="21" t="s">
        <v>2296</v>
      </c>
      <c r="K101" s="23" t="s">
        <v>824</v>
      </c>
      <c r="L101" s="23" t="s">
        <v>884</v>
      </c>
      <c r="M101" s="23" t="s">
        <v>777</v>
      </c>
      <c r="N101" s="23">
        <v>45</v>
      </c>
      <c r="O101" s="9" t="str">
        <f t="shared" si="3"/>
        <v>update facility set name='Vallalar Aranilayam' where facility_id=291;</v>
      </c>
    </row>
    <row r="102" spans="1:15" ht="76.5">
      <c r="A102" s="10" t="s">
        <v>7138</v>
      </c>
      <c r="B102" s="11" t="s">
        <v>0</v>
      </c>
      <c r="C102" s="22" t="s">
        <v>5529</v>
      </c>
      <c r="D102" s="22" t="s">
        <v>5734</v>
      </c>
      <c r="E102" s="23" t="s">
        <v>4</v>
      </c>
      <c r="F102" s="11" t="s">
        <v>2</v>
      </c>
      <c r="G102" s="11" t="str">
        <f t="shared" si="2"/>
        <v>update facility set facility_name="Vallalar home for boys,
  Ramalinga Vallalar International charitable Trust"  WHERE facility_id=292;</v>
      </c>
      <c r="H102" s="23">
        <v>9443359245</v>
      </c>
      <c r="I102" s="23" t="s">
        <v>859</v>
      </c>
      <c r="J102" s="21" t="s">
        <v>2296</v>
      </c>
      <c r="K102" s="23" t="s">
        <v>825</v>
      </c>
      <c r="L102" s="23" t="s">
        <v>885</v>
      </c>
      <c r="M102" s="23" t="s">
        <v>899</v>
      </c>
      <c r="N102" s="23">
        <v>33</v>
      </c>
      <c r="O102" s="9" t="str">
        <f t="shared" si="3"/>
        <v>update facility set name='Vallalar home for boys,
  Ramalinga Vallalar International charitable Trust' where facility_id=292;</v>
      </c>
    </row>
    <row r="103" spans="1:15" ht="38.25">
      <c r="A103" s="10" t="s">
        <v>7139</v>
      </c>
      <c r="B103" s="11" t="s">
        <v>0</v>
      </c>
      <c r="C103" s="22" t="s">
        <v>5524</v>
      </c>
      <c r="D103" s="22" t="s">
        <v>5735</v>
      </c>
      <c r="E103" s="23" t="s">
        <v>4</v>
      </c>
      <c r="F103" s="11" t="s">
        <v>2</v>
      </c>
      <c r="G103" s="11" t="str">
        <f t="shared" si="2"/>
        <v>update facility set facility_name="Life Help centre for Rural Rehabilation &amp; Development"  WHERE facility_id=293;</v>
      </c>
      <c r="H103" s="23" t="s">
        <v>837</v>
      </c>
      <c r="I103" s="23" t="s">
        <v>860</v>
      </c>
      <c r="J103" s="21" t="s">
        <v>2296</v>
      </c>
      <c r="K103" s="23" t="s">
        <v>826</v>
      </c>
      <c r="L103" s="23" t="s">
        <v>886</v>
      </c>
      <c r="M103" s="23" t="s">
        <v>787</v>
      </c>
      <c r="N103" s="23">
        <v>80</v>
      </c>
      <c r="O103" s="9" t="str">
        <f t="shared" si="3"/>
        <v>update facility set name='Life Help centre for Rural Rehabilation &amp; Development' where facility_id=293;</v>
      </c>
    </row>
    <row r="104" spans="1:15" ht="25.5">
      <c r="A104" s="10" t="s">
        <v>7140</v>
      </c>
      <c r="B104" s="11" t="s">
        <v>0</v>
      </c>
      <c r="C104" s="22" t="s">
        <v>5528</v>
      </c>
      <c r="D104" s="22" t="s">
        <v>5736</v>
      </c>
      <c r="E104" s="23" t="s">
        <v>4</v>
      </c>
      <c r="F104" s="11" t="s">
        <v>2</v>
      </c>
      <c r="G104" s="11" t="str">
        <f t="shared" si="2"/>
        <v>update facility set facility_name="Don Gaunella Boys Home"  WHERE facility_id=294;</v>
      </c>
      <c r="H104" s="23" t="s">
        <v>838</v>
      </c>
      <c r="I104" s="23" t="s">
        <v>861</v>
      </c>
      <c r="J104" s="21" t="s">
        <v>2296</v>
      </c>
      <c r="K104" s="23" t="s">
        <v>827</v>
      </c>
      <c r="L104" s="23" t="s">
        <v>887</v>
      </c>
      <c r="M104" s="23" t="s">
        <v>901</v>
      </c>
      <c r="N104" s="23">
        <v>92</v>
      </c>
      <c r="O104" s="9" t="str">
        <f t="shared" si="3"/>
        <v>update facility set name='Don Gaunella Boys Home' where facility_id=294;</v>
      </c>
    </row>
    <row r="105" spans="1:15" ht="25.5">
      <c r="A105" s="10" t="s">
        <v>7141</v>
      </c>
      <c r="B105" s="11" t="s">
        <v>0</v>
      </c>
      <c r="C105" s="22" t="s">
        <v>5527</v>
      </c>
      <c r="D105" s="22" t="s">
        <v>5737</v>
      </c>
      <c r="E105" s="23" t="s">
        <v>4</v>
      </c>
      <c r="F105" s="11" t="s">
        <v>2</v>
      </c>
      <c r="G105" s="11" t="str">
        <f t="shared" si="2"/>
        <v>update facility set facility_name="House of peace children Home"  WHERE facility_id=295;</v>
      </c>
      <c r="H105" s="23">
        <v>7812891125</v>
      </c>
      <c r="I105" s="23" t="s">
        <v>862</v>
      </c>
      <c r="J105" s="21" t="s">
        <v>2296</v>
      </c>
      <c r="K105" s="23" t="s">
        <v>828</v>
      </c>
      <c r="L105" s="23" t="s">
        <v>888</v>
      </c>
      <c r="M105" s="23" t="s">
        <v>902</v>
      </c>
      <c r="N105" s="23">
        <v>57</v>
      </c>
      <c r="O105" s="9" t="str">
        <f t="shared" si="3"/>
        <v>update facility set name='House of peace children Home' where facility_id=295;</v>
      </c>
    </row>
    <row r="106" spans="1:15" ht="51">
      <c r="A106" s="10" t="s">
        <v>7142</v>
      </c>
      <c r="B106" s="11" t="s">
        <v>0</v>
      </c>
      <c r="C106" s="22" t="s">
        <v>5526</v>
      </c>
      <c r="D106" s="22" t="s">
        <v>5738</v>
      </c>
      <c r="E106" s="23" t="s">
        <v>4</v>
      </c>
      <c r="F106" s="11" t="s">
        <v>2</v>
      </c>
      <c r="G106" s="11" t="str">
        <f t="shared" si="2"/>
        <v>update facility set facility_name="CREED Integrated Complex of Special Home for Senior Citizens and Destitute Children"  WHERE facility_id=296;</v>
      </c>
      <c r="H106" s="23">
        <v>9150079595</v>
      </c>
      <c r="I106" s="23" t="s">
        <v>863</v>
      </c>
      <c r="J106" s="21" t="s">
        <v>2296</v>
      </c>
      <c r="K106" s="23" t="s">
        <v>829</v>
      </c>
      <c r="L106" s="23" t="s">
        <v>889</v>
      </c>
      <c r="M106" s="23" t="s">
        <v>533</v>
      </c>
      <c r="N106" s="23">
        <v>32</v>
      </c>
      <c r="O106" s="9" t="str">
        <f t="shared" si="3"/>
        <v>update facility set name='CREED Integrated Complex of Special Home for Senior Citizens and Destitute Children' where facility_id=296;</v>
      </c>
    </row>
    <row r="107" spans="1:15" ht="25.5">
      <c r="A107" s="10" t="s">
        <v>7143</v>
      </c>
      <c r="B107" s="11" t="s">
        <v>9</v>
      </c>
      <c r="C107" s="22" t="s">
        <v>5525</v>
      </c>
      <c r="D107" s="22" t="s">
        <v>5725</v>
      </c>
      <c r="E107" s="23" t="s">
        <v>9</v>
      </c>
      <c r="F107" s="11" t="s">
        <v>2</v>
      </c>
      <c r="G107" s="11" t="str">
        <f t="shared" si="2"/>
        <v>update facility set facility_name="Bless Home"  WHERE facility_id=297;</v>
      </c>
      <c r="H107" s="23">
        <v>9750365723</v>
      </c>
      <c r="I107" s="23" t="s">
        <v>850</v>
      </c>
      <c r="J107" s="21" t="s">
        <v>2296</v>
      </c>
      <c r="K107" s="23" t="s">
        <v>816</v>
      </c>
      <c r="L107" s="25">
        <v>43160</v>
      </c>
      <c r="M107" s="23" t="s">
        <v>542</v>
      </c>
      <c r="N107" s="23">
        <v>46</v>
      </c>
      <c r="O107" s="9" t="str">
        <f t="shared" si="3"/>
        <v>update facility set name='Bless Home' where facility_id=297;</v>
      </c>
    </row>
    <row r="108" spans="1:15" ht="38.25">
      <c r="A108" s="10" t="s">
        <v>7144</v>
      </c>
      <c r="B108" s="11" t="s">
        <v>0</v>
      </c>
      <c r="C108" s="16" t="s">
        <v>5530</v>
      </c>
      <c r="D108" s="16" t="s">
        <v>5739</v>
      </c>
      <c r="E108" s="26" t="s">
        <v>4</v>
      </c>
      <c r="F108" s="11" t="s">
        <v>6</v>
      </c>
      <c r="G108" s="11" t="str">
        <f t="shared" si="2"/>
        <v>update facility set facility_name="Aashna Children's Home"  WHERE facility_id=298;</v>
      </c>
      <c r="H108" s="27" t="s">
        <v>904</v>
      </c>
      <c r="I108" s="26" t="s">
        <v>925</v>
      </c>
      <c r="J108" s="11" t="s">
        <v>2296</v>
      </c>
      <c r="K108" s="26" t="s">
        <v>1029</v>
      </c>
      <c r="L108" s="26" t="s">
        <v>975</v>
      </c>
      <c r="M108" s="26" t="s">
        <v>540</v>
      </c>
      <c r="N108" s="26">
        <v>13</v>
      </c>
      <c r="O108" s="9" t="str">
        <f t="shared" si="3"/>
        <v>update facility set name='Aashna Children's Home' where facility_id=298;</v>
      </c>
    </row>
    <row r="109" spans="1:15" ht="51">
      <c r="A109" s="10" t="s">
        <v>7145</v>
      </c>
      <c r="B109" s="11" t="s">
        <v>0</v>
      </c>
      <c r="C109" s="18" t="s">
        <v>5531</v>
      </c>
      <c r="D109" s="18" t="s">
        <v>5740</v>
      </c>
      <c r="E109" s="28" t="s">
        <v>4</v>
      </c>
      <c r="F109" s="11" t="s">
        <v>6</v>
      </c>
      <c r="G109" s="11" t="str">
        <f t="shared" si="2"/>
        <v>update facility set facility_name="Abaya Kulanthaikal 
 Illam (NMCT)"  WHERE facility_id=299;</v>
      </c>
      <c r="H109" s="29" t="s">
        <v>905</v>
      </c>
      <c r="I109" s="28" t="s">
        <v>926</v>
      </c>
      <c r="J109" s="11" t="s">
        <v>2296</v>
      </c>
      <c r="K109" s="28" t="s">
        <v>1030</v>
      </c>
      <c r="L109" s="28" t="s">
        <v>976</v>
      </c>
      <c r="M109" s="28" t="s">
        <v>531</v>
      </c>
      <c r="N109" s="28">
        <v>26</v>
      </c>
      <c r="O109" s="9" t="str">
        <f t="shared" si="3"/>
        <v>update facility set name='Abaya Kulanthaikal 
 Illam (NMCT)' where facility_id=299;</v>
      </c>
    </row>
    <row r="110" spans="1:15" ht="38.25">
      <c r="A110" s="10" t="s">
        <v>7146</v>
      </c>
      <c r="B110" s="11" t="s">
        <v>0</v>
      </c>
      <c r="C110" s="18" t="s">
        <v>5532</v>
      </c>
      <c r="D110" s="18" t="s">
        <v>5741</v>
      </c>
      <c r="E110" s="28" t="s">
        <v>4</v>
      </c>
      <c r="F110" s="11" t="s">
        <v>6</v>
      </c>
      <c r="G110" s="11" t="str">
        <f t="shared" si="2"/>
        <v>update facility set facility_name="Agape Home"  WHERE facility_id=300;</v>
      </c>
      <c r="H110" s="28" t="s">
        <v>906</v>
      </c>
      <c r="I110" s="28" t="s">
        <v>927</v>
      </c>
      <c r="J110" s="11" t="s">
        <v>2296</v>
      </c>
      <c r="K110" s="28" t="s">
        <v>1031</v>
      </c>
      <c r="L110" s="28" t="s">
        <v>977</v>
      </c>
      <c r="M110" s="28" t="s">
        <v>1080</v>
      </c>
      <c r="N110" s="28">
        <v>19</v>
      </c>
      <c r="O110" s="9" t="str">
        <f t="shared" si="3"/>
        <v>update facility set name='Agape Home' where facility_id=300;</v>
      </c>
    </row>
    <row r="111" spans="1:15" ht="38.25">
      <c r="A111" s="10" t="s">
        <v>7147</v>
      </c>
      <c r="B111" s="11" t="s">
        <v>0</v>
      </c>
      <c r="C111" s="18" t="s">
        <v>5533</v>
      </c>
      <c r="D111" s="18" t="s">
        <v>5742</v>
      </c>
      <c r="E111" s="28" t="s">
        <v>4</v>
      </c>
      <c r="F111" s="11" t="s">
        <v>6</v>
      </c>
      <c r="G111" s="11" t="str">
        <f t="shared" si="2"/>
        <v>update facility set facility_name="Annai Sathya Government 
Children Home"  WHERE facility_id=301;</v>
      </c>
      <c r="H111" s="28" t="s">
        <v>907</v>
      </c>
      <c r="I111" s="28" t="s">
        <v>928</v>
      </c>
      <c r="J111" s="11" t="s">
        <v>2296</v>
      </c>
      <c r="K111" s="28" t="s">
        <v>1032</v>
      </c>
      <c r="L111" s="28" t="s">
        <v>978</v>
      </c>
      <c r="M111" s="28" t="s">
        <v>793</v>
      </c>
      <c r="N111" s="28">
        <v>63</v>
      </c>
      <c r="O111" s="9" t="str">
        <f t="shared" si="3"/>
        <v>update facility set name='Annai Sathya Government 
Children Home' where facility_id=301;</v>
      </c>
    </row>
    <row r="112" spans="1:15" ht="25.5">
      <c r="A112" s="10" t="s">
        <v>7148</v>
      </c>
      <c r="B112" s="11" t="s">
        <v>0</v>
      </c>
      <c r="C112" s="18" t="s">
        <v>5534</v>
      </c>
      <c r="D112" s="18" t="s">
        <v>5743</v>
      </c>
      <c r="E112" s="28" t="s">
        <v>4</v>
      </c>
      <c r="F112" s="11" t="s">
        <v>6</v>
      </c>
      <c r="G112" s="11" t="str">
        <f t="shared" si="2"/>
        <v>update facility set facility_name="Angels of Hope children Home"  WHERE facility_id=302;</v>
      </c>
      <c r="H112" s="30">
        <v>9380000000</v>
      </c>
      <c r="I112" s="28" t="s">
        <v>929</v>
      </c>
      <c r="J112" s="11" t="s">
        <v>2296</v>
      </c>
      <c r="K112" s="28" t="s">
        <v>1033</v>
      </c>
      <c r="L112" s="28" t="s">
        <v>979</v>
      </c>
      <c r="M112" s="28" t="s">
        <v>531</v>
      </c>
      <c r="N112" s="28">
        <v>16</v>
      </c>
      <c r="O112" s="9" t="str">
        <f t="shared" si="3"/>
        <v>update facility set name='Angels of Hope children Home' where facility_id=302;</v>
      </c>
    </row>
    <row r="113" spans="1:15" ht="38.25">
      <c r="A113" s="10" t="s">
        <v>7149</v>
      </c>
      <c r="B113" s="11" t="s">
        <v>0</v>
      </c>
      <c r="C113" s="18" t="s">
        <v>5538</v>
      </c>
      <c r="D113" s="18" t="s">
        <v>5744</v>
      </c>
      <c r="E113" s="28" t="s">
        <v>4</v>
      </c>
      <c r="F113" s="11" t="s">
        <v>6</v>
      </c>
      <c r="G113" s="11" t="str">
        <f t="shared" si="2"/>
        <v>update facility set facility_name="Aravanaikkum Anbu Illam (Girgal)"  WHERE facility_id=303;</v>
      </c>
      <c r="H113" s="30" t="s">
        <v>908</v>
      </c>
      <c r="I113" s="28" t="s">
        <v>930</v>
      </c>
      <c r="J113" s="11" t="s">
        <v>2296</v>
      </c>
      <c r="K113" s="28" t="s">
        <v>1034</v>
      </c>
      <c r="L113" s="28" t="s">
        <v>980</v>
      </c>
      <c r="M113" s="28" t="s">
        <v>540</v>
      </c>
      <c r="N113" s="28">
        <v>80</v>
      </c>
      <c r="O113" s="9" t="str">
        <f t="shared" si="3"/>
        <v>update facility set name='Aravanaikkum Anbu Illam (Girgal)' where facility_id=303;</v>
      </c>
    </row>
    <row r="114" spans="1:15" ht="25.5">
      <c r="A114" s="10" t="s">
        <v>7150</v>
      </c>
      <c r="B114" s="11" t="s">
        <v>0</v>
      </c>
      <c r="C114" s="18" t="s">
        <v>5536</v>
      </c>
      <c r="D114" s="18" t="s">
        <v>5745</v>
      </c>
      <c r="E114" s="28" t="s">
        <v>4</v>
      </c>
      <c r="F114" s="11" t="s">
        <v>6</v>
      </c>
      <c r="G114" s="11" t="str">
        <f t="shared" si="2"/>
        <v>update facility set facility_name="Ashraya Charitable Society, Ashraya Bala Bhavan"  WHERE facility_id=304;</v>
      </c>
      <c r="H114" s="28">
        <v>9789246636</v>
      </c>
      <c r="I114" s="28" t="s">
        <v>931</v>
      </c>
      <c r="J114" s="11" t="s">
        <v>2296</v>
      </c>
      <c r="K114" s="28" t="s">
        <v>1035</v>
      </c>
      <c r="L114" s="28" t="s">
        <v>981</v>
      </c>
      <c r="M114" s="28" t="s">
        <v>531</v>
      </c>
      <c r="N114" s="28">
        <v>130</v>
      </c>
      <c r="O114" s="9" t="str">
        <f t="shared" si="3"/>
        <v>update facility set name='Ashraya Charitable Society, Ashraya Bala Bhavan' where facility_id=304;</v>
      </c>
    </row>
    <row r="115" spans="1:15" ht="38.25">
      <c r="A115" s="10" t="s">
        <v>7151</v>
      </c>
      <c r="B115" s="11" t="s">
        <v>0</v>
      </c>
      <c r="C115" s="18" t="s">
        <v>5535</v>
      </c>
      <c r="D115" s="18" t="s">
        <v>5746</v>
      </c>
      <c r="E115" s="28" t="s">
        <v>4</v>
      </c>
      <c r="F115" s="11" t="s">
        <v>6</v>
      </c>
      <c r="G115" s="11" t="str">
        <f t="shared" si="2"/>
        <v>update facility set facility_name="Ashram Charitable Trust"  WHERE facility_id=305;</v>
      </c>
      <c r="H115" s="28">
        <v>9843011371</v>
      </c>
      <c r="I115" s="28" t="s">
        <v>932</v>
      </c>
      <c r="J115" s="11" t="s">
        <v>2296</v>
      </c>
      <c r="K115" s="28" t="s">
        <v>1036</v>
      </c>
      <c r="L115" s="28" t="s">
        <v>982</v>
      </c>
      <c r="M115" s="28" t="s">
        <v>531</v>
      </c>
      <c r="N115" s="28">
        <v>34</v>
      </c>
      <c r="O115" s="9" t="str">
        <f t="shared" si="3"/>
        <v>update facility set name='Ashram Charitable Trust' where facility_id=305;</v>
      </c>
    </row>
    <row r="116" spans="1:15" ht="51">
      <c r="A116" s="10" t="s">
        <v>7152</v>
      </c>
      <c r="B116" s="11" t="s">
        <v>0</v>
      </c>
      <c r="C116" s="18" t="s">
        <v>5537</v>
      </c>
      <c r="D116" s="18" t="s">
        <v>5748</v>
      </c>
      <c r="E116" s="28" t="s">
        <v>4</v>
      </c>
      <c r="F116" s="11" t="s">
        <v>6</v>
      </c>
      <c r="G116" s="11" t="str">
        <f t="shared" si="2"/>
        <v>update facility set facility_name="Auxilium Society Narasipuram 
 Mariyalaya Home for Girl Children"  WHERE facility_id=306;</v>
      </c>
      <c r="H116" s="28">
        <v>9080288392</v>
      </c>
      <c r="I116" s="28" t="s">
        <v>933</v>
      </c>
      <c r="J116" s="11" t="s">
        <v>2296</v>
      </c>
      <c r="K116" s="28" t="s">
        <v>1037</v>
      </c>
      <c r="L116" s="28" t="s">
        <v>983</v>
      </c>
      <c r="M116" s="28" t="s">
        <v>1081</v>
      </c>
      <c r="N116" s="28">
        <v>18</v>
      </c>
      <c r="O116" s="9" t="str">
        <f t="shared" si="3"/>
        <v>update facility set name='Auxilium Society Narasipuram 
 Mariyalaya Home for Girl Children' where facility_id=306;</v>
      </c>
    </row>
    <row r="117" spans="1:15" ht="38.25">
      <c r="A117" s="10" t="s">
        <v>7153</v>
      </c>
      <c r="B117" s="11" t="s">
        <v>0</v>
      </c>
      <c r="C117" s="18" t="s">
        <v>5539</v>
      </c>
      <c r="D117" s="18" t="s">
        <v>5747</v>
      </c>
      <c r="E117" s="28" t="s">
        <v>4</v>
      </c>
      <c r="F117" s="11" t="s">
        <v>6</v>
      </c>
      <c r="G117" s="11" t="str">
        <f t="shared" si="2"/>
        <v>update facility set facility_name="Bethesda Children's Home"  WHERE facility_id=307;</v>
      </c>
      <c r="H117" s="28" t="s">
        <v>909</v>
      </c>
      <c r="I117" s="28" t="s">
        <v>934</v>
      </c>
      <c r="J117" s="11" t="s">
        <v>2296</v>
      </c>
      <c r="K117" s="28" t="s">
        <v>1038</v>
      </c>
      <c r="L117" s="28" t="s">
        <v>984</v>
      </c>
      <c r="M117" s="28" t="s">
        <v>1082</v>
      </c>
      <c r="N117" s="28">
        <v>95</v>
      </c>
      <c r="O117" s="9" t="str">
        <f t="shared" si="3"/>
        <v>update facility set name='Bethesda Children's Home' where facility_id=307;</v>
      </c>
    </row>
    <row r="118" spans="1:15" ht="25.5">
      <c r="A118" s="10" t="s">
        <v>7154</v>
      </c>
      <c r="B118" s="11" t="s">
        <v>9</v>
      </c>
      <c r="C118" s="18" t="s">
        <v>5540</v>
      </c>
      <c r="D118" s="18" t="s">
        <v>5749</v>
      </c>
      <c r="E118" s="28" t="s">
        <v>4</v>
      </c>
      <c r="F118" s="11" t="s">
        <v>6</v>
      </c>
      <c r="G118" s="11" t="str">
        <f t="shared" si="2"/>
        <v>update facility set facility_name="Bergedorfer Girls Home"  WHERE facility_id=308;</v>
      </c>
      <c r="H118" s="30">
        <v>9450000000</v>
      </c>
      <c r="I118" s="28" t="s">
        <v>935</v>
      </c>
      <c r="J118" s="11" t="s">
        <v>2296</v>
      </c>
      <c r="K118" s="28" t="s">
        <v>1039</v>
      </c>
      <c r="L118" s="28" t="s">
        <v>985</v>
      </c>
      <c r="M118" s="28" t="s">
        <v>1083</v>
      </c>
      <c r="N118" s="28">
        <v>27</v>
      </c>
      <c r="O118" s="9" t="str">
        <f t="shared" si="3"/>
        <v>update facility set name='Bergedorfer Girls Home' where facility_id=308;</v>
      </c>
    </row>
    <row r="119" spans="1:15" ht="38.25">
      <c r="A119" s="10" t="s">
        <v>7155</v>
      </c>
      <c r="B119" s="11" t="s">
        <v>0</v>
      </c>
      <c r="C119" s="18" t="s">
        <v>5541</v>
      </c>
      <c r="D119" s="18" t="s">
        <v>5750</v>
      </c>
      <c r="E119" s="28" t="s">
        <v>4</v>
      </c>
      <c r="F119" s="11" t="s">
        <v>6</v>
      </c>
      <c r="G119" s="11" t="str">
        <f t="shared" si="2"/>
        <v>update facility set facility_name="Bharat Zion Foundation"  WHERE facility_id=309;</v>
      </c>
      <c r="H119" s="28" t="s">
        <v>910</v>
      </c>
      <c r="I119" s="28" t="s">
        <v>936</v>
      </c>
      <c r="J119" s="11" t="s">
        <v>2296</v>
      </c>
      <c r="K119" s="28" t="s">
        <v>1040</v>
      </c>
      <c r="L119" s="28" t="s">
        <v>986</v>
      </c>
      <c r="M119" s="28" t="s">
        <v>532</v>
      </c>
      <c r="N119" s="28">
        <v>20</v>
      </c>
      <c r="O119" s="9" t="str">
        <f t="shared" si="3"/>
        <v>update facility set name='Bharat Zion Foundation' where facility_id=309;</v>
      </c>
    </row>
    <row r="120" spans="1:15" ht="25.5">
      <c r="A120" s="10" t="s">
        <v>7156</v>
      </c>
      <c r="B120" s="11" t="s">
        <v>0</v>
      </c>
      <c r="C120" s="18" t="s">
        <v>5542</v>
      </c>
      <c r="D120" s="18" t="s">
        <v>5751</v>
      </c>
      <c r="E120" s="28" t="s">
        <v>4</v>
      </c>
      <c r="F120" s="11" t="s">
        <v>6</v>
      </c>
      <c r="G120" s="11" t="str">
        <f t="shared" si="2"/>
        <v>update facility set facility_name="Cannon Loving Home"  WHERE facility_id=310;</v>
      </c>
      <c r="H120" s="28" t="s">
        <v>911</v>
      </c>
      <c r="I120" s="28" t="s">
        <v>937</v>
      </c>
      <c r="J120" s="11" t="s">
        <v>2296</v>
      </c>
      <c r="K120" s="28" t="s">
        <v>1041</v>
      </c>
      <c r="L120" s="28" t="s">
        <v>987</v>
      </c>
      <c r="M120" s="28" t="s">
        <v>1084</v>
      </c>
      <c r="N120" s="28">
        <v>14</v>
      </c>
      <c r="O120" s="9" t="str">
        <f t="shared" si="3"/>
        <v>update facility set name='Cannon Loving Home' where facility_id=310;</v>
      </c>
    </row>
    <row r="121" spans="1:15" ht="25.5">
      <c r="A121" s="10" t="s">
        <v>7157</v>
      </c>
      <c r="B121" s="11" t="s">
        <v>0</v>
      </c>
      <c r="C121" s="18" t="s">
        <v>5543</v>
      </c>
      <c r="D121" s="18" t="s">
        <v>5752</v>
      </c>
      <c r="E121" s="28" t="s">
        <v>4</v>
      </c>
      <c r="F121" s="11" t="s">
        <v>6</v>
      </c>
      <c r="G121" s="11" t="str">
        <f t="shared" si="2"/>
        <v>update facility set facility_name="CMS Children Home"  WHERE facility_id=311;</v>
      </c>
      <c r="H121" s="28">
        <v>9442827604</v>
      </c>
      <c r="I121" s="28" t="s">
        <v>938</v>
      </c>
      <c r="J121" s="11" t="s">
        <v>2296</v>
      </c>
      <c r="K121" s="28" t="s">
        <v>1042</v>
      </c>
      <c r="L121" s="28" t="s">
        <v>988</v>
      </c>
      <c r="M121" s="28" t="s">
        <v>787</v>
      </c>
      <c r="N121" s="28">
        <v>50</v>
      </c>
      <c r="O121" s="9" t="str">
        <f t="shared" si="3"/>
        <v>update facility set name='CMS Children Home' where facility_id=311;</v>
      </c>
    </row>
    <row r="122" spans="1:15" ht="25.5">
      <c r="A122" s="10" t="s">
        <v>7158</v>
      </c>
      <c r="B122" s="11" t="s">
        <v>0</v>
      </c>
      <c r="C122" s="18" t="s">
        <v>5544</v>
      </c>
      <c r="D122" s="18" t="s">
        <v>5753</v>
      </c>
      <c r="E122" s="28" t="s">
        <v>4</v>
      </c>
      <c r="F122" s="11" t="s">
        <v>6</v>
      </c>
      <c r="G122" s="11" t="str">
        <f t="shared" si="2"/>
        <v>update facility set facility_name="Deva Anbu Illam"  WHERE facility_id=312;</v>
      </c>
      <c r="H122" s="28" t="s">
        <v>912</v>
      </c>
      <c r="I122" s="28" t="s">
        <v>939</v>
      </c>
      <c r="J122" s="11" t="s">
        <v>2296</v>
      </c>
      <c r="K122" s="28" t="s">
        <v>1043</v>
      </c>
      <c r="L122" s="28" t="s">
        <v>989</v>
      </c>
      <c r="M122" s="28" t="s">
        <v>901</v>
      </c>
      <c r="N122" s="28">
        <v>74</v>
      </c>
      <c r="O122" s="9" t="str">
        <f t="shared" si="3"/>
        <v>update facility set name='Deva Anbu Illam' where facility_id=312;</v>
      </c>
    </row>
    <row r="123" spans="1:15">
      <c r="A123" s="10" t="s">
        <v>7159</v>
      </c>
      <c r="B123" s="11" t="s">
        <v>0</v>
      </c>
      <c r="C123" s="18" t="s">
        <v>5545</v>
      </c>
      <c r="D123" s="18" t="s">
        <v>5754</v>
      </c>
      <c r="E123" s="28" t="s">
        <v>4</v>
      </c>
      <c r="F123" s="11" t="s">
        <v>6</v>
      </c>
      <c r="G123" s="11" t="str">
        <f t="shared" ref="G123:G186" si="4">"update facility set facility_name="""&amp;C123&amp;"""  WHERE facility_id=" &amp; A123 &amp;";"</f>
        <v>update facility set facility_name="Don Bosco Anbu Illam"  WHERE facility_id=313;</v>
      </c>
      <c r="H123" s="28">
        <v>9443721098</v>
      </c>
      <c r="I123" s="28" t="s">
        <v>940</v>
      </c>
      <c r="J123" s="11" t="s">
        <v>2296</v>
      </c>
      <c r="K123" s="28" t="s">
        <v>1044</v>
      </c>
      <c r="L123" s="28" t="s">
        <v>990</v>
      </c>
      <c r="M123" s="28" t="s">
        <v>1085</v>
      </c>
      <c r="N123" s="28">
        <v>47</v>
      </c>
      <c r="O123" s="9" t="str">
        <f t="shared" si="3"/>
        <v>update facility set name='Don Bosco Anbu Illam' where facility_id=313;</v>
      </c>
    </row>
    <row r="124" spans="1:15" ht="25.5">
      <c r="A124" s="10" t="s">
        <v>7160</v>
      </c>
      <c r="B124" s="11" t="s">
        <v>0</v>
      </c>
      <c r="C124" s="18" t="s">
        <v>5546</v>
      </c>
      <c r="D124" s="18" t="s">
        <v>5755</v>
      </c>
      <c r="E124" s="28" t="s">
        <v>4</v>
      </c>
      <c r="F124" s="11" t="s">
        <v>6</v>
      </c>
      <c r="G124" s="11" t="str">
        <f t="shared" si="4"/>
        <v>update facility set facility_name="Don Bosco boys Home"  WHERE facility_id=314;</v>
      </c>
      <c r="H124" s="28">
        <v>9443721098</v>
      </c>
      <c r="I124" s="28" t="s">
        <v>940</v>
      </c>
      <c r="J124" s="11" t="s">
        <v>2296</v>
      </c>
      <c r="K124" s="28" t="s">
        <v>1044</v>
      </c>
      <c r="L124" s="28" t="s">
        <v>991</v>
      </c>
      <c r="M124" s="28" t="s">
        <v>1086</v>
      </c>
      <c r="N124" s="28">
        <v>18</v>
      </c>
      <c r="O124" s="9" t="str">
        <f t="shared" si="3"/>
        <v>update facility set name='Don Bosco boys Home' where facility_id=314;</v>
      </c>
    </row>
    <row r="125" spans="1:15" ht="38.25">
      <c r="A125" s="10" t="s">
        <v>7161</v>
      </c>
      <c r="B125" s="11" t="s">
        <v>0</v>
      </c>
      <c r="C125" s="18" t="s">
        <v>5547</v>
      </c>
      <c r="D125" s="18" t="s">
        <v>5756</v>
      </c>
      <c r="E125" s="2" t="s">
        <v>4</v>
      </c>
      <c r="F125" s="11" t="s">
        <v>6</v>
      </c>
      <c r="G125" s="11" t="str">
        <f t="shared" si="4"/>
        <v>update facility set facility_name="Elida Girls Home for Children
"  WHERE facility_id=315;</v>
      </c>
      <c r="H125" s="28">
        <v>9566500525</v>
      </c>
      <c r="I125" s="28" t="s">
        <v>941</v>
      </c>
      <c r="J125" s="11" t="s">
        <v>2296</v>
      </c>
      <c r="K125" s="28" t="s">
        <v>1045</v>
      </c>
      <c r="L125" s="28" t="s">
        <v>992</v>
      </c>
      <c r="M125" s="28" t="s">
        <v>782</v>
      </c>
      <c r="N125" s="28">
        <v>32</v>
      </c>
      <c r="O125" s="9" t="str">
        <f t="shared" si="3"/>
        <v>update facility set name='Elida Girls Home for Children
' where facility_id=315;</v>
      </c>
    </row>
    <row r="126" spans="1:15" ht="25.5">
      <c r="A126" s="10" t="s">
        <v>7162</v>
      </c>
      <c r="B126" s="11" t="s">
        <v>0</v>
      </c>
      <c r="C126" s="18" t="s">
        <v>5548</v>
      </c>
      <c r="D126" s="18" t="s">
        <v>5757</v>
      </c>
      <c r="E126" s="28" t="s">
        <v>4</v>
      </c>
      <c r="F126" s="11" t="s">
        <v>6</v>
      </c>
      <c r="G126" s="11" t="str">
        <f t="shared" si="4"/>
        <v>update facility set facility_name="Elshadai Children Homee."  WHERE facility_id=316;</v>
      </c>
      <c r="H126" s="28" t="s">
        <v>913</v>
      </c>
      <c r="I126" s="28" t="s">
        <v>942</v>
      </c>
      <c r="J126" s="11" t="s">
        <v>2296</v>
      </c>
      <c r="K126" s="28" t="s">
        <v>1046</v>
      </c>
      <c r="L126" s="28" t="s">
        <v>993</v>
      </c>
      <c r="M126" s="28" t="s">
        <v>1087</v>
      </c>
      <c r="N126" s="28">
        <v>20</v>
      </c>
      <c r="O126" s="9" t="str">
        <f t="shared" si="3"/>
        <v>update facility set name='Elshadai Children Homee.' where facility_id=316;</v>
      </c>
    </row>
    <row r="127" spans="1:15" ht="38.25">
      <c r="A127" s="10" t="s">
        <v>7163</v>
      </c>
      <c r="B127" s="11" t="s">
        <v>0</v>
      </c>
      <c r="C127" s="18" t="s">
        <v>5549</v>
      </c>
      <c r="D127" s="18" t="s">
        <v>5758</v>
      </c>
      <c r="E127" s="28" t="s">
        <v>4</v>
      </c>
      <c r="F127" s="11" t="s">
        <v>6</v>
      </c>
      <c r="G127" s="11" t="str">
        <f t="shared" si="4"/>
        <v>update facility set facility_name="Families for Children (F.F.C.) "  WHERE facility_id=317;</v>
      </c>
      <c r="H127" s="28">
        <v>9994967821</v>
      </c>
      <c r="I127" s="28" t="s">
        <v>943</v>
      </c>
      <c r="J127" s="11" t="s">
        <v>2296</v>
      </c>
      <c r="K127" s="28" t="s">
        <v>1047</v>
      </c>
      <c r="L127" s="28" t="s">
        <v>994</v>
      </c>
      <c r="M127" s="28" t="s">
        <v>1088</v>
      </c>
      <c r="N127" s="28">
        <v>176</v>
      </c>
      <c r="O127" s="9" t="str">
        <f t="shared" si="3"/>
        <v>update facility set name='Families for Children (F.F.C.) ' where facility_id=317;</v>
      </c>
    </row>
    <row r="128" spans="1:15" ht="25.5">
      <c r="A128" s="10" t="s">
        <v>7164</v>
      </c>
      <c r="B128" s="11" t="s">
        <v>0</v>
      </c>
      <c r="C128" s="18" t="s">
        <v>5550</v>
      </c>
      <c r="D128" s="18" t="s">
        <v>5759</v>
      </c>
      <c r="E128" s="28" t="s">
        <v>4</v>
      </c>
      <c r="F128" s="11" t="s">
        <v>6</v>
      </c>
      <c r="G128" s="11" t="str">
        <f t="shared" si="4"/>
        <v>update facility set facility_name="Good Shephered Health Education Centre of Dispensary"  WHERE facility_id=318;</v>
      </c>
      <c r="H128" s="28">
        <v>9500308723</v>
      </c>
      <c r="I128" s="28" t="s">
        <v>944</v>
      </c>
      <c r="J128" s="11" t="s">
        <v>2296</v>
      </c>
      <c r="K128" s="28" t="s">
        <v>1048</v>
      </c>
      <c r="L128" s="28" t="s">
        <v>995</v>
      </c>
      <c r="M128" s="28" t="s">
        <v>531</v>
      </c>
      <c r="N128" s="28">
        <v>24</v>
      </c>
      <c r="O128" s="9" t="str">
        <f t="shared" si="3"/>
        <v>update facility set name='Good Shephered Health Education Centre of Dispensary' where facility_id=318;</v>
      </c>
    </row>
    <row r="129" spans="1:15" ht="25.5">
      <c r="A129" s="10" t="s">
        <v>7165</v>
      </c>
      <c r="B129" s="11" t="s">
        <v>0</v>
      </c>
      <c r="C129" s="18" t="s">
        <v>5551</v>
      </c>
      <c r="D129" s="18" t="s">
        <v>5760</v>
      </c>
      <c r="E129" s="23" t="s">
        <v>7</v>
      </c>
      <c r="F129" s="11" t="s">
        <v>6</v>
      </c>
      <c r="G129" s="11" t="str">
        <f t="shared" si="4"/>
        <v>update facility set facility_name="Govt. Observation Home for Boys &amp; Girls"  WHERE facility_id=319;</v>
      </c>
      <c r="H129" s="28" t="s">
        <v>914</v>
      </c>
      <c r="I129" s="28" t="s">
        <v>945</v>
      </c>
      <c r="J129" s="11" t="s">
        <v>2296</v>
      </c>
      <c r="K129" s="28" t="s">
        <v>1049</v>
      </c>
      <c r="L129" s="28" t="s">
        <v>996</v>
      </c>
      <c r="M129" s="28" t="s">
        <v>899</v>
      </c>
      <c r="N129" s="28">
        <v>21</v>
      </c>
      <c r="O129" s="9" t="str">
        <f t="shared" si="3"/>
        <v>update facility set name='Govt. Observation Home for Boys &amp; Girls' where facility_id=319;</v>
      </c>
    </row>
    <row r="130" spans="1:15" ht="25.5">
      <c r="A130" s="10" t="s">
        <v>7166</v>
      </c>
      <c r="B130" s="11" t="s">
        <v>0</v>
      </c>
      <c r="C130" s="18" t="s">
        <v>5552</v>
      </c>
      <c r="D130" s="18" t="s">
        <v>5761</v>
      </c>
      <c r="E130" s="28" t="s">
        <v>4</v>
      </c>
      <c r="F130" s="11" t="s">
        <v>6</v>
      </c>
      <c r="G130" s="11" t="str">
        <f t="shared" si="4"/>
        <v>update facility set facility_name="Grace Happy Home Trust"  WHERE facility_id=320;</v>
      </c>
      <c r="H130" s="28">
        <v>9865368931</v>
      </c>
      <c r="I130" s="31" t="s">
        <v>946</v>
      </c>
      <c r="J130" s="11" t="s">
        <v>2296</v>
      </c>
      <c r="K130" s="28" t="s">
        <v>1050</v>
      </c>
      <c r="L130" s="28" t="s">
        <v>997</v>
      </c>
      <c r="M130" s="28" t="s">
        <v>1089</v>
      </c>
      <c r="N130" s="28">
        <v>14</v>
      </c>
      <c r="O130" s="9" t="str">
        <f t="shared" si="3"/>
        <v>update facility set name='Grace Happy Home Trust' where facility_id=320;</v>
      </c>
    </row>
    <row r="131" spans="1:15" ht="25.5">
      <c r="A131" s="10" t="s">
        <v>7167</v>
      </c>
      <c r="B131" s="11" t="s">
        <v>0</v>
      </c>
      <c r="C131" s="18" t="s">
        <v>5577</v>
      </c>
      <c r="D131" s="18" t="s">
        <v>5762</v>
      </c>
      <c r="E131" s="28" t="s">
        <v>4</v>
      </c>
      <c r="F131" s="11" t="s">
        <v>6</v>
      </c>
      <c r="G131" s="11" t="str">
        <f t="shared" si="4"/>
        <v>update facility set facility_name="Guild of Service (Seva Samajam) "  WHERE facility_id=321;</v>
      </c>
      <c r="H131" s="28">
        <v>9597766966</v>
      </c>
      <c r="I131" s="28" t="s">
        <v>947</v>
      </c>
      <c r="J131" s="11" t="s">
        <v>2296</v>
      </c>
      <c r="K131" s="28" t="s">
        <v>1051</v>
      </c>
      <c r="L131" s="28" t="s">
        <v>998</v>
      </c>
      <c r="M131" s="28" t="s">
        <v>1090</v>
      </c>
      <c r="N131" s="28">
        <v>34</v>
      </c>
      <c r="O131" s="9" t="str">
        <f t="shared" si="3"/>
        <v>update facility set name='Guild of Service (Seva Samajam) ' where facility_id=321;</v>
      </c>
    </row>
    <row r="132" spans="1:15" ht="25.5">
      <c r="A132" s="10" t="s">
        <v>7168</v>
      </c>
      <c r="B132" s="11" t="s">
        <v>0</v>
      </c>
      <c r="C132" s="18" t="s">
        <v>5569</v>
      </c>
      <c r="D132" s="18" t="s">
        <v>5763</v>
      </c>
      <c r="E132" s="28" t="s">
        <v>4</v>
      </c>
      <c r="F132" s="11" t="s">
        <v>6</v>
      </c>
      <c r="G132" s="11" t="str">
        <f t="shared" si="4"/>
        <v>update facility set facility_name="Home of Hope"  WHERE facility_id=322;</v>
      </c>
      <c r="H132" s="28">
        <v>9944940743</v>
      </c>
      <c r="I132" s="28" t="s">
        <v>948</v>
      </c>
      <c r="J132" s="11" t="s">
        <v>2296</v>
      </c>
      <c r="K132" s="28" t="s">
        <v>1052</v>
      </c>
      <c r="L132" s="28" t="s">
        <v>999</v>
      </c>
      <c r="M132" s="28" t="s">
        <v>1091</v>
      </c>
      <c r="N132" s="28">
        <v>32</v>
      </c>
      <c r="O132" s="9" t="str">
        <f t="shared" ref="O132:O195" si="5">CONCATENATE("update facility set name='"&amp;C132&amp;"' where facility_id="&amp;A132&amp;"",";")</f>
        <v>update facility set name='Home of Hope' where facility_id=322;</v>
      </c>
    </row>
    <row r="133" spans="1:15" ht="25.5">
      <c r="A133" s="10" t="s">
        <v>7169</v>
      </c>
      <c r="B133" s="11" t="s">
        <v>0</v>
      </c>
      <c r="C133" s="18" t="s">
        <v>5570</v>
      </c>
      <c r="D133" s="18" t="s">
        <v>5764</v>
      </c>
      <c r="E133" s="28" t="s">
        <v>4</v>
      </c>
      <c r="F133" s="11" t="s">
        <v>6</v>
      </c>
      <c r="G133" s="11" t="str">
        <f t="shared" si="4"/>
        <v>update facility set facility_name="Impact International 
"  WHERE facility_id=323;</v>
      </c>
      <c r="H133" s="28" t="s">
        <v>915</v>
      </c>
      <c r="I133" s="28" t="s">
        <v>949</v>
      </c>
      <c r="J133" s="11" t="s">
        <v>2296</v>
      </c>
      <c r="K133" s="28" t="s">
        <v>1053</v>
      </c>
      <c r="L133" s="28" t="s">
        <v>1000</v>
      </c>
      <c r="M133" s="28" t="s">
        <v>1092</v>
      </c>
      <c r="N133" s="28">
        <v>50</v>
      </c>
      <c r="O133" s="9" t="str">
        <f t="shared" si="5"/>
        <v>update facility set name='Impact International 
' where facility_id=323;</v>
      </c>
    </row>
    <row r="134" spans="1:15" ht="25.5">
      <c r="A134" s="10" t="s">
        <v>7170</v>
      </c>
      <c r="B134" s="11" t="s">
        <v>0</v>
      </c>
      <c r="C134" s="18" t="s">
        <v>5578</v>
      </c>
      <c r="D134" s="18" t="s">
        <v>5765</v>
      </c>
      <c r="E134" s="28" t="s">
        <v>4</v>
      </c>
      <c r="F134" s="11" t="s">
        <v>6</v>
      </c>
      <c r="G134" s="11" t="str">
        <f t="shared" si="4"/>
        <v>update facility set facility_name="Jeeva Oli Boys Home"  WHERE facility_id=324;</v>
      </c>
      <c r="H134" s="28">
        <v>9489421102</v>
      </c>
      <c r="I134" s="28" t="s">
        <v>950</v>
      </c>
      <c r="J134" s="11" t="s">
        <v>2296</v>
      </c>
      <c r="K134" s="28" t="s">
        <v>1054</v>
      </c>
      <c r="L134" s="28" t="s">
        <v>1001</v>
      </c>
      <c r="M134" s="28" t="s">
        <v>1092</v>
      </c>
      <c r="N134" s="28">
        <v>25</v>
      </c>
      <c r="O134" s="9" t="str">
        <f t="shared" si="5"/>
        <v>update facility set name='Jeeva Oli Boys Home' where facility_id=324;</v>
      </c>
    </row>
    <row r="135" spans="1:15" ht="25.5">
      <c r="A135" s="10" t="s">
        <v>7171</v>
      </c>
      <c r="B135" s="11" t="s">
        <v>0</v>
      </c>
      <c r="C135" s="18" t="s">
        <v>5579</v>
      </c>
      <c r="D135" s="18" t="s">
        <v>5766</v>
      </c>
      <c r="E135" s="2" t="s">
        <v>4</v>
      </c>
      <c r="F135" s="11" t="s">
        <v>6</v>
      </c>
      <c r="G135" s="11" t="str">
        <f t="shared" si="4"/>
        <v>update facility set facility_name="Jeevakarunya Seva Ashram Trust"  WHERE facility_id=325;</v>
      </c>
      <c r="H135" s="28">
        <v>9677209438</v>
      </c>
      <c r="I135" s="28" t="s">
        <v>951</v>
      </c>
      <c r="J135" s="11" t="s">
        <v>2296</v>
      </c>
      <c r="K135" s="28" t="s">
        <v>1055</v>
      </c>
      <c r="L135" s="28" t="s">
        <v>1002</v>
      </c>
      <c r="M135" s="28" t="s">
        <v>899</v>
      </c>
      <c r="N135" s="28">
        <v>40</v>
      </c>
      <c r="O135" s="9" t="str">
        <f t="shared" si="5"/>
        <v>update facility set name='Jeevakarunya Seva Ashram Trust' where facility_id=325;</v>
      </c>
    </row>
    <row r="136" spans="1:15" ht="38.25">
      <c r="A136" s="10" t="s">
        <v>7172</v>
      </c>
      <c r="B136" s="11" t="s">
        <v>0</v>
      </c>
      <c r="C136" s="18" t="s">
        <v>5580</v>
      </c>
      <c r="D136" s="18" t="s">
        <v>5767</v>
      </c>
      <c r="E136" s="2" t="s">
        <v>4</v>
      </c>
      <c r="F136" s="11" t="s">
        <v>6</v>
      </c>
      <c r="G136" s="11" t="str">
        <f t="shared" si="4"/>
        <v>update facility set facility_name="Kings Kids Home"  WHERE facility_id=326;</v>
      </c>
      <c r="H136" s="28">
        <v>7538872255</v>
      </c>
      <c r="I136" s="28" t="s">
        <v>952</v>
      </c>
      <c r="J136" s="11" t="s">
        <v>2296</v>
      </c>
      <c r="K136" s="28" t="s">
        <v>1056</v>
      </c>
      <c r="L136" s="28" t="s">
        <v>1003</v>
      </c>
      <c r="M136" s="28" t="s">
        <v>1093</v>
      </c>
      <c r="N136" s="28">
        <v>33</v>
      </c>
      <c r="O136" s="9" t="str">
        <f t="shared" si="5"/>
        <v>update facility set name='Kings Kids Home' where facility_id=326;</v>
      </c>
    </row>
    <row r="137" spans="1:15" ht="38.25">
      <c r="A137" s="10" t="s">
        <v>7173</v>
      </c>
      <c r="B137" s="11" t="s">
        <v>0</v>
      </c>
      <c r="C137" s="18" t="s">
        <v>5581</v>
      </c>
      <c r="D137" s="18" t="s">
        <v>5768</v>
      </c>
      <c r="E137" s="28" t="s">
        <v>4</v>
      </c>
      <c r="F137" s="11" t="s">
        <v>6</v>
      </c>
      <c r="G137" s="11" t="str">
        <f t="shared" si="4"/>
        <v>update facility set facility_name="Lawrance &amp; Margaret livesey Memorial Childrens Home for Boys"  WHERE facility_id=327;</v>
      </c>
      <c r="H137" s="28">
        <v>9003768490</v>
      </c>
      <c r="I137" s="28" t="s">
        <v>953</v>
      </c>
      <c r="J137" s="11" t="s">
        <v>2296</v>
      </c>
      <c r="K137" s="28" t="s">
        <v>1057</v>
      </c>
      <c r="L137" s="28" t="s">
        <v>1004</v>
      </c>
      <c r="M137" s="28" t="s">
        <v>1092</v>
      </c>
      <c r="N137" s="28">
        <v>40</v>
      </c>
      <c r="O137" s="9" t="str">
        <f t="shared" si="5"/>
        <v>update facility set name='Lawrance &amp; Margaret livesey Memorial Childrens Home for Boys' where facility_id=327;</v>
      </c>
    </row>
    <row r="138" spans="1:15" ht="25.5">
      <c r="A138" s="10" t="s">
        <v>7174</v>
      </c>
      <c r="B138" s="11" t="s">
        <v>0</v>
      </c>
      <c r="C138" s="18" t="s">
        <v>5582</v>
      </c>
      <c r="D138" s="18" t="s">
        <v>5769</v>
      </c>
      <c r="E138" s="28" t="s">
        <v>4</v>
      </c>
      <c r="F138" s="11" t="s">
        <v>6</v>
      </c>
      <c r="G138" s="11" t="str">
        <f t="shared" si="4"/>
        <v>update facility set facility_name="LM Livesey Memorial Childrens Home for Girls"  WHERE facility_id=328;</v>
      </c>
      <c r="H138" s="28">
        <v>9952776196</v>
      </c>
      <c r="I138" s="28" t="s">
        <v>953</v>
      </c>
      <c r="J138" s="11" t="s">
        <v>2296</v>
      </c>
      <c r="K138" s="28" t="s">
        <v>1058</v>
      </c>
      <c r="L138" s="28" t="s">
        <v>1005</v>
      </c>
      <c r="M138" s="28" t="s">
        <v>1092</v>
      </c>
      <c r="N138" s="28">
        <v>40</v>
      </c>
      <c r="O138" s="9" t="str">
        <f t="shared" si="5"/>
        <v>update facility set name='LM Livesey Memorial Childrens Home for Girls' where facility_id=328;</v>
      </c>
    </row>
    <row r="139" spans="1:15" ht="25.5">
      <c r="A139" s="10" t="s">
        <v>7175</v>
      </c>
      <c r="B139" s="11" t="s">
        <v>0</v>
      </c>
      <c r="C139" s="18" t="s">
        <v>5583</v>
      </c>
      <c r="D139" s="18" t="s">
        <v>5770</v>
      </c>
      <c r="E139" s="28" t="s">
        <v>4</v>
      </c>
      <c r="F139" s="11" t="s">
        <v>6</v>
      </c>
      <c r="G139" s="11" t="str">
        <f t="shared" si="4"/>
        <v>update facility set facility_name="Love &amp; Grace Mission"  WHERE facility_id=329;</v>
      </c>
      <c r="H139" s="28">
        <v>9843197976</v>
      </c>
      <c r="I139" s="28" t="s">
        <v>954</v>
      </c>
      <c r="J139" s="11" t="s">
        <v>2296</v>
      </c>
      <c r="K139" s="28" t="s">
        <v>1059</v>
      </c>
      <c r="L139" s="28" t="s">
        <v>1006</v>
      </c>
      <c r="M139" s="28" t="s">
        <v>531</v>
      </c>
      <c r="N139" s="28">
        <v>60</v>
      </c>
      <c r="O139" s="9" t="str">
        <f t="shared" si="5"/>
        <v>update facility set name='Love &amp; Grace Mission' where facility_id=329;</v>
      </c>
    </row>
    <row r="140" spans="1:15" ht="25.5">
      <c r="A140" s="10" t="s">
        <v>7176</v>
      </c>
      <c r="B140" s="11" t="s">
        <v>0</v>
      </c>
      <c r="C140" s="18" t="s">
        <v>5584</v>
      </c>
      <c r="D140" s="18" t="s">
        <v>5771</v>
      </c>
      <c r="E140" s="28" t="s">
        <v>4</v>
      </c>
      <c r="F140" s="11" t="s">
        <v>6</v>
      </c>
      <c r="G140" s="11" t="str">
        <f t="shared" si="4"/>
        <v>update facility set facility_name="Mahatma Gandhi Ashramam"  WHERE facility_id=330;</v>
      </c>
      <c r="H140" s="28" t="s">
        <v>916</v>
      </c>
      <c r="I140" s="28" t="s">
        <v>955</v>
      </c>
      <c r="J140" s="11" t="s">
        <v>2296</v>
      </c>
      <c r="K140" s="28" t="s">
        <v>1060</v>
      </c>
      <c r="L140" s="28" t="s">
        <v>1007</v>
      </c>
      <c r="M140" s="28" t="s">
        <v>1094</v>
      </c>
      <c r="N140" s="28">
        <v>51</v>
      </c>
      <c r="O140" s="9" t="str">
        <f t="shared" si="5"/>
        <v>update facility set name='Mahatma Gandhi Ashramam' where facility_id=330;</v>
      </c>
    </row>
    <row r="141" spans="1:15" ht="38.25">
      <c r="A141" s="10" t="s">
        <v>7177</v>
      </c>
      <c r="B141" s="11" t="s">
        <v>0</v>
      </c>
      <c r="C141" s="18" t="s">
        <v>5585</v>
      </c>
      <c r="D141" s="18" t="s">
        <v>5772</v>
      </c>
      <c r="E141" s="28" t="s">
        <v>4</v>
      </c>
      <c r="F141" s="11" t="s">
        <v>6</v>
      </c>
      <c r="G141" s="11" t="str">
        <f t="shared" si="4"/>
        <v>update facility set facility_name="Mariyalaya Salai ora Sirumiyar Illam"  WHERE facility_id=331;</v>
      </c>
      <c r="H141" s="28" t="s">
        <v>917</v>
      </c>
      <c r="I141" s="28" t="s">
        <v>956</v>
      </c>
      <c r="J141" s="11" t="s">
        <v>2296</v>
      </c>
      <c r="K141" s="28" t="s">
        <v>1061</v>
      </c>
      <c r="L141" s="28" t="s">
        <v>1008</v>
      </c>
      <c r="M141" s="28" t="s">
        <v>1095</v>
      </c>
      <c r="N141" s="28">
        <v>78</v>
      </c>
      <c r="O141" s="9" t="str">
        <f t="shared" si="5"/>
        <v>update facility set name='Mariyalaya Salai ora Sirumiyar Illam' where facility_id=331;</v>
      </c>
    </row>
    <row r="142" spans="1:15" ht="25.5">
      <c r="A142" s="10" t="s">
        <v>7178</v>
      </c>
      <c r="B142" s="11" t="s">
        <v>0</v>
      </c>
      <c r="C142" s="18" t="s">
        <v>5586</v>
      </c>
      <c r="D142" s="18" t="s">
        <v>5773</v>
      </c>
      <c r="E142" s="28" t="s">
        <v>4</v>
      </c>
      <c r="F142" s="11" t="s">
        <v>6</v>
      </c>
      <c r="G142" s="11" t="str">
        <f t="shared" si="4"/>
        <v>update facility set facility_name="Meher Children's Village"  WHERE facility_id=332;</v>
      </c>
      <c r="H142" s="28">
        <v>9443577843</v>
      </c>
      <c r="I142" s="28" t="s">
        <v>957</v>
      </c>
      <c r="J142" s="11" t="s">
        <v>2296</v>
      </c>
      <c r="K142" s="28" t="s">
        <v>1062</v>
      </c>
      <c r="L142" s="28" t="s">
        <v>1009</v>
      </c>
      <c r="M142" s="28" t="s">
        <v>1096</v>
      </c>
      <c r="N142" s="28">
        <v>150</v>
      </c>
      <c r="O142" s="9" t="str">
        <f t="shared" si="5"/>
        <v>update facility set name='Meher Children's Village' where facility_id=332;</v>
      </c>
    </row>
    <row r="143" spans="1:15" ht="25.5">
      <c r="A143" s="10" t="s">
        <v>7179</v>
      </c>
      <c r="B143" s="11" t="s">
        <v>0</v>
      </c>
      <c r="C143" s="18" t="s">
        <v>5588</v>
      </c>
      <c r="D143" s="18" t="s">
        <v>5774</v>
      </c>
      <c r="E143" s="28" t="s">
        <v>4</v>
      </c>
      <c r="F143" s="11" t="s">
        <v>6</v>
      </c>
      <c r="G143" s="11" t="str">
        <f t="shared" si="4"/>
        <v>update facility set facility_name="Mount Carmel Residental Centre"  WHERE facility_id=333;</v>
      </c>
      <c r="H143" s="28">
        <v>9597702613</v>
      </c>
      <c r="I143" s="28" t="s">
        <v>958</v>
      </c>
      <c r="J143" s="11" t="s">
        <v>2296</v>
      </c>
      <c r="K143" s="28" t="s">
        <v>1063</v>
      </c>
      <c r="L143" s="28" t="s">
        <v>1010</v>
      </c>
      <c r="M143" s="28" t="s">
        <v>1091</v>
      </c>
      <c r="N143" s="28">
        <v>50</v>
      </c>
      <c r="O143" s="9" t="str">
        <f t="shared" si="5"/>
        <v>update facility set name='Mount Carmel Residental Centre' where facility_id=333;</v>
      </c>
    </row>
    <row r="144" spans="1:15" ht="25.5">
      <c r="A144" s="10" t="s">
        <v>7180</v>
      </c>
      <c r="B144" s="11" t="s">
        <v>0</v>
      </c>
      <c r="C144" s="18" t="s">
        <v>5587</v>
      </c>
      <c r="D144" s="18" t="s">
        <v>5775</v>
      </c>
      <c r="E144" s="28" t="s">
        <v>4</v>
      </c>
      <c r="F144" s="11" t="s">
        <v>6</v>
      </c>
      <c r="G144" s="11" t="str">
        <f t="shared" si="4"/>
        <v>update facility set facility_name="Nahomea Almshouse Charitable Trust (Boys)"  WHERE facility_id=334;</v>
      </c>
      <c r="H144" s="28">
        <v>9894043063</v>
      </c>
      <c r="I144" s="28" t="s">
        <v>959</v>
      </c>
      <c r="J144" s="11" t="s">
        <v>2296</v>
      </c>
      <c r="K144" s="28" t="s">
        <v>1064</v>
      </c>
      <c r="L144" s="28" t="s">
        <v>1011</v>
      </c>
      <c r="M144" s="28" t="s">
        <v>1097</v>
      </c>
      <c r="N144" s="28">
        <v>34</v>
      </c>
      <c r="O144" s="9" t="str">
        <f t="shared" si="5"/>
        <v>update facility set name='Nahomea Almshouse Charitable Trust (Boys)' where facility_id=334;</v>
      </c>
    </row>
    <row r="145" spans="1:15" ht="25.5">
      <c r="A145" s="10" t="s">
        <v>7181</v>
      </c>
      <c r="B145" s="11" t="s">
        <v>0</v>
      </c>
      <c r="C145" s="18" t="s">
        <v>5566</v>
      </c>
      <c r="D145" s="18" t="s">
        <v>5776</v>
      </c>
      <c r="E145" s="28" t="s">
        <v>4</v>
      </c>
      <c r="F145" s="11" t="s">
        <v>6</v>
      </c>
      <c r="G145" s="11" t="str">
        <f t="shared" si="4"/>
        <v>update facility set facility_name="Nahomea Almshouse Charitable Trust (Girls)"  WHERE facility_id=335;</v>
      </c>
      <c r="H145" s="28">
        <v>9894043063</v>
      </c>
      <c r="I145" s="28" t="s">
        <v>959</v>
      </c>
      <c r="J145" s="11" t="s">
        <v>2296</v>
      </c>
      <c r="K145" s="28" t="s">
        <v>1064</v>
      </c>
      <c r="L145" s="28" t="s">
        <v>1012</v>
      </c>
      <c r="M145" s="28" t="s">
        <v>531</v>
      </c>
      <c r="N145" s="28">
        <v>25</v>
      </c>
      <c r="O145" s="9" t="str">
        <f t="shared" si="5"/>
        <v>update facility set name='Nahomea Almshouse Charitable Trust (Girls)' where facility_id=335;</v>
      </c>
    </row>
    <row r="146" spans="1:15">
      <c r="A146" s="10" t="s">
        <v>7182</v>
      </c>
      <c r="B146" s="11" t="s">
        <v>0</v>
      </c>
      <c r="C146" s="18" t="s">
        <v>5567</v>
      </c>
      <c r="D146" s="18" t="s">
        <v>5629</v>
      </c>
      <c r="E146" s="32" t="s">
        <v>4</v>
      </c>
      <c r="F146" s="11" t="s">
        <v>6</v>
      </c>
      <c r="G146" s="11" t="str">
        <f t="shared" si="4"/>
        <v>update facility set facility_name="Nirmala Matha Karunai Illam"  WHERE facility_id=336;</v>
      </c>
      <c r="H146" s="28" t="s">
        <v>918</v>
      </c>
      <c r="I146" s="28" t="s">
        <v>960</v>
      </c>
      <c r="J146" s="11" t="s">
        <v>2296</v>
      </c>
      <c r="K146" s="28" t="s">
        <v>1065</v>
      </c>
      <c r="L146" s="28" t="s">
        <v>1013</v>
      </c>
      <c r="M146" s="28" t="s">
        <v>787</v>
      </c>
      <c r="N146" s="28">
        <v>20</v>
      </c>
      <c r="O146" s="9" t="str">
        <f t="shared" si="5"/>
        <v>update facility set name='Nirmala Matha Karunai Illam' where facility_id=336;</v>
      </c>
    </row>
    <row r="147" spans="1:15" ht="38.25">
      <c r="A147" s="10" t="s">
        <v>7183</v>
      </c>
      <c r="B147" s="11" t="s">
        <v>0</v>
      </c>
      <c r="C147" s="18" t="s">
        <v>5568</v>
      </c>
      <c r="D147" s="18" t="s">
        <v>5630</v>
      </c>
      <c r="E147" s="28" t="s">
        <v>4</v>
      </c>
      <c r="F147" s="11" t="s">
        <v>6</v>
      </c>
      <c r="G147" s="11" t="str">
        <f t="shared" si="4"/>
        <v>update facility set facility_name="Nizhal Charitable Trust"  WHERE facility_id=337;</v>
      </c>
      <c r="H147" s="30" t="s">
        <v>919</v>
      </c>
      <c r="I147" s="28" t="s">
        <v>961</v>
      </c>
      <c r="J147" s="11" t="s">
        <v>2296</v>
      </c>
      <c r="K147" s="28" t="s">
        <v>1066</v>
      </c>
      <c r="L147" s="28" t="s">
        <v>1014</v>
      </c>
      <c r="M147" s="28" t="s">
        <v>788</v>
      </c>
      <c r="N147" s="28">
        <v>24</v>
      </c>
      <c r="O147" s="9" t="str">
        <f t="shared" si="5"/>
        <v>update facility set name='Nizhal Charitable Trust' where facility_id=337;</v>
      </c>
    </row>
    <row r="148" spans="1:15" ht="25.5">
      <c r="A148" s="10" t="s">
        <v>7184</v>
      </c>
      <c r="B148" s="11" t="s">
        <v>0</v>
      </c>
      <c r="C148" s="18" t="s">
        <v>5565</v>
      </c>
      <c r="D148" s="18" t="s">
        <v>5631</v>
      </c>
      <c r="E148" s="28" t="s">
        <v>4</v>
      </c>
      <c r="F148" s="11" t="s">
        <v>6</v>
      </c>
      <c r="G148" s="11" t="str">
        <f t="shared" si="4"/>
        <v>update facility set facility_name="Pentagemins, Dieter Hueske Boys Shelter"  WHERE facility_id=338;</v>
      </c>
      <c r="H148" s="28">
        <v>9447396388</v>
      </c>
      <c r="I148" s="28" t="s">
        <v>935</v>
      </c>
      <c r="J148" s="11" t="s">
        <v>2296</v>
      </c>
      <c r="K148" s="28" t="s">
        <v>1039</v>
      </c>
      <c r="L148" s="28" t="s">
        <v>1015</v>
      </c>
      <c r="M148" s="28" t="s">
        <v>1098</v>
      </c>
      <c r="N148" s="28">
        <v>34</v>
      </c>
      <c r="O148" s="9" t="str">
        <f t="shared" si="5"/>
        <v>update facility set name='Pentagemins, Dieter Hueske Boys Shelter' where facility_id=338;</v>
      </c>
    </row>
    <row r="149" spans="1:15" ht="25.5">
      <c r="A149" s="10" t="s">
        <v>7185</v>
      </c>
      <c r="B149" s="11" t="s">
        <v>0</v>
      </c>
      <c r="C149" s="18" t="s">
        <v>5564</v>
      </c>
      <c r="D149" s="18" t="s">
        <v>5632</v>
      </c>
      <c r="E149" s="28" t="s">
        <v>4</v>
      </c>
      <c r="F149" s="11" t="s">
        <v>6</v>
      </c>
      <c r="G149" s="11" t="str">
        <f t="shared" si="4"/>
        <v>update facility set facility_name="Presentation Convent Home for Children"  WHERE facility_id=339;</v>
      </c>
      <c r="H149" s="28" t="s">
        <v>920</v>
      </c>
      <c r="I149" s="28" t="s">
        <v>962</v>
      </c>
      <c r="J149" s="11" t="s">
        <v>2296</v>
      </c>
      <c r="K149" s="28" t="s">
        <v>1067</v>
      </c>
      <c r="L149" s="28" t="s">
        <v>1016</v>
      </c>
      <c r="M149" s="28" t="s">
        <v>1099</v>
      </c>
      <c r="N149" s="28">
        <v>82</v>
      </c>
      <c r="O149" s="9" t="str">
        <f t="shared" si="5"/>
        <v>update facility set name='Presentation Convent Home for Children' where facility_id=339;</v>
      </c>
    </row>
    <row r="150" spans="1:15" ht="25.5">
      <c r="A150" s="10" t="s">
        <v>7186</v>
      </c>
      <c r="B150" s="11" t="s">
        <v>0</v>
      </c>
      <c r="C150" s="18" t="s">
        <v>5563</v>
      </c>
      <c r="D150" s="18" t="s">
        <v>5633</v>
      </c>
      <c r="E150" s="28" t="s">
        <v>4</v>
      </c>
      <c r="F150" s="11" t="s">
        <v>6</v>
      </c>
      <c r="G150" s="11" t="str">
        <f t="shared" si="4"/>
        <v>update facility set facility_name="Sadguru sevashram Trust 
"  WHERE facility_id=340;</v>
      </c>
      <c r="H150" s="28">
        <v>7598107466</v>
      </c>
      <c r="I150" s="28" t="s">
        <v>963</v>
      </c>
      <c r="J150" s="11" t="s">
        <v>2296</v>
      </c>
      <c r="K150" s="28" t="s">
        <v>1068</v>
      </c>
      <c r="L150" s="28" t="s">
        <v>1017</v>
      </c>
      <c r="M150" s="28" t="s">
        <v>902</v>
      </c>
      <c r="N150" s="28">
        <v>50</v>
      </c>
      <c r="O150" s="9" t="str">
        <f t="shared" si="5"/>
        <v>update facility set name='Sadguru sevashram Trust 
' where facility_id=340;</v>
      </c>
    </row>
    <row r="151" spans="1:15" ht="51">
      <c r="A151" s="10" t="s">
        <v>7187</v>
      </c>
      <c r="B151" s="11" t="s">
        <v>0</v>
      </c>
      <c r="C151" s="18" t="s">
        <v>5562</v>
      </c>
      <c r="D151" s="18" t="s">
        <v>5777</v>
      </c>
      <c r="E151" s="28" t="s">
        <v>4</v>
      </c>
      <c r="F151" s="11" t="s">
        <v>6</v>
      </c>
      <c r="G151" s="11" t="str">
        <f t="shared" si="4"/>
        <v>update facility set facility_name="Sathya Jeevan Children 
 Home"  WHERE facility_id=341;</v>
      </c>
      <c r="H151" s="28">
        <v>9486024732</v>
      </c>
      <c r="I151" s="31" t="s">
        <v>964</v>
      </c>
      <c r="J151" s="11" t="s">
        <v>2296</v>
      </c>
      <c r="K151" s="28" t="s">
        <v>1069</v>
      </c>
      <c r="L151" s="28" t="s">
        <v>1018</v>
      </c>
      <c r="M151" s="28" t="s">
        <v>796</v>
      </c>
      <c r="N151" s="28">
        <v>20</v>
      </c>
      <c r="O151" s="9" t="str">
        <f t="shared" si="5"/>
        <v>update facility set name='Sathya Jeevan Children 
 Home' where facility_id=341;</v>
      </c>
    </row>
    <row r="152" spans="1:15" ht="25.5">
      <c r="A152" s="10" t="s">
        <v>7188</v>
      </c>
      <c r="B152" s="11" t="s">
        <v>0</v>
      </c>
      <c r="C152" s="18" t="s">
        <v>5561</v>
      </c>
      <c r="D152" s="18" t="s">
        <v>5778</v>
      </c>
      <c r="E152" s="28" t="s">
        <v>4</v>
      </c>
      <c r="F152" s="11" t="s">
        <v>6</v>
      </c>
      <c r="G152" s="11" t="str">
        <f t="shared" si="4"/>
        <v>update facility set facility_name="Seva Nilayam (Girls)"  WHERE facility_id=342;</v>
      </c>
      <c r="H152" s="28">
        <v>9566063160</v>
      </c>
      <c r="I152" s="28" t="s">
        <v>965</v>
      </c>
      <c r="J152" s="11" t="s">
        <v>2296</v>
      </c>
      <c r="K152" s="28" t="s">
        <v>1070</v>
      </c>
      <c r="L152" s="28" t="s">
        <v>1019</v>
      </c>
      <c r="M152" s="28" t="s">
        <v>1100</v>
      </c>
      <c r="N152" s="28">
        <v>147</v>
      </c>
      <c r="O152" s="9" t="str">
        <f t="shared" si="5"/>
        <v>update facility set name='Seva Nilayam (Girls)' where facility_id=342;</v>
      </c>
    </row>
    <row r="153" spans="1:15" ht="25.5">
      <c r="A153" s="10" t="s">
        <v>7189</v>
      </c>
      <c r="B153" s="11" t="s">
        <v>0</v>
      </c>
      <c r="C153" s="18" t="s">
        <v>5560</v>
      </c>
      <c r="D153" s="18" t="s">
        <v>5779</v>
      </c>
      <c r="E153" s="28" t="s">
        <v>4</v>
      </c>
      <c r="F153" s="11" t="s">
        <v>6</v>
      </c>
      <c r="G153" s="11" t="str">
        <f t="shared" si="4"/>
        <v>update facility set facility_name="Sharanalaya Home for prisoners Girl Children"  WHERE facility_id=343;</v>
      </c>
      <c r="H153" s="28">
        <v>9865454272</v>
      </c>
      <c r="I153" s="28" t="s">
        <v>966</v>
      </c>
      <c r="J153" s="11" t="s">
        <v>2296</v>
      </c>
      <c r="K153" s="28" t="s">
        <v>1071</v>
      </c>
      <c r="L153" s="28" t="s">
        <v>1020</v>
      </c>
      <c r="M153" s="28" t="s">
        <v>1092</v>
      </c>
      <c r="N153" s="28">
        <v>33</v>
      </c>
      <c r="O153" s="9" t="str">
        <f t="shared" si="5"/>
        <v>update facility set name='Sharanalaya Home for prisoners Girl Children' where facility_id=343;</v>
      </c>
    </row>
    <row r="154" spans="1:15" ht="38.25">
      <c r="A154" s="10" t="s">
        <v>7190</v>
      </c>
      <c r="B154" s="11" t="s">
        <v>0</v>
      </c>
      <c r="C154" s="18" t="s">
        <v>5559</v>
      </c>
      <c r="D154" s="18" t="s">
        <v>5780</v>
      </c>
      <c r="E154" s="28" t="s">
        <v>4</v>
      </c>
      <c r="F154" s="11" t="s">
        <v>6</v>
      </c>
      <c r="G154" s="11" t="str">
        <f t="shared" si="4"/>
        <v>update facility set facility_name="Sharanalayam Children Home"  WHERE facility_id=344;</v>
      </c>
      <c r="H154" s="28">
        <v>9442574204</v>
      </c>
      <c r="I154" s="28" t="s">
        <v>967</v>
      </c>
      <c r="J154" s="11" t="s">
        <v>2296</v>
      </c>
      <c r="K154" s="28" t="s">
        <v>1072</v>
      </c>
      <c r="L154" s="28" t="s">
        <v>1021</v>
      </c>
      <c r="M154" s="28" t="s">
        <v>1101</v>
      </c>
      <c r="N154" s="28">
        <v>300</v>
      </c>
      <c r="O154" s="9" t="str">
        <f t="shared" si="5"/>
        <v>update facility set name='Sharanalayam Children Home' where facility_id=344;</v>
      </c>
    </row>
    <row r="155" spans="1:15" ht="38.25">
      <c r="A155" s="10" t="s">
        <v>7191</v>
      </c>
      <c r="B155" s="11" t="s">
        <v>9</v>
      </c>
      <c r="C155" s="18" t="s">
        <v>5558</v>
      </c>
      <c r="D155" s="18" t="s">
        <v>5781</v>
      </c>
      <c r="E155" s="28" t="s">
        <v>9</v>
      </c>
      <c r="F155" s="11" t="s">
        <v>6</v>
      </c>
      <c r="G155" s="11" t="str">
        <f t="shared" si="4"/>
        <v>update facility set facility_name="Sharanalayam Adoption Agency (SAA)"  WHERE facility_id=345;</v>
      </c>
      <c r="H155" s="28" t="s">
        <v>921</v>
      </c>
      <c r="I155" s="28" t="s">
        <v>968</v>
      </c>
      <c r="J155" s="11" t="s">
        <v>2296</v>
      </c>
      <c r="K155" s="28" t="s">
        <v>1073</v>
      </c>
      <c r="L155" s="28" t="s">
        <v>1022</v>
      </c>
      <c r="M155" s="28" t="s">
        <v>1102</v>
      </c>
      <c r="N155" s="28">
        <v>10</v>
      </c>
      <c r="O155" s="9" t="str">
        <f t="shared" si="5"/>
        <v>update facility set name='Sharanalayam Adoption Agency (SAA)' where facility_id=345;</v>
      </c>
    </row>
    <row r="156" spans="1:15" ht="51">
      <c r="A156" s="10" t="s">
        <v>7192</v>
      </c>
      <c r="B156" s="11" t="s">
        <v>0</v>
      </c>
      <c r="C156" s="18" t="s">
        <v>5557</v>
      </c>
      <c r="D156" s="18" t="s">
        <v>5782</v>
      </c>
      <c r="E156" s="28" t="s">
        <v>10</v>
      </c>
      <c r="F156" s="11" t="s">
        <v>6</v>
      </c>
      <c r="G156" s="11" t="str">
        <f t="shared" si="4"/>
        <v>update facility set facility_name="St. Mary's Home for Children 
 (Punitha Mariyannai Chiruvar Illam)
  "  WHERE facility_id=346;</v>
      </c>
      <c r="H156" s="28">
        <v>9790210505</v>
      </c>
      <c r="I156" s="28" t="s">
        <v>969</v>
      </c>
      <c r="J156" s="11" t="s">
        <v>2296</v>
      </c>
      <c r="K156" s="28" t="s">
        <v>1074</v>
      </c>
      <c r="L156" s="28" t="s">
        <v>1023</v>
      </c>
      <c r="M156" s="28" t="s">
        <v>540</v>
      </c>
      <c r="N156" s="28">
        <v>50</v>
      </c>
      <c r="O156" s="9" t="str">
        <f t="shared" si="5"/>
        <v>update facility set name='St. Mary's Home for Children 
 (Punitha Mariyannai Chiruvar Illam)
  ' where facility_id=346;</v>
      </c>
    </row>
    <row r="157" spans="1:15" ht="25.5">
      <c r="A157" s="10" t="s">
        <v>7193</v>
      </c>
      <c r="B157" s="11" t="s">
        <v>0</v>
      </c>
      <c r="C157" s="18" t="s">
        <v>5571</v>
      </c>
      <c r="D157" s="18" t="s">
        <v>5783</v>
      </c>
      <c r="E157" s="28" t="s">
        <v>4</v>
      </c>
      <c r="F157" s="11" t="s">
        <v>6</v>
      </c>
      <c r="G157" s="11" t="str">
        <f t="shared" si="4"/>
        <v>update facility set facility_name="Sri Ramakrishna Ashramam"  WHERE facility_id=347;</v>
      </c>
      <c r="H157" s="28">
        <v>8870283525</v>
      </c>
      <c r="I157" s="28" t="s">
        <v>970</v>
      </c>
      <c r="J157" s="11" t="s">
        <v>2296</v>
      </c>
      <c r="K157" s="28" t="s">
        <v>1075</v>
      </c>
      <c r="L157" s="28" t="s">
        <v>1024</v>
      </c>
      <c r="M157" s="28" t="s">
        <v>796</v>
      </c>
      <c r="N157" s="28">
        <v>50</v>
      </c>
      <c r="O157" s="9" t="str">
        <f t="shared" si="5"/>
        <v>update facility set name='Sri Ramakrishna Ashramam' where facility_id=347;</v>
      </c>
    </row>
    <row r="158" spans="1:15" ht="25.5">
      <c r="A158" s="10" t="s">
        <v>7194</v>
      </c>
      <c r="B158" s="11" t="s">
        <v>0</v>
      </c>
      <c r="C158" s="18" t="s">
        <v>5553</v>
      </c>
      <c r="D158" s="18" t="s">
        <v>5784</v>
      </c>
      <c r="E158" s="28" t="s">
        <v>4</v>
      </c>
      <c r="F158" s="11" t="s">
        <v>6</v>
      </c>
      <c r="G158" s="11" t="str">
        <f t="shared" si="4"/>
        <v>update facility set facility_name="Thaai Anbalayam, 
 "  WHERE facility_id=348;</v>
      </c>
      <c r="H158" s="28">
        <v>9942392585</v>
      </c>
      <c r="I158" s="28" t="s">
        <v>971</v>
      </c>
      <c r="J158" s="11" t="s">
        <v>2296</v>
      </c>
      <c r="K158" s="28" t="s">
        <v>1076</v>
      </c>
      <c r="L158" s="28" t="s">
        <v>1025</v>
      </c>
      <c r="M158" s="28" t="s">
        <v>1092</v>
      </c>
      <c r="N158" s="28">
        <v>25</v>
      </c>
      <c r="O158" s="9" t="str">
        <f t="shared" si="5"/>
        <v>update facility set name='Thaai Anbalayam, 
 ' where facility_id=348;</v>
      </c>
    </row>
    <row r="159" spans="1:15" ht="38.25">
      <c r="A159" s="10" t="s">
        <v>7195</v>
      </c>
      <c r="B159" s="11" t="s">
        <v>0</v>
      </c>
      <c r="C159" s="18" t="s">
        <v>5554</v>
      </c>
      <c r="D159" s="18" t="s">
        <v>5785</v>
      </c>
      <c r="E159" s="28" t="s">
        <v>4</v>
      </c>
      <c r="F159" s="11" t="s">
        <v>6</v>
      </c>
      <c r="G159" s="11" t="str">
        <f t="shared" si="4"/>
        <v>update facility set facility_name="Thalir
  (A Community Care Home for Girl Child)"  WHERE facility_id=349;</v>
      </c>
      <c r="H159" s="28" t="s">
        <v>922</v>
      </c>
      <c r="I159" s="28" t="s">
        <v>972</v>
      </c>
      <c r="J159" s="11" t="s">
        <v>2296</v>
      </c>
      <c r="K159" s="28" t="s">
        <v>1077</v>
      </c>
      <c r="L159" s="28" t="s">
        <v>1026</v>
      </c>
      <c r="M159" s="28" t="s">
        <v>795</v>
      </c>
      <c r="N159" s="28">
        <v>31</v>
      </c>
      <c r="O159" s="9" t="str">
        <f t="shared" si="5"/>
        <v>update facility set name='Thalir
  (A Community Care Home for Girl Child)' where facility_id=349;</v>
      </c>
    </row>
    <row r="160" spans="1:15" ht="38.25">
      <c r="A160" s="10" t="s">
        <v>7196</v>
      </c>
      <c r="B160" s="11" t="s">
        <v>0</v>
      </c>
      <c r="C160" s="18" t="s">
        <v>5555</v>
      </c>
      <c r="D160" s="18" t="s">
        <v>5786</v>
      </c>
      <c r="E160" s="28" t="s">
        <v>4</v>
      </c>
      <c r="F160" s="11" t="s">
        <v>6</v>
      </c>
      <c r="G160" s="11" t="str">
        <f t="shared" si="4"/>
        <v>update facility set facility_name="Udavum Karangal (Sontham)"  WHERE facility_id=350;</v>
      </c>
      <c r="H160" s="28" t="s">
        <v>923</v>
      </c>
      <c r="I160" s="28" t="s">
        <v>973</v>
      </c>
      <c r="J160" s="11" t="s">
        <v>2296</v>
      </c>
      <c r="K160" s="28" t="s">
        <v>1078</v>
      </c>
      <c r="L160" s="28" t="s">
        <v>1027</v>
      </c>
      <c r="M160" s="28" t="s">
        <v>780</v>
      </c>
      <c r="N160" s="28">
        <v>60</v>
      </c>
      <c r="O160" s="9" t="str">
        <f t="shared" si="5"/>
        <v>update facility set name='Udavum Karangal (Sontham)' where facility_id=350;</v>
      </c>
    </row>
    <row r="161" spans="1:15" ht="51">
      <c r="A161" s="10" t="s">
        <v>7197</v>
      </c>
      <c r="B161" s="11" t="s">
        <v>0</v>
      </c>
      <c r="C161" s="18" t="s">
        <v>5556</v>
      </c>
      <c r="D161" s="18" t="s">
        <v>5787</v>
      </c>
      <c r="E161" s="28" t="s">
        <v>4</v>
      </c>
      <c r="F161" s="11" t="s">
        <v>6</v>
      </c>
      <c r="G161" s="11" t="str">
        <f t="shared" si="4"/>
        <v>update facility set facility_name="Universal Peace Foundation"  WHERE facility_id=351;</v>
      </c>
      <c r="H161" s="28" t="s">
        <v>924</v>
      </c>
      <c r="I161" s="28" t="s">
        <v>974</v>
      </c>
      <c r="J161" s="11" t="s">
        <v>2296</v>
      </c>
      <c r="K161" s="28" t="s">
        <v>1079</v>
      </c>
      <c r="L161" s="28" t="s">
        <v>1028</v>
      </c>
      <c r="M161" s="28" t="s">
        <v>1103</v>
      </c>
      <c r="N161" s="28">
        <v>116</v>
      </c>
      <c r="O161" s="9" t="str">
        <f t="shared" si="5"/>
        <v>update facility set name='Universal Peace Foundation' where facility_id=351;</v>
      </c>
    </row>
    <row r="162" spans="1:15" ht="38.25">
      <c r="A162" s="10" t="s">
        <v>7198</v>
      </c>
      <c r="B162" s="11" t="s">
        <v>0</v>
      </c>
      <c r="C162" s="18" t="s">
        <v>5589</v>
      </c>
      <c r="D162" s="18" t="s">
        <v>5788</v>
      </c>
      <c r="E162" s="14" t="s">
        <v>4</v>
      </c>
      <c r="F162" s="11" t="s">
        <v>13</v>
      </c>
      <c r="G162" s="11" t="str">
        <f t="shared" si="4"/>
        <v>update facility set facility_name="Anbagam Orphanage Home"  WHERE facility_id=352;</v>
      </c>
      <c r="H162" s="1" t="s">
        <v>1106</v>
      </c>
      <c r="I162" s="2" t="s">
        <v>1107</v>
      </c>
      <c r="J162" s="112" t="s">
        <v>5330</v>
      </c>
      <c r="K162" s="2" t="s">
        <v>1105</v>
      </c>
      <c r="L162" s="2" t="s">
        <v>1108</v>
      </c>
      <c r="M162" s="2" t="s">
        <v>1109</v>
      </c>
      <c r="N162" s="18">
        <v>41</v>
      </c>
      <c r="O162" s="9" t="str">
        <f t="shared" si="5"/>
        <v>update facility set name='Anbagam Orphanage Home' where facility_id=352;</v>
      </c>
    </row>
    <row r="163" spans="1:15" ht="38.25">
      <c r="A163" s="10" t="s">
        <v>7199</v>
      </c>
      <c r="B163" s="11" t="s">
        <v>0</v>
      </c>
      <c r="C163" s="18" t="s">
        <v>5590</v>
      </c>
      <c r="D163" s="18" t="s">
        <v>5789</v>
      </c>
      <c r="E163" s="14" t="s">
        <v>4</v>
      </c>
      <c r="F163" s="11" t="s">
        <v>11</v>
      </c>
      <c r="G163" s="11" t="str">
        <f t="shared" si="4"/>
        <v>update facility set facility_name="Anbarasi Social Action
"  WHERE facility_id=353;</v>
      </c>
      <c r="H163" s="1" t="s">
        <v>1111</v>
      </c>
      <c r="I163" s="2" t="s">
        <v>1110</v>
      </c>
      <c r="J163" s="112" t="s">
        <v>5331</v>
      </c>
      <c r="K163" s="2" t="s">
        <v>1112</v>
      </c>
      <c r="L163" s="2" t="s">
        <v>1108</v>
      </c>
      <c r="M163" s="2" t="s">
        <v>1109</v>
      </c>
      <c r="N163" s="18">
        <v>138</v>
      </c>
      <c r="O163" s="9" t="str">
        <f t="shared" si="5"/>
        <v>update facility set name='Anbarasi Social Action
' where facility_id=353;</v>
      </c>
    </row>
    <row r="164" spans="1:15" ht="51">
      <c r="A164" s="10" t="s">
        <v>7200</v>
      </c>
      <c r="B164" s="11" t="s">
        <v>0</v>
      </c>
      <c r="C164" s="18" t="s">
        <v>5591</v>
      </c>
      <c r="D164" s="18" t="s">
        <v>5790</v>
      </c>
      <c r="E164" s="14" t="s">
        <v>4</v>
      </c>
      <c r="F164" s="11" t="s">
        <v>11</v>
      </c>
      <c r="G164" s="11" t="str">
        <f t="shared" si="4"/>
        <v>update facility set facility_name="Annai Sathya ammaiyar 
 Memorial Govt orphanage 
 Home for Children"  WHERE facility_id=354;</v>
      </c>
      <c r="H164" s="3" t="s">
        <v>1236</v>
      </c>
      <c r="I164" s="2" t="s">
        <v>1282</v>
      </c>
      <c r="J164" s="112" t="s">
        <v>5332</v>
      </c>
      <c r="K164" s="2" t="s">
        <v>1190</v>
      </c>
      <c r="L164" s="2" t="s">
        <v>1108</v>
      </c>
      <c r="M164" s="2" t="s">
        <v>1113</v>
      </c>
      <c r="N164" s="18">
        <v>250</v>
      </c>
      <c r="O164" s="9" t="str">
        <f t="shared" si="5"/>
        <v>update facility set name='Annai Sathya ammaiyar 
 Memorial Govt orphanage 
 Home for Children' where facility_id=354;</v>
      </c>
    </row>
    <row r="165" spans="1:15" ht="38.25">
      <c r="A165" s="10" t="s">
        <v>7201</v>
      </c>
      <c r="B165" s="11" t="s">
        <v>0</v>
      </c>
      <c r="C165" s="18" t="s">
        <v>5592</v>
      </c>
      <c r="D165" s="18" t="s">
        <v>5791</v>
      </c>
      <c r="E165" s="14" t="s">
        <v>4</v>
      </c>
      <c r="F165" s="11" t="s">
        <v>11</v>
      </c>
      <c r="G165" s="11" t="str">
        <f t="shared" si="4"/>
        <v>update facility set facility_name="Little Roses Trust "  WHERE facility_id=355;</v>
      </c>
      <c r="H165" s="3" t="s">
        <v>1237</v>
      </c>
      <c r="I165" s="2" t="s">
        <v>596</v>
      </c>
      <c r="J165" s="112" t="s">
        <v>5333</v>
      </c>
      <c r="K165" s="2" t="s">
        <v>1191</v>
      </c>
      <c r="L165" s="2" t="s">
        <v>1114</v>
      </c>
      <c r="M165" s="2" t="s">
        <v>1115</v>
      </c>
      <c r="N165" s="18">
        <v>17</v>
      </c>
      <c r="O165" s="9" t="str">
        <f t="shared" si="5"/>
        <v>update facility set name='Little Roses Trust ' where facility_id=355;</v>
      </c>
    </row>
    <row r="166" spans="1:15" ht="38.25">
      <c r="A166" s="10" t="s">
        <v>7202</v>
      </c>
      <c r="B166" s="11" t="s">
        <v>0</v>
      </c>
      <c r="C166" s="18" t="s">
        <v>5593</v>
      </c>
      <c r="D166" s="18" t="s">
        <v>5792</v>
      </c>
      <c r="E166" s="14" t="s">
        <v>4</v>
      </c>
      <c r="F166" s="11" t="s">
        <v>11</v>
      </c>
      <c r="G166" s="11" t="str">
        <f t="shared" si="4"/>
        <v>update facility set facility_name="St. Philomina’s Home for Children"  WHERE facility_id=356;</v>
      </c>
      <c r="H166" s="4" t="s">
        <v>1238</v>
      </c>
      <c r="I166" s="2" t="s">
        <v>1283</v>
      </c>
      <c r="J166" s="112" t="s">
        <v>5334</v>
      </c>
      <c r="K166" s="2" t="s">
        <v>1192</v>
      </c>
      <c r="L166" s="2" t="s">
        <v>1116</v>
      </c>
      <c r="M166" s="2" t="s">
        <v>1117</v>
      </c>
      <c r="N166" s="18">
        <v>32</v>
      </c>
      <c r="O166" s="9" t="str">
        <f t="shared" si="5"/>
        <v>update facility set name='St. Philomina’s Home for Children' where facility_id=356;</v>
      </c>
    </row>
    <row r="167" spans="1:15" ht="38.25">
      <c r="A167" s="10" t="s">
        <v>7203</v>
      </c>
      <c r="B167" s="11" t="s">
        <v>0</v>
      </c>
      <c r="C167" s="18" t="s">
        <v>5594</v>
      </c>
      <c r="D167" s="18" t="s">
        <v>5793</v>
      </c>
      <c r="E167" s="14" t="s">
        <v>4</v>
      </c>
      <c r="F167" s="11" t="s">
        <v>11</v>
      </c>
      <c r="G167" s="11" t="str">
        <f t="shared" si="4"/>
        <v>update facility set facility_name="Valar Magalir illam
"  WHERE facility_id=357;</v>
      </c>
      <c r="H167" s="1" t="s">
        <v>1239</v>
      </c>
      <c r="I167" s="2" t="s">
        <v>1284</v>
      </c>
      <c r="J167" s="112" t="s">
        <v>5335</v>
      </c>
      <c r="K167" s="2" t="s">
        <v>1193</v>
      </c>
      <c r="L167" s="2" t="s">
        <v>1118</v>
      </c>
      <c r="M167" s="2" t="s">
        <v>1119</v>
      </c>
      <c r="N167" s="18">
        <v>25</v>
      </c>
      <c r="O167" s="9" t="str">
        <f t="shared" si="5"/>
        <v>update facility set name='Valar Magalir illam
' where facility_id=357;</v>
      </c>
    </row>
    <row r="168" spans="1:15" ht="38.25">
      <c r="A168" s="10" t="s">
        <v>7204</v>
      </c>
      <c r="B168" s="11" t="s">
        <v>0</v>
      </c>
      <c r="C168" s="18" t="s">
        <v>5595</v>
      </c>
      <c r="D168" s="18" t="s">
        <v>5794</v>
      </c>
      <c r="E168" s="14" t="s">
        <v>4</v>
      </c>
      <c r="F168" s="11" t="s">
        <v>11</v>
      </c>
      <c r="G168" s="11" t="str">
        <f t="shared" si="4"/>
        <v>update facility set facility_name="AWAKE Trust
"  WHERE facility_id=358;</v>
      </c>
      <c r="H168" s="1" t="s">
        <v>1240</v>
      </c>
      <c r="I168" s="2" t="s">
        <v>1285</v>
      </c>
      <c r="J168" s="112" t="s">
        <v>5336</v>
      </c>
      <c r="K168" s="2" t="s">
        <v>1194</v>
      </c>
      <c r="L168" s="2" t="s">
        <v>1120</v>
      </c>
      <c r="M168" s="2" t="s">
        <v>1119</v>
      </c>
      <c r="N168" s="18">
        <v>33</v>
      </c>
      <c r="O168" s="9" t="str">
        <f t="shared" si="5"/>
        <v>update facility set name='AWAKE Trust
' where facility_id=358;</v>
      </c>
    </row>
    <row r="169" spans="1:15" ht="38.25">
      <c r="A169" s="10" t="s">
        <v>7205</v>
      </c>
      <c r="B169" s="11" t="s">
        <v>0</v>
      </c>
      <c r="C169" s="18" t="s">
        <v>5596</v>
      </c>
      <c r="D169" s="18" t="s">
        <v>5795</v>
      </c>
      <c r="E169" s="14" t="s">
        <v>4</v>
      </c>
      <c r="F169" s="11" t="s">
        <v>11</v>
      </c>
      <c r="G169" s="11" t="str">
        <f t="shared" si="4"/>
        <v>update facility set facility_name="Gandhi Seva Sangam
"  WHERE facility_id=359;</v>
      </c>
      <c r="H169" s="1" t="s">
        <v>1241</v>
      </c>
      <c r="I169" s="2" t="s">
        <v>1286</v>
      </c>
      <c r="J169" s="112" t="s">
        <v>5337</v>
      </c>
      <c r="K169" s="2" t="s">
        <v>1195</v>
      </c>
      <c r="L169" s="2" t="s">
        <v>1121</v>
      </c>
      <c r="M169" s="2" t="s">
        <v>1122</v>
      </c>
      <c r="N169" s="18">
        <v>50</v>
      </c>
      <c r="O169" s="9" t="str">
        <f t="shared" si="5"/>
        <v>update facility set name='Gandhi Seva Sangam
' where facility_id=359;</v>
      </c>
    </row>
    <row r="170" spans="1:15" ht="38.25">
      <c r="A170" s="10" t="s">
        <v>7206</v>
      </c>
      <c r="B170" s="11" t="s">
        <v>0</v>
      </c>
      <c r="C170" s="18" t="s">
        <v>5597</v>
      </c>
      <c r="D170" s="18" t="s">
        <v>5796</v>
      </c>
      <c r="E170" s="14" t="s">
        <v>4</v>
      </c>
      <c r="F170" s="11" t="s">
        <v>11</v>
      </c>
      <c r="G170" s="11" t="str">
        <f t="shared" si="4"/>
        <v>update facility set facility_name="Immanuel Home,
"  WHERE facility_id=360;</v>
      </c>
      <c r="H170" s="1" t="s">
        <v>1242</v>
      </c>
      <c r="I170" s="2" t="s">
        <v>1287</v>
      </c>
      <c r="J170" s="112" t="s">
        <v>5338</v>
      </c>
      <c r="K170" s="2" t="s">
        <v>1196</v>
      </c>
      <c r="L170" s="2" t="s">
        <v>1123</v>
      </c>
      <c r="M170" s="2" t="s">
        <v>1124</v>
      </c>
      <c r="N170" s="18">
        <v>66</v>
      </c>
      <c r="O170" s="9" t="str">
        <f t="shared" si="5"/>
        <v>update facility set name='Immanuel Home,
' where facility_id=360;</v>
      </c>
    </row>
    <row r="171" spans="1:15" ht="51">
      <c r="A171" s="10" t="s">
        <v>7207</v>
      </c>
      <c r="B171" s="11" t="s">
        <v>0</v>
      </c>
      <c r="C171" s="18" t="s">
        <v>5598</v>
      </c>
      <c r="D171" s="18" t="s">
        <v>5797</v>
      </c>
      <c r="E171" s="14" t="s">
        <v>4</v>
      </c>
      <c r="F171" s="11" t="s">
        <v>11</v>
      </c>
      <c r="G171" s="11" t="str">
        <f t="shared" si="4"/>
        <v>update facility set facility_name="Palani Keeranur (Orphange)
 "  WHERE facility_id=361;</v>
      </c>
      <c r="H171" s="1" t="s">
        <v>1243</v>
      </c>
      <c r="I171" s="2" t="s">
        <v>1288</v>
      </c>
      <c r="J171" s="112" t="s">
        <v>5339</v>
      </c>
      <c r="K171" s="2" t="s">
        <v>1197</v>
      </c>
      <c r="L171" s="2" t="s">
        <v>1125</v>
      </c>
      <c r="M171" s="2" t="s">
        <v>1126</v>
      </c>
      <c r="N171" s="18">
        <v>100</v>
      </c>
      <c r="O171" s="9" t="str">
        <f t="shared" si="5"/>
        <v>update facility set name='Palani Keeranur (Orphange)
 ' where facility_id=361;</v>
      </c>
    </row>
    <row r="172" spans="1:15" ht="51">
      <c r="A172" s="10" t="s">
        <v>7208</v>
      </c>
      <c r="B172" s="11" t="s">
        <v>0</v>
      </c>
      <c r="C172" s="18" t="s">
        <v>5599</v>
      </c>
      <c r="D172" s="18" t="s">
        <v>5798</v>
      </c>
      <c r="E172" s="14" t="s">
        <v>4</v>
      </c>
      <c r="F172" s="11" t="s">
        <v>11</v>
      </c>
      <c r="G172" s="11" t="str">
        <f t="shared" si="4"/>
        <v>update facility set facility_name="Children’s Home-Sacred
"  WHERE facility_id=362;</v>
      </c>
      <c r="H172" s="5">
        <v>9843508882</v>
      </c>
      <c r="I172" s="5" t="s">
        <v>1289</v>
      </c>
      <c r="J172" s="112" t="s">
        <v>5340</v>
      </c>
      <c r="K172" s="5" t="s">
        <v>1198</v>
      </c>
      <c r="L172" s="5" t="s">
        <v>1108</v>
      </c>
      <c r="M172" s="5" t="s">
        <v>1127</v>
      </c>
      <c r="N172" s="18">
        <v>90</v>
      </c>
      <c r="O172" s="9" t="str">
        <f t="shared" si="5"/>
        <v>update facility set name='Children’s Home-Sacred
' where facility_id=362;</v>
      </c>
    </row>
    <row r="173" spans="1:15" ht="38.25">
      <c r="A173" s="10" t="s">
        <v>7209</v>
      </c>
      <c r="B173" s="11" t="s">
        <v>0</v>
      </c>
      <c r="C173" s="18" t="s">
        <v>5600</v>
      </c>
      <c r="D173" s="18" t="s">
        <v>5799</v>
      </c>
      <c r="E173" s="14" t="s">
        <v>4</v>
      </c>
      <c r="F173" s="11" t="s">
        <v>11</v>
      </c>
      <c r="G173" s="11" t="str">
        <f t="shared" si="4"/>
        <v>update facility set facility_name="CMS-Children’s Home
"  WHERE facility_id=363;</v>
      </c>
      <c r="H173" s="2" t="s">
        <v>1244</v>
      </c>
      <c r="I173" s="2" t="s">
        <v>596</v>
      </c>
      <c r="J173" s="112" t="s">
        <v>5341</v>
      </c>
      <c r="K173" s="2" t="s">
        <v>1199</v>
      </c>
      <c r="L173" s="2" t="s">
        <v>1128</v>
      </c>
      <c r="M173" s="2" t="s">
        <v>1129</v>
      </c>
      <c r="N173" s="18">
        <v>55</v>
      </c>
      <c r="O173" s="9" t="str">
        <f t="shared" si="5"/>
        <v>update facility set name='CMS-Children’s Home
' where facility_id=363;</v>
      </c>
    </row>
    <row r="174" spans="1:15" ht="51">
      <c r="A174" s="10" t="s">
        <v>7210</v>
      </c>
      <c r="B174" s="11" t="s">
        <v>0</v>
      </c>
      <c r="C174" s="18" t="s">
        <v>5601</v>
      </c>
      <c r="D174" s="18" t="s">
        <v>5800</v>
      </c>
      <c r="E174" s="14" t="s">
        <v>4</v>
      </c>
      <c r="F174" s="11" t="s">
        <v>11</v>
      </c>
      <c r="G174" s="11" t="str">
        <f t="shared" si="4"/>
        <v>update facility set facility_name="Fourviere illam
"  WHERE facility_id=364;</v>
      </c>
      <c r="H174" s="2" t="s">
        <v>1245</v>
      </c>
      <c r="I174" s="2" t="s">
        <v>1290</v>
      </c>
      <c r="J174" s="112" t="s">
        <v>5342</v>
      </c>
      <c r="K174" s="2" t="s">
        <v>1200</v>
      </c>
      <c r="L174" s="2" t="s">
        <v>1130</v>
      </c>
      <c r="M174" s="2" t="s">
        <v>1131</v>
      </c>
      <c r="N174" s="18">
        <v>30</v>
      </c>
      <c r="O174" s="9" t="str">
        <f t="shared" si="5"/>
        <v>update facility set name='Fourviere illam
' where facility_id=364;</v>
      </c>
    </row>
    <row r="175" spans="1:15" ht="38.25">
      <c r="A175" s="10" t="s">
        <v>7211</v>
      </c>
      <c r="B175" s="11" t="s">
        <v>0</v>
      </c>
      <c r="C175" s="18" t="s">
        <v>5602</v>
      </c>
      <c r="D175" s="18" t="s">
        <v>5801</v>
      </c>
      <c r="E175" s="14" t="s">
        <v>4</v>
      </c>
      <c r="F175" s="11" t="s">
        <v>11</v>
      </c>
      <c r="G175" s="11" t="str">
        <f t="shared" si="4"/>
        <v>update facility set facility_name="James Children Home
"  WHERE facility_id=365;</v>
      </c>
      <c r="H175" s="2" t="s">
        <v>1246</v>
      </c>
      <c r="I175" s="2" t="s">
        <v>1291</v>
      </c>
      <c r="J175" s="112" t="s">
        <v>5343</v>
      </c>
      <c r="K175" s="2" t="s">
        <v>1201</v>
      </c>
      <c r="L175" s="2" t="s">
        <v>1132</v>
      </c>
      <c r="M175" s="2" t="s">
        <v>1133</v>
      </c>
      <c r="N175" s="18">
        <v>9</v>
      </c>
      <c r="O175" s="9" t="str">
        <f t="shared" si="5"/>
        <v>update facility set name='James Children Home
' where facility_id=365;</v>
      </c>
    </row>
    <row r="176" spans="1:15" ht="51">
      <c r="A176" s="10" t="s">
        <v>7212</v>
      </c>
      <c r="B176" s="11" t="s">
        <v>0</v>
      </c>
      <c r="C176" s="18" t="s">
        <v>5803</v>
      </c>
      <c r="D176" s="18" t="s">
        <v>5802</v>
      </c>
      <c r="E176" s="14" t="s">
        <v>4</v>
      </c>
      <c r="F176" s="11" t="s">
        <v>11</v>
      </c>
      <c r="G176" s="11" t="str">
        <f t="shared" si="4"/>
        <v>update facility set facility_name="Pannikadu Boys Town
"  WHERE facility_id=366;</v>
      </c>
      <c r="H176" s="3" t="s">
        <v>1247</v>
      </c>
      <c r="I176" s="2" t="s">
        <v>1292</v>
      </c>
      <c r="J176" s="112" t="s">
        <v>5344</v>
      </c>
      <c r="K176" s="2" t="s">
        <v>1202</v>
      </c>
      <c r="L176" s="2" t="s">
        <v>1134</v>
      </c>
      <c r="M176" s="2" t="s">
        <v>1135</v>
      </c>
      <c r="N176" s="18">
        <v>47</v>
      </c>
      <c r="O176" s="9" t="str">
        <f t="shared" si="5"/>
        <v>update facility set name='Pannikadu Boys Town
' where facility_id=366;</v>
      </c>
    </row>
    <row r="177" spans="1:15" ht="38.25">
      <c r="A177" s="10" t="s">
        <v>7213</v>
      </c>
      <c r="B177" s="11" t="s">
        <v>0</v>
      </c>
      <c r="C177" s="18" t="s">
        <v>5603</v>
      </c>
      <c r="D177" s="18" t="s">
        <v>5804</v>
      </c>
      <c r="E177" s="14" t="s">
        <v>4</v>
      </c>
      <c r="F177" s="11" t="s">
        <v>11</v>
      </c>
      <c r="G177" s="11" t="str">
        <f t="shared" si="4"/>
        <v>update facility set facility_name="Shalom Children Home"  WHERE facility_id=367;</v>
      </c>
      <c r="H177" s="2" t="s">
        <v>1248</v>
      </c>
      <c r="I177" s="2" t="s">
        <v>1293</v>
      </c>
      <c r="J177" s="112" t="s">
        <v>5345</v>
      </c>
      <c r="K177" s="2" t="s">
        <v>1203</v>
      </c>
      <c r="L177" s="2" t="s">
        <v>1130</v>
      </c>
      <c r="M177" s="2" t="s">
        <v>1136</v>
      </c>
      <c r="N177" s="18">
        <v>38</v>
      </c>
      <c r="O177" s="9" t="str">
        <f t="shared" si="5"/>
        <v>update facility set name='Shalom Children Home' where facility_id=367;</v>
      </c>
    </row>
    <row r="178" spans="1:15" ht="51">
      <c r="A178" s="10" t="s">
        <v>7214</v>
      </c>
      <c r="B178" s="11" t="s">
        <v>0</v>
      </c>
      <c r="C178" s="18" t="s">
        <v>5604</v>
      </c>
      <c r="D178" s="18" t="s">
        <v>5805</v>
      </c>
      <c r="E178" s="14" t="s">
        <v>4</v>
      </c>
      <c r="F178" s="11" t="s">
        <v>11</v>
      </c>
      <c r="G178" s="11" t="str">
        <f t="shared" si="4"/>
        <v>update facility set facility_name="St.Joseph Home for 
 Children
"  WHERE facility_id=368;</v>
      </c>
      <c r="H178" s="3" t="s">
        <v>1249</v>
      </c>
      <c r="I178" s="2" t="s">
        <v>1294</v>
      </c>
      <c r="J178" s="112" t="s">
        <v>5346</v>
      </c>
      <c r="K178" s="2" t="s">
        <v>1204</v>
      </c>
      <c r="L178" s="2" t="s">
        <v>1108</v>
      </c>
      <c r="M178" s="2" t="s">
        <v>1109</v>
      </c>
      <c r="N178" s="18">
        <v>31</v>
      </c>
      <c r="O178" s="9" t="str">
        <f t="shared" si="5"/>
        <v>update facility set name='St.Joseph Home for 
 Children
' where facility_id=368;</v>
      </c>
    </row>
    <row r="179" spans="1:15" ht="38.25">
      <c r="A179" s="10" t="s">
        <v>7215</v>
      </c>
      <c r="B179" s="11" t="s">
        <v>0</v>
      </c>
      <c r="C179" s="18" t="s">
        <v>5605</v>
      </c>
      <c r="D179" s="18" t="s">
        <v>5806</v>
      </c>
      <c r="E179" s="14" t="s">
        <v>4</v>
      </c>
      <c r="F179" s="11" t="s">
        <v>11</v>
      </c>
      <c r="G179" s="11" t="str">
        <f t="shared" si="4"/>
        <v>update facility set facility_name="St.Joseph’s Home for 
 Children
"  WHERE facility_id=369;</v>
      </c>
      <c r="H179" s="3" t="s">
        <v>1250</v>
      </c>
      <c r="I179" s="2" t="s">
        <v>1295</v>
      </c>
      <c r="J179" s="112" t="s">
        <v>5346</v>
      </c>
      <c r="K179" s="2" t="s">
        <v>1205</v>
      </c>
      <c r="L179" s="2" t="s">
        <v>1137</v>
      </c>
      <c r="M179" s="2" t="s">
        <v>1138</v>
      </c>
      <c r="N179" s="18">
        <v>100</v>
      </c>
      <c r="O179" s="9" t="str">
        <f t="shared" si="5"/>
        <v>update facility set name='St.Joseph’s Home for 
 Children
' where facility_id=369;</v>
      </c>
    </row>
    <row r="180" spans="1:15" ht="51">
      <c r="A180" s="10" t="s">
        <v>7216</v>
      </c>
      <c r="B180" s="11" t="s">
        <v>0</v>
      </c>
      <c r="C180" s="18" t="s">
        <v>5606</v>
      </c>
      <c r="D180" s="18" t="s">
        <v>5807</v>
      </c>
      <c r="E180" s="12" t="s">
        <v>4</v>
      </c>
      <c r="F180" s="11" t="s">
        <v>13</v>
      </c>
      <c r="G180" s="11" t="str">
        <f t="shared" si="4"/>
        <v>update facility set facility_name="St. Theresa Home for
 Children
"  WHERE facility_id=370;</v>
      </c>
      <c r="H180" s="3" t="s">
        <v>1251</v>
      </c>
      <c r="I180" s="2" t="s">
        <v>1296</v>
      </c>
      <c r="J180" s="112" t="s">
        <v>5347</v>
      </c>
      <c r="K180" s="2" t="s">
        <v>1206</v>
      </c>
      <c r="L180" s="2" t="s">
        <v>1139</v>
      </c>
      <c r="M180" s="2" t="s">
        <v>1140</v>
      </c>
      <c r="N180" s="18">
        <v>55</v>
      </c>
      <c r="O180" s="9" t="str">
        <f t="shared" si="5"/>
        <v>update facility set name='St. Theresa Home for
 Children
' where facility_id=370;</v>
      </c>
    </row>
    <row r="181" spans="1:15" ht="38.25">
      <c r="A181" s="10" t="s">
        <v>7217</v>
      </c>
      <c r="B181" s="11" t="s">
        <v>0</v>
      </c>
      <c r="C181" s="18" t="s">
        <v>5607</v>
      </c>
      <c r="D181" s="18" t="s">
        <v>5808</v>
      </c>
      <c r="E181" s="12" t="s">
        <v>4</v>
      </c>
      <c r="F181" s="11" t="s">
        <v>13</v>
      </c>
      <c r="G181" s="11" t="str">
        <f t="shared" si="4"/>
        <v>update facility set facility_name="St.Xavier’s Home of Love  for  Children
"  WHERE facility_id=371;</v>
      </c>
      <c r="H181" s="3" t="s">
        <v>1252</v>
      </c>
      <c r="I181" s="2" t="s">
        <v>1297</v>
      </c>
      <c r="J181" s="112" t="s">
        <v>5348</v>
      </c>
      <c r="K181" s="2" t="s">
        <v>1207</v>
      </c>
      <c r="L181" s="2" t="s">
        <v>1141</v>
      </c>
      <c r="M181" s="2" t="s">
        <v>1142</v>
      </c>
      <c r="N181" s="18">
        <v>178</v>
      </c>
      <c r="O181" s="9" t="str">
        <f t="shared" si="5"/>
        <v>update facility set name='St.Xavier’s Home of Love  for  Children
' where facility_id=371;</v>
      </c>
    </row>
    <row r="182" spans="1:15" ht="38.25">
      <c r="A182" s="10" t="s">
        <v>7218</v>
      </c>
      <c r="B182" s="11" t="s">
        <v>0</v>
      </c>
      <c r="C182" s="18" t="s">
        <v>5608</v>
      </c>
      <c r="D182" s="18" t="s">
        <v>5809</v>
      </c>
      <c r="E182" s="12" t="s">
        <v>4</v>
      </c>
      <c r="F182" s="11" t="s">
        <v>13</v>
      </c>
      <c r="G182" s="11" t="str">
        <f t="shared" si="4"/>
        <v>update facility set facility_name="Smile Home for Children
 in Crisis"  WHERE facility_id=372;</v>
      </c>
      <c r="H182" s="2" t="s">
        <v>1253</v>
      </c>
      <c r="I182" s="2" t="s">
        <v>1298</v>
      </c>
      <c r="J182" s="112" t="s">
        <v>5349</v>
      </c>
      <c r="K182" s="2" t="s">
        <v>1208</v>
      </c>
      <c r="L182" s="2" t="s">
        <v>1123</v>
      </c>
      <c r="M182" s="2" t="s">
        <v>1127</v>
      </c>
      <c r="N182" s="18">
        <v>26</v>
      </c>
      <c r="O182" s="9" t="str">
        <f t="shared" si="5"/>
        <v>update facility set name='Smile Home for Children
 in Crisis' where facility_id=372;</v>
      </c>
    </row>
    <row r="183" spans="1:15" ht="38.25">
      <c r="A183" s="10" t="s">
        <v>7219</v>
      </c>
      <c r="B183" s="11" t="s">
        <v>0</v>
      </c>
      <c r="C183" s="18" t="s">
        <v>5609</v>
      </c>
      <c r="D183" s="18" t="s">
        <v>5810</v>
      </c>
      <c r="E183" s="12" t="s">
        <v>4</v>
      </c>
      <c r="F183" s="11" t="s">
        <v>13</v>
      </c>
      <c r="G183" s="11" t="str">
        <f t="shared" si="4"/>
        <v>update facility set facility_name="Dayavu Boys Home
"  WHERE facility_id=373;</v>
      </c>
      <c r="H183" s="2" t="s">
        <v>1254</v>
      </c>
      <c r="I183" s="2" t="s">
        <v>1299</v>
      </c>
      <c r="J183" s="112" t="s">
        <v>5350</v>
      </c>
      <c r="K183" s="2" t="s">
        <v>1209</v>
      </c>
      <c r="L183" s="2" t="s">
        <v>1143</v>
      </c>
      <c r="M183" s="2" t="s">
        <v>1115</v>
      </c>
      <c r="N183" s="18">
        <v>30</v>
      </c>
      <c r="O183" s="9" t="str">
        <f t="shared" si="5"/>
        <v>update facility set name='Dayavu Boys Home
' where facility_id=373;</v>
      </c>
    </row>
    <row r="184" spans="1:15" ht="51">
      <c r="A184" s="10" t="s">
        <v>7220</v>
      </c>
      <c r="B184" s="11" t="s">
        <v>0</v>
      </c>
      <c r="C184" s="18" t="s">
        <v>5610</v>
      </c>
      <c r="D184" s="18" t="s">
        <v>5813</v>
      </c>
      <c r="E184" s="12" t="s">
        <v>4</v>
      </c>
      <c r="F184" s="11" t="s">
        <v>13</v>
      </c>
      <c r="G184" s="11" t="str">
        <f t="shared" si="4"/>
        <v>update facility set facility_name="St.Joseph’s Home for 
 Destitute Children"  WHERE facility_id=374;</v>
      </c>
      <c r="H184" s="3" t="s">
        <v>1255</v>
      </c>
      <c r="I184" s="2" t="s">
        <v>1300</v>
      </c>
      <c r="J184" s="112" t="s">
        <v>5351</v>
      </c>
      <c r="K184" s="2" t="s">
        <v>1210</v>
      </c>
      <c r="L184" s="2" t="s">
        <v>1144</v>
      </c>
      <c r="M184" s="2" t="s">
        <v>1119</v>
      </c>
      <c r="N184" s="18">
        <v>25</v>
      </c>
      <c r="O184" s="9" t="str">
        <f t="shared" si="5"/>
        <v>update facility set name='St.Joseph’s Home for 
 Destitute Children' where facility_id=374;</v>
      </c>
    </row>
    <row r="185" spans="1:15" ht="38.25">
      <c r="A185" s="10" t="s">
        <v>7221</v>
      </c>
      <c r="B185" s="11" t="s">
        <v>0</v>
      </c>
      <c r="C185" s="18" t="s">
        <v>5611</v>
      </c>
      <c r="D185" s="18" t="s">
        <v>5811</v>
      </c>
      <c r="E185" s="12" t="s">
        <v>8</v>
      </c>
      <c r="F185" s="11" t="s">
        <v>13</v>
      </c>
      <c r="G185" s="11" t="str">
        <f t="shared" si="4"/>
        <v>update facility set facility_name="Athoor Boys Town"  WHERE facility_id=375;</v>
      </c>
      <c r="H185" s="2" t="s">
        <v>1256</v>
      </c>
      <c r="I185" s="2" t="s">
        <v>1292</v>
      </c>
      <c r="J185" s="112" t="s">
        <v>5344</v>
      </c>
      <c r="K185" s="2" t="s">
        <v>1211</v>
      </c>
      <c r="L185" s="2" t="s">
        <v>1118</v>
      </c>
      <c r="M185" s="2" t="s">
        <v>1119</v>
      </c>
      <c r="N185" s="18">
        <v>47</v>
      </c>
      <c r="O185" s="9" t="str">
        <f t="shared" si="5"/>
        <v>update facility set name='Athoor Boys Town' where facility_id=375;</v>
      </c>
    </row>
    <row r="186" spans="1:15" ht="38.25">
      <c r="A186" s="10" t="s">
        <v>7222</v>
      </c>
      <c r="B186" s="11" t="s">
        <v>0</v>
      </c>
      <c r="C186" s="18" t="s">
        <v>5612</v>
      </c>
      <c r="D186" s="18" t="s">
        <v>5812</v>
      </c>
      <c r="E186" s="12" t="s">
        <v>4</v>
      </c>
      <c r="F186" s="11" t="s">
        <v>13</v>
      </c>
      <c r="G186" s="11" t="str">
        <f t="shared" si="4"/>
        <v>update facility set facility_name="Anthony Abs Children
"  WHERE facility_id=376;</v>
      </c>
      <c r="H186" s="3" t="s">
        <v>1257</v>
      </c>
      <c r="I186" s="2" t="s">
        <v>1292</v>
      </c>
      <c r="J186" s="112" t="s">
        <v>5352</v>
      </c>
      <c r="K186" s="2" t="s">
        <v>1212</v>
      </c>
      <c r="L186" s="2" t="s">
        <v>1145</v>
      </c>
      <c r="M186" s="2" t="s">
        <v>1146</v>
      </c>
      <c r="N186" s="18">
        <v>75</v>
      </c>
      <c r="O186" s="9" t="str">
        <f t="shared" si="5"/>
        <v>update facility set name='Anthony Abs Children
' where facility_id=376;</v>
      </c>
    </row>
    <row r="187" spans="1:15" ht="38.25">
      <c r="A187" s="10" t="s">
        <v>7223</v>
      </c>
      <c r="B187" s="11" t="s">
        <v>0</v>
      </c>
      <c r="C187" s="18" t="s">
        <v>5613</v>
      </c>
      <c r="D187" s="18" t="s">
        <v>5814</v>
      </c>
      <c r="E187" s="12" t="s">
        <v>4</v>
      </c>
      <c r="F187" s="11" t="s">
        <v>13</v>
      </c>
      <c r="G187" s="11" t="str">
        <f t="shared" ref="G187:G221" si="6">"update facility set facility_name="""&amp;C187&amp;"""  WHERE facility_id=" &amp; A187 &amp;";"</f>
        <v>update facility set facility_name="Children’s Home for boys and girls "  WHERE facility_id=377;</v>
      </c>
      <c r="H187" s="1" t="s">
        <v>1258</v>
      </c>
      <c r="I187" s="2" t="s">
        <v>1301</v>
      </c>
      <c r="J187" s="112" t="s">
        <v>5353</v>
      </c>
      <c r="K187" s="2" t="s">
        <v>1213</v>
      </c>
      <c r="L187" s="2" t="s">
        <v>1147</v>
      </c>
      <c r="M187" s="2" t="s">
        <v>1148</v>
      </c>
      <c r="N187" s="18">
        <v>150</v>
      </c>
      <c r="O187" s="9" t="str">
        <f t="shared" si="5"/>
        <v>update facility set name='Children’s Home for boys and girls ' where facility_id=377;</v>
      </c>
    </row>
    <row r="188" spans="1:15" ht="38.25">
      <c r="A188" s="10" t="s">
        <v>7224</v>
      </c>
      <c r="B188" s="11" t="s">
        <v>0</v>
      </c>
      <c r="C188" s="18" t="s">
        <v>5617</v>
      </c>
      <c r="D188" s="18" t="s">
        <v>5815</v>
      </c>
      <c r="E188" s="12" t="s">
        <v>4</v>
      </c>
      <c r="F188" s="11" t="s">
        <v>13</v>
      </c>
      <c r="G188" s="11" t="str">
        <f t="shared" si="6"/>
        <v>update facility set facility_name="Homes of Compassion Trust
 "  WHERE facility_id=378;</v>
      </c>
      <c r="H188" s="1" t="s">
        <v>1259</v>
      </c>
      <c r="I188" s="2" t="s">
        <v>1302</v>
      </c>
      <c r="J188" s="112" t="s">
        <v>5354</v>
      </c>
      <c r="K188" s="2" t="s">
        <v>1214</v>
      </c>
      <c r="L188" s="2" t="s">
        <v>1130</v>
      </c>
      <c r="M188" s="2" t="s">
        <v>1126</v>
      </c>
      <c r="N188" s="18">
        <v>25</v>
      </c>
      <c r="O188" s="9" t="str">
        <f t="shared" si="5"/>
        <v>update facility set name='Homes of Compassion Trust
 ' where facility_id=378;</v>
      </c>
    </row>
    <row r="189" spans="1:15" ht="38.25">
      <c r="A189" s="10" t="s">
        <v>7225</v>
      </c>
      <c r="B189" s="11" t="s">
        <v>0</v>
      </c>
      <c r="C189" s="18" t="s">
        <v>5616</v>
      </c>
      <c r="D189" s="18" t="s">
        <v>5816</v>
      </c>
      <c r="E189" s="12" t="s">
        <v>4</v>
      </c>
      <c r="F189" s="11" t="s">
        <v>13</v>
      </c>
      <c r="G189" s="11" t="str">
        <f t="shared" si="6"/>
        <v>update facility set facility_name="Kasturiba Hospital"  WHERE facility_id=379;</v>
      </c>
      <c r="H189" s="2" t="s">
        <v>1260</v>
      </c>
      <c r="I189" s="2" t="s">
        <v>1303</v>
      </c>
      <c r="J189" s="112" t="s">
        <v>5353</v>
      </c>
      <c r="K189" s="2" t="s">
        <v>1215</v>
      </c>
      <c r="L189" s="2" t="s">
        <v>1149</v>
      </c>
      <c r="M189" s="2" t="s">
        <v>1150</v>
      </c>
      <c r="N189" s="18">
        <v>20</v>
      </c>
      <c r="O189" s="9" t="str">
        <f t="shared" si="5"/>
        <v>update facility set name='Kasturiba Hospital' where facility_id=379;</v>
      </c>
    </row>
    <row r="190" spans="1:15" ht="51">
      <c r="A190" s="10" t="s">
        <v>7226</v>
      </c>
      <c r="B190" s="11" t="s">
        <v>0</v>
      </c>
      <c r="C190" s="18" t="s">
        <v>5615</v>
      </c>
      <c r="D190" s="18" t="s">
        <v>5817</v>
      </c>
      <c r="E190" s="12" t="s">
        <v>4</v>
      </c>
      <c r="F190" s="11" t="s">
        <v>13</v>
      </c>
      <c r="G190" s="11" t="str">
        <f t="shared" si="6"/>
        <v>update facility set facility_name="Jebs Arivalayam 
 International
 Trust"  WHERE facility_id=380;</v>
      </c>
      <c r="H190" s="3" t="s">
        <v>1261</v>
      </c>
      <c r="I190" s="2" t="s">
        <v>1304</v>
      </c>
      <c r="J190" s="112" t="s">
        <v>5355</v>
      </c>
      <c r="K190" s="2" t="s">
        <v>1216</v>
      </c>
      <c r="L190" s="2" t="s">
        <v>1151</v>
      </c>
      <c r="M190" s="2" t="s">
        <v>1152</v>
      </c>
      <c r="N190" s="18">
        <v>23</v>
      </c>
      <c r="O190" s="9" t="str">
        <f t="shared" si="5"/>
        <v>update facility set name='Jebs Arivalayam 
 International
 Trust' where facility_id=380;</v>
      </c>
    </row>
    <row r="191" spans="1:15" ht="38.25">
      <c r="A191" s="10" t="s">
        <v>7227</v>
      </c>
      <c r="B191" s="11" t="s">
        <v>0</v>
      </c>
      <c r="C191" s="18" t="s">
        <v>5614</v>
      </c>
      <c r="D191" s="18" t="s">
        <v>5818</v>
      </c>
      <c r="E191" s="12" t="s">
        <v>4</v>
      </c>
      <c r="F191" s="11" t="s">
        <v>13</v>
      </c>
      <c r="G191" s="11" t="str">
        <f t="shared" si="6"/>
        <v>update facility set facility_name="Zion home for hope
"  WHERE facility_id=381;</v>
      </c>
      <c r="H191" s="3" t="s">
        <v>1262</v>
      </c>
      <c r="I191" s="2" t="s">
        <v>1305</v>
      </c>
      <c r="J191" s="112" t="s">
        <v>5356</v>
      </c>
      <c r="K191" s="2" t="s">
        <v>1217</v>
      </c>
      <c r="L191" s="2" t="s">
        <v>1153</v>
      </c>
      <c r="M191" s="2" t="s">
        <v>1154</v>
      </c>
      <c r="N191" s="18">
        <v>14</v>
      </c>
      <c r="O191" s="9" t="str">
        <f t="shared" si="5"/>
        <v>update facility set name='Zion home for hope
' where facility_id=381;</v>
      </c>
    </row>
    <row r="192" spans="1:15" ht="38.25">
      <c r="A192" s="10" t="s">
        <v>7228</v>
      </c>
      <c r="B192" s="11" t="s">
        <v>0</v>
      </c>
      <c r="C192" s="18" t="s">
        <v>5618</v>
      </c>
      <c r="D192" s="18" t="s">
        <v>5819</v>
      </c>
      <c r="E192" s="12" t="s">
        <v>4</v>
      </c>
      <c r="F192" s="11" t="s">
        <v>13</v>
      </c>
      <c r="G192" s="11" t="str">
        <f t="shared" si="6"/>
        <v>update facility set facility_name="Goodwill Children’s Home
"  WHERE facility_id=382;</v>
      </c>
      <c r="H192" s="2" t="s">
        <v>1263</v>
      </c>
      <c r="I192" s="2" t="s">
        <v>1306</v>
      </c>
      <c r="J192" s="112" t="s">
        <v>5357</v>
      </c>
      <c r="K192" s="2" t="s">
        <v>1218</v>
      </c>
      <c r="L192" s="2" t="s">
        <v>1155</v>
      </c>
      <c r="M192" s="2" t="s">
        <v>1156</v>
      </c>
      <c r="N192" s="18">
        <v>81</v>
      </c>
      <c r="O192" s="9" t="str">
        <f t="shared" si="5"/>
        <v>update facility set name='Goodwill Children’s Home
' where facility_id=382;</v>
      </c>
    </row>
    <row r="193" spans="1:15" ht="38.25">
      <c r="A193" s="10" t="s">
        <v>7229</v>
      </c>
      <c r="B193" s="11" t="s">
        <v>0</v>
      </c>
      <c r="C193" s="18" t="s">
        <v>5619</v>
      </c>
      <c r="D193" s="18" t="s">
        <v>5793</v>
      </c>
      <c r="E193" s="12" t="s">
        <v>4</v>
      </c>
      <c r="F193" s="11" t="s">
        <v>13</v>
      </c>
      <c r="G193" s="11" t="str">
        <f t="shared" si="6"/>
        <v>update facility set facility_name="Valar Mahalir home for
 children"  WHERE facility_id=383;</v>
      </c>
      <c r="H193" s="5" t="s">
        <v>1264</v>
      </c>
      <c r="I193" s="2" t="s">
        <v>1284</v>
      </c>
      <c r="J193" s="112" t="s">
        <v>5335</v>
      </c>
      <c r="K193" s="2" t="s">
        <v>1219</v>
      </c>
      <c r="L193" s="2" t="s">
        <v>1157</v>
      </c>
      <c r="M193" s="2" t="s">
        <v>1156</v>
      </c>
      <c r="N193" s="18">
        <v>110</v>
      </c>
      <c r="O193" s="9" t="str">
        <f t="shared" si="5"/>
        <v>update facility set name='Valar Mahalir home for
 children' where facility_id=383;</v>
      </c>
    </row>
    <row r="194" spans="1:15" ht="89.25">
      <c r="A194" s="10" t="s">
        <v>7230</v>
      </c>
      <c r="B194" s="11" t="s">
        <v>0</v>
      </c>
      <c r="C194" s="18" t="s">
        <v>5620</v>
      </c>
      <c r="D194" s="18" t="s">
        <v>5820</v>
      </c>
      <c r="E194" s="12" t="s">
        <v>4</v>
      </c>
      <c r="F194" s="11" t="s">
        <v>13</v>
      </c>
      <c r="G194" s="11" t="str">
        <f t="shared" si="6"/>
        <v>update facility set facility_name="Hosanna Childrens Home
 (Girls)"  WHERE facility_id=384;</v>
      </c>
      <c r="H194" s="3" t="s">
        <v>1265</v>
      </c>
      <c r="I194" s="2" t="s">
        <v>1307</v>
      </c>
      <c r="J194" s="112" t="s">
        <v>5358</v>
      </c>
      <c r="K194" s="2" t="s">
        <v>1220</v>
      </c>
      <c r="L194" s="2" t="s">
        <v>1158</v>
      </c>
      <c r="M194" s="2" t="s">
        <v>1159</v>
      </c>
      <c r="N194" s="18">
        <v>20</v>
      </c>
      <c r="O194" s="9" t="str">
        <f t="shared" si="5"/>
        <v>update facility set name='Hosanna Childrens Home
 (Girls)' where facility_id=384;</v>
      </c>
    </row>
    <row r="195" spans="1:15" ht="51">
      <c r="A195" s="10" t="s">
        <v>7231</v>
      </c>
      <c r="B195" s="11" t="s">
        <v>0</v>
      </c>
      <c r="C195" s="18" t="s">
        <v>5621</v>
      </c>
      <c r="D195" s="18" t="s">
        <v>5821</v>
      </c>
      <c r="E195" s="12" t="s">
        <v>4</v>
      </c>
      <c r="F195" s="11" t="s">
        <v>13</v>
      </c>
      <c r="G195" s="11" t="str">
        <f t="shared" si="6"/>
        <v>update facility set facility_name="Madonna Girls Town
 "  WHERE facility_id=385;</v>
      </c>
      <c r="H195" s="2" t="s">
        <v>1266</v>
      </c>
      <c r="I195" s="2" t="s">
        <v>596</v>
      </c>
      <c r="J195" s="112" t="s">
        <v>5359</v>
      </c>
      <c r="K195" s="2" t="s">
        <v>1221</v>
      </c>
      <c r="L195" s="2" t="s">
        <v>1160</v>
      </c>
      <c r="M195" s="2" t="s">
        <v>1161</v>
      </c>
      <c r="N195" s="18">
        <v>33</v>
      </c>
      <c r="O195" s="9" t="str">
        <f t="shared" si="5"/>
        <v>update facility set name='Madonna Girls Town
 ' where facility_id=385;</v>
      </c>
    </row>
    <row r="196" spans="1:15" ht="38.25">
      <c r="A196" s="10" t="s">
        <v>7232</v>
      </c>
      <c r="B196" s="11" t="s">
        <v>0</v>
      </c>
      <c r="C196" s="18" t="s">
        <v>5622</v>
      </c>
      <c r="D196" s="18" t="s">
        <v>5822</v>
      </c>
      <c r="E196" s="12" t="s">
        <v>4</v>
      </c>
      <c r="F196" s="11" t="s">
        <v>13</v>
      </c>
      <c r="G196" s="11" t="str">
        <f t="shared" si="6"/>
        <v>update facility set facility_name="Indo-Germen Home for
 Children (IGHC) 
"  WHERE facility_id=386;</v>
      </c>
      <c r="H196" s="5" t="s">
        <v>1267</v>
      </c>
      <c r="I196" s="2" t="s">
        <v>1308</v>
      </c>
      <c r="J196" s="112" t="s">
        <v>5360</v>
      </c>
      <c r="K196" s="2" t="s">
        <v>1222</v>
      </c>
      <c r="L196" s="2" t="s">
        <v>1162</v>
      </c>
      <c r="M196" s="2" t="s">
        <v>1161</v>
      </c>
      <c r="N196" s="18">
        <v>78</v>
      </c>
      <c r="O196" s="9" t="str">
        <f t="shared" ref="O196:O259" si="7">CONCATENATE("update facility set name='"&amp;C196&amp;"' where facility_id="&amp;A196&amp;"",";")</f>
        <v>update facility set name='Indo-Germen Home for
 Children (IGHC) 
' where facility_id=386;</v>
      </c>
    </row>
    <row r="197" spans="1:15" ht="38.25">
      <c r="A197" s="10" t="s">
        <v>7233</v>
      </c>
      <c r="B197" s="11" t="s">
        <v>0</v>
      </c>
      <c r="C197" s="18" t="s">
        <v>5826</v>
      </c>
      <c r="D197" s="18" t="s">
        <v>5823</v>
      </c>
      <c r="E197" s="12" t="s">
        <v>4</v>
      </c>
      <c r="F197" s="11" t="s">
        <v>13</v>
      </c>
      <c r="G197" s="11" t="str">
        <f t="shared" si="6"/>
        <v>update facility set facility_name="Sacred Heart Home for 
 Children,
"  WHERE facility_id=387;</v>
      </c>
      <c r="H197" s="2" t="s">
        <v>1268</v>
      </c>
      <c r="I197" s="2" t="s">
        <v>596</v>
      </c>
      <c r="J197" s="112" t="s">
        <v>5361</v>
      </c>
      <c r="K197" s="2" t="s">
        <v>1223</v>
      </c>
      <c r="L197" s="2" t="s">
        <v>1163</v>
      </c>
      <c r="M197" s="2" t="s">
        <v>1159</v>
      </c>
      <c r="N197" s="18">
        <v>25</v>
      </c>
      <c r="O197" s="9" t="str">
        <f t="shared" si="7"/>
        <v>update facility set name='Sacred Heart Home for 
 Children,
' where facility_id=387;</v>
      </c>
    </row>
    <row r="198" spans="1:15" ht="51">
      <c r="A198" s="10" t="s">
        <v>7234</v>
      </c>
      <c r="B198" s="11" t="s">
        <v>0</v>
      </c>
      <c r="C198" s="18" t="s">
        <v>5827</v>
      </c>
      <c r="D198" s="18" t="s">
        <v>5824</v>
      </c>
      <c r="E198" s="12" t="s">
        <v>4</v>
      </c>
      <c r="F198" s="11" t="s">
        <v>13</v>
      </c>
      <c r="G198" s="11" t="str">
        <f t="shared" si="6"/>
        <v>update facility set facility_name="Bethaniya Home for boys
"  WHERE facility_id=388;</v>
      </c>
      <c r="H198" s="3" t="s">
        <v>1269</v>
      </c>
      <c r="I198" s="2" t="s">
        <v>1309</v>
      </c>
      <c r="J198" s="112" t="s">
        <v>5362</v>
      </c>
      <c r="K198" s="2" t="s">
        <v>1224</v>
      </c>
      <c r="L198" s="2" t="s">
        <v>1164</v>
      </c>
      <c r="M198" s="2" t="s">
        <v>1156</v>
      </c>
      <c r="N198" s="18">
        <v>30</v>
      </c>
      <c r="O198" s="9" t="str">
        <f t="shared" si="7"/>
        <v>update facility set name='Bethaniya Home for boys
' where facility_id=388;</v>
      </c>
    </row>
    <row r="199" spans="1:15" ht="38.25">
      <c r="A199" s="10" t="s">
        <v>7235</v>
      </c>
      <c r="B199" s="11" t="s">
        <v>0</v>
      </c>
      <c r="C199" s="18" t="s">
        <v>5828</v>
      </c>
      <c r="D199" s="18" t="s">
        <v>5825</v>
      </c>
      <c r="E199" s="12" t="s">
        <v>4</v>
      </c>
      <c r="F199" s="11" t="s">
        <v>13</v>
      </c>
      <c r="G199" s="11" t="str">
        <f t="shared" si="6"/>
        <v>update facility set facility_name="Dhan Foundation
"  WHERE facility_id=389;</v>
      </c>
      <c r="H199" s="2" t="s">
        <v>1270</v>
      </c>
      <c r="I199" s="2" t="s">
        <v>1310</v>
      </c>
      <c r="J199" s="112" t="s">
        <v>5363</v>
      </c>
      <c r="K199" s="2" t="s">
        <v>1225</v>
      </c>
      <c r="L199" s="2" t="s">
        <v>1165</v>
      </c>
      <c r="M199" s="2" t="s">
        <v>1161</v>
      </c>
      <c r="N199" s="18">
        <v>50</v>
      </c>
      <c r="O199" s="9" t="str">
        <f t="shared" si="7"/>
        <v>update facility set name='Dhan Foundation
' where facility_id=389;</v>
      </c>
    </row>
    <row r="200" spans="1:15" s="249" customFormat="1" ht="38.25">
      <c r="A200" s="10" t="s">
        <v>7236</v>
      </c>
      <c r="B200" s="89" t="s">
        <v>0</v>
      </c>
      <c r="C200" s="246" t="s">
        <v>1104</v>
      </c>
      <c r="D200" s="246" t="s">
        <v>1104</v>
      </c>
      <c r="E200" s="132" t="s">
        <v>14</v>
      </c>
      <c r="F200" s="89" t="s">
        <v>13</v>
      </c>
      <c r="G200" s="89" t="str">
        <f t="shared" si="6"/>
        <v>update facility set facility_name="Children Home,
 Gandhigram Trust
 Gandhigram"  WHERE facility_id=390;</v>
      </c>
      <c r="H200" s="247" t="s">
        <v>1271</v>
      </c>
      <c r="I200" s="247" t="s">
        <v>1301</v>
      </c>
      <c r="J200" s="248" t="s">
        <v>5353</v>
      </c>
      <c r="K200" s="247" t="s">
        <v>1226</v>
      </c>
      <c r="L200" s="247" t="s">
        <v>1130</v>
      </c>
      <c r="M200" s="247" t="s">
        <v>1126</v>
      </c>
      <c r="N200" s="246">
        <v>50</v>
      </c>
      <c r="O200" s="9" t="str">
        <f t="shared" si="7"/>
        <v>update facility set name='Children Home,
 Gandhigram Trust
 Gandhigram' where facility_id=390;</v>
      </c>
    </row>
    <row r="201" spans="1:15" ht="38.25">
      <c r="A201" s="10" t="s">
        <v>7237</v>
      </c>
      <c r="B201" s="11" t="s">
        <v>0</v>
      </c>
      <c r="C201" s="18" t="s">
        <v>5829</v>
      </c>
      <c r="D201" s="18" t="s">
        <v>5830</v>
      </c>
      <c r="E201" s="12" t="s">
        <v>4</v>
      </c>
      <c r="F201" s="11" t="s">
        <v>13</v>
      </c>
      <c r="G201" s="11" t="str">
        <f t="shared" si="6"/>
        <v>update facility set facility_name="Goodwill Childrens Home, 
"  WHERE facility_id=391;</v>
      </c>
      <c r="H201" s="2" t="s">
        <v>1263</v>
      </c>
      <c r="I201" s="2" t="s">
        <v>1306</v>
      </c>
      <c r="J201" s="112" t="s">
        <v>5364</v>
      </c>
      <c r="K201" s="2" t="s">
        <v>1218</v>
      </c>
      <c r="L201" s="2" t="s">
        <v>1166</v>
      </c>
      <c r="M201" s="2" t="s">
        <v>1167</v>
      </c>
      <c r="N201" s="18">
        <v>114</v>
      </c>
      <c r="O201" s="9" t="str">
        <f t="shared" si="7"/>
        <v>update facility set name='Goodwill Childrens Home, 
' where facility_id=391;</v>
      </c>
    </row>
    <row r="202" spans="1:15" ht="38.25">
      <c r="A202" s="10" t="s">
        <v>7238</v>
      </c>
      <c r="B202" s="11" t="s">
        <v>0</v>
      </c>
      <c r="C202" s="18" t="s">
        <v>5829</v>
      </c>
      <c r="D202" s="18" t="s">
        <v>5831</v>
      </c>
      <c r="E202" s="12" t="s">
        <v>4</v>
      </c>
      <c r="F202" s="11" t="s">
        <v>13</v>
      </c>
      <c r="G202" s="11" t="str">
        <f t="shared" si="6"/>
        <v>update facility set facility_name="Goodwill Childrens Home, 
"  WHERE facility_id=392;</v>
      </c>
      <c r="H202" s="2" t="s">
        <v>1272</v>
      </c>
      <c r="I202" s="2" t="s">
        <v>1306</v>
      </c>
      <c r="J202" s="112" t="s">
        <v>5365</v>
      </c>
      <c r="K202" s="2" t="s">
        <v>1218</v>
      </c>
      <c r="L202" s="2" t="s">
        <v>1168</v>
      </c>
      <c r="M202" s="2" t="s">
        <v>1169</v>
      </c>
      <c r="N202" s="18">
        <v>114</v>
      </c>
      <c r="O202" s="9" t="str">
        <f t="shared" si="7"/>
        <v>update facility set name='Goodwill Childrens Home, 
' where facility_id=392;</v>
      </c>
    </row>
    <row r="203" spans="1:15" ht="38.25">
      <c r="A203" s="10" t="s">
        <v>7239</v>
      </c>
      <c r="B203" s="11" t="s">
        <v>0</v>
      </c>
      <c r="C203" s="18" t="s">
        <v>5832</v>
      </c>
      <c r="D203" s="18" t="s">
        <v>5833</v>
      </c>
      <c r="E203" s="12" t="s">
        <v>4</v>
      </c>
      <c r="F203" s="11" t="s">
        <v>13</v>
      </c>
      <c r="G203" s="11" t="str">
        <f t="shared" si="6"/>
        <v>update facility set facility_name="St.Mary’s Home for Children
"  WHERE facility_id=393;</v>
      </c>
      <c r="H203" s="3" t="s">
        <v>1273</v>
      </c>
      <c r="I203" s="2" t="s">
        <v>1311</v>
      </c>
      <c r="J203" s="112" t="s">
        <v>5366</v>
      </c>
      <c r="K203" s="2" t="s">
        <v>1227</v>
      </c>
      <c r="L203" s="2" t="s">
        <v>1170</v>
      </c>
      <c r="M203" s="2" t="s">
        <v>1171</v>
      </c>
      <c r="N203" s="18">
        <v>30</v>
      </c>
      <c r="O203" s="9" t="str">
        <f t="shared" si="7"/>
        <v>update facility set name='St.Mary’s Home for Children
' where facility_id=393;</v>
      </c>
    </row>
    <row r="204" spans="1:15" ht="51">
      <c r="A204" s="10" t="s">
        <v>7240</v>
      </c>
      <c r="B204" s="11" t="s">
        <v>0</v>
      </c>
      <c r="C204" s="18" t="s">
        <v>5835</v>
      </c>
      <c r="D204" s="18" t="s">
        <v>5834</v>
      </c>
      <c r="E204" s="12" t="s">
        <v>4</v>
      </c>
      <c r="F204" s="11" t="s">
        <v>13</v>
      </c>
      <c r="G204" s="11" t="str">
        <f t="shared" si="6"/>
        <v>update facility set facility_name="Miriam Children’s Village
 run by Reaching the Unreached, 
"  WHERE facility_id=394;</v>
      </c>
      <c r="H204" s="2" t="s">
        <v>1274</v>
      </c>
      <c r="I204" s="2" t="s">
        <v>1312</v>
      </c>
      <c r="J204" s="112" t="s">
        <v>5367</v>
      </c>
      <c r="K204" s="2" t="s">
        <v>1228</v>
      </c>
      <c r="L204" s="2" t="s">
        <v>1172</v>
      </c>
      <c r="M204" s="2" t="s">
        <v>1173</v>
      </c>
      <c r="N204" s="18">
        <v>107</v>
      </c>
      <c r="O204" s="9" t="str">
        <f t="shared" si="7"/>
        <v>update facility set name='Miriam Children’s Village
 run by Reaching the Unreached, 
' where facility_id=394;</v>
      </c>
    </row>
    <row r="205" spans="1:15" ht="38.25">
      <c r="A205" s="10" t="s">
        <v>7241</v>
      </c>
      <c r="B205" s="11" t="s">
        <v>0</v>
      </c>
      <c r="C205" s="18" t="s">
        <v>5836</v>
      </c>
      <c r="D205" s="18" t="s">
        <v>5837</v>
      </c>
      <c r="E205" s="12" t="s">
        <v>4</v>
      </c>
      <c r="F205" s="11" t="s">
        <v>13</v>
      </c>
      <c r="G205" s="11" t="str">
        <f t="shared" si="6"/>
        <v>update facility set facility_name="Sirumiyar Karunai illam,
"  WHERE facility_id=395;</v>
      </c>
      <c r="H205" s="3" t="s">
        <v>1275</v>
      </c>
      <c r="I205" s="2" t="s">
        <v>1313</v>
      </c>
      <c r="J205" s="112" t="s">
        <v>5368</v>
      </c>
      <c r="K205" s="2" t="s">
        <v>1229</v>
      </c>
      <c r="L205" s="2" t="s">
        <v>1174</v>
      </c>
      <c r="M205" s="2" t="s">
        <v>1175</v>
      </c>
      <c r="N205" s="18">
        <v>28</v>
      </c>
      <c r="O205" s="9" t="str">
        <f t="shared" si="7"/>
        <v>update facility set name='Sirumiyar Karunai illam,
' where facility_id=395;</v>
      </c>
    </row>
    <row r="206" spans="1:15" ht="38.25">
      <c r="A206" s="10" t="s">
        <v>7242</v>
      </c>
      <c r="B206" s="11" t="s">
        <v>0</v>
      </c>
      <c r="C206" s="18" t="s">
        <v>5839</v>
      </c>
      <c r="D206" s="18" t="s">
        <v>5838</v>
      </c>
      <c r="E206" s="12" t="s">
        <v>4</v>
      </c>
      <c r="F206" s="11" t="s">
        <v>13</v>
      </c>
      <c r="G206" s="11" t="str">
        <f t="shared" si="6"/>
        <v>update facility set facility_name="Siruvar Karunai illam,
"  WHERE facility_id=396;</v>
      </c>
      <c r="H206" s="3" t="s">
        <v>1275</v>
      </c>
      <c r="I206" s="2" t="s">
        <v>1313</v>
      </c>
      <c r="J206" s="112" t="s">
        <v>5368</v>
      </c>
      <c r="K206" s="2" t="s">
        <v>1229</v>
      </c>
      <c r="L206" s="2" t="s">
        <v>1176</v>
      </c>
      <c r="M206" s="2" t="s">
        <v>1177</v>
      </c>
      <c r="N206" s="18">
        <v>60</v>
      </c>
      <c r="O206" s="9" t="str">
        <f t="shared" si="7"/>
        <v>update facility set name='Siruvar Karunai illam,
' where facility_id=396;</v>
      </c>
    </row>
    <row r="207" spans="1:15" ht="38.25">
      <c r="A207" s="10" t="s">
        <v>7243</v>
      </c>
      <c r="B207" s="11" t="s">
        <v>0</v>
      </c>
      <c r="C207" s="18" t="s">
        <v>5628</v>
      </c>
      <c r="D207" s="18" t="s">
        <v>5840</v>
      </c>
      <c r="E207" s="12" t="s">
        <v>4</v>
      </c>
      <c r="F207" s="11" t="s">
        <v>13</v>
      </c>
      <c r="G207" s="11" t="str">
        <f t="shared" si="6"/>
        <v>update facility set facility_name="Children Home Gypsy ‘K’
"  WHERE facility_id=397;</v>
      </c>
      <c r="H207" s="2" t="s">
        <v>1276</v>
      </c>
      <c r="I207" s="2" t="s">
        <v>1314</v>
      </c>
      <c r="J207" s="112" t="s">
        <v>5369</v>
      </c>
      <c r="K207" s="2" t="s">
        <v>1230</v>
      </c>
      <c r="L207" s="2" t="s">
        <v>1178</v>
      </c>
      <c r="M207" s="2" t="s">
        <v>1179</v>
      </c>
      <c r="N207" s="18">
        <v>21</v>
      </c>
      <c r="O207" s="9" t="str">
        <f t="shared" si="7"/>
        <v>update facility set name='Children Home Gypsy ‘K’
' where facility_id=397;</v>
      </c>
    </row>
    <row r="208" spans="1:15" ht="38.25">
      <c r="A208" s="10" t="s">
        <v>7244</v>
      </c>
      <c r="B208" s="11" t="s">
        <v>0</v>
      </c>
      <c r="C208" s="18" t="s">
        <v>5627</v>
      </c>
      <c r="D208" s="18" t="s">
        <v>5841</v>
      </c>
      <c r="E208" s="12" t="s">
        <v>4</v>
      </c>
      <c r="F208" s="11" t="s">
        <v>13</v>
      </c>
      <c r="G208" s="11" t="str">
        <f t="shared" si="6"/>
        <v>update facility set facility_name="St. Arockiya illam 
"  WHERE facility_id=398;</v>
      </c>
      <c r="H208" s="2" t="s">
        <v>1277</v>
      </c>
      <c r="I208" s="2" t="s">
        <v>1315</v>
      </c>
      <c r="J208" s="112" t="s">
        <v>5370</v>
      </c>
      <c r="K208" s="2" t="s">
        <v>1231</v>
      </c>
      <c r="L208" s="2" t="s">
        <v>1180</v>
      </c>
      <c r="M208" s="2" t="s">
        <v>1181</v>
      </c>
      <c r="N208" s="18">
        <v>20</v>
      </c>
      <c r="O208" s="9" t="str">
        <f t="shared" si="7"/>
        <v>update facility set name='St. Arockiya illam 
' where facility_id=398;</v>
      </c>
    </row>
    <row r="209" spans="1:15" ht="51">
      <c r="A209" s="10" t="s">
        <v>7245</v>
      </c>
      <c r="B209" s="11" t="s">
        <v>0</v>
      </c>
      <c r="C209" s="18" t="s">
        <v>5626</v>
      </c>
      <c r="D209" s="18" t="s">
        <v>5842</v>
      </c>
      <c r="E209" s="12" t="s">
        <v>4</v>
      </c>
      <c r="F209" s="11" t="s">
        <v>13</v>
      </c>
      <c r="G209" s="11" t="str">
        <f t="shared" si="6"/>
        <v>update facility set facility_name="John foster Memorial Home
"  WHERE facility_id=399;</v>
      </c>
      <c r="H209" s="2" t="s">
        <v>1278</v>
      </c>
      <c r="I209" s="2" t="s">
        <v>1316</v>
      </c>
      <c r="J209" s="112" t="s">
        <v>5371</v>
      </c>
      <c r="K209" s="2" t="s">
        <v>1232</v>
      </c>
      <c r="L209" s="2" t="s">
        <v>1182</v>
      </c>
      <c r="M209" s="2" t="s">
        <v>1183</v>
      </c>
      <c r="N209" s="18">
        <v>32</v>
      </c>
      <c r="O209" s="9" t="str">
        <f t="shared" si="7"/>
        <v>update facility set name='John foster Memorial Home
' where facility_id=399;</v>
      </c>
    </row>
    <row r="210" spans="1:15" s="33" customFormat="1" ht="38.25">
      <c r="A210" s="10" t="s">
        <v>7246</v>
      </c>
      <c r="B210" s="11" t="s">
        <v>0</v>
      </c>
      <c r="C210" s="18" t="s">
        <v>5625</v>
      </c>
      <c r="D210" s="18" t="s">
        <v>5843</v>
      </c>
      <c r="E210" s="12" t="s">
        <v>4</v>
      </c>
      <c r="F210" s="11" t="s">
        <v>13</v>
      </c>
      <c r="G210" s="11" t="str">
        <f t="shared" si="6"/>
        <v>update facility set facility_name="Sri Durga Home Trust 
 (Integrated complex)
"  WHERE facility_id=400;</v>
      </c>
      <c r="H210" s="2" t="s">
        <v>1279</v>
      </c>
      <c r="I210" s="2" t="s">
        <v>1317</v>
      </c>
      <c r="J210" s="112" t="s">
        <v>5372</v>
      </c>
      <c r="K210" s="2" t="s">
        <v>1233</v>
      </c>
      <c r="L210" s="2" t="s">
        <v>1184</v>
      </c>
      <c r="M210" s="2" t="s">
        <v>1185</v>
      </c>
      <c r="N210" s="18">
        <v>30</v>
      </c>
      <c r="O210" s="9" t="str">
        <f t="shared" si="7"/>
        <v>update facility set name='Sri Durga Home Trust 
 (Integrated complex)
' where facility_id=400;</v>
      </c>
    </row>
    <row r="211" spans="1:15" ht="38.25">
      <c r="A211" s="10" t="s">
        <v>7247</v>
      </c>
      <c r="B211" s="11" t="s">
        <v>0</v>
      </c>
      <c r="C211" s="18" t="s">
        <v>5624</v>
      </c>
      <c r="D211" s="18" t="s">
        <v>5844</v>
      </c>
      <c r="E211" s="12" t="s">
        <v>4</v>
      </c>
      <c r="F211" s="11" t="s">
        <v>13</v>
      </c>
      <c r="G211" s="11" t="str">
        <f t="shared" si="6"/>
        <v>update facility set facility_name="Christian Fellowship
 BoysHome"  WHERE facility_id=401;</v>
      </c>
      <c r="H211" s="2" t="s">
        <v>1280</v>
      </c>
      <c r="I211" s="2" t="s">
        <v>1318</v>
      </c>
      <c r="J211" s="112" t="s">
        <v>5373</v>
      </c>
      <c r="K211" s="2" t="s">
        <v>1234</v>
      </c>
      <c r="L211" s="2" t="s">
        <v>1186</v>
      </c>
      <c r="M211" s="2" t="s">
        <v>1187</v>
      </c>
      <c r="N211" s="18">
        <v>16</v>
      </c>
      <c r="O211" s="9" t="str">
        <f t="shared" si="7"/>
        <v>update facility set name='Christian Fellowship
 BoysHome' where facility_id=401;</v>
      </c>
    </row>
    <row r="212" spans="1:15" ht="38.25">
      <c r="A212" s="10" t="s">
        <v>7248</v>
      </c>
      <c r="B212" s="11" t="s">
        <v>9</v>
      </c>
      <c r="C212" s="18" t="s">
        <v>5623</v>
      </c>
      <c r="D212" s="18" t="s">
        <v>5845</v>
      </c>
      <c r="E212" s="38" t="s">
        <v>9</v>
      </c>
      <c r="F212" s="11" t="s">
        <v>13</v>
      </c>
      <c r="G212" s="11" t="str">
        <f t="shared" si="6"/>
        <v>update facility set facility_name="Sanmarga Gurugulam
 (Integrated Complex)
"  WHERE facility_id=402;</v>
      </c>
      <c r="H212" s="2" t="s">
        <v>1281</v>
      </c>
      <c r="I212" s="2" t="s">
        <v>1319</v>
      </c>
      <c r="J212" s="112" t="s">
        <v>5339</v>
      </c>
      <c r="K212" s="2" t="s">
        <v>1235</v>
      </c>
      <c r="L212" s="2" t="s">
        <v>1188</v>
      </c>
      <c r="M212" s="2" t="s">
        <v>1189</v>
      </c>
      <c r="N212" s="18">
        <v>28</v>
      </c>
      <c r="O212" s="9" t="str">
        <f t="shared" si="7"/>
        <v>update facility set name='Sanmarga Gurugulam
 (Integrated Complex)
' where facility_id=402;</v>
      </c>
    </row>
    <row r="213" spans="1:15" ht="38.25">
      <c r="A213" s="10" t="s">
        <v>7249</v>
      </c>
      <c r="B213" s="11" t="s">
        <v>0</v>
      </c>
      <c r="C213" s="35" t="s">
        <v>5846</v>
      </c>
      <c r="D213" s="36" t="s">
        <v>5847</v>
      </c>
      <c r="E213" s="12" t="s">
        <v>4</v>
      </c>
      <c r="F213" s="11" t="s">
        <v>11</v>
      </c>
      <c r="G213" s="11" t="str">
        <f t="shared" si="6"/>
        <v>update facility set facility_name="Govt. Childrens Home for Boys,
"  WHERE facility_id=403;</v>
      </c>
      <c r="H213" s="38" t="s">
        <v>1320</v>
      </c>
      <c r="I213" s="38" t="s">
        <v>1333</v>
      </c>
      <c r="J213" s="11" t="s">
        <v>2296</v>
      </c>
      <c r="K213" s="38" t="s">
        <v>1351</v>
      </c>
      <c r="L213" s="35" t="s">
        <v>1373</v>
      </c>
      <c r="M213" s="35" t="s">
        <v>533</v>
      </c>
      <c r="N213" s="35">
        <v>80</v>
      </c>
      <c r="O213" s="9" t="str">
        <f t="shared" si="7"/>
        <v>update facility set name='Govt. Childrens Home for Boys,
' where facility_id=403;</v>
      </c>
    </row>
    <row r="214" spans="1:15" ht="38.25">
      <c r="A214" s="10" t="s">
        <v>7250</v>
      </c>
      <c r="B214" s="11" t="s">
        <v>0</v>
      </c>
      <c r="C214" s="35" t="s">
        <v>5849</v>
      </c>
      <c r="D214" s="36" t="s">
        <v>5848</v>
      </c>
      <c r="E214" s="12" t="s">
        <v>4</v>
      </c>
      <c r="F214" s="11" t="s">
        <v>11</v>
      </c>
      <c r="G214" s="11" t="str">
        <f t="shared" si="6"/>
        <v>update facility set facility_name="Govt Children Home,
"  WHERE facility_id=404;</v>
      </c>
      <c r="H214" s="38">
        <v>9486731458</v>
      </c>
      <c r="I214" s="39" t="s">
        <v>1334</v>
      </c>
      <c r="J214" s="11" t="s">
        <v>2296</v>
      </c>
      <c r="K214" s="38" t="s">
        <v>1352</v>
      </c>
      <c r="L214" s="35" t="s">
        <v>1374</v>
      </c>
      <c r="M214" s="35" t="s">
        <v>533</v>
      </c>
      <c r="N214" s="35">
        <v>30</v>
      </c>
      <c r="O214" s="9" t="str">
        <f t="shared" si="7"/>
        <v>update facility set name='Govt Children Home,
' where facility_id=404;</v>
      </c>
    </row>
    <row r="215" spans="1:15" ht="51">
      <c r="A215" s="10" t="s">
        <v>7251</v>
      </c>
      <c r="B215" s="11" t="s">
        <v>0</v>
      </c>
      <c r="C215" s="35" t="s">
        <v>5851</v>
      </c>
      <c r="D215" s="36" t="s">
        <v>5850</v>
      </c>
      <c r="E215" s="12" t="s">
        <v>4</v>
      </c>
      <c r="F215" s="11" t="s">
        <v>11</v>
      </c>
      <c r="G215" s="11" t="str">
        <f t="shared" si="6"/>
        <v>update facility set facility_name="Childrens Home Boys&amp;Girls Under Vallalar Illam &amp; Reception Unit
"  WHERE facility_id=405;</v>
      </c>
      <c r="H215" s="38" t="s">
        <v>1321</v>
      </c>
      <c r="I215" s="38" t="s">
        <v>1335</v>
      </c>
      <c r="J215" s="11" t="s">
        <v>2296</v>
      </c>
      <c r="K215" s="38" t="s">
        <v>1353</v>
      </c>
      <c r="L215" s="35" t="s">
        <v>1375</v>
      </c>
      <c r="M215" s="35" t="s">
        <v>1396</v>
      </c>
      <c r="N215" s="35">
        <v>203</v>
      </c>
      <c r="O215" s="9" t="str">
        <f t="shared" si="7"/>
        <v>update facility set name='Childrens Home Boys&amp;Girls Under Vallalar Illam &amp; Reception Unit
' where facility_id=405;</v>
      </c>
    </row>
    <row r="216" spans="1:15" ht="38.25">
      <c r="A216" s="10" t="s">
        <v>7252</v>
      </c>
      <c r="B216" s="11" t="s">
        <v>0</v>
      </c>
      <c r="C216" s="35" t="s">
        <v>5852</v>
      </c>
      <c r="D216" s="36" t="s">
        <v>5853</v>
      </c>
      <c r="E216" s="12" t="s">
        <v>4</v>
      </c>
      <c r="F216" s="11" t="s">
        <v>11</v>
      </c>
      <c r="G216" s="11" t="str">
        <f t="shared" si="6"/>
        <v>update facility set facility_name="Destitute Manavar Illam Under Vallalar Home,
"  WHERE facility_id=406;</v>
      </c>
      <c r="H216" s="38" t="s">
        <v>1321</v>
      </c>
      <c r="I216" s="38" t="s">
        <v>1335</v>
      </c>
      <c r="J216" s="11" t="s">
        <v>2296</v>
      </c>
      <c r="K216" s="38" t="s">
        <v>1353</v>
      </c>
      <c r="L216" s="35" t="s">
        <v>1376</v>
      </c>
      <c r="M216" s="35" t="s">
        <v>540</v>
      </c>
      <c r="N216" s="35">
        <v>75</v>
      </c>
      <c r="O216" s="9" t="str">
        <f t="shared" si="7"/>
        <v>update facility set name='Destitute Manavar Illam Under Vallalar Home,
' where facility_id=406;</v>
      </c>
    </row>
    <row r="217" spans="1:15" ht="38.25">
      <c r="A217" s="10" t="s">
        <v>7253</v>
      </c>
      <c r="B217" s="11" t="s">
        <v>0</v>
      </c>
      <c r="C217" s="35" t="s">
        <v>5854</v>
      </c>
      <c r="D217" s="36" t="s">
        <v>5855</v>
      </c>
      <c r="E217" s="37" t="s">
        <v>4</v>
      </c>
      <c r="F217" s="11" t="s">
        <v>11</v>
      </c>
      <c r="G217" s="11" t="str">
        <f t="shared" si="6"/>
        <v>update facility set facility_name="Nirmala Orphanage and 
 Rehabilition Centre.
"  WHERE facility_id=407;</v>
      </c>
      <c r="H217" s="38" t="s">
        <v>1322</v>
      </c>
      <c r="I217" s="38" t="s">
        <v>1336</v>
      </c>
      <c r="J217" s="11" t="s">
        <v>2296</v>
      </c>
      <c r="K217" s="38" t="s">
        <v>1354</v>
      </c>
      <c r="L217" s="35" t="s">
        <v>1377</v>
      </c>
      <c r="M217" s="35" t="s">
        <v>1397</v>
      </c>
      <c r="N217" s="35">
        <v>75</v>
      </c>
      <c r="O217" s="9" t="str">
        <f t="shared" si="7"/>
        <v>update facility set name='Nirmala Orphanage and 
 Rehabilition Centre.
' where facility_id=407;</v>
      </c>
    </row>
    <row r="218" spans="1:15" ht="25.5">
      <c r="A218" s="10" t="s">
        <v>7254</v>
      </c>
      <c r="B218" s="11" t="s">
        <v>0</v>
      </c>
      <c r="C218" s="35" t="s">
        <v>5858</v>
      </c>
      <c r="D218" s="36" t="s">
        <v>5856</v>
      </c>
      <c r="E218" s="37" t="s">
        <v>4</v>
      </c>
      <c r="F218" s="11" t="s">
        <v>11</v>
      </c>
      <c r="G218" s="11" t="str">
        <f t="shared" si="6"/>
        <v>update facility set facility_name="Sebama Foundation Mercy Home,
"  WHERE facility_id=408;</v>
      </c>
      <c r="H218" s="38" t="s">
        <v>1323</v>
      </c>
      <c r="I218" s="38" t="s">
        <v>1337</v>
      </c>
      <c r="J218" s="11" t="s">
        <v>2296</v>
      </c>
      <c r="K218" s="38" t="s">
        <v>1355</v>
      </c>
      <c r="L218" s="35" t="s">
        <v>1378</v>
      </c>
      <c r="M218" s="35" t="s">
        <v>539</v>
      </c>
      <c r="N218" s="35">
        <v>37</v>
      </c>
      <c r="O218" s="9" t="str">
        <f t="shared" si="7"/>
        <v>update facility set name='Sebama Foundation Mercy Home,
' where facility_id=408;</v>
      </c>
    </row>
    <row r="219" spans="1:15" ht="38.25">
      <c r="A219" s="10" t="s">
        <v>7255</v>
      </c>
      <c r="B219" s="11" t="s">
        <v>0</v>
      </c>
      <c r="C219" s="35" t="s">
        <v>5857</v>
      </c>
      <c r="D219" s="36" t="s">
        <v>5859</v>
      </c>
      <c r="E219" s="12" t="s">
        <v>4</v>
      </c>
      <c r="F219" s="11" t="s">
        <v>11</v>
      </c>
      <c r="G219" s="11" t="str">
        <f t="shared" si="6"/>
        <v>update facility set facility_name="Ooty Children Home,
"  WHERE facility_id=409;</v>
      </c>
      <c r="H219" s="38" t="s">
        <v>1324</v>
      </c>
      <c r="I219" s="38" t="s">
        <v>1338</v>
      </c>
      <c r="J219" s="11" t="s">
        <v>2296</v>
      </c>
      <c r="K219" s="38" t="s">
        <v>1356</v>
      </c>
      <c r="L219" s="35" t="s">
        <v>1379</v>
      </c>
      <c r="M219" s="35" t="s">
        <v>1398</v>
      </c>
      <c r="N219" s="35">
        <v>12</v>
      </c>
      <c r="O219" s="9" t="str">
        <f t="shared" si="7"/>
        <v>update facility set name='Ooty Children Home,
' where facility_id=409;</v>
      </c>
    </row>
    <row r="220" spans="1:15" ht="38.25">
      <c r="A220" s="10" t="s">
        <v>7256</v>
      </c>
      <c r="B220" s="11" t="s">
        <v>0</v>
      </c>
      <c r="C220" s="35" t="s">
        <v>5861</v>
      </c>
      <c r="D220" s="36" t="s">
        <v>5860</v>
      </c>
      <c r="E220" s="12" t="s">
        <v>4</v>
      </c>
      <c r="F220" s="11" t="s">
        <v>11</v>
      </c>
      <c r="G220" s="11" t="str">
        <f t="shared" si="6"/>
        <v>update facility set facility_name="Puthu Vazhvu Siruvar illam,
"  WHERE facility_id=410;</v>
      </c>
      <c r="H220" s="40">
        <v>9750000000</v>
      </c>
      <c r="I220" s="39" t="s">
        <v>1339</v>
      </c>
      <c r="J220" s="11" t="s">
        <v>2296</v>
      </c>
      <c r="K220" s="38" t="s">
        <v>1357</v>
      </c>
      <c r="L220" s="35" t="s">
        <v>1380</v>
      </c>
      <c r="M220" s="41" t="s">
        <v>1398</v>
      </c>
      <c r="N220" s="35">
        <v>93</v>
      </c>
      <c r="O220" s="9" t="str">
        <f t="shared" si="7"/>
        <v>update facility set name='Puthu Vazhvu Siruvar illam,
' where facility_id=410;</v>
      </c>
    </row>
    <row r="221" spans="1:15" ht="38.25">
      <c r="A221" s="10" t="s">
        <v>7257</v>
      </c>
      <c r="B221" s="11" t="s">
        <v>0</v>
      </c>
      <c r="C221" s="35" t="s">
        <v>5862</v>
      </c>
      <c r="D221" s="36" t="s">
        <v>5863</v>
      </c>
      <c r="E221" s="12" t="s">
        <v>4</v>
      </c>
      <c r="F221" s="11" t="s">
        <v>11</v>
      </c>
      <c r="G221" s="11" t="str">
        <f t="shared" si="6"/>
        <v>update facility set facility_name="CMS Children Home,
"  WHERE facility_id=411;</v>
      </c>
      <c r="H221" s="38" t="s">
        <v>1325</v>
      </c>
      <c r="I221" s="38" t="s">
        <v>1340</v>
      </c>
      <c r="J221" s="11" t="s">
        <v>2296</v>
      </c>
      <c r="K221" s="38" t="s">
        <v>1358</v>
      </c>
      <c r="L221" s="35" t="s">
        <v>1381</v>
      </c>
      <c r="M221" s="35" t="s">
        <v>540</v>
      </c>
      <c r="N221" s="35">
        <v>119</v>
      </c>
      <c r="O221" s="9" t="str">
        <f t="shared" si="7"/>
        <v>update facility set name='CMS Children Home,
' where facility_id=411;</v>
      </c>
    </row>
    <row r="222" spans="1:15" ht="38.25">
      <c r="A222" s="10" t="s">
        <v>7258</v>
      </c>
      <c r="B222" s="11" t="s">
        <v>0</v>
      </c>
      <c r="C222" s="35" t="s">
        <v>5862</v>
      </c>
      <c r="D222" s="36" t="s">
        <v>5864</v>
      </c>
      <c r="E222" s="12" t="s">
        <v>4</v>
      </c>
      <c r="F222" s="11" t="s">
        <v>11</v>
      </c>
      <c r="G222" s="11" t="str">
        <f t="shared" ref="G222:G285" si="8">"update facility set facility_name="""&amp;C222&amp;"""  WHERE facility_id=" &amp; A222 &amp;";"</f>
        <v>update facility set facility_name="CMS Children Home,
"  WHERE facility_id=412;</v>
      </c>
      <c r="H222" s="38" t="s">
        <v>1326</v>
      </c>
      <c r="I222" s="38" t="s">
        <v>1340</v>
      </c>
      <c r="J222" s="11" t="s">
        <v>2296</v>
      </c>
      <c r="K222" s="38" t="s">
        <v>1359</v>
      </c>
      <c r="L222" s="35" t="s">
        <v>1382</v>
      </c>
      <c r="M222" s="35" t="s">
        <v>539</v>
      </c>
      <c r="N222" s="35">
        <v>185</v>
      </c>
      <c r="O222" s="9" t="str">
        <f t="shared" si="7"/>
        <v>update facility set name='CMS Children Home,
' where facility_id=412;</v>
      </c>
    </row>
    <row r="223" spans="1:15" ht="38.25">
      <c r="A223" s="10" t="s">
        <v>7259</v>
      </c>
      <c r="B223" s="11" t="s">
        <v>0</v>
      </c>
      <c r="C223" s="35" t="s">
        <v>5865</v>
      </c>
      <c r="D223" s="36" t="s">
        <v>5866</v>
      </c>
      <c r="E223" s="12" t="s">
        <v>4</v>
      </c>
      <c r="F223" s="11" t="s">
        <v>11</v>
      </c>
      <c r="G223" s="11" t="str">
        <f t="shared" si="8"/>
        <v>update facility set facility_name="Hebron Caring Society for Children
"  WHERE facility_id=413;</v>
      </c>
      <c r="H223" s="38" t="s">
        <v>1327</v>
      </c>
      <c r="I223" s="38" t="s">
        <v>1341</v>
      </c>
      <c r="J223" s="11" t="s">
        <v>2296</v>
      </c>
      <c r="K223" s="38" t="s">
        <v>1360</v>
      </c>
      <c r="L223" s="35" t="s">
        <v>1383</v>
      </c>
      <c r="M223" s="35" t="s">
        <v>540</v>
      </c>
      <c r="N223" s="35">
        <v>32</v>
      </c>
      <c r="O223" s="9" t="str">
        <f t="shared" si="7"/>
        <v>update facility set name='Hebron Caring Society for Children
' where facility_id=413;</v>
      </c>
    </row>
    <row r="224" spans="1:15" ht="51">
      <c r="A224" s="10" t="s">
        <v>7260</v>
      </c>
      <c r="B224" s="11" t="s">
        <v>0</v>
      </c>
      <c r="C224" s="35" t="s">
        <v>5867</v>
      </c>
      <c r="D224" s="36" t="s">
        <v>5868</v>
      </c>
      <c r="E224" s="12" t="s">
        <v>4</v>
      </c>
      <c r="F224" s="11" t="s">
        <v>11</v>
      </c>
      <c r="G224" s="11" t="str">
        <f t="shared" si="8"/>
        <v>update facility set facility_name="Mahalir Aran Trust,
"  WHERE facility_id=414;</v>
      </c>
      <c r="H224" s="38" t="s">
        <v>1328</v>
      </c>
      <c r="I224" s="38" t="s">
        <v>1342</v>
      </c>
      <c r="J224" s="11" t="s">
        <v>2296</v>
      </c>
      <c r="K224" s="38" t="s">
        <v>1361</v>
      </c>
      <c r="L224" s="35" t="s">
        <v>1384</v>
      </c>
      <c r="M224" s="41" t="s">
        <v>540</v>
      </c>
      <c r="N224" s="35">
        <v>42</v>
      </c>
      <c r="O224" s="9" t="str">
        <f t="shared" si="7"/>
        <v>update facility set name='Mahalir Aran Trust,
' where facility_id=414;</v>
      </c>
    </row>
    <row r="225" spans="1:15" ht="38.25">
      <c r="A225" s="10" t="s">
        <v>7261</v>
      </c>
      <c r="B225" s="11" t="s">
        <v>0</v>
      </c>
      <c r="C225" s="35" t="s">
        <v>5869</v>
      </c>
      <c r="D225" s="36" t="s">
        <v>5870</v>
      </c>
      <c r="E225" s="12" t="s">
        <v>4</v>
      </c>
      <c r="F225" s="11" t="s">
        <v>11</v>
      </c>
      <c r="G225" s="11" t="str">
        <f t="shared" si="8"/>
        <v>update facility set facility_name="Hosanna Children Home,
"  WHERE facility_id=415;</v>
      </c>
      <c r="H225" s="38" t="s">
        <v>1329</v>
      </c>
      <c r="I225" s="39" t="s">
        <v>1343</v>
      </c>
      <c r="J225" s="11" t="s">
        <v>2296</v>
      </c>
      <c r="K225" s="38" t="s">
        <v>1362</v>
      </c>
      <c r="L225" s="35" t="s">
        <v>1385</v>
      </c>
      <c r="M225" s="35" t="s">
        <v>539</v>
      </c>
      <c r="N225" s="35">
        <v>16</v>
      </c>
      <c r="O225" s="9" t="str">
        <f t="shared" si="7"/>
        <v>update facility set name='Hosanna Children Home,
' where facility_id=415;</v>
      </c>
    </row>
    <row r="226" spans="1:15" ht="51">
      <c r="A226" s="10" t="s">
        <v>7262</v>
      </c>
      <c r="B226" s="11" t="s">
        <v>0</v>
      </c>
      <c r="C226" s="35" t="s">
        <v>5871</v>
      </c>
      <c r="D226" s="36" t="s">
        <v>5872</v>
      </c>
      <c r="E226" s="12" t="s">
        <v>4</v>
      </c>
      <c r="F226" s="11" t="s">
        <v>11</v>
      </c>
      <c r="G226" s="11" t="str">
        <f t="shared" si="8"/>
        <v>update facility set facility_name="Sneha Sadan Cluny Comperehensive Care Centre
 for HIV/AIDS,
 "  WHERE facility_id=416;</v>
      </c>
      <c r="H226" s="38"/>
      <c r="I226" s="38" t="s">
        <v>1344</v>
      </c>
      <c r="J226" s="11" t="s">
        <v>2296</v>
      </c>
      <c r="K226" s="38" t="s">
        <v>1363</v>
      </c>
      <c r="L226" s="35" t="s">
        <v>1386</v>
      </c>
      <c r="M226" s="35" t="s">
        <v>1399</v>
      </c>
      <c r="N226" s="35">
        <v>28</v>
      </c>
      <c r="O226" s="9" t="str">
        <f t="shared" si="7"/>
        <v>update facility set name='Sneha Sadan Cluny Comperehensive Care Centre
 for HIV/AIDS,
 ' where facility_id=416;</v>
      </c>
    </row>
    <row r="227" spans="1:15" ht="38.25">
      <c r="A227" s="10" t="s">
        <v>7263</v>
      </c>
      <c r="B227" s="11" t="s">
        <v>0</v>
      </c>
      <c r="C227" s="35" t="s">
        <v>5873</v>
      </c>
      <c r="D227" s="36" t="s">
        <v>5874</v>
      </c>
      <c r="E227" s="12" t="s">
        <v>4</v>
      </c>
      <c r="F227" s="11" t="s">
        <v>11</v>
      </c>
      <c r="G227" s="11" t="str">
        <f t="shared" si="8"/>
        <v>update facility set facility_name="St.Thomas home 
 for Children Home,
"  WHERE facility_id=417;</v>
      </c>
      <c r="H227" s="42">
        <v>9740000000</v>
      </c>
      <c r="I227" s="12" t="s">
        <v>1345</v>
      </c>
      <c r="J227" s="11" t="s">
        <v>2296</v>
      </c>
      <c r="K227" s="12" t="s">
        <v>1364</v>
      </c>
      <c r="L227" s="35" t="s">
        <v>1387</v>
      </c>
      <c r="M227" s="35" t="s">
        <v>540</v>
      </c>
      <c r="N227" s="35">
        <v>160</v>
      </c>
      <c r="O227" s="9" t="str">
        <f t="shared" si="7"/>
        <v>update facility set name='St.Thomas home 
 for Children Home,
' where facility_id=417;</v>
      </c>
    </row>
    <row r="228" spans="1:15" ht="38.25">
      <c r="A228" s="10" t="s">
        <v>7264</v>
      </c>
      <c r="B228" s="11" t="s">
        <v>0</v>
      </c>
      <c r="C228" s="35" t="s">
        <v>5875</v>
      </c>
      <c r="D228" s="36" t="s">
        <v>5876</v>
      </c>
      <c r="E228" s="12" t="s">
        <v>4</v>
      </c>
      <c r="F228" s="11" t="s">
        <v>11</v>
      </c>
      <c r="G228" s="11" t="str">
        <f t="shared" si="8"/>
        <v>update facility set facility_name="Peace Children Home,
"  WHERE facility_id=418;</v>
      </c>
      <c r="H228" s="38" t="s">
        <v>1330</v>
      </c>
      <c r="I228" s="39" t="s">
        <v>1346</v>
      </c>
      <c r="J228" s="11" t="s">
        <v>2296</v>
      </c>
      <c r="K228" s="38" t="s">
        <v>1365</v>
      </c>
      <c r="L228" s="35" t="s">
        <v>1382</v>
      </c>
      <c r="M228" s="35" t="s">
        <v>539</v>
      </c>
      <c r="N228" s="35">
        <v>42</v>
      </c>
      <c r="O228" s="9" t="str">
        <f t="shared" si="7"/>
        <v>update facility set name='Peace Children Home,
' where facility_id=418;</v>
      </c>
    </row>
    <row r="229" spans="1:15" ht="38.25">
      <c r="A229" s="10" t="s">
        <v>7265</v>
      </c>
      <c r="B229" s="11" t="s">
        <v>0</v>
      </c>
      <c r="C229" s="35" t="s">
        <v>5877</v>
      </c>
      <c r="D229" s="36" t="s">
        <v>5878</v>
      </c>
      <c r="E229" s="12" t="s">
        <v>4</v>
      </c>
      <c r="F229" s="11" t="s">
        <v>11</v>
      </c>
      <c r="G229" s="11" t="str">
        <f t="shared" si="8"/>
        <v>update facility set facility_name="Marialays Magalir Nalavazhu Maiyam,
"  WHERE facility_id=419;</v>
      </c>
      <c r="H229" s="40">
        <v>9490000000</v>
      </c>
      <c r="I229" s="38"/>
      <c r="J229" s="11" t="s">
        <v>2296</v>
      </c>
      <c r="K229" s="38" t="s">
        <v>1366</v>
      </c>
      <c r="L229" s="35" t="s">
        <v>1388</v>
      </c>
      <c r="M229" s="35" t="s">
        <v>539</v>
      </c>
      <c r="N229" s="35">
        <v>28</v>
      </c>
      <c r="O229" s="9" t="str">
        <f t="shared" si="7"/>
        <v>update facility set name='Marialays Magalir Nalavazhu Maiyam,
' where facility_id=419;</v>
      </c>
    </row>
    <row r="230" spans="1:15" ht="38.25">
      <c r="A230" s="10" t="s">
        <v>7266</v>
      </c>
      <c r="B230" s="11" t="s">
        <v>0</v>
      </c>
      <c r="C230" s="35" t="s">
        <v>5879</v>
      </c>
      <c r="D230" s="36" t="s">
        <v>5880</v>
      </c>
      <c r="E230" s="12" t="s">
        <v>4</v>
      </c>
      <c r="F230" s="11" t="s">
        <v>11</v>
      </c>
      <c r="G230" s="11" t="str">
        <f t="shared" si="8"/>
        <v>update facility set facility_name="Blessing Trible Girls Home, 
"  WHERE facility_id=420;</v>
      </c>
      <c r="H230" s="40">
        <v>9790000000</v>
      </c>
      <c r="I230" s="38" t="s">
        <v>1347</v>
      </c>
      <c r="J230" s="11" t="s">
        <v>2296</v>
      </c>
      <c r="K230" s="38" t="s">
        <v>1367</v>
      </c>
      <c r="L230" s="35" t="s">
        <v>1389</v>
      </c>
      <c r="M230" s="41" t="s">
        <v>540</v>
      </c>
      <c r="N230" s="35">
        <v>50</v>
      </c>
      <c r="O230" s="9" t="str">
        <f t="shared" si="7"/>
        <v>update facility set name='Blessing Trible Girls Home, 
' where facility_id=420;</v>
      </c>
    </row>
    <row r="231" spans="1:15" ht="63.75">
      <c r="A231" s="10" t="s">
        <v>7267</v>
      </c>
      <c r="B231" s="11" t="s">
        <v>0</v>
      </c>
      <c r="C231" s="35" t="s">
        <v>5881</v>
      </c>
      <c r="D231" s="36" t="s">
        <v>12</v>
      </c>
      <c r="E231" s="12" t="s">
        <v>4</v>
      </c>
      <c r="F231" s="11" t="s">
        <v>11</v>
      </c>
      <c r="G231" s="11" t="str">
        <f t="shared" si="8"/>
        <v>update facility set facility_name="Karunalaya Childrens Home
"  WHERE facility_id=421;</v>
      </c>
      <c r="H231" s="38" t="s">
        <v>1331</v>
      </c>
      <c r="I231" s="38" t="s">
        <v>640</v>
      </c>
      <c r="J231" s="11" t="s">
        <v>2296</v>
      </c>
      <c r="K231" s="38" t="s">
        <v>1368</v>
      </c>
      <c r="L231" s="35" t="s">
        <v>1390</v>
      </c>
      <c r="M231" s="41" t="s">
        <v>539</v>
      </c>
      <c r="N231" s="35">
        <v>28</v>
      </c>
      <c r="O231" s="9" t="str">
        <f t="shared" si="7"/>
        <v>update facility set name='Karunalaya Childrens Home
' where facility_id=421;</v>
      </c>
    </row>
    <row r="232" spans="1:15" ht="38.25">
      <c r="A232" s="10" t="s">
        <v>7268</v>
      </c>
      <c r="B232" s="11" t="s">
        <v>0</v>
      </c>
      <c r="C232" s="35" t="s">
        <v>5882</v>
      </c>
      <c r="D232" s="36" t="s">
        <v>5883</v>
      </c>
      <c r="E232" s="12" t="s">
        <v>4</v>
      </c>
      <c r="F232" s="11" t="s">
        <v>11</v>
      </c>
      <c r="G232" s="11" t="str">
        <f t="shared" si="8"/>
        <v>update facility set facility_name="The Indian Gypsy works Fellow
 ship trust Home for Boys, 
"  WHERE facility_id=422;</v>
      </c>
      <c r="H232" s="40">
        <v>9970000000</v>
      </c>
      <c r="I232" s="38" t="s">
        <v>640</v>
      </c>
      <c r="J232" s="11" t="s">
        <v>2296</v>
      </c>
      <c r="K232" s="38" t="s">
        <v>1369</v>
      </c>
      <c r="L232" s="35" t="s">
        <v>1391</v>
      </c>
      <c r="M232" s="35" t="s">
        <v>1400</v>
      </c>
      <c r="N232" s="35">
        <v>39</v>
      </c>
      <c r="O232" s="9" t="str">
        <f t="shared" si="7"/>
        <v>update facility set name='The Indian Gypsy works Fellow
 ship trust Home for Boys, 
' where facility_id=422;</v>
      </c>
    </row>
    <row r="233" spans="1:15" ht="38.25">
      <c r="A233" s="10" t="s">
        <v>7269</v>
      </c>
      <c r="B233" s="11" t="s">
        <v>0</v>
      </c>
      <c r="C233" s="35" t="s">
        <v>5885</v>
      </c>
      <c r="D233" s="36" t="s">
        <v>5884</v>
      </c>
      <c r="E233" s="12" t="s">
        <v>4</v>
      </c>
      <c r="F233" s="11" t="s">
        <v>11</v>
      </c>
      <c r="G233" s="11" t="str">
        <f t="shared" si="8"/>
        <v>update facility set facility_name="Gandhiji Sevalayam,
"  WHERE facility_id=423;</v>
      </c>
      <c r="H233" s="38"/>
      <c r="I233" s="38" t="s">
        <v>1348</v>
      </c>
      <c r="J233" s="11" t="s">
        <v>2296</v>
      </c>
      <c r="K233" s="38" t="s">
        <v>1370</v>
      </c>
      <c r="L233" s="35" t="s">
        <v>1392</v>
      </c>
      <c r="M233" s="35" t="s">
        <v>1401</v>
      </c>
      <c r="N233" s="35">
        <v>20</v>
      </c>
      <c r="O233" s="9" t="str">
        <f t="shared" si="7"/>
        <v>update facility set name='Gandhiji Sevalayam,
' where facility_id=423;</v>
      </c>
    </row>
    <row r="234" spans="1:15" ht="25.5">
      <c r="A234" s="10" t="s">
        <v>7270</v>
      </c>
      <c r="B234" s="11" t="s">
        <v>0</v>
      </c>
      <c r="C234" s="35" t="s">
        <v>5886</v>
      </c>
      <c r="D234" s="36" t="s">
        <v>5887</v>
      </c>
      <c r="E234" s="12" t="s">
        <v>4</v>
      </c>
      <c r="F234" s="11" t="s">
        <v>11</v>
      </c>
      <c r="G234" s="11" t="str">
        <f t="shared" si="8"/>
        <v>update facility set facility_name="Evangelical Gospal Mission, 
"  WHERE facility_id=424;</v>
      </c>
      <c r="H234" s="40">
        <v>9600000000</v>
      </c>
      <c r="I234" s="39" t="s">
        <v>1349</v>
      </c>
      <c r="J234" s="11" t="s">
        <v>2296</v>
      </c>
      <c r="K234" s="38" t="s">
        <v>1371</v>
      </c>
      <c r="L234" s="35" t="s">
        <v>1393</v>
      </c>
      <c r="M234" s="35" t="s">
        <v>1402</v>
      </c>
      <c r="N234" s="35">
        <v>57</v>
      </c>
      <c r="O234" s="9" t="str">
        <f t="shared" si="7"/>
        <v>update facility set name='Evangelical Gospal Mission, 
' where facility_id=424;</v>
      </c>
    </row>
    <row r="235" spans="1:15" ht="38.25">
      <c r="A235" s="10" t="s">
        <v>7271</v>
      </c>
      <c r="B235" s="11" t="s">
        <v>0</v>
      </c>
      <c r="C235" s="35" t="s">
        <v>5888</v>
      </c>
      <c r="D235" s="36" t="s">
        <v>5889</v>
      </c>
      <c r="E235" s="12" t="s">
        <v>4</v>
      </c>
      <c r="F235" s="11" t="s">
        <v>11</v>
      </c>
      <c r="G235" s="11" t="str">
        <f t="shared" si="8"/>
        <v>update facility set facility_name="The Indian Gypsy works Fellow
 ship Trust Home for Girls, 
"  WHERE facility_id=425;</v>
      </c>
      <c r="H235" s="38" t="s">
        <v>1332</v>
      </c>
      <c r="I235" s="39" t="s">
        <v>1350</v>
      </c>
      <c r="J235" s="11" t="s">
        <v>2296</v>
      </c>
      <c r="K235" s="38" t="s">
        <v>1372</v>
      </c>
      <c r="L235" s="35" t="s">
        <v>1394</v>
      </c>
      <c r="M235" s="41" t="s">
        <v>785</v>
      </c>
      <c r="N235" s="35">
        <v>32</v>
      </c>
      <c r="O235" s="9" t="str">
        <f t="shared" si="7"/>
        <v>update facility set name='The Indian Gypsy works Fellow
 ship Trust Home for Girls, 
' where facility_id=425;</v>
      </c>
    </row>
    <row r="236" spans="1:15" ht="38.25">
      <c r="A236" s="10" t="s">
        <v>7272</v>
      </c>
      <c r="B236" s="11" t="s">
        <v>9</v>
      </c>
      <c r="C236" s="35" t="s">
        <v>5890</v>
      </c>
      <c r="D236" s="36" t="s">
        <v>5855</v>
      </c>
      <c r="E236" s="37" t="s">
        <v>9</v>
      </c>
      <c r="F236" s="11" t="s">
        <v>11</v>
      </c>
      <c r="G236" s="11" t="str">
        <f t="shared" si="8"/>
        <v>update facility set facility_name="Nirmala Orphanage and 
 Rehabilition Centre(Adoption )
"  WHERE facility_id=426;</v>
      </c>
      <c r="H236" s="38" t="s">
        <v>1322</v>
      </c>
      <c r="I236" s="38" t="s">
        <v>1336</v>
      </c>
      <c r="J236" s="11" t="s">
        <v>2296</v>
      </c>
      <c r="K236" s="38" t="s">
        <v>1354</v>
      </c>
      <c r="L236" s="35" t="s">
        <v>1395</v>
      </c>
      <c r="M236" s="35" t="s">
        <v>1403</v>
      </c>
      <c r="N236" s="35">
        <v>20</v>
      </c>
      <c r="O236" s="9" t="str">
        <f t="shared" si="7"/>
        <v>update facility set name='Nirmala Orphanage and 
 Rehabilition Centre(Adoption )
' where facility_id=426;</v>
      </c>
    </row>
    <row r="237" spans="1:15" ht="51">
      <c r="A237" s="10" t="s">
        <v>7273</v>
      </c>
      <c r="B237" s="11" t="s">
        <v>0</v>
      </c>
      <c r="C237" s="16" t="s">
        <v>1404</v>
      </c>
      <c r="D237" s="16" t="s">
        <v>5891</v>
      </c>
      <c r="E237" s="12" t="s">
        <v>4</v>
      </c>
      <c r="F237" s="11" t="s">
        <v>15</v>
      </c>
      <c r="G237" s="11" t="str">
        <f t="shared" si="8"/>
        <v>update facility set facility_name="Illaya Bharatham Atharavattra 
  Kulandaigal Kapagam,61/2, Nethaji street, 
  Surampattivalasu, Erode"  WHERE facility_id=427;</v>
      </c>
      <c r="H237" s="16">
        <v>9842732221</v>
      </c>
      <c r="I237" s="16" t="s">
        <v>1415</v>
      </c>
      <c r="J237" s="104" t="s">
        <v>5374</v>
      </c>
      <c r="K237" s="16" t="s">
        <v>1446</v>
      </c>
      <c r="L237" s="26" t="s">
        <v>1465</v>
      </c>
      <c r="M237" s="26" t="s">
        <v>1493</v>
      </c>
      <c r="N237" s="16">
        <v>25</v>
      </c>
      <c r="O237" s="9" t="str">
        <f t="shared" si="7"/>
        <v>update facility set name='Illaya Bharatham Atharavattra 
  Kulandaigal Kapagam,61/2, Nethaji street, 
  Surampattivalasu, Erode' where facility_id=427;</v>
      </c>
    </row>
    <row r="238" spans="1:15" ht="38.25">
      <c r="A238" s="10" t="s">
        <v>7274</v>
      </c>
      <c r="B238" s="11" t="s">
        <v>0</v>
      </c>
      <c r="C238" s="18" t="s">
        <v>1405</v>
      </c>
      <c r="D238" s="18" t="s">
        <v>5892</v>
      </c>
      <c r="E238" s="12" t="s">
        <v>4</v>
      </c>
      <c r="F238" s="11" t="s">
        <v>15</v>
      </c>
      <c r="G238" s="11" t="str">
        <f t="shared" si="8"/>
        <v>update facility set facility_name="Thabithal Illam,
  129-1, main Street, Kanjikovil Road, Pailapalayam,"  WHERE facility_id=428;</v>
      </c>
      <c r="H238" s="18">
        <v>9345590365</v>
      </c>
      <c r="I238" s="18" t="s">
        <v>1416</v>
      </c>
      <c r="J238" s="119" t="s">
        <v>5375</v>
      </c>
      <c r="K238" s="18" t="s">
        <v>1447</v>
      </c>
      <c r="L238" s="28" t="s">
        <v>1466</v>
      </c>
      <c r="M238" s="28" t="s">
        <v>1494</v>
      </c>
      <c r="N238" s="18">
        <v>25</v>
      </c>
      <c r="O238" s="9" t="str">
        <f t="shared" si="7"/>
        <v>update facility set name='Thabithal Illam,
  129-1, main Street, Kanjikovil Road, Pailapalayam,' where facility_id=428;</v>
      </c>
    </row>
    <row r="239" spans="1:15" ht="38.25">
      <c r="A239" s="10" t="s">
        <v>7275</v>
      </c>
      <c r="B239" s="11" t="s">
        <v>0</v>
      </c>
      <c r="C239" s="18" t="s">
        <v>5894</v>
      </c>
      <c r="D239" s="18" t="s">
        <v>5893</v>
      </c>
      <c r="E239" s="12" t="s">
        <v>4</v>
      </c>
      <c r="F239" s="11" t="s">
        <v>15</v>
      </c>
      <c r="G239" s="11" t="str">
        <f t="shared" si="8"/>
        <v>update facility set facility_name="Mariyalaya Childrens Home 
  Erode Auxlium Society, "  WHERE facility_id=429;</v>
      </c>
      <c r="H239" s="18">
        <v>9445238551</v>
      </c>
      <c r="I239" s="18" t="s">
        <v>1417</v>
      </c>
      <c r="J239" s="119" t="s">
        <v>5376</v>
      </c>
      <c r="K239" s="18" t="s">
        <v>1448</v>
      </c>
      <c r="L239" s="28" t="s">
        <v>1467</v>
      </c>
      <c r="M239" s="28" t="s">
        <v>1495</v>
      </c>
      <c r="N239" s="18">
        <v>50</v>
      </c>
      <c r="O239" s="9" t="str">
        <f t="shared" si="7"/>
        <v>update facility set name='Mariyalaya Childrens Home 
  Erode Auxlium Society, ' where facility_id=429;</v>
      </c>
    </row>
    <row r="240" spans="1:15" ht="38.25">
      <c r="A240" s="10" t="s">
        <v>7276</v>
      </c>
      <c r="B240" s="11" t="s">
        <v>0</v>
      </c>
      <c r="C240" s="18" t="s">
        <v>5895</v>
      </c>
      <c r="D240" s="18" t="s">
        <v>1406</v>
      </c>
      <c r="E240" s="14" t="s">
        <v>17</v>
      </c>
      <c r="F240" s="11" t="s">
        <v>15</v>
      </c>
      <c r="G240" s="11" t="str">
        <f t="shared" si="8"/>
        <v>update facility set facility_name="Sri Venkateswara Welfare Society,
"  WHERE facility_id=430;</v>
      </c>
      <c r="H240" s="43" t="s">
        <v>1410</v>
      </c>
      <c r="I240" s="44" t="s">
        <v>1418</v>
      </c>
      <c r="J240" s="119" t="s">
        <v>5377</v>
      </c>
      <c r="K240" s="18" t="s">
        <v>1449</v>
      </c>
      <c r="L240" s="28" t="s">
        <v>1468</v>
      </c>
      <c r="M240" s="28" t="s">
        <v>1493</v>
      </c>
      <c r="N240" s="18">
        <v>42</v>
      </c>
      <c r="O240" s="9" t="str">
        <f t="shared" si="7"/>
        <v>update facility set name='Sri Venkateswara Welfare Society,
' where facility_id=430;</v>
      </c>
    </row>
    <row r="241" spans="1:15" ht="38.25">
      <c r="A241" s="10" t="s">
        <v>7277</v>
      </c>
      <c r="B241" s="11" t="s">
        <v>0</v>
      </c>
      <c r="C241" s="18" t="s">
        <v>5896</v>
      </c>
      <c r="D241" s="18" t="s">
        <v>5896</v>
      </c>
      <c r="E241" s="14" t="s">
        <v>4</v>
      </c>
      <c r="F241" s="11" t="s">
        <v>15</v>
      </c>
      <c r="G241" s="11" t="str">
        <f t="shared" si="8"/>
        <v>update facility set facility_name="Bharathiyar Atharavator Kulanthaikal Illam, 
  "  WHERE facility_id=431;</v>
      </c>
      <c r="H241" s="18">
        <v>9865707883</v>
      </c>
      <c r="I241" s="18" t="s">
        <v>1419</v>
      </c>
      <c r="J241" s="119" t="s">
        <v>5378</v>
      </c>
      <c r="K241" s="18" t="s">
        <v>1450</v>
      </c>
      <c r="L241" s="18" t="s">
        <v>1469</v>
      </c>
      <c r="M241" s="18" t="s">
        <v>535</v>
      </c>
      <c r="N241" s="18">
        <v>50</v>
      </c>
      <c r="O241" s="9" t="str">
        <f t="shared" si="7"/>
        <v>update facility set name='Bharathiyar Atharavator Kulanthaikal Illam, 
  ' where facility_id=431;</v>
      </c>
    </row>
    <row r="242" spans="1:15" ht="25.5">
      <c r="A242" s="10" t="s">
        <v>7278</v>
      </c>
      <c r="B242" s="11" t="s">
        <v>0</v>
      </c>
      <c r="C242" s="18" t="s">
        <v>5897</v>
      </c>
      <c r="D242" s="18" t="s">
        <v>5898</v>
      </c>
      <c r="E242" s="14" t="s">
        <v>8</v>
      </c>
      <c r="F242" s="11" t="s">
        <v>15</v>
      </c>
      <c r="G242" s="11" t="str">
        <f t="shared" si="8"/>
        <v>update facility set facility_name="Karunai illam,"  WHERE facility_id=432;</v>
      </c>
      <c r="H242" s="18">
        <v>9677931315</v>
      </c>
      <c r="I242" s="18" t="s">
        <v>1420</v>
      </c>
      <c r="J242" s="119" t="s">
        <v>5379</v>
      </c>
      <c r="K242" s="18" t="s">
        <v>1451</v>
      </c>
      <c r="L242" s="18" t="s">
        <v>1470</v>
      </c>
      <c r="M242" s="18" t="s">
        <v>1494</v>
      </c>
      <c r="N242" s="18">
        <v>29</v>
      </c>
      <c r="O242" s="9" t="str">
        <f t="shared" si="7"/>
        <v>update facility set name='Karunai illam,' where facility_id=432;</v>
      </c>
    </row>
    <row r="243" spans="1:15" s="33" customFormat="1" ht="25.5">
      <c r="A243" s="10" t="s">
        <v>7279</v>
      </c>
      <c r="B243" s="89" t="s">
        <v>0</v>
      </c>
      <c r="C243" s="246" t="s">
        <v>5899</v>
      </c>
      <c r="D243" s="246" t="s">
        <v>5900</v>
      </c>
      <c r="E243" s="250" t="s">
        <v>4</v>
      </c>
      <c r="F243" s="89" t="s">
        <v>15</v>
      </c>
      <c r="G243" s="89" t="str">
        <f t="shared" si="8"/>
        <v>update facility set facility_name="Bethany fellow Ship Trust, 
"  WHERE facility_id=433;</v>
      </c>
      <c r="H243" s="246">
        <v>9043128260</v>
      </c>
      <c r="I243" s="246" t="s">
        <v>1421</v>
      </c>
      <c r="J243" s="119" t="s">
        <v>5380</v>
      </c>
      <c r="K243" s="18" t="s">
        <v>1452</v>
      </c>
      <c r="L243" s="28" t="s">
        <v>1471</v>
      </c>
      <c r="M243" s="28" t="s">
        <v>1496</v>
      </c>
      <c r="N243" s="18">
        <v>44</v>
      </c>
      <c r="O243" s="9" t="str">
        <f t="shared" si="7"/>
        <v>update facility set name='Bethany fellow Ship Trust, 
' where facility_id=433;</v>
      </c>
    </row>
    <row r="244" spans="1:15" ht="38.25">
      <c r="A244" s="10" t="s">
        <v>7280</v>
      </c>
      <c r="B244" s="11" t="s">
        <v>0</v>
      </c>
      <c r="C244" s="18" t="s">
        <v>5901</v>
      </c>
      <c r="D244" s="18" t="s">
        <v>1407</v>
      </c>
      <c r="E244" s="14" t="s">
        <v>4</v>
      </c>
      <c r="F244" s="11" t="s">
        <v>15</v>
      </c>
      <c r="G244" s="11" t="str">
        <f t="shared" si="8"/>
        <v>update facility set facility_name="St. Ignetitus Home for Children 
"  WHERE facility_id=434;</v>
      </c>
      <c r="H244" s="18">
        <v>9688659205</v>
      </c>
      <c r="I244" s="18" t="s">
        <v>596</v>
      </c>
      <c r="J244" s="119" t="s">
        <v>5381</v>
      </c>
      <c r="K244" s="18" t="s">
        <v>1440</v>
      </c>
      <c r="L244" s="18" t="s">
        <v>1472</v>
      </c>
      <c r="M244" s="18" t="s">
        <v>1497</v>
      </c>
      <c r="N244" s="18">
        <v>100</v>
      </c>
      <c r="O244" s="9" t="str">
        <f t="shared" si="7"/>
        <v>update facility set name='St. Ignetitus Home for Children 
' where facility_id=434;</v>
      </c>
    </row>
    <row r="245" spans="1:15" ht="15">
      <c r="A245" s="10" t="s">
        <v>7281</v>
      </c>
      <c r="B245" s="11" t="s">
        <v>9</v>
      </c>
      <c r="C245" s="18" t="s">
        <v>1408</v>
      </c>
      <c r="D245" s="246"/>
      <c r="E245" s="45" t="s">
        <v>9</v>
      </c>
      <c r="F245" s="11" t="s">
        <v>15</v>
      </c>
      <c r="G245" s="11" t="str">
        <f t="shared" si="8"/>
        <v>update facility set facility_name="Manashanthi children Home"  WHERE facility_id=435;</v>
      </c>
      <c r="H245" s="5">
        <v>9442240759</v>
      </c>
      <c r="I245" s="18" t="s">
        <v>1422</v>
      </c>
      <c r="J245" s="119" t="s">
        <v>5382</v>
      </c>
      <c r="K245" s="5" t="s">
        <v>1441</v>
      </c>
      <c r="L245" s="28" t="s">
        <v>1473</v>
      </c>
      <c r="M245" s="28" t="s">
        <v>1498</v>
      </c>
      <c r="N245" s="18">
        <v>30</v>
      </c>
      <c r="O245" s="9" t="str">
        <f t="shared" si="7"/>
        <v>update facility set name='Manashanthi children Home' where facility_id=435;</v>
      </c>
    </row>
    <row r="246" spans="1:15" ht="38.25">
      <c r="A246" s="10" t="s">
        <v>7282</v>
      </c>
      <c r="B246" s="11" t="s">
        <v>0</v>
      </c>
      <c r="C246" s="18" t="s">
        <v>5902</v>
      </c>
      <c r="D246" s="18" t="s">
        <v>5903</v>
      </c>
      <c r="E246" s="14" t="s">
        <v>4</v>
      </c>
      <c r="F246" s="11" t="s">
        <v>15</v>
      </c>
      <c r="G246" s="11" t="str">
        <f t="shared" si="8"/>
        <v>update facility set facility_name="Sheeba New Life Welfare Association, 
"  WHERE facility_id=436;</v>
      </c>
      <c r="H246" s="43" t="s">
        <v>1411</v>
      </c>
      <c r="I246" s="18" t="s">
        <v>1423</v>
      </c>
      <c r="J246" s="119" t="s">
        <v>5383</v>
      </c>
      <c r="K246" s="18" t="s">
        <v>1442</v>
      </c>
      <c r="L246" s="18" t="s">
        <v>1474</v>
      </c>
      <c r="M246" s="18" t="s">
        <v>1497</v>
      </c>
      <c r="N246" s="18">
        <v>25</v>
      </c>
      <c r="O246" s="9" t="str">
        <f t="shared" si="7"/>
        <v>update facility set name='Sheeba New Life Welfare Association, 
' where facility_id=436;</v>
      </c>
    </row>
    <row r="247" spans="1:15" ht="25.5">
      <c r="A247" s="10" t="s">
        <v>7283</v>
      </c>
      <c r="B247" s="11" t="s">
        <v>0</v>
      </c>
      <c r="C247" s="18" t="s">
        <v>5905</v>
      </c>
      <c r="D247" s="18" t="s">
        <v>5904</v>
      </c>
      <c r="E247" s="14" t="s">
        <v>4</v>
      </c>
      <c r="F247" s="11" t="s">
        <v>15</v>
      </c>
      <c r="G247" s="11" t="str">
        <f t="shared" si="8"/>
        <v>update facility set facility_name="Helping Hearts Trust,
"  WHERE facility_id=437;</v>
      </c>
      <c r="H247" s="18">
        <v>9790613262</v>
      </c>
      <c r="I247" s="44" t="s">
        <v>1424</v>
      </c>
      <c r="J247" s="119" t="s">
        <v>5384</v>
      </c>
      <c r="K247" s="18" t="s">
        <v>1443</v>
      </c>
      <c r="L247" s="28" t="s">
        <v>1475</v>
      </c>
      <c r="M247" s="28" t="s">
        <v>1499</v>
      </c>
      <c r="N247" s="18">
        <v>36</v>
      </c>
      <c r="O247" s="9" t="str">
        <f t="shared" si="7"/>
        <v>update facility set name='Helping Hearts Trust,
' where facility_id=437;</v>
      </c>
    </row>
    <row r="248" spans="1:15" ht="38.25">
      <c r="A248" s="10" t="s">
        <v>7284</v>
      </c>
      <c r="B248" s="11" t="s">
        <v>0</v>
      </c>
      <c r="C248" s="18" t="s">
        <v>5906</v>
      </c>
      <c r="D248" s="18" t="s">
        <v>5907</v>
      </c>
      <c r="E248" s="14" t="s">
        <v>4</v>
      </c>
      <c r="F248" s="11" t="s">
        <v>15</v>
      </c>
      <c r="G248" s="11" t="str">
        <f t="shared" si="8"/>
        <v>update facility set facility_name="Aim For Seva childrens Home For Boys, 
"  WHERE facility_id=438;</v>
      </c>
      <c r="H248" s="18">
        <v>9626908549</v>
      </c>
      <c r="I248" s="44" t="s">
        <v>1425</v>
      </c>
      <c r="J248" s="119" t="s">
        <v>5385</v>
      </c>
      <c r="K248" s="18" t="s">
        <v>1453</v>
      </c>
      <c r="L248" s="28" t="s">
        <v>1476</v>
      </c>
      <c r="M248" s="28" t="s">
        <v>1500</v>
      </c>
      <c r="N248" s="18">
        <v>35</v>
      </c>
      <c r="O248" s="9" t="str">
        <f t="shared" si="7"/>
        <v>update facility set name='Aim For Seva childrens Home For Boys, 
' where facility_id=438;</v>
      </c>
    </row>
    <row r="249" spans="1:15" ht="25.5">
      <c r="A249" s="10" t="s">
        <v>7285</v>
      </c>
      <c r="B249" s="11" t="s">
        <v>0</v>
      </c>
      <c r="C249" s="18" t="s">
        <v>5908</v>
      </c>
      <c r="D249" s="18" t="s">
        <v>5909</v>
      </c>
      <c r="E249" s="14" t="s">
        <v>4</v>
      </c>
      <c r="F249" s="11" t="s">
        <v>15</v>
      </c>
      <c r="G249" s="11" t="str">
        <f t="shared" si="8"/>
        <v>update facility set facility_name="Sri Annai Illam, 
"  WHERE facility_id=439;</v>
      </c>
      <c r="H249" s="18">
        <v>9443965813</v>
      </c>
      <c r="I249" s="18" t="s">
        <v>1426</v>
      </c>
      <c r="J249" s="108" t="s">
        <v>5386</v>
      </c>
      <c r="K249" s="18" t="s">
        <v>1454</v>
      </c>
      <c r="L249" s="28" t="s">
        <v>1477</v>
      </c>
      <c r="M249" s="28" t="s">
        <v>776</v>
      </c>
      <c r="N249" s="18">
        <v>25</v>
      </c>
      <c r="O249" s="9" t="str">
        <f t="shared" si="7"/>
        <v>update facility set name='Sri Annai Illam, 
' where facility_id=439;</v>
      </c>
    </row>
    <row r="250" spans="1:15" ht="38.25">
      <c r="A250" s="10" t="s">
        <v>7286</v>
      </c>
      <c r="B250" s="11" t="s">
        <v>0</v>
      </c>
      <c r="C250" s="18" t="s">
        <v>5910</v>
      </c>
      <c r="D250" s="18" t="s">
        <v>5911</v>
      </c>
      <c r="E250" s="14" t="s">
        <v>4</v>
      </c>
      <c r="F250" s="11" t="s">
        <v>15</v>
      </c>
      <c r="G250" s="11" t="str">
        <f t="shared" si="8"/>
        <v>update facility set facility_name="Mercy Foundation &amp; Children Home,
"  WHERE facility_id=440;</v>
      </c>
      <c r="H250" s="18">
        <v>9843722269</v>
      </c>
      <c r="I250" s="18" t="s">
        <v>1427</v>
      </c>
      <c r="J250" s="108" t="s">
        <v>5387</v>
      </c>
      <c r="K250" s="18" t="s">
        <v>1455</v>
      </c>
      <c r="L250" s="18" t="s">
        <v>1478</v>
      </c>
      <c r="M250" s="18" t="s">
        <v>1501</v>
      </c>
      <c r="N250" s="18">
        <v>17</v>
      </c>
      <c r="O250" s="9" t="str">
        <f t="shared" si="7"/>
        <v>update facility set name='Mercy Foundation &amp; Children Home,
' where facility_id=440;</v>
      </c>
    </row>
    <row r="251" spans="1:15" ht="25.5">
      <c r="A251" s="10" t="s">
        <v>7287</v>
      </c>
      <c r="B251" s="11" t="s">
        <v>0</v>
      </c>
      <c r="C251" s="18" t="s">
        <v>5912</v>
      </c>
      <c r="D251" s="18" t="s">
        <v>5913</v>
      </c>
      <c r="E251" s="14" t="s">
        <v>4</v>
      </c>
      <c r="F251" s="11" t="s">
        <v>15</v>
      </c>
      <c r="G251" s="11" t="str">
        <f t="shared" si="8"/>
        <v>update facility set facility_name="Open door mercy childrens home,
"  WHERE facility_id=441;</v>
      </c>
      <c r="H251" s="18">
        <v>9865067920</v>
      </c>
      <c r="I251" s="44" t="s">
        <v>1428</v>
      </c>
      <c r="J251" s="108" t="s">
        <v>5388</v>
      </c>
      <c r="K251" s="18" t="s">
        <v>1456</v>
      </c>
      <c r="L251" s="28" t="s">
        <v>1479</v>
      </c>
      <c r="M251" s="28" t="s">
        <v>1502</v>
      </c>
      <c r="N251" s="18">
        <v>17</v>
      </c>
      <c r="O251" s="9" t="str">
        <f t="shared" si="7"/>
        <v>update facility set name='Open door mercy childrens home,
' where facility_id=441;</v>
      </c>
    </row>
    <row r="252" spans="1:15" ht="51">
      <c r="A252" s="10" t="s">
        <v>7288</v>
      </c>
      <c r="B252" s="11" t="s">
        <v>0</v>
      </c>
      <c r="C252" s="18" t="s">
        <v>5915</v>
      </c>
      <c r="D252" s="18" t="s">
        <v>5914</v>
      </c>
      <c r="E252" s="14" t="s">
        <v>4</v>
      </c>
      <c r="F252" s="11" t="s">
        <v>15</v>
      </c>
      <c r="G252" s="11" t="str">
        <f t="shared" si="8"/>
        <v>update facility set facility_name="Hope Trust , 
"  WHERE facility_id=442;</v>
      </c>
      <c r="H252" s="18">
        <v>9489695557</v>
      </c>
      <c r="I252" s="18" t="s">
        <v>1429</v>
      </c>
      <c r="J252" s="108" t="s">
        <v>5389</v>
      </c>
      <c r="K252" s="18" t="s">
        <v>1457</v>
      </c>
      <c r="L252" s="28" t="s">
        <v>1480</v>
      </c>
      <c r="M252" s="28" t="s">
        <v>1503</v>
      </c>
      <c r="N252" s="18">
        <v>37</v>
      </c>
      <c r="O252" s="9" t="str">
        <f t="shared" si="7"/>
        <v>update facility set name='Hope Trust , 
' where facility_id=442;</v>
      </c>
    </row>
    <row r="253" spans="1:15" ht="25.5">
      <c r="A253" s="10" t="s">
        <v>7289</v>
      </c>
      <c r="B253" s="11" t="s">
        <v>0</v>
      </c>
      <c r="C253" s="18" t="s">
        <v>5916</v>
      </c>
      <c r="D253" s="246" t="s">
        <v>5917</v>
      </c>
      <c r="E253" s="14" t="s">
        <v>4</v>
      </c>
      <c r="F253" s="11" t="s">
        <v>15</v>
      </c>
      <c r="G253" s="11" t="str">
        <f t="shared" si="8"/>
        <v>update facility set facility_name="Govt childrens Boys Home
"  WHERE facility_id=443;</v>
      </c>
      <c r="H253" s="18" t="s">
        <v>1412</v>
      </c>
      <c r="I253" s="44" t="s">
        <v>1430</v>
      </c>
      <c r="J253" s="108" t="s">
        <v>5390</v>
      </c>
      <c r="K253" s="18" t="s">
        <v>1444</v>
      </c>
      <c r="L253" s="28" t="s">
        <v>1481</v>
      </c>
      <c r="M253" s="28" t="s">
        <v>1502</v>
      </c>
      <c r="N253" s="18">
        <v>23</v>
      </c>
      <c r="O253" s="9" t="str">
        <f t="shared" si="7"/>
        <v>update facility set name='Govt childrens Boys Home
' where facility_id=443;</v>
      </c>
    </row>
    <row r="254" spans="1:15" ht="38.25">
      <c r="A254" s="10" t="s">
        <v>7290</v>
      </c>
      <c r="B254" s="11" t="s">
        <v>0</v>
      </c>
      <c r="C254" s="18" t="s">
        <v>5918</v>
      </c>
      <c r="D254" s="246" t="s">
        <v>5919</v>
      </c>
      <c r="E254" s="14" t="s">
        <v>4</v>
      </c>
      <c r="F254" s="11" t="s">
        <v>15</v>
      </c>
      <c r="G254" s="11" t="str">
        <f t="shared" si="8"/>
        <v>update facility set facility_name="Sathya Annai Womens Childrens Home
"  WHERE facility_id=444;</v>
      </c>
      <c r="H254" s="18" t="s">
        <v>1413</v>
      </c>
      <c r="I254" s="44" t="s">
        <v>1430</v>
      </c>
      <c r="J254" s="108" t="s">
        <v>5391</v>
      </c>
      <c r="K254" s="18" t="s">
        <v>1444</v>
      </c>
      <c r="L254" s="28" t="s">
        <v>1482</v>
      </c>
      <c r="M254" s="28" t="s">
        <v>1504</v>
      </c>
      <c r="N254" s="18">
        <v>150</v>
      </c>
      <c r="O254" s="9" t="str">
        <f t="shared" si="7"/>
        <v>update facility set name='Sathya Annai Womens Childrens Home
' where facility_id=444;</v>
      </c>
    </row>
    <row r="255" spans="1:15" ht="38.25">
      <c r="A255" s="10" t="s">
        <v>7291</v>
      </c>
      <c r="B255" s="11" t="s">
        <v>0</v>
      </c>
      <c r="C255" s="18" t="s">
        <v>5921</v>
      </c>
      <c r="D255" s="246" t="s">
        <v>5920</v>
      </c>
      <c r="E255" s="14" t="s">
        <v>4</v>
      </c>
      <c r="F255" s="11" t="s">
        <v>15</v>
      </c>
      <c r="G255" s="11" t="str">
        <f t="shared" si="8"/>
        <v>update facility set facility_name="Kasthuripa Gandhi National Memoriral Trust, 
"  WHERE facility_id=445;</v>
      </c>
      <c r="H255" s="18" t="s">
        <v>1414</v>
      </c>
      <c r="I255" s="44" t="s">
        <v>1431</v>
      </c>
      <c r="J255" s="108" t="s">
        <v>5392</v>
      </c>
      <c r="K255" s="18" t="s">
        <v>1445</v>
      </c>
      <c r="L255" s="28" t="s">
        <v>1483</v>
      </c>
      <c r="M255" s="28" t="s">
        <v>1497</v>
      </c>
      <c r="N255" s="18">
        <v>100</v>
      </c>
      <c r="O255" s="9" t="str">
        <f t="shared" si="7"/>
        <v>update facility set name='Kasthuripa Gandhi National Memoriral Trust, 
' where facility_id=445;</v>
      </c>
    </row>
    <row r="256" spans="1:15" ht="25.5">
      <c r="A256" s="10" t="s">
        <v>7292</v>
      </c>
      <c r="B256" s="11" t="s">
        <v>0</v>
      </c>
      <c r="C256" s="18" t="s">
        <v>5922</v>
      </c>
      <c r="D256" s="18" t="s">
        <v>5922</v>
      </c>
      <c r="E256" s="12" t="s">
        <v>4</v>
      </c>
      <c r="F256" s="11" t="s">
        <v>15</v>
      </c>
      <c r="G256" s="11" t="str">
        <f t="shared" si="8"/>
        <v>update facility set facility_name="Rajan Nagar (po)Bhavanisagar (via) Erode"  WHERE facility_id=446;</v>
      </c>
      <c r="H256" s="18">
        <v>9443077518</v>
      </c>
      <c r="I256" s="18" t="s">
        <v>1432</v>
      </c>
      <c r="J256" s="108" t="s">
        <v>5393</v>
      </c>
      <c r="K256" s="18" t="s">
        <v>1458</v>
      </c>
      <c r="L256" s="28" t="s">
        <v>1484</v>
      </c>
      <c r="M256" s="28" t="s">
        <v>1505</v>
      </c>
      <c r="N256" s="18">
        <v>42</v>
      </c>
      <c r="O256" s="9" t="str">
        <f t="shared" si="7"/>
        <v>update facility set name='Rajan Nagar (po)Bhavanisagar (via) Erode' where facility_id=446;</v>
      </c>
    </row>
    <row r="257" spans="1:15" ht="25.5">
      <c r="A257" s="10" t="s">
        <v>7293</v>
      </c>
      <c r="B257" s="11" t="s">
        <v>0</v>
      </c>
      <c r="C257" s="18" t="s">
        <v>5924</v>
      </c>
      <c r="D257" s="246" t="s">
        <v>5923</v>
      </c>
      <c r="E257" s="14" t="s">
        <v>4</v>
      </c>
      <c r="F257" s="11" t="s">
        <v>15</v>
      </c>
      <c r="G257" s="11" t="str">
        <f t="shared" si="8"/>
        <v>update facility set facility_name="St.Joseph's Home for Children, 
"  WHERE facility_id=447;</v>
      </c>
      <c r="H257" s="18">
        <v>9626264750</v>
      </c>
      <c r="I257" s="18" t="s">
        <v>1433</v>
      </c>
      <c r="J257" s="108" t="s">
        <v>5394</v>
      </c>
      <c r="K257" s="18" t="s">
        <v>1459</v>
      </c>
      <c r="L257" s="28" t="s">
        <v>1485</v>
      </c>
      <c r="M257" s="28" t="s">
        <v>1500</v>
      </c>
      <c r="N257" s="18">
        <v>50</v>
      </c>
      <c r="O257" s="9" t="str">
        <f t="shared" si="7"/>
        <v>update facility set name='St.Joseph's Home for Children, 
' where facility_id=447;</v>
      </c>
    </row>
    <row r="258" spans="1:15" ht="38.25">
      <c r="A258" s="10" t="s">
        <v>7294</v>
      </c>
      <c r="B258" s="11" t="s">
        <v>0</v>
      </c>
      <c r="C258" s="18" t="s">
        <v>1409</v>
      </c>
      <c r="D258" s="18" t="s">
        <v>5925</v>
      </c>
      <c r="E258" s="14" t="s">
        <v>4</v>
      </c>
      <c r="F258" s="11" t="s">
        <v>15</v>
      </c>
      <c r="G258" s="11" t="str">
        <f t="shared" si="8"/>
        <v>update facility set facility_name="Sagaya Annai Siruvar illam,
  Chinnapallam, Mettur road,
  Ammapettai"  WHERE facility_id=448;</v>
      </c>
      <c r="H258" s="18">
        <v>9786872613</v>
      </c>
      <c r="I258" s="44" t="s">
        <v>1434</v>
      </c>
      <c r="J258" s="108" t="s">
        <v>5395</v>
      </c>
      <c r="K258" s="18" t="s">
        <v>1460</v>
      </c>
      <c r="L258" s="28" t="s">
        <v>1486</v>
      </c>
      <c r="M258" s="28" t="s">
        <v>895</v>
      </c>
      <c r="N258" s="18">
        <v>10</v>
      </c>
      <c r="O258" s="9" t="str">
        <f t="shared" si="7"/>
        <v>update facility set name='Sagaya Annai Siruvar illam,
  Chinnapallam, Mettur road,
  Ammapettai' where facility_id=448;</v>
      </c>
    </row>
    <row r="259" spans="1:15" ht="38.25">
      <c r="A259" s="10" t="s">
        <v>7295</v>
      </c>
      <c r="B259" s="11" t="s">
        <v>0</v>
      </c>
      <c r="C259" s="18" t="s">
        <v>5927</v>
      </c>
      <c r="D259" s="246" t="s">
        <v>5926</v>
      </c>
      <c r="E259" s="14" t="s">
        <v>4</v>
      </c>
      <c r="F259" s="11" t="s">
        <v>15</v>
      </c>
      <c r="G259" s="11" t="str">
        <f t="shared" si="8"/>
        <v>update facility set facility_name="Franciscan Clarist Congregation Assisi Bhavan
  Home for childerns Society, "  WHERE facility_id=449;</v>
      </c>
      <c r="H259" s="18">
        <v>9488092872</v>
      </c>
      <c r="I259" s="44" t="s">
        <v>1435</v>
      </c>
      <c r="J259" s="108" t="s">
        <v>5396</v>
      </c>
      <c r="K259" s="18" t="s">
        <v>1461</v>
      </c>
      <c r="L259" s="28" t="s">
        <v>1487</v>
      </c>
      <c r="M259" s="28" t="s">
        <v>792</v>
      </c>
      <c r="N259" s="18">
        <v>15</v>
      </c>
      <c r="O259" s="9" t="str">
        <f t="shared" si="7"/>
        <v>update facility set name='Franciscan Clarist Congregation Assisi Bhavan
  Home for childerns Society, ' where facility_id=449;</v>
      </c>
    </row>
    <row r="260" spans="1:15" ht="25.5">
      <c r="A260" s="10" t="s">
        <v>7296</v>
      </c>
      <c r="B260" s="11" t="s">
        <v>0</v>
      </c>
      <c r="C260" s="18" t="s">
        <v>5928</v>
      </c>
      <c r="D260" s="18" t="s">
        <v>5929</v>
      </c>
      <c r="E260" s="14" t="s">
        <v>4</v>
      </c>
      <c r="F260" s="11" t="s">
        <v>15</v>
      </c>
      <c r="G260" s="11" t="str">
        <f t="shared" si="8"/>
        <v>update facility set facility_name="Karunai Illam,
"  WHERE facility_id=450;</v>
      </c>
      <c r="H260" s="28">
        <v>9944407980</v>
      </c>
      <c r="I260" s="18" t="s">
        <v>1436</v>
      </c>
      <c r="J260" s="108" t="s">
        <v>5397</v>
      </c>
      <c r="K260" s="18" t="s">
        <v>1462</v>
      </c>
      <c r="L260" s="28" t="s">
        <v>1488</v>
      </c>
      <c r="M260" s="28" t="s">
        <v>1506</v>
      </c>
      <c r="N260" s="18">
        <v>25</v>
      </c>
      <c r="O260" s="9" t="str">
        <f t="shared" ref="O260:O323" si="9">CONCATENATE("update facility set name='"&amp;C260&amp;"' where facility_id="&amp;A260&amp;"",";")</f>
        <v>update facility set name='Karunai Illam,
' where facility_id=450;</v>
      </c>
    </row>
    <row r="261" spans="1:15" ht="25.5">
      <c r="A261" s="10" t="s">
        <v>7297</v>
      </c>
      <c r="B261" s="11" t="s">
        <v>0</v>
      </c>
      <c r="C261" s="18" t="s">
        <v>5931</v>
      </c>
      <c r="D261" s="18" t="s">
        <v>5930</v>
      </c>
      <c r="E261" s="14" t="s">
        <v>4</v>
      </c>
      <c r="F261" s="11" t="s">
        <v>15</v>
      </c>
      <c r="G261" s="11" t="str">
        <f t="shared" si="8"/>
        <v>update facility set facility_name="Karunai Illam, 
"  WHERE facility_id=451;</v>
      </c>
      <c r="H261" s="18">
        <v>9677931315</v>
      </c>
      <c r="I261" s="18" t="s">
        <v>1437</v>
      </c>
      <c r="J261" s="108" t="s">
        <v>5398</v>
      </c>
      <c r="K261" s="18" t="s">
        <v>1451</v>
      </c>
      <c r="L261" s="28" t="s">
        <v>1489</v>
      </c>
      <c r="M261" s="28" t="s">
        <v>1507</v>
      </c>
      <c r="N261" s="18">
        <v>27</v>
      </c>
      <c r="O261" s="9" t="str">
        <f t="shared" si="9"/>
        <v>update facility set name='Karunai Illam, 
' where facility_id=451;</v>
      </c>
    </row>
    <row r="262" spans="1:15" ht="25.5">
      <c r="A262" s="10" t="s">
        <v>7298</v>
      </c>
      <c r="B262" s="11" t="s">
        <v>0</v>
      </c>
      <c r="C262" s="18" t="s">
        <v>5932</v>
      </c>
      <c r="D262" s="18" t="s">
        <v>5933</v>
      </c>
      <c r="E262" s="14" t="s">
        <v>4</v>
      </c>
      <c r="F262" s="11" t="s">
        <v>15</v>
      </c>
      <c r="G262" s="11" t="str">
        <f t="shared" si="8"/>
        <v>update facility set facility_name="Karunaliaya Childrens Home
"  WHERE facility_id=452;</v>
      </c>
      <c r="H262" s="18">
        <v>9940704176</v>
      </c>
      <c r="I262" s="18" t="s">
        <v>1438</v>
      </c>
      <c r="J262" s="108" t="s">
        <v>5399</v>
      </c>
      <c r="K262" s="18" t="s">
        <v>1463</v>
      </c>
      <c r="L262" s="28" t="s">
        <v>1490</v>
      </c>
      <c r="M262" s="28" t="s">
        <v>537</v>
      </c>
      <c r="N262" s="18">
        <v>30</v>
      </c>
      <c r="O262" s="9" t="str">
        <f t="shared" si="9"/>
        <v>update facility set name='Karunaliaya Childrens Home
' where facility_id=452;</v>
      </c>
    </row>
    <row r="263" spans="1:15" ht="15">
      <c r="A263" s="10" t="s">
        <v>7299</v>
      </c>
      <c r="B263" s="11" t="s">
        <v>0</v>
      </c>
      <c r="C263" s="18" t="s">
        <v>16</v>
      </c>
      <c r="D263" s="246" t="s">
        <v>16</v>
      </c>
      <c r="E263" s="14" t="s">
        <v>4</v>
      </c>
      <c r="F263" s="11" t="s">
        <v>15</v>
      </c>
      <c r="G263" s="11" t="str">
        <f t="shared" si="8"/>
        <v>update facility set facility_name="Integrated Kasthuriba"  WHERE facility_id=453;</v>
      </c>
      <c r="H263" s="18">
        <v>9443077518</v>
      </c>
      <c r="I263" s="18" t="s">
        <v>1432</v>
      </c>
      <c r="J263" s="108" t="s">
        <v>501</v>
      </c>
      <c r="K263" s="18" t="s">
        <v>1458</v>
      </c>
      <c r="L263" s="28" t="s">
        <v>1491</v>
      </c>
      <c r="M263" s="28" t="s">
        <v>795</v>
      </c>
      <c r="N263" s="18">
        <v>24</v>
      </c>
      <c r="O263" s="9" t="str">
        <f t="shared" si="9"/>
        <v>update facility set name='Integrated Kasthuriba' where facility_id=453;</v>
      </c>
    </row>
    <row r="264" spans="1:15" ht="38.25">
      <c r="A264" s="10" t="s">
        <v>7300</v>
      </c>
      <c r="B264" s="11" t="s">
        <v>0</v>
      </c>
      <c r="C264" s="5" t="s">
        <v>5934</v>
      </c>
      <c r="D264" s="5" t="s">
        <v>5935</v>
      </c>
      <c r="E264" s="14" t="s">
        <v>4</v>
      </c>
      <c r="F264" s="11" t="s">
        <v>15</v>
      </c>
      <c r="G264" s="11" t="str">
        <f t="shared" si="8"/>
        <v>update facility set facility_name="Thirupurayathurai Ramakrishna Kudil,
"  WHERE facility_id=454;</v>
      </c>
      <c r="H264" s="5">
        <v>8940888307</v>
      </c>
      <c r="I264" s="5" t="s">
        <v>1439</v>
      </c>
      <c r="J264" s="108" t="s">
        <v>5400</v>
      </c>
      <c r="K264" s="5" t="s">
        <v>1464</v>
      </c>
      <c r="L264" s="5" t="s">
        <v>1492</v>
      </c>
      <c r="M264" s="5" t="s">
        <v>1508</v>
      </c>
      <c r="N264" s="18">
        <v>22</v>
      </c>
      <c r="O264" s="9" t="str">
        <f t="shared" si="9"/>
        <v>update facility set name='Thirupurayathurai Ramakrishna Kudil,
' where facility_id=454;</v>
      </c>
    </row>
    <row r="265" spans="1:15" ht="25.5">
      <c r="A265" s="10" t="s">
        <v>7301</v>
      </c>
      <c r="B265" s="11" t="s">
        <v>0</v>
      </c>
      <c r="C265" s="22" t="s">
        <v>5937</v>
      </c>
      <c r="D265" s="22" t="s">
        <v>5936</v>
      </c>
      <c r="E265" s="22" t="s">
        <v>17</v>
      </c>
      <c r="F265" s="11" t="s">
        <v>18</v>
      </c>
      <c r="G265" s="11" t="str">
        <f t="shared" si="8"/>
        <v>update facility set facility_name="Govt .Special Home for Boys,"  WHERE facility_id=455;</v>
      </c>
      <c r="H265" s="22" t="s">
        <v>1606</v>
      </c>
      <c r="I265" s="22" t="s">
        <v>1685</v>
      </c>
      <c r="J265" s="11" t="s">
        <v>2296</v>
      </c>
      <c r="K265" s="22" t="s">
        <v>1783</v>
      </c>
      <c r="L265" s="22" t="s">
        <v>1784</v>
      </c>
      <c r="M265" s="22" t="s">
        <v>1890</v>
      </c>
      <c r="N265" s="22">
        <v>128</v>
      </c>
      <c r="O265" s="9" t="str">
        <f t="shared" si="9"/>
        <v>update facility set name='Govt .Special Home for Boys,' where facility_id=455;</v>
      </c>
    </row>
    <row r="266" spans="1:15" ht="25.5">
      <c r="A266" s="10" t="s">
        <v>7302</v>
      </c>
      <c r="B266" s="11" t="s">
        <v>0</v>
      </c>
      <c r="C266" s="22" t="s">
        <v>5938</v>
      </c>
      <c r="D266" s="22" t="s">
        <v>5939</v>
      </c>
      <c r="E266" s="22" t="s">
        <v>4</v>
      </c>
      <c r="F266" s="11" t="s">
        <v>18</v>
      </c>
      <c r="G266" s="11" t="str">
        <f t="shared" si="8"/>
        <v>update facility set facility_name="Annai Sathya Government Orphanage"  WHERE facility_id=456;</v>
      </c>
      <c r="H266" s="22" t="s">
        <v>1607</v>
      </c>
      <c r="I266" s="22" t="s">
        <v>1686</v>
      </c>
      <c r="J266" s="11" t="s">
        <v>2296</v>
      </c>
      <c r="K266" s="22" t="s">
        <v>1512</v>
      </c>
      <c r="L266" s="22" t="s">
        <v>1785</v>
      </c>
      <c r="M266" s="22" t="s">
        <v>1891</v>
      </c>
      <c r="N266" s="22">
        <v>200</v>
      </c>
      <c r="O266" s="9" t="str">
        <f t="shared" si="9"/>
        <v>update facility set name='Annai Sathya Government Orphanage' where facility_id=456;</v>
      </c>
    </row>
    <row r="267" spans="1:15" ht="51">
      <c r="A267" s="10" t="s">
        <v>7303</v>
      </c>
      <c r="B267" s="11" t="s">
        <v>0</v>
      </c>
      <c r="C267" s="22" t="s">
        <v>5941</v>
      </c>
      <c r="D267" s="22" t="s">
        <v>5940</v>
      </c>
      <c r="E267" s="22" t="s">
        <v>4</v>
      </c>
      <c r="F267" s="11" t="s">
        <v>18</v>
      </c>
      <c r="G267" s="11" t="str">
        <f t="shared" si="8"/>
        <v>update facility set facility_name="Duraisamay Generous Social Education Association, "  WHERE facility_id=457;</v>
      </c>
      <c r="H267" s="22" t="s">
        <v>1608</v>
      </c>
      <c r="I267" s="22" t="s">
        <v>1687</v>
      </c>
      <c r="J267" s="11" t="s">
        <v>2296</v>
      </c>
      <c r="K267" s="22" t="s">
        <v>1513</v>
      </c>
      <c r="L267" s="22" t="s">
        <v>1786</v>
      </c>
      <c r="M267" s="22" t="s">
        <v>1892</v>
      </c>
      <c r="N267" s="22">
        <v>50</v>
      </c>
      <c r="O267" s="9" t="str">
        <f t="shared" si="9"/>
        <v>update facility set name='Duraisamay Generous Social Education Association, ' where facility_id=457;</v>
      </c>
    </row>
    <row r="268" spans="1:15" ht="25.5">
      <c r="A268" s="10" t="s">
        <v>7304</v>
      </c>
      <c r="B268" s="11" t="s">
        <v>0</v>
      </c>
      <c r="C268" s="22" t="s">
        <v>5942</v>
      </c>
      <c r="D268" s="22" t="s">
        <v>5943</v>
      </c>
      <c r="E268" s="22" t="s">
        <v>4</v>
      </c>
      <c r="F268" s="11" t="s">
        <v>18</v>
      </c>
      <c r="G268" s="11" t="str">
        <f t="shared" si="8"/>
        <v>update facility set facility_name="SEED - Ceyrac Home, "  WHERE facility_id=458;</v>
      </c>
      <c r="H268" s="22" t="s">
        <v>1609</v>
      </c>
      <c r="I268" s="22" t="s">
        <v>1688</v>
      </c>
      <c r="J268" s="11" t="s">
        <v>2296</v>
      </c>
      <c r="K268" s="22" t="s">
        <v>1514</v>
      </c>
      <c r="L268" s="22" t="s">
        <v>1787</v>
      </c>
      <c r="M268" s="22" t="s">
        <v>1893</v>
      </c>
      <c r="N268" s="22">
        <v>50</v>
      </c>
      <c r="O268" s="9" t="str">
        <f t="shared" si="9"/>
        <v>update facility set name='SEED - Ceyrac Home, ' where facility_id=458;</v>
      </c>
    </row>
    <row r="269" spans="1:15" ht="25.5">
      <c r="A269" s="10" t="s">
        <v>7305</v>
      </c>
      <c r="B269" s="11" t="s">
        <v>0</v>
      </c>
      <c r="C269" s="22" t="s">
        <v>5945</v>
      </c>
      <c r="D269" s="22" t="s">
        <v>5944</v>
      </c>
      <c r="E269" s="22" t="s">
        <v>4</v>
      </c>
      <c r="F269" s="11" t="s">
        <v>18</v>
      </c>
      <c r="G269" s="11" t="str">
        <f t="shared" si="8"/>
        <v>update facility set facility_name="Christ King Home for children "  WHERE facility_id=459;</v>
      </c>
      <c r="H269" s="22" t="s">
        <v>1610</v>
      </c>
      <c r="I269" s="46" t="s">
        <v>1689</v>
      </c>
      <c r="J269" s="11" t="s">
        <v>2296</v>
      </c>
      <c r="K269" s="22" t="s">
        <v>1515</v>
      </c>
      <c r="L269" s="22" t="s">
        <v>1788</v>
      </c>
      <c r="M269" s="22" t="s">
        <v>1894</v>
      </c>
      <c r="N269" s="22">
        <v>25</v>
      </c>
      <c r="O269" s="9" t="str">
        <f t="shared" si="9"/>
        <v>update facility set name='Christ King Home for children ' where facility_id=459;</v>
      </c>
    </row>
    <row r="270" spans="1:15" ht="63.75">
      <c r="A270" s="10" t="s">
        <v>7306</v>
      </c>
      <c r="B270" s="11" t="s">
        <v>0</v>
      </c>
      <c r="C270" s="22" t="s">
        <v>5946</v>
      </c>
      <c r="D270" s="22" t="s">
        <v>5947</v>
      </c>
      <c r="E270" s="22" t="s">
        <v>4</v>
      </c>
      <c r="F270" s="11" t="s">
        <v>18</v>
      </c>
      <c r="G270" s="11" t="str">
        <f t="shared" si="8"/>
        <v>update facility set facility_name="Sivananda Sisu Rakshaka Mandir "  WHERE facility_id=460;</v>
      </c>
      <c r="H270" s="22" t="s">
        <v>1611</v>
      </c>
      <c r="I270" s="22" t="s">
        <v>1690</v>
      </c>
      <c r="J270" s="11" t="s">
        <v>2296</v>
      </c>
      <c r="K270" s="22" t="s">
        <v>1516</v>
      </c>
      <c r="L270" s="22" t="s">
        <v>1789</v>
      </c>
      <c r="M270" s="22" t="s">
        <v>1895</v>
      </c>
      <c r="N270" s="22">
        <v>158</v>
      </c>
      <c r="O270" s="9" t="str">
        <f t="shared" si="9"/>
        <v>update facility set name='Sivananda Sisu Rakshaka Mandir ' where facility_id=460;</v>
      </c>
    </row>
    <row r="271" spans="1:15" ht="25.5">
      <c r="A271" s="10" t="s">
        <v>7307</v>
      </c>
      <c r="B271" s="11" t="s">
        <v>0</v>
      </c>
      <c r="C271" s="22" t="s">
        <v>5948</v>
      </c>
      <c r="D271" s="22" t="s">
        <v>5949</v>
      </c>
      <c r="E271" s="22" t="s">
        <v>4</v>
      </c>
      <c r="F271" s="11" t="s">
        <v>18</v>
      </c>
      <c r="G271" s="11" t="str">
        <f t="shared" si="8"/>
        <v>update facility set facility_name="Thiuvalluvar Gurukulam for Girls "  WHERE facility_id=461;</v>
      </c>
      <c r="H271" s="22" t="s">
        <v>1612</v>
      </c>
      <c r="I271" s="22" t="s">
        <v>1691</v>
      </c>
      <c r="J271" s="11" t="s">
        <v>2296</v>
      </c>
      <c r="K271" s="22" t="s">
        <v>1517</v>
      </c>
      <c r="L271" s="22" t="s">
        <v>1790</v>
      </c>
      <c r="M271" s="22" t="s">
        <v>1896</v>
      </c>
      <c r="N271" s="22">
        <v>100</v>
      </c>
      <c r="O271" s="9" t="str">
        <f t="shared" si="9"/>
        <v>update facility set name='Thiuvalluvar Gurukulam for Girls ' where facility_id=461;</v>
      </c>
    </row>
    <row r="272" spans="1:15" ht="38.25">
      <c r="A272" s="10" t="s">
        <v>7308</v>
      </c>
      <c r="B272" s="11" t="s">
        <v>0</v>
      </c>
      <c r="C272" s="22" t="s">
        <v>5951</v>
      </c>
      <c r="D272" s="22" t="s">
        <v>5950</v>
      </c>
      <c r="E272" s="22" t="s">
        <v>4</v>
      </c>
      <c r="F272" s="11" t="s">
        <v>18</v>
      </c>
      <c r="G272" s="11" t="str">
        <f t="shared" si="8"/>
        <v>update facility set facility_name="St.Louis Home for Children , "  WHERE facility_id=462;</v>
      </c>
      <c r="H272" s="22" t="s">
        <v>1613</v>
      </c>
      <c r="I272" s="22" t="s">
        <v>1692</v>
      </c>
      <c r="J272" s="11" t="s">
        <v>2296</v>
      </c>
      <c r="K272" s="22" t="s">
        <v>1518</v>
      </c>
      <c r="L272" s="22" t="s">
        <v>1791</v>
      </c>
      <c r="M272" s="22" t="s">
        <v>1897</v>
      </c>
      <c r="N272" s="22">
        <v>33</v>
      </c>
      <c r="O272" s="9" t="str">
        <f t="shared" si="9"/>
        <v>update facility set name='St.Louis Home for Children , ' where facility_id=462;</v>
      </c>
    </row>
    <row r="273" spans="1:15" ht="25.5">
      <c r="A273" s="10" t="s">
        <v>7309</v>
      </c>
      <c r="B273" s="11" t="s">
        <v>0</v>
      </c>
      <c r="C273" s="22" t="s">
        <v>5952</v>
      </c>
      <c r="D273" s="22" t="s">
        <v>5953</v>
      </c>
      <c r="E273" s="22" t="s">
        <v>4</v>
      </c>
      <c r="F273" s="11" t="s">
        <v>18</v>
      </c>
      <c r="G273" s="11" t="str">
        <f t="shared" si="8"/>
        <v>update facility set facility_name="St.Joseph Arul Illam"  WHERE facility_id=463;</v>
      </c>
      <c r="H273" s="22" t="s">
        <v>1614</v>
      </c>
      <c r="I273" s="22" t="s">
        <v>1693</v>
      </c>
      <c r="J273" s="11" t="s">
        <v>2296</v>
      </c>
      <c r="K273" s="22" t="s">
        <v>1519</v>
      </c>
      <c r="L273" s="22" t="s">
        <v>1792</v>
      </c>
      <c r="M273" s="22" t="s">
        <v>1898</v>
      </c>
      <c r="N273" s="22">
        <v>70</v>
      </c>
      <c r="O273" s="9" t="str">
        <f t="shared" si="9"/>
        <v>update facility set name='St.Joseph Arul Illam' where facility_id=463;</v>
      </c>
    </row>
    <row r="274" spans="1:15" ht="25.5">
      <c r="A274" s="10" t="s">
        <v>7310</v>
      </c>
      <c r="B274" s="11" t="s">
        <v>0</v>
      </c>
      <c r="C274" s="22" t="s">
        <v>5955</v>
      </c>
      <c r="D274" s="22" t="s">
        <v>5954</v>
      </c>
      <c r="E274" s="22" t="s">
        <v>4</v>
      </c>
      <c r="F274" s="11" t="s">
        <v>18</v>
      </c>
      <c r="G274" s="11" t="str">
        <f t="shared" si="8"/>
        <v>update facility set facility_name="St.Joseph Home for children"  WHERE facility_id=464;</v>
      </c>
      <c r="H274" s="22" t="s">
        <v>1615</v>
      </c>
      <c r="I274" s="22" t="s">
        <v>1694</v>
      </c>
      <c r="J274" s="11" t="s">
        <v>2296</v>
      </c>
      <c r="K274" s="22" t="s">
        <v>1520</v>
      </c>
      <c r="L274" s="22" t="s">
        <v>1793</v>
      </c>
      <c r="M274" s="22" t="s">
        <v>1899</v>
      </c>
      <c r="N274" s="22">
        <v>125</v>
      </c>
      <c r="O274" s="9" t="str">
        <f t="shared" si="9"/>
        <v>update facility set name='St.Joseph Home for children' where facility_id=464;</v>
      </c>
    </row>
    <row r="275" spans="1:15" ht="38.25">
      <c r="A275" s="10" t="s">
        <v>7311</v>
      </c>
      <c r="B275" s="11" t="s">
        <v>0</v>
      </c>
      <c r="C275" s="22" t="s">
        <v>5955</v>
      </c>
      <c r="D275" s="22" t="s">
        <v>5956</v>
      </c>
      <c r="E275" s="22" t="s">
        <v>4</v>
      </c>
      <c r="F275" s="11" t="s">
        <v>18</v>
      </c>
      <c r="G275" s="11" t="str">
        <f t="shared" si="8"/>
        <v>update facility set facility_name="St.Joseph Home for children"  WHERE facility_id=465;</v>
      </c>
      <c r="H275" s="22">
        <v>9751714816</v>
      </c>
      <c r="I275" s="22" t="s">
        <v>1695</v>
      </c>
      <c r="J275" s="11" t="s">
        <v>2296</v>
      </c>
      <c r="K275" s="22" t="s">
        <v>1521</v>
      </c>
      <c r="L275" s="22" t="s">
        <v>1794</v>
      </c>
      <c r="M275" s="47">
        <v>44552</v>
      </c>
      <c r="N275" s="22">
        <v>125</v>
      </c>
      <c r="O275" s="9" t="str">
        <f t="shared" si="9"/>
        <v>update facility set name='St.Joseph Home for children' where facility_id=465;</v>
      </c>
    </row>
    <row r="276" spans="1:15" ht="25.5">
      <c r="A276" s="10" t="s">
        <v>7312</v>
      </c>
      <c r="B276" s="11" t="s">
        <v>0</v>
      </c>
      <c r="C276" s="22" t="s">
        <v>5958</v>
      </c>
      <c r="D276" s="22" t="s">
        <v>5957</v>
      </c>
      <c r="E276" s="22" t="s">
        <v>4</v>
      </c>
      <c r="F276" s="11" t="s">
        <v>18</v>
      </c>
      <c r="G276" s="11" t="str">
        <f t="shared" si="8"/>
        <v>update facility set facility_name="Punjab Association Destitute Home for Children, "  WHERE facility_id=466;</v>
      </c>
      <c r="H276" s="22" t="s">
        <v>1616</v>
      </c>
      <c r="I276" s="22" t="s">
        <v>1696</v>
      </c>
      <c r="J276" s="11" t="s">
        <v>2296</v>
      </c>
      <c r="K276" s="22" t="s">
        <v>1522</v>
      </c>
      <c r="L276" s="22" t="s">
        <v>1795</v>
      </c>
      <c r="M276" s="22" t="s">
        <v>1900</v>
      </c>
      <c r="N276" s="22">
        <v>200</v>
      </c>
      <c r="O276" s="9" t="str">
        <f t="shared" si="9"/>
        <v>update facility set name='Punjab Association Destitute Home for Children, ' where facility_id=466;</v>
      </c>
    </row>
    <row r="277" spans="1:15" ht="25.5">
      <c r="A277" s="10" t="s">
        <v>7313</v>
      </c>
      <c r="B277" s="11" t="s">
        <v>0</v>
      </c>
      <c r="C277" s="22" t="s">
        <v>5959</v>
      </c>
      <c r="D277" s="22" t="s">
        <v>5960</v>
      </c>
      <c r="E277" s="2" t="s">
        <v>4</v>
      </c>
      <c r="F277" s="11" t="s">
        <v>18</v>
      </c>
      <c r="G277" s="11" t="str">
        <f t="shared" si="8"/>
        <v>update facility set facility_name="Annai Fathima Child Welfare Centre, "  WHERE facility_id=467;</v>
      </c>
      <c r="H277" s="22" t="s">
        <v>1617</v>
      </c>
      <c r="I277" s="22" t="s">
        <v>1697</v>
      </c>
      <c r="J277" s="11" t="s">
        <v>2296</v>
      </c>
      <c r="K277" s="22" t="s">
        <v>1523</v>
      </c>
      <c r="L277" s="22" t="s">
        <v>1796</v>
      </c>
      <c r="M277" s="22" t="s">
        <v>1103</v>
      </c>
      <c r="N277" s="22">
        <v>78</v>
      </c>
      <c r="O277" s="9" t="str">
        <f t="shared" si="9"/>
        <v>update facility set name='Annai Fathima Child Welfare Centre, ' where facility_id=467;</v>
      </c>
    </row>
    <row r="278" spans="1:15" ht="25.5">
      <c r="A278" s="10" t="s">
        <v>7314</v>
      </c>
      <c r="B278" s="11" t="s">
        <v>0</v>
      </c>
      <c r="C278" s="22" t="s">
        <v>5962</v>
      </c>
      <c r="D278" s="22" t="s">
        <v>5961</v>
      </c>
      <c r="E278" s="22" t="s">
        <v>4</v>
      </c>
      <c r="F278" s="11" t="s">
        <v>18</v>
      </c>
      <c r="G278" s="11" t="str">
        <f t="shared" si="8"/>
        <v>update facility set facility_name="YMCA Boys Town Destitute Home"  WHERE facility_id=468;</v>
      </c>
      <c r="H278" s="22" t="s">
        <v>1618</v>
      </c>
      <c r="I278" s="22" t="s">
        <v>1698</v>
      </c>
      <c r="J278" s="11" t="s">
        <v>2296</v>
      </c>
      <c r="K278" s="22" t="s">
        <v>1524</v>
      </c>
      <c r="L278" s="22" t="s">
        <v>1797</v>
      </c>
      <c r="M278" s="22">
        <v>44676</v>
      </c>
      <c r="N278" s="22">
        <v>41</v>
      </c>
      <c r="O278" s="9" t="str">
        <f t="shared" si="9"/>
        <v>update facility set name='YMCA Boys Town Destitute Home' where facility_id=468;</v>
      </c>
    </row>
    <row r="279" spans="1:15" ht="51">
      <c r="A279" s="10" t="s">
        <v>7315</v>
      </c>
      <c r="B279" s="11" t="s">
        <v>0</v>
      </c>
      <c r="C279" s="22" t="s">
        <v>5963</v>
      </c>
      <c r="D279" s="22" t="s">
        <v>5964</v>
      </c>
      <c r="E279" s="22" t="s">
        <v>20</v>
      </c>
      <c r="F279" s="11" t="s">
        <v>18</v>
      </c>
      <c r="G279" s="11" t="str">
        <f t="shared" si="8"/>
        <v>update facility set facility_name="GURUKULAM GIRLS HIGH SCHOOL"  WHERE facility_id=469;</v>
      </c>
      <c r="H279" s="22">
        <v>9940611129</v>
      </c>
      <c r="I279" s="22" t="s">
        <v>1699</v>
      </c>
      <c r="J279" s="11" t="s">
        <v>2296</v>
      </c>
      <c r="K279" s="22" t="s">
        <v>1525</v>
      </c>
      <c r="L279" s="22" t="s">
        <v>1798</v>
      </c>
      <c r="M279" s="22" t="s">
        <v>1901</v>
      </c>
      <c r="N279" s="22">
        <v>31</v>
      </c>
      <c r="O279" s="9" t="str">
        <f t="shared" si="9"/>
        <v>update facility set name='GURUKULAM GIRLS HIGH SCHOOL' where facility_id=469;</v>
      </c>
    </row>
    <row r="280" spans="1:15" ht="25.5">
      <c r="A280" s="10" t="s">
        <v>7316</v>
      </c>
      <c r="B280" s="11" t="s">
        <v>9</v>
      </c>
      <c r="C280" s="22" t="s">
        <v>5966</v>
      </c>
      <c r="D280" s="22" t="s">
        <v>5965</v>
      </c>
      <c r="E280" s="22" t="s">
        <v>9</v>
      </c>
      <c r="F280" s="11" t="s">
        <v>18</v>
      </c>
      <c r="G280" s="11" t="str">
        <f t="shared" si="8"/>
        <v>update facility set facility_name="Holy Apostles Convent St.Thomas Mount, "  WHERE facility_id=470;</v>
      </c>
      <c r="H280" s="22" t="s">
        <v>1619</v>
      </c>
      <c r="I280" s="48" t="s">
        <v>1700</v>
      </c>
      <c r="J280" s="11" t="s">
        <v>2296</v>
      </c>
      <c r="K280" s="48" t="s">
        <v>1526</v>
      </c>
      <c r="L280" s="22" t="s">
        <v>1799</v>
      </c>
      <c r="M280" s="22" t="s">
        <v>1902</v>
      </c>
      <c r="N280" s="22">
        <v>40</v>
      </c>
      <c r="O280" s="9" t="str">
        <f t="shared" si="9"/>
        <v>update facility set name='Holy Apostles Convent St.Thomas Mount, ' where facility_id=470;</v>
      </c>
    </row>
    <row r="281" spans="1:15" ht="38.25">
      <c r="A281" s="10" t="s">
        <v>7317</v>
      </c>
      <c r="B281" s="11" t="s">
        <v>0</v>
      </c>
      <c r="C281" s="22" t="s">
        <v>5967</v>
      </c>
      <c r="D281" s="22" t="s">
        <v>5968</v>
      </c>
      <c r="E281" s="22" t="s">
        <v>4</v>
      </c>
      <c r="F281" s="11" t="s">
        <v>18</v>
      </c>
      <c r="G281" s="11" t="str">
        <f t="shared" si="8"/>
        <v>update facility set facility_name="Christ Faith Home for Children, "  WHERE facility_id=471;</v>
      </c>
      <c r="H281" s="22" t="s">
        <v>1620</v>
      </c>
      <c r="I281" s="48" t="s">
        <v>1701</v>
      </c>
      <c r="J281" s="11" t="s">
        <v>2296</v>
      </c>
      <c r="K281" s="48" t="s">
        <v>1527</v>
      </c>
      <c r="L281" s="22" t="s">
        <v>1800</v>
      </c>
      <c r="M281" s="22" t="s">
        <v>892</v>
      </c>
      <c r="N281" s="22">
        <v>100</v>
      </c>
      <c r="O281" s="9" t="str">
        <f t="shared" si="9"/>
        <v>update facility set name='Christ Faith Home for Children, ' where facility_id=471;</v>
      </c>
    </row>
    <row r="282" spans="1:15" ht="38.25">
      <c r="A282" s="10" t="s">
        <v>7318</v>
      </c>
      <c r="B282" s="11" t="s">
        <v>0</v>
      </c>
      <c r="C282" s="22" t="s">
        <v>5969</v>
      </c>
      <c r="D282" s="22" t="s">
        <v>5970</v>
      </c>
      <c r="E282" s="22" t="s">
        <v>4</v>
      </c>
      <c r="F282" s="11" t="s">
        <v>18</v>
      </c>
      <c r="G282" s="11" t="str">
        <f t="shared" si="8"/>
        <v>update facility set facility_name="Varshini illam Trust "  WHERE facility_id=472;</v>
      </c>
      <c r="H282" s="22" t="s">
        <v>1621</v>
      </c>
      <c r="I282" s="48" t="s">
        <v>1702</v>
      </c>
      <c r="J282" s="11" t="s">
        <v>2296</v>
      </c>
      <c r="K282" s="48" t="s">
        <v>1528</v>
      </c>
      <c r="L282" s="22" t="s">
        <v>1801</v>
      </c>
      <c r="M282" s="22" t="s">
        <v>1903</v>
      </c>
      <c r="N282" s="22">
        <v>20</v>
      </c>
      <c r="O282" s="9" t="str">
        <f t="shared" si="9"/>
        <v>update facility set name='Varshini illam Trust ' where facility_id=472;</v>
      </c>
    </row>
    <row r="283" spans="1:15" ht="38.25">
      <c r="A283" s="10" t="s">
        <v>7319</v>
      </c>
      <c r="B283" s="11" t="s">
        <v>0</v>
      </c>
      <c r="C283" s="22" t="s">
        <v>5972</v>
      </c>
      <c r="D283" s="22" t="s">
        <v>5971</v>
      </c>
      <c r="E283" s="22" t="s">
        <v>4</v>
      </c>
      <c r="F283" s="11" t="s">
        <v>18</v>
      </c>
      <c r="G283" s="11" t="str">
        <f t="shared" si="8"/>
        <v>update facility set facility_name="Valluvar Gurukulam Home for Girls, "  WHERE facility_id=473;</v>
      </c>
      <c r="H283" s="22" t="s">
        <v>1622</v>
      </c>
      <c r="I283" s="48" t="s">
        <v>1703</v>
      </c>
      <c r="J283" s="11" t="s">
        <v>2296</v>
      </c>
      <c r="K283" s="48" t="s">
        <v>1529</v>
      </c>
      <c r="L283" s="22" t="s">
        <v>1802</v>
      </c>
      <c r="M283" s="22" t="s">
        <v>1904</v>
      </c>
      <c r="N283" s="22">
        <v>50</v>
      </c>
      <c r="O283" s="9" t="str">
        <f t="shared" si="9"/>
        <v>update facility set name='Valluvar Gurukulam Home for Girls, ' where facility_id=473;</v>
      </c>
    </row>
    <row r="284" spans="1:15" ht="38.25">
      <c r="A284" s="10" t="s">
        <v>7320</v>
      </c>
      <c r="B284" s="11" t="s">
        <v>0</v>
      </c>
      <c r="C284" s="22" t="s">
        <v>5973</v>
      </c>
      <c r="D284" s="22" t="s">
        <v>5974</v>
      </c>
      <c r="E284" s="22" t="s">
        <v>4</v>
      </c>
      <c r="F284" s="11" t="s">
        <v>18</v>
      </c>
      <c r="G284" s="11" t="str">
        <f t="shared" si="8"/>
        <v>update facility set facility_name="Thiruvalluvar Gurukulam (South India Shedule Tribes Welfare Assosiation,"  WHERE facility_id=474;</v>
      </c>
      <c r="H284" s="22" t="s">
        <v>1623</v>
      </c>
      <c r="I284" s="48" t="s">
        <v>1704</v>
      </c>
      <c r="J284" s="11" t="s">
        <v>2296</v>
      </c>
      <c r="K284" s="48" t="s">
        <v>1516</v>
      </c>
      <c r="L284" s="22" t="s">
        <v>1803</v>
      </c>
      <c r="M284" s="22" t="s">
        <v>1905</v>
      </c>
      <c r="N284" s="22">
        <v>115</v>
      </c>
      <c r="O284" s="9" t="str">
        <f t="shared" si="9"/>
        <v>update facility set name='Thiruvalluvar Gurukulam (South India Shedule Tribes Welfare Assosiation,' where facility_id=474;</v>
      </c>
    </row>
    <row r="285" spans="1:15" ht="25.5">
      <c r="A285" s="10" t="s">
        <v>7321</v>
      </c>
      <c r="B285" s="11" t="s">
        <v>0</v>
      </c>
      <c r="C285" s="22" t="s">
        <v>5976</v>
      </c>
      <c r="D285" s="22" t="s">
        <v>5975</v>
      </c>
      <c r="E285" s="22" t="s">
        <v>4</v>
      </c>
      <c r="F285" s="11" t="s">
        <v>18</v>
      </c>
      <c r="G285" s="11" t="str">
        <f t="shared" si="8"/>
        <v>update facility set facility_name="Cheyyur, Lathur Block,
  Kanchipuram Dist -603302"  WHERE facility_id=475;</v>
      </c>
      <c r="H285" s="22" t="s">
        <v>1624</v>
      </c>
      <c r="I285" s="48" t="s">
        <v>1705</v>
      </c>
      <c r="J285" s="11" t="s">
        <v>2296</v>
      </c>
      <c r="K285" s="48" t="s">
        <v>1530</v>
      </c>
      <c r="L285" s="22" t="s">
        <v>1804</v>
      </c>
      <c r="M285" s="22" t="s">
        <v>1906</v>
      </c>
      <c r="N285" s="22">
        <v>90</v>
      </c>
      <c r="O285" s="9" t="str">
        <f t="shared" si="9"/>
        <v>update facility set name='Cheyyur, Lathur Block,
  Kanchipuram Dist -603302' where facility_id=475;</v>
      </c>
    </row>
    <row r="286" spans="1:15" ht="63.75">
      <c r="A286" s="10" t="s">
        <v>7322</v>
      </c>
      <c r="B286" s="11" t="s">
        <v>0</v>
      </c>
      <c r="C286" s="22" t="s">
        <v>19</v>
      </c>
      <c r="D286" s="22" t="s">
        <v>5977</v>
      </c>
      <c r="E286" s="22" t="s">
        <v>4</v>
      </c>
      <c r="F286" s="11" t="s">
        <v>18</v>
      </c>
      <c r="G286" s="11" t="str">
        <f t="shared" ref="G286:G349" si="10">"update facility set facility_name="""&amp;C286&amp;"""  WHERE facility_id=" &amp; A286 &amp;";"</f>
        <v>update facility set facility_name="Uluru Home for children East west Foundation of India, No.3 Kamala Avenue, Alampari beach road, Kadapakkam, chithamur Block, Kancheepuram Dt 603304"  WHERE facility_id=476;</v>
      </c>
      <c r="H286" s="22" t="s">
        <v>1625</v>
      </c>
      <c r="I286" s="48" t="s">
        <v>1706</v>
      </c>
      <c r="J286" s="11" t="s">
        <v>2296</v>
      </c>
      <c r="K286" s="48" t="s">
        <v>1531</v>
      </c>
      <c r="L286" s="22" t="s">
        <v>1805</v>
      </c>
      <c r="M286" s="22" t="s">
        <v>1907</v>
      </c>
      <c r="N286" s="22">
        <v>50</v>
      </c>
      <c r="O286" s="9" t="str">
        <f t="shared" si="9"/>
        <v>update facility set name='Uluru Home for children East west Foundation of India, No.3 Kamala Avenue, Alampari beach road, Kadapakkam, chithamur Block, Kancheepuram Dt 603304' where facility_id=476;</v>
      </c>
    </row>
    <row r="287" spans="1:15" ht="38.25">
      <c r="A287" s="10" t="s">
        <v>7323</v>
      </c>
      <c r="B287" s="11" t="s">
        <v>0</v>
      </c>
      <c r="C287" s="22" t="s">
        <v>5978</v>
      </c>
      <c r="D287" s="22" t="s">
        <v>5979</v>
      </c>
      <c r="E287" s="22" t="s">
        <v>14</v>
      </c>
      <c r="F287" s="11" t="s">
        <v>18</v>
      </c>
      <c r="G287" s="11" t="str">
        <f t="shared" si="10"/>
        <v>update facility set facility_name="Pathway Childrens Home, (Pamela Matrinez Pathway Matriculation School) "  WHERE facility_id=477;</v>
      </c>
      <c r="H287" s="22" t="s">
        <v>1626</v>
      </c>
      <c r="I287" s="48" t="s">
        <v>1707</v>
      </c>
      <c r="J287" s="11" t="s">
        <v>2296</v>
      </c>
      <c r="K287" s="48" t="s">
        <v>1532</v>
      </c>
      <c r="L287" s="22" t="s">
        <v>1806</v>
      </c>
      <c r="M287" s="22" t="s">
        <v>1908</v>
      </c>
      <c r="N287" s="22"/>
      <c r="O287" s="9" t="str">
        <f t="shared" si="9"/>
        <v>update facility set name='Pathway Childrens Home, (Pamela Matrinez Pathway Matriculation School) ' where facility_id=477;</v>
      </c>
    </row>
    <row r="288" spans="1:15" ht="38.25">
      <c r="A288" s="10" t="s">
        <v>7324</v>
      </c>
      <c r="B288" s="11" t="s">
        <v>0</v>
      </c>
      <c r="C288" s="22" t="s">
        <v>5980</v>
      </c>
      <c r="D288" s="22" t="s">
        <v>5981</v>
      </c>
      <c r="E288" s="22" t="s">
        <v>4</v>
      </c>
      <c r="F288" s="11" t="s">
        <v>18</v>
      </c>
      <c r="G288" s="11" t="str">
        <f t="shared" si="10"/>
        <v>update facility set facility_name="Loyola Higher Secentary School Hostels for Boys &amp; Girls Children Home"  WHERE facility_id=478;</v>
      </c>
      <c r="H288" s="22">
        <v>9751572212</v>
      </c>
      <c r="I288" s="48" t="s">
        <v>1708</v>
      </c>
      <c r="J288" s="11" t="s">
        <v>2296</v>
      </c>
      <c r="K288" s="48" t="s">
        <v>1533</v>
      </c>
      <c r="L288" s="22" t="s">
        <v>1807</v>
      </c>
      <c r="M288" s="22" t="s">
        <v>1909</v>
      </c>
      <c r="N288" s="22">
        <v>200</v>
      </c>
      <c r="O288" s="9" t="str">
        <f t="shared" si="9"/>
        <v>update facility set name='Loyola Higher Secentary School Hostels for Boys &amp; Girls Children Home' where facility_id=478;</v>
      </c>
    </row>
    <row r="289" spans="1:15" ht="38.25">
      <c r="A289" s="10" t="s">
        <v>7325</v>
      </c>
      <c r="B289" s="11" t="s">
        <v>0</v>
      </c>
      <c r="C289" s="22" t="s">
        <v>5982</v>
      </c>
      <c r="D289" s="22" t="s">
        <v>5983</v>
      </c>
      <c r="E289" s="22" t="s">
        <v>4</v>
      </c>
      <c r="F289" s="11" t="s">
        <v>18</v>
      </c>
      <c r="G289" s="11" t="str">
        <f t="shared" si="10"/>
        <v>update facility set facility_name="CHILD HAVEN INTERNATIONAL KALIYAMPOONDI VILL"  WHERE facility_id=479;</v>
      </c>
      <c r="H289" s="22" t="s">
        <v>1627</v>
      </c>
      <c r="I289" s="48" t="s">
        <v>1709</v>
      </c>
      <c r="J289" s="11" t="s">
        <v>2296</v>
      </c>
      <c r="K289" s="48" t="s">
        <v>1534</v>
      </c>
      <c r="L289" s="22" t="s">
        <v>1808</v>
      </c>
      <c r="M289" s="22" t="s">
        <v>1910</v>
      </c>
      <c r="N289" s="22">
        <v>300</v>
      </c>
      <c r="O289" s="9" t="str">
        <f t="shared" si="9"/>
        <v>update facility set name='CHILD HAVEN INTERNATIONAL KALIYAMPOONDI VILL' where facility_id=479;</v>
      </c>
    </row>
    <row r="290" spans="1:15" ht="38.25">
      <c r="A290" s="10" t="s">
        <v>7326</v>
      </c>
      <c r="B290" s="11" t="s">
        <v>0</v>
      </c>
      <c r="C290" s="22" t="s">
        <v>5984</v>
      </c>
      <c r="D290" s="22" t="s">
        <v>5985</v>
      </c>
      <c r="E290" s="22" t="s">
        <v>4</v>
      </c>
      <c r="F290" s="11" t="s">
        <v>18</v>
      </c>
      <c r="G290" s="11" t="str">
        <f t="shared" si="10"/>
        <v>update facility set facility_name="Kakkum Karangal Children Home "  WHERE facility_id=480;</v>
      </c>
      <c r="H290" s="22">
        <v>9840068800</v>
      </c>
      <c r="I290" s="48" t="s">
        <v>1710</v>
      </c>
      <c r="J290" s="11" t="s">
        <v>2296</v>
      </c>
      <c r="K290" s="48" t="s">
        <v>1535</v>
      </c>
      <c r="L290" s="22" t="s">
        <v>1809</v>
      </c>
      <c r="M290" s="22" t="s">
        <v>1911</v>
      </c>
      <c r="N290" s="22">
        <v>32</v>
      </c>
      <c r="O290" s="9" t="str">
        <f t="shared" si="9"/>
        <v>update facility set name='Kakkum Karangal Children Home ' where facility_id=480;</v>
      </c>
    </row>
    <row r="291" spans="1:15" ht="25.5">
      <c r="A291" s="10" t="s">
        <v>7327</v>
      </c>
      <c r="B291" s="11" t="s">
        <v>0</v>
      </c>
      <c r="C291" s="22" t="s">
        <v>5986</v>
      </c>
      <c r="D291" s="22" t="s">
        <v>5987</v>
      </c>
      <c r="E291" s="22" t="s">
        <v>4</v>
      </c>
      <c r="F291" s="11" t="s">
        <v>18</v>
      </c>
      <c r="G291" s="11" t="str">
        <f t="shared" si="10"/>
        <v>update facility set facility_name="St.Joseph Home for Children, Koothavakkam village "  WHERE facility_id=481;</v>
      </c>
      <c r="H291" s="22" t="s">
        <v>1628</v>
      </c>
      <c r="I291" s="48" t="s">
        <v>1711</v>
      </c>
      <c r="J291" s="11" t="s">
        <v>2296</v>
      </c>
      <c r="K291" s="48"/>
      <c r="L291" s="22" t="s">
        <v>1786</v>
      </c>
      <c r="M291" s="22" t="s">
        <v>1912</v>
      </c>
      <c r="N291" s="22">
        <v>160</v>
      </c>
      <c r="O291" s="9" t="str">
        <f t="shared" si="9"/>
        <v>update facility set name='St.Joseph Home for Children, Koothavakkam village ' where facility_id=481;</v>
      </c>
    </row>
    <row r="292" spans="1:15" ht="38.25">
      <c r="A292" s="10" t="s">
        <v>7328</v>
      </c>
      <c r="B292" s="11" t="s">
        <v>0</v>
      </c>
      <c r="C292" s="22" t="s">
        <v>5988</v>
      </c>
      <c r="D292" s="22" t="s">
        <v>5989</v>
      </c>
      <c r="E292" s="22" t="s">
        <v>4</v>
      </c>
      <c r="F292" s="11" t="s">
        <v>18</v>
      </c>
      <c r="G292" s="11" t="str">
        <f t="shared" si="10"/>
        <v>update facility set facility_name="Mariamma Children Home"  WHERE facility_id=482;</v>
      </c>
      <c r="H292" s="22" t="s">
        <v>1629</v>
      </c>
      <c r="I292" s="48" t="s">
        <v>1712</v>
      </c>
      <c r="J292" s="11" t="s">
        <v>2296</v>
      </c>
      <c r="K292" s="48" t="s">
        <v>1536</v>
      </c>
      <c r="L292" s="22" t="s">
        <v>1810</v>
      </c>
      <c r="M292" s="22" t="s">
        <v>1913</v>
      </c>
      <c r="N292" s="22">
        <v>50</v>
      </c>
      <c r="O292" s="9" t="str">
        <f t="shared" si="9"/>
        <v>update facility set name='Mariamma Children Home' where facility_id=482;</v>
      </c>
    </row>
    <row r="293" spans="1:15" ht="38.25">
      <c r="A293" s="10" t="s">
        <v>7329</v>
      </c>
      <c r="B293" s="11" t="s">
        <v>0</v>
      </c>
      <c r="C293" s="22" t="s">
        <v>5990</v>
      </c>
      <c r="D293" s="22" t="s">
        <v>5991</v>
      </c>
      <c r="E293" s="12" t="s">
        <v>4</v>
      </c>
      <c r="F293" s="11" t="s">
        <v>18</v>
      </c>
      <c r="G293" s="11" t="str">
        <f t="shared" si="10"/>
        <v>update facility set facility_name="GOOD LIFE CENTRE
(BOYS HOME)
"  WHERE facility_id=483;</v>
      </c>
      <c r="H293" s="22" t="s">
        <v>1630</v>
      </c>
      <c r="I293" s="48" t="s">
        <v>1713</v>
      </c>
      <c r="J293" s="11" t="s">
        <v>2296</v>
      </c>
      <c r="K293" s="48" t="s">
        <v>1537</v>
      </c>
      <c r="L293" s="22" t="s">
        <v>1811</v>
      </c>
      <c r="M293" s="22" t="s">
        <v>1914</v>
      </c>
      <c r="N293" s="22">
        <v>35</v>
      </c>
      <c r="O293" s="9" t="str">
        <f t="shared" si="9"/>
        <v>update facility set name='GOOD LIFE CENTRE
(BOYS HOME)
' where facility_id=483;</v>
      </c>
    </row>
    <row r="294" spans="1:15" ht="38.25">
      <c r="A294" s="10" t="s">
        <v>7330</v>
      </c>
      <c r="B294" s="11" t="s">
        <v>0</v>
      </c>
      <c r="C294" s="22" t="s">
        <v>5992</v>
      </c>
      <c r="D294" s="22" t="s">
        <v>5993</v>
      </c>
      <c r="E294" s="12" t="s">
        <v>4</v>
      </c>
      <c r="F294" s="11" t="s">
        <v>18</v>
      </c>
      <c r="G294" s="11" t="str">
        <f t="shared" si="10"/>
        <v>update facility set facility_name="GOOD LIFE CENTRE
(GIRLS &amp; CHLDREN'S HOME)
"  WHERE facility_id=484;</v>
      </c>
      <c r="H294" s="22" t="s">
        <v>1630</v>
      </c>
      <c r="I294" s="48" t="s">
        <v>1713</v>
      </c>
      <c r="J294" s="11" t="s">
        <v>2296</v>
      </c>
      <c r="K294" s="48" t="s">
        <v>1537</v>
      </c>
      <c r="L294" s="22" t="s">
        <v>1812</v>
      </c>
      <c r="M294" s="22" t="s">
        <v>1914</v>
      </c>
      <c r="N294" s="22">
        <v>50</v>
      </c>
      <c r="O294" s="9" t="str">
        <f t="shared" si="9"/>
        <v>update facility set name='GOOD LIFE CENTRE
(GIRLS &amp; CHLDREN'S HOME)
' where facility_id=484;</v>
      </c>
    </row>
    <row r="295" spans="1:15" ht="25.5">
      <c r="A295" s="10" t="s">
        <v>7331</v>
      </c>
      <c r="B295" s="11" t="s">
        <v>0</v>
      </c>
      <c r="C295" s="22" t="s">
        <v>5995</v>
      </c>
      <c r="D295" s="22" t="s">
        <v>5994</v>
      </c>
      <c r="E295" s="22" t="s">
        <v>4</v>
      </c>
      <c r="F295" s="11" t="s">
        <v>18</v>
      </c>
      <c r="G295" s="11" t="str">
        <f t="shared" si="10"/>
        <v>update facility set facility_name="Agape Life Line"  WHERE facility_id=485;</v>
      </c>
      <c r="H295" s="22" t="s">
        <v>1631</v>
      </c>
      <c r="I295" s="48" t="s">
        <v>1714</v>
      </c>
      <c r="J295" s="11" t="s">
        <v>2296</v>
      </c>
      <c r="K295" s="48" t="s">
        <v>1538</v>
      </c>
      <c r="L295" s="22" t="s">
        <v>1813</v>
      </c>
      <c r="M295" s="47">
        <v>43801</v>
      </c>
      <c r="N295" s="22">
        <v>20</v>
      </c>
      <c r="O295" s="9" t="str">
        <f t="shared" si="9"/>
        <v>update facility set name='Agape Life Line' where facility_id=485;</v>
      </c>
    </row>
    <row r="296" spans="1:15" ht="38.25">
      <c r="A296" s="10" t="s">
        <v>7332</v>
      </c>
      <c r="B296" s="11" t="s">
        <v>0</v>
      </c>
      <c r="C296" s="22" t="s">
        <v>5996</v>
      </c>
      <c r="D296" s="22" t="s">
        <v>5997</v>
      </c>
      <c r="E296" s="22" t="s">
        <v>10</v>
      </c>
      <c r="F296" s="11" t="s">
        <v>18</v>
      </c>
      <c r="G296" s="11" t="str">
        <f t="shared" si="10"/>
        <v>update facility set facility_name="The Megha Foundation Saranalaya Childrens Home, "  WHERE facility_id=486;</v>
      </c>
      <c r="H296" s="22" t="s">
        <v>1632</v>
      </c>
      <c r="I296" s="48" t="s">
        <v>1715</v>
      </c>
      <c r="J296" s="11" t="s">
        <v>2296</v>
      </c>
      <c r="K296" s="48" t="s">
        <v>1539</v>
      </c>
      <c r="L296" s="22" t="s">
        <v>1814</v>
      </c>
      <c r="M296" s="22" t="s">
        <v>891</v>
      </c>
      <c r="N296" s="22">
        <v>60</v>
      </c>
      <c r="O296" s="9" t="str">
        <f t="shared" si="9"/>
        <v>update facility set name='The Megha Foundation Saranalaya Childrens Home, ' where facility_id=486;</v>
      </c>
    </row>
    <row r="297" spans="1:15" ht="25.5">
      <c r="A297" s="10" t="s">
        <v>7333</v>
      </c>
      <c r="B297" s="11" t="s">
        <v>0</v>
      </c>
      <c r="C297" s="22" t="s">
        <v>5999</v>
      </c>
      <c r="D297" s="22" t="s">
        <v>5998</v>
      </c>
      <c r="E297" s="22" t="s">
        <v>4</v>
      </c>
      <c r="F297" s="11" t="s">
        <v>18</v>
      </c>
      <c r="G297" s="11" t="str">
        <f t="shared" si="10"/>
        <v>update facility set facility_name="Prema Vasam"  WHERE facility_id=487;</v>
      </c>
      <c r="H297" s="22" t="s">
        <v>1633</v>
      </c>
      <c r="I297" s="48" t="s">
        <v>1716</v>
      </c>
      <c r="J297" s="11" t="s">
        <v>2296</v>
      </c>
      <c r="K297" s="48" t="s">
        <v>1540</v>
      </c>
      <c r="L297" s="22" t="s">
        <v>1815</v>
      </c>
      <c r="M297" s="22" t="s">
        <v>1915</v>
      </c>
      <c r="N297" s="22">
        <v>100</v>
      </c>
      <c r="O297" s="9" t="str">
        <f t="shared" si="9"/>
        <v>update facility set name='Prema Vasam' where facility_id=487;</v>
      </c>
    </row>
    <row r="298" spans="1:15" ht="38.25">
      <c r="A298" s="10" t="s">
        <v>7334</v>
      </c>
      <c r="B298" s="11" t="s">
        <v>0</v>
      </c>
      <c r="C298" s="22" t="s">
        <v>6000</v>
      </c>
      <c r="D298" s="22" t="s">
        <v>6001</v>
      </c>
      <c r="E298" s="22" t="s">
        <v>4</v>
      </c>
      <c r="F298" s="11" t="s">
        <v>18</v>
      </c>
      <c r="G298" s="11" t="str">
        <f t="shared" si="10"/>
        <v>update facility set facility_name="Marco Home for Children, (Brotherhood Trust) Ottanthangal Village"  WHERE facility_id=488;</v>
      </c>
      <c r="H298" s="22" t="s">
        <v>1634</v>
      </c>
      <c r="I298" s="48" t="s">
        <v>1717</v>
      </c>
      <c r="J298" s="11" t="s">
        <v>2296</v>
      </c>
      <c r="K298" s="48" t="s">
        <v>1541</v>
      </c>
      <c r="L298" s="22" t="s">
        <v>1816</v>
      </c>
      <c r="M298" s="22" t="s">
        <v>1916</v>
      </c>
      <c r="N298" s="22">
        <v>100</v>
      </c>
      <c r="O298" s="9" t="str">
        <f t="shared" si="9"/>
        <v>update facility set name='Marco Home for Children, (Brotherhood Trust) Ottanthangal Village' where facility_id=488;</v>
      </c>
    </row>
    <row r="299" spans="1:15" ht="38.25">
      <c r="A299" s="10" t="s">
        <v>7335</v>
      </c>
      <c r="B299" s="11" t="s">
        <v>0</v>
      </c>
      <c r="C299" s="22" t="s">
        <v>6002</v>
      </c>
      <c r="D299" s="22" t="s">
        <v>6003</v>
      </c>
      <c r="E299" s="2" t="s">
        <v>4</v>
      </c>
      <c r="F299" s="11" t="s">
        <v>18</v>
      </c>
      <c r="G299" s="11" t="str">
        <f t="shared" si="10"/>
        <v>update facility set facility_name="Udhavum Ullangal "  WHERE facility_id=489;</v>
      </c>
      <c r="H299" s="22">
        <v>9840989397</v>
      </c>
      <c r="I299" s="48" t="s">
        <v>1718</v>
      </c>
      <c r="J299" s="11" t="s">
        <v>2296</v>
      </c>
      <c r="K299" s="48" t="s">
        <v>1542</v>
      </c>
      <c r="L299" s="22" t="s">
        <v>1817</v>
      </c>
      <c r="M299" s="22" t="s">
        <v>1495</v>
      </c>
      <c r="N299" s="22">
        <v>31</v>
      </c>
      <c r="O299" s="9" t="str">
        <f t="shared" si="9"/>
        <v>update facility set name='Udhavum Ullangal ' where facility_id=489;</v>
      </c>
    </row>
    <row r="300" spans="1:15" ht="25.5">
      <c r="A300" s="10" t="s">
        <v>7336</v>
      </c>
      <c r="B300" s="11" t="s">
        <v>0</v>
      </c>
      <c r="C300" s="22" t="s">
        <v>6004</v>
      </c>
      <c r="D300" s="22" t="s">
        <v>6005</v>
      </c>
      <c r="E300" s="12" t="s">
        <v>4</v>
      </c>
      <c r="F300" s="11" t="s">
        <v>18</v>
      </c>
      <c r="G300" s="11" t="str">
        <f t="shared" si="10"/>
        <v>update facility set facility_name="Udhavum Ullangal   "  WHERE facility_id=490;</v>
      </c>
      <c r="H300" s="22">
        <v>9840989397</v>
      </c>
      <c r="I300" s="48" t="s">
        <v>1718</v>
      </c>
      <c r="J300" s="11" t="s">
        <v>2296</v>
      </c>
      <c r="K300" s="48" t="s">
        <v>1542</v>
      </c>
      <c r="L300" s="22" t="s">
        <v>1818</v>
      </c>
      <c r="M300" s="22" t="s">
        <v>1495</v>
      </c>
      <c r="N300" s="22">
        <v>32</v>
      </c>
      <c r="O300" s="9" t="str">
        <f t="shared" si="9"/>
        <v>update facility set name='Udhavum Ullangal   ' where facility_id=490;</v>
      </c>
    </row>
    <row r="301" spans="1:15" ht="51">
      <c r="A301" s="10" t="s">
        <v>7337</v>
      </c>
      <c r="B301" s="11" t="s">
        <v>0</v>
      </c>
      <c r="C301" s="22" t="s">
        <v>1509</v>
      </c>
      <c r="D301" s="22" t="s">
        <v>6006</v>
      </c>
      <c r="E301" s="22" t="s">
        <v>4</v>
      </c>
      <c r="F301" s="11" t="s">
        <v>18</v>
      </c>
      <c r="G301" s="11" t="str">
        <f t="shared" si="10"/>
        <v>update facility set facility_name="SANGITA CHARITABLE TRUST NO.151, NAVALUR VILLAGE, PADAPPAI (Via), KANCHIPURAM DIST - 601 301"  WHERE facility_id=491;</v>
      </c>
      <c r="H301" s="22" t="s">
        <v>1635</v>
      </c>
      <c r="I301" s="48" t="s">
        <v>1719</v>
      </c>
      <c r="J301" s="11" t="s">
        <v>2296</v>
      </c>
      <c r="K301" s="48" t="s">
        <v>1543</v>
      </c>
      <c r="L301" s="22" t="s">
        <v>1819</v>
      </c>
      <c r="M301" s="22">
        <v>2020</v>
      </c>
      <c r="N301" s="22">
        <v>80</v>
      </c>
      <c r="O301" s="9" t="str">
        <f t="shared" si="9"/>
        <v>update facility set name='SANGITA CHARITABLE TRUST NO.151, NAVALUR VILLAGE, PADAPPAI (Via), KANCHIPURAM DIST - 601 301' where facility_id=491;</v>
      </c>
    </row>
    <row r="302" spans="1:15" ht="63.75">
      <c r="A302" s="10" t="s">
        <v>7338</v>
      </c>
      <c r="B302" s="11" t="s">
        <v>0</v>
      </c>
      <c r="C302" s="22" t="s">
        <v>1510</v>
      </c>
      <c r="D302" s="22" t="s">
        <v>6007</v>
      </c>
      <c r="E302" s="22" t="s">
        <v>4</v>
      </c>
      <c r="F302" s="11" t="s">
        <v>18</v>
      </c>
      <c r="G302" s="11" t="str">
        <f t="shared" si="10"/>
        <v>update facility set facility_name="The Indian Gospel Mission Girls Home, No.3, Church Street, Veerabaghu Nagar, Guduvancheri, Kancheepuram District - 603 202."  WHERE facility_id=492;</v>
      </c>
      <c r="H302" s="22" t="s">
        <v>1636</v>
      </c>
      <c r="I302" s="48" t="s">
        <v>1720</v>
      </c>
      <c r="J302" s="11" t="s">
        <v>2296</v>
      </c>
      <c r="K302" s="48" t="s">
        <v>1544</v>
      </c>
      <c r="L302" s="22" t="s">
        <v>1820</v>
      </c>
      <c r="M302" s="22" t="s">
        <v>1917</v>
      </c>
      <c r="N302" s="22">
        <v>61</v>
      </c>
      <c r="O302" s="9" t="str">
        <f t="shared" si="9"/>
        <v>update facility set name='The Indian Gospel Mission Girls Home, No.3, Church Street, Veerabaghu Nagar, Guduvancheri, Kancheepuram District - 603 202.' where facility_id=492;</v>
      </c>
    </row>
    <row r="303" spans="1:15" ht="38.25">
      <c r="A303" s="10" t="s">
        <v>7339</v>
      </c>
      <c r="B303" s="11" t="s">
        <v>0</v>
      </c>
      <c r="C303" s="22" t="s">
        <v>6010</v>
      </c>
      <c r="D303" s="22" t="s">
        <v>6008</v>
      </c>
      <c r="E303" s="22" t="s">
        <v>4</v>
      </c>
      <c r="F303" s="11" t="s">
        <v>18</v>
      </c>
      <c r="G303" s="11" t="str">
        <f t="shared" si="10"/>
        <v>update facility set facility_name="Indian Gospel Mission Boys Home, 
"  WHERE facility_id=493;</v>
      </c>
      <c r="H303" s="22" t="s">
        <v>1636</v>
      </c>
      <c r="I303" s="48" t="s">
        <v>1720</v>
      </c>
      <c r="J303" s="11" t="s">
        <v>2296</v>
      </c>
      <c r="K303" s="48" t="s">
        <v>1544</v>
      </c>
      <c r="L303" s="22" t="s">
        <v>1821</v>
      </c>
      <c r="M303" s="22" t="s">
        <v>894</v>
      </c>
      <c r="N303" s="22">
        <v>50</v>
      </c>
      <c r="O303" s="9" t="str">
        <f t="shared" si="9"/>
        <v>update facility set name='Indian Gospel Mission Boys Home, 
' where facility_id=493;</v>
      </c>
    </row>
    <row r="304" spans="1:15" ht="38.25">
      <c r="A304" s="10" t="s">
        <v>7340</v>
      </c>
      <c r="B304" s="11" t="s">
        <v>0</v>
      </c>
      <c r="C304" s="22" t="s">
        <v>6011</v>
      </c>
      <c r="D304" s="22" t="s">
        <v>6009</v>
      </c>
      <c r="E304" s="12" t="s">
        <v>4</v>
      </c>
      <c r="F304" s="11" t="s">
        <v>18</v>
      </c>
      <c r="G304" s="11" t="str">
        <f t="shared" si="10"/>
        <v>update facility set facility_name="Shiri saradha sakthi Peedam children Home for Girls "  WHERE facility_id=494;</v>
      </c>
      <c r="H304" s="22" t="s">
        <v>1637</v>
      </c>
      <c r="I304" s="48" t="s">
        <v>1721</v>
      </c>
      <c r="J304" s="11" t="s">
        <v>2296</v>
      </c>
      <c r="K304" s="48" t="s">
        <v>1545</v>
      </c>
      <c r="L304" s="22" t="s">
        <v>1822</v>
      </c>
      <c r="M304" s="22" t="s">
        <v>1918</v>
      </c>
      <c r="N304" s="22">
        <v>20</v>
      </c>
      <c r="O304" s="9" t="str">
        <f t="shared" si="9"/>
        <v>update facility set name='Shiri saradha sakthi Peedam children Home for Girls ' where facility_id=494;</v>
      </c>
    </row>
    <row r="305" spans="1:15" ht="38.25">
      <c r="A305" s="10" t="s">
        <v>7341</v>
      </c>
      <c r="B305" s="11" t="s">
        <v>0</v>
      </c>
      <c r="C305" s="22" t="s">
        <v>6012</v>
      </c>
      <c r="D305" s="22" t="s">
        <v>6013</v>
      </c>
      <c r="E305" s="12" t="s">
        <v>4</v>
      </c>
      <c r="F305" s="11" t="s">
        <v>18</v>
      </c>
      <c r="G305" s="11" t="str">
        <f t="shared" si="10"/>
        <v>update facility set facility_name="Shiri Saradha Sakthi Peedam                         "  WHERE facility_id=495;</v>
      </c>
      <c r="H305" s="22" t="s">
        <v>1638</v>
      </c>
      <c r="I305" s="48" t="s">
        <v>1721</v>
      </c>
      <c r="J305" s="11" t="s">
        <v>2296</v>
      </c>
      <c r="K305" s="48" t="s">
        <v>1546</v>
      </c>
      <c r="L305" s="22" t="s">
        <v>1823</v>
      </c>
      <c r="M305" s="22" t="s">
        <v>1919</v>
      </c>
      <c r="N305" s="22">
        <v>150</v>
      </c>
      <c r="O305" s="9" t="str">
        <f t="shared" si="9"/>
        <v>update facility set name='Shiri Saradha Sakthi Peedam                         ' where facility_id=495;</v>
      </c>
    </row>
    <row r="306" spans="1:15" ht="51">
      <c r="A306" s="10" t="s">
        <v>7342</v>
      </c>
      <c r="B306" s="11" t="s">
        <v>0</v>
      </c>
      <c r="C306" s="22" t="s">
        <v>6014</v>
      </c>
      <c r="D306" s="22" t="s">
        <v>6015</v>
      </c>
      <c r="E306" s="22" t="s">
        <v>4</v>
      </c>
      <c r="F306" s="11" t="s">
        <v>18</v>
      </c>
      <c r="G306" s="11" t="str">
        <f t="shared" si="10"/>
        <v>update facility set facility_name="Nambikkai Illlam Trust  Boys Home "  WHERE facility_id=496;</v>
      </c>
      <c r="H306" s="22">
        <v>9445113198</v>
      </c>
      <c r="I306" s="48" t="s">
        <v>1722</v>
      </c>
      <c r="J306" s="11" t="s">
        <v>2296</v>
      </c>
      <c r="K306" s="48" t="s">
        <v>1547</v>
      </c>
      <c r="L306" s="22" t="s">
        <v>1824</v>
      </c>
      <c r="M306" s="22" t="s">
        <v>1918</v>
      </c>
      <c r="N306" s="22">
        <v>50</v>
      </c>
      <c r="O306" s="9" t="str">
        <f t="shared" si="9"/>
        <v>update facility set name='Nambikkai Illlam Trust  Boys Home ' where facility_id=496;</v>
      </c>
    </row>
    <row r="307" spans="1:15" ht="25.5">
      <c r="A307" s="10" t="s">
        <v>7343</v>
      </c>
      <c r="B307" s="11" t="s">
        <v>0</v>
      </c>
      <c r="C307" s="22" t="s">
        <v>6017</v>
      </c>
      <c r="D307" s="22" t="s">
        <v>6016</v>
      </c>
      <c r="E307" s="22" t="s">
        <v>4</v>
      </c>
      <c r="F307" s="11" t="s">
        <v>18</v>
      </c>
      <c r="G307" s="11" t="str">
        <f t="shared" si="10"/>
        <v>update facility set facility_name="Nambikkai Illam Trust Vengadu village, "  WHERE facility_id=497;</v>
      </c>
      <c r="H307" s="22">
        <v>9445113198</v>
      </c>
      <c r="I307" s="48" t="s">
        <v>1723</v>
      </c>
      <c r="J307" s="11" t="s">
        <v>2296</v>
      </c>
      <c r="K307" s="48" t="s">
        <v>1548</v>
      </c>
      <c r="L307" s="22" t="s">
        <v>1825</v>
      </c>
      <c r="M307" s="22" t="s">
        <v>1918</v>
      </c>
      <c r="N307" s="22">
        <v>25</v>
      </c>
      <c r="O307" s="9" t="str">
        <f t="shared" si="9"/>
        <v>update facility set name='Nambikkai Illam Trust Vengadu village, ' where facility_id=497;</v>
      </c>
    </row>
    <row r="308" spans="1:15" ht="25.5">
      <c r="A308" s="10" t="s">
        <v>7344</v>
      </c>
      <c r="B308" s="11" t="s">
        <v>0</v>
      </c>
      <c r="C308" s="22" t="s">
        <v>6019</v>
      </c>
      <c r="D308" s="22" t="s">
        <v>6018</v>
      </c>
      <c r="E308" s="12" t="s">
        <v>4</v>
      </c>
      <c r="F308" s="11" t="s">
        <v>18</v>
      </c>
      <c r="G308" s="11" t="str">
        <f t="shared" si="10"/>
        <v>update facility set facility_name="Adhanur Helping Hands, "  WHERE facility_id=498;</v>
      </c>
      <c r="H308" s="22" t="s">
        <v>1639</v>
      </c>
      <c r="I308" s="48" t="s">
        <v>1724</v>
      </c>
      <c r="J308" s="11" t="s">
        <v>2296</v>
      </c>
      <c r="K308" s="48" t="s">
        <v>1549</v>
      </c>
      <c r="L308" s="22" t="s">
        <v>1826</v>
      </c>
      <c r="M308" s="22">
        <v>2022</v>
      </c>
      <c r="N308" s="22">
        <v>46</v>
      </c>
      <c r="O308" s="9" t="str">
        <f t="shared" si="9"/>
        <v>update facility set name='Adhanur Helping Hands, ' where facility_id=498;</v>
      </c>
    </row>
    <row r="309" spans="1:15" ht="38.25">
      <c r="A309" s="10" t="s">
        <v>7345</v>
      </c>
      <c r="B309" s="11" t="s">
        <v>0</v>
      </c>
      <c r="C309" s="22" t="s">
        <v>6021</v>
      </c>
      <c r="D309" s="22" t="s">
        <v>6020</v>
      </c>
      <c r="E309" s="22" t="s">
        <v>4</v>
      </c>
      <c r="F309" s="11" t="s">
        <v>18</v>
      </c>
      <c r="G309" s="11" t="str">
        <f t="shared" si="10"/>
        <v>update facility set facility_name="Maranatha Arche Children Home ,"  WHERE facility_id=499;</v>
      </c>
      <c r="H309" s="22" t="s">
        <v>1640</v>
      </c>
      <c r="I309" s="48" t="s">
        <v>1725</v>
      </c>
      <c r="J309" s="11" t="s">
        <v>2296</v>
      </c>
      <c r="K309" s="48" t="s">
        <v>1550</v>
      </c>
      <c r="L309" s="22" t="s">
        <v>1827</v>
      </c>
      <c r="M309" s="22" t="s">
        <v>1920</v>
      </c>
      <c r="N309" s="22">
        <v>80</v>
      </c>
      <c r="O309" s="9" t="str">
        <f t="shared" si="9"/>
        <v>update facility set name='Maranatha Arche Children Home ,' where facility_id=499;</v>
      </c>
    </row>
    <row r="310" spans="1:15" ht="38.25">
      <c r="A310" s="10" t="s">
        <v>7346</v>
      </c>
      <c r="B310" s="11" t="s">
        <v>0</v>
      </c>
      <c r="C310" s="22" t="s">
        <v>6023</v>
      </c>
      <c r="D310" s="22" t="s">
        <v>6022</v>
      </c>
      <c r="E310" s="22" t="s">
        <v>4</v>
      </c>
      <c r="F310" s="11" t="s">
        <v>18</v>
      </c>
      <c r="G310" s="11" t="str">
        <f t="shared" si="10"/>
        <v>update facility set facility_name="ST.BONIFACE ANBAHAM "  WHERE facility_id=500;</v>
      </c>
      <c r="H310" s="22">
        <v>9443154772</v>
      </c>
      <c r="I310" s="48" t="s">
        <v>1726</v>
      </c>
      <c r="J310" s="11" t="s">
        <v>2296</v>
      </c>
      <c r="K310" s="48" t="s">
        <v>1551</v>
      </c>
      <c r="L310" s="22" t="s">
        <v>1828</v>
      </c>
      <c r="M310" s="47">
        <v>44042</v>
      </c>
      <c r="N310" s="22">
        <v>130</v>
      </c>
      <c r="O310" s="9" t="str">
        <f t="shared" si="9"/>
        <v>update facility set name='ST.BONIFACE ANBAHAM ' where facility_id=500;</v>
      </c>
    </row>
    <row r="311" spans="1:15" ht="38.25">
      <c r="A311" s="10" t="s">
        <v>7347</v>
      </c>
      <c r="B311" s="11" t="s">
        <v>0</v>
      </c>
      <c r="C311" s="22" t="s">
        <v>6024</v>
      </c>
      <c r="D311" s="22" t="s">
        <v>21</v>
      </c>
      <c r="E311" s="22" t="s">
        <v>4</v>
      </c>
      <c r="F311" s="11" t="s">
        <v>18</v>
      </c>
      <c r="G311" s="11" t="str">
        <f t="shared" si="10"/>
        <v>update facility set facility_name="SOS Children Village of India -chatnath Homes, "  WHERE facility_id=501;</v>
      </c>
      <c r="H311" s="22" t="s">
        <v>1641</v>
      </c>
      <c r="I311" s="48" t="s">
        <v>1727</v>
      </c>
      <c r="J311" s="11" t="s">
        <v>2296</v>
      </c>
      <c r="K311" s="48" t="s">
        <v>1552</v>
      </c>
      <c r="L311" s="22" t="s">
        <v>1829</v>
      </c>
      <c r="M311" s="22" t="s">
        <v>769</v>
      </c>
      <c r="N311" s="22">
        <v>110</v>
      </c>
      <c r="O311" s="9" t="str">
        <f t="shared" si="9"/>
        <v>update facility set name='SOS Children Village of India -chatnath Homes, ' where facility_id=501;</v>
      </c>
    </row>
    <row r="312" spans="1:15" ht="38.25">
      <c r="A312" s="10" t="s">
        <v>7348</v>
      </c>
      <c r="B312" s="11" t="s">
        <v>0</v>
      </c>
      <c r="C312" s="22" t="s">
        <v>6026</v>
      </c>
      <c r="D312" s="22" t="s">
        <v>6025</v>
      </c>
      <c r="E312" s="22" t="s">
        <v>4</v>
      </c>
      <c r="F312" s="11" t="s">
        <v>18</v>
      </c>
      <c r="G312" s="11" t="str">
        <f t="shared" si="10"/>
        <v>update facility set facility_name="St.Antony Home for children "  WHERE facility_id=502;</v>
      </c>
      <c r="H312" s="22" t="s">
        <v>1642</v>
      </c>
      <c r="I312" s="48" t="s">
        <v>1728</v>
      </c>
      <c r="J312" s="11" t="s">
        <v>2296</v>
      </c>
      <c r="K312" s="48" t="s">
        <v>1553</v>
      </c>
      <c r="L312" s="22" t="s">
        <v>1830</v>
      </c>
      <c r="M312" s="22" t="s">
        <v>1921</v>
      </c>
      <c r="N312" s="22">
        <v>50</v>
      </c>
      <c r="O312" s="9" t="str">
        <f t="shared" si="9"/>
        <v>update facility set name='St.Antony Home for children ' where facility_id=502;</v>
      </c>
    </row>
    <row r="313" spans="1:15" ht="38.25">
      <c r="A313" s="10" t="s">
        <v>7349</v>
      </c>
      <c r="B313" s="11" t="s">
        <v>0</v>
      </c>
      <c r="C313" s="22" t="s">
        <v>6028</v>
      </c>
      <c r="D313" s="22" t="s">
        <v>6027</v>
      </c>
      <c r="E313" s="22" t="s">
        <v>4</v>
      </c>
      <c r="F313" s="11" t="s">
        <v>18</v>
      </c>
      <c r="G313" s="11" t="str">
        <f t="shared" si="10"/>
        <v>update facility set facility_name="Peace Garden (A unit of Christ Faith Home for Children)"  WHERE facility_id=503;</v>
      </c>
      <c r="H313" s="22" t="s">
        <v>1643</v>
      </c>
      <c r="I313" s="48" t="s">
        <v>1701</v>
      </c>
      <c r="J313" s="11" t="s">
        <v>2296</v>
      </c>
      <c r="K313" s="48" t="s">
        <v>1527</v>
      </c>
      <c r="L313" s="22" t="s">
        <v>1831</v>
      </c>
      <c r="M313" s="22" t="s">
        <v>1918</v>
      </c>
      <c r="N313" s="22">
        <v>50</v>
      </c>
      <c r="O313" s="9" t="str">
        <f t="shared" si="9"/>
        <v>update facility set name='Peace Garden (A unit of Christ Faith Home for Children)' where facility_id=503;</v>
      </c>
    </row>
    <row r="314" spans="1:15" ht="38.25">
      <c r="A314" s="10" t="s">
        <v>7350</v>
      </c>
      <c r="B314" s="11" t="s">
        <v>0</v>
      </c>
      <c r="C314" s="22" t="s">
        <v>6030</v>
      </c>
      <c r="D314" s="22" t="s">
        <v>6029</v>
      </c>
      <c r="E314" s="12" t="s">
        <v>4</v>
      </c>
      <c r="F314" s="11" t="s">
        <v>18</v>
      </c>
      <c r="G314" s="11" t="str">
        <f t="shared" si="10"/>
        <v>update facility set facility_name="Anbukarangal "  WHERE facility_id=504;</v>
      </c>
      <c r="H314" s="22" t="s">
        <v>1644</v>
      </c>
      <c r="I314" s="48" t="s">
        <v>1729</v>
      </c>
      <c r="J314" s="11" t="s">
        <v>2296</v>
      </c>
      <c r="K314" s="48" t="s">
        <v>1554</v>
      </c>
      <c r="L314" s="22" t="s">
        <v>1832</v>
      </c>
      <c r="M314" s="22" t="s">
        <v>1913</v>
      </c>
      <c r="N314" s="22">
        <v>50</v>
      </c>
      <c r="O314" s="9" t="str">
        <f t="shared" si="9"/>
        <v>update facility set name='Anbukarangal ' where facility_id=504;</v>
      </c>
    </row>
    <row r="315" spans="1:15" ht="38.25">
      <c r="A315" s="10" t="s">
        <v>7351</v>
      </c>
      <c r="B315" s="11" t="s">
        <v>0</v>
      </c>
      <c r="C315" s="22" t="s">
        <v>6032</v>
      </c>
      <c r="D315" s="22" t="s">
        <v>6031</v>
      </c>
      <c r="E315" s="22" t="s">
        <v>4</v>
      </c>
      <c r="F315" s="11" t="s">
        <v>18</v>
      </c>
      <c r="G315" s="11" t="str">
        <f t="shared" si="10"/>
        <v>update facility set facility_name="Mount Carmel Home For Boys &amp; Girls, "  WHERE facility_id=505;</v>
      </c>
      <c r="H315" s="22" t="s">
        <v>1645</v>
      </c>
      <c r="I315" s="48" t="s">
        <v>1730</v>
      </c>
      <c r="J315" s="11" t="s">
        <v>2296</v>
      </c>
      <c r="K315" s="48"/>
      <c r="L315" s="22" t="s">
        <v>1833</v>
      </c>
      <c r="M315" s="22" t="s">
        <v>1913</v>
      </c>
      <c r="N315" s="22">
        <v>150</v>
      </c>
      <c r="O315" s="9" t="str">
        <f t="shared" si="9"/>
        <v>update facility set name='Mount Carmel Home For Boys &amp; Girls, ' where facility_id=505;</v>
      </c>
    </row>
    <row r="316" spans="1:15" ht="38.25">
      <c r="A316" s="10" t="s">
        <v>7352</v>
      </c>
      <c r="B316" s="11" t="s">
        <v>0</v>
      </c>
      <c r="C316" s="22" t="s">
        <v>6034</v>
      </c>
      <c r="D316" s="22" t="s">
        <v>6033</v>
      </c>
      <c r="E316" s="22" t="s">
        <v>4</v>
      </c>
      <c r="F316" s="11" t="s">
        <v>18</v>
      </c>
      <c r="G316" s="11" t="str">
        <f t="shared" si="10"/>
        <v>update facility set facility_name="The Seventh Star Destitute Children Home, "  WHERE facility_id=506;</v>
      </c>
      <c r="H316" s="22">
        <v>9443154907</v>
      </c>
      <c r="I316" s="48" t="s">
        <v>1731</v>
      </c>
      <c r="J316" s="11" t="s">
        <v>2296</v>
      </c>
      <c r="K316" s="48" t="s">
        <v>1555</v>
      </c>
      <c r="L316" s="22" t="s">
        <v>1834</v>
      </c>
      <c r="M316" s="22" t="s">
        <v>1913</v>
      </c>
      <c r="N316" s="22">
        <v>19</v>
      </c>
      <c r="O316" s="9" t="str">
        <f t="shared" si="9"/>
        <v>update facility set name='The Seventh Star Destitute Children Home, ' where facility_id=506;</v>
      </c>
    </row>
    <row r="317" spans="1:15" ht="38.25">
      <c r="A317" s="10" t="s">
        <v>7353</v>
      </c>
      <c r="B317" s="11" t="s">
        <v>0</v>
      </c>
      <c r="C317" s="22" t="s">
        <v>6036</v>
      </c>
      <c r="D317" s="22" t="s">
        <v>6035</v>
      </c>
      <c r="E317" s="12" t="s">
        <v>4</v>
      </c>
      <c r="F317" s="11" t="s">
        <v>18</v>
      </c>
      <c r="G317" s="11" t="str">
        <f t="shared" si="10"/>
        <v>update facility set facility_name="REHOBOTH CHILDREN HOME"  WHERE facility_id=507;</v>
      </c>
      <c r="H317" s="22">
        <v>9884213205</v>
      </c>
      <c r="I317" s="48" t="s">
        <v>1732</v>
      </c>
      <c r="J317" s="11" t="s">
        <v>2296</v>
      </c>
      <c r="K317" s="48" t="s">
        <v>1556</v>
      </c>
      <c r="L317" s="22" t="s">
        <v>1835</v>
      </c>
      <c r="M317" s="22" t="s">
        <v>1922</v>
      </c>
      <c r="N317" s="22">
        <v>18</v>
      </c>
      <c r="O317" s="9" t="str">
        <f t="shared" si="9"/>
        <v>update facility set name='REHOBOTH CHILDREN HOME' where facility_id=507;</v>
      </c>
    </row>
    <row r="318" spans="1:15" ht="25.5">
      <c r="A318" s="10" t="s">
        <v>7354</v>
      </c>
      <c r="B318" s="11" t="s">
        <v>0</v>
      </c>
      <c r="C318" s="22" t="s">
        <v>6038</v>
      </c>
      <c r="D318" s="22" t="s">
        <v>6037</v>
      </c>
      <c r="E318" s="22" t="s">
        <v>4</v>
      </c>
      <c r="F318" s="11" t="s">
        <v>18</v>
      </c>
      <c r="G318" s="11" t="str">
        <f t="shared" si="10"/>
        <v>update facility set facility_name="Elshadai Charitable Charitable Trust , "  WHERE facility_id=508;</v>
      </c>
      <c r="H318" s="22" t="s">
        <v>1646</v>
      </c>
      <c r="I318" s="48" t="s">
        <v>1733</v>
      </c>
      <c r="J318" s="11" t="s">
        <v>2296</v>
      </c>
      <c r="K318" s="48" t="s">
        <v>1557</v>
      </c>
      <c r="L318" s="22" t="s">
        <v>1836</v>
      </c>
      <c r="M318" s="22" t="s">
        <v>1091</v>
      </c>
      <c r="N318" s="22" t="s">
        <v>1955</v>
      </c>
      <c r="O318" s="9" t="str">
        <f t="shared" si="9"/>
        <v>update facility set name='Elshadai Charitable Charitable Trust , ' where facility_id=508;</v>
      </c>
    </row>
    <row r="319" spans="1:15" ht="25.5">
      <c r="A319" s="10" t="s">
        <v>7355</v>
      </c>
      <c r="B319" s="11" t="s">
        <v>0</v>
      </c>
      <c r="C319" s="22" t="s">
        <v>6040</v>
      </c>
      <c r="D319" s="22" t="s">
        <v>6039</v>
      </c>
      <c r="E319" s="22" t="s">
        <v>4</v>
      </c>
      <c r="F319" s="11" t="s">
        <v>18</v>
      </c>
      <c r="G319" s="11" t="str">
        <f t="shared" si="10"/>
        <v>update facility set facility_name="Little Flock Children's Home "  WHERE facility_id=509;</v>
      </c>
      <c r="H319" s="22" t="s">
        <v>1647</v>
      </c>
      <c r="I319" s="48" t="s">
        <v>1734</v>
      </c>
      <c r="J319" s="11" t="s">
        <v>2296</v>
      </c>
      <c r="K319" s="48" t="s">
        <v>1558</v>
      </c>
      <c r="L319" s="22" t="s">
        <v>1837</v>
      </c>
      <c r="M319" s="22" t="s">
        <v>1092</v>
      </c>
      <c r="N319" s="22">
        <v>53</v>
      </c>
      <c r="O319" s="9" t="str">
        <f t="shared" si="9"/>
        <v>update facility set name='Little Flock Children's Home ' where facility_id=509;</v>
      </c>
    </row>
    <row r="320" spans="1:15" ht="38.25">
      <c r="A320" s="10" t="s">
        <v>7356</v>
      </c>
      <c r="B320" s="11" t="s">
        <v>0</v>
      </c>
      <c r="C320" s="22" t="s">
        <v>6042</v>
      </c>
      <c r="D320" s="22" t="s">
        <v>6041</v>
      </c>
      <c r="E320" s="22" t="s">
        <v>4</v>
      </c>
      <c r="F320" s="11" t="s">
        <v>18</v>
      </c>
      <c r="G320" s="11" t="str">
        <f t="shared" si="10"/>
        <v>update facility set facility_name="SOS Children of India -Youth House "  WHERE facility_id=510;</v>
      </c>
      <c r="H320" s="22" t="s">
        <v>1648</v>
      </c>
      <c r="I320" s="48" t="s">
        <v>1735</v>
      </c>
      <c r="J320" s="11" t="s">
        <v>2296</v>
      </c>
      <c r="K320" s="48" t="s">
        <v>1552</v>
      </c>
      <c r="L320" s="22" t="s">
        <v>1838</v>
      </c>
      <c r="M320" s="22" t="s">
        <v>1923</v>
      </c>
      <c r="N320" s="22">
        <v>24</v>
      </c>
      <c r="O320" s="9" t="str">
        <f t="shared" si="9"/>
        <v>update facility set name='SOS Children of India -Youth House ' where facility_id=510;</v>
      </c>
    </row>
    <row r="321" spans="1:15" ht="38.25">
      <c r="A321" s="10" t="s">
        <v>7357</v>
      </c>
      <c r="B321" s="11" t="s">
        <v>0</v>
      </c>
      <c r="C321" s="22" t="s">
        <v>6044</v>
      </c>
      <c r="D321" s="22" t="s">
        <v>6043</v>
      </c>
      <c r="E321" s="22" t="s">
        <v>4</v>
      </c>
      <c r="F321" s="11" t="s">
        <v>18</v>
      </c>
      <c r="G321" s="11" t="str">
        <f t="shared" si="10"/>
        <v>update facility set facility_name="Duraisamay Generous Social Education Association,(Integrated complex) "  WHERE facility_id=511;</v>
      </c>
      <c r="H321" s="22">
        <v>9442584556</v>
      </c>
      <c r="I321" s="48" t="s">
        <v>1687</v>
      </c>
      <c r="J321" s="11" t="s">
        <v>2296</v>
      </c>
      <c r="K321" s="48" t="s">
        <v>1513</v>
      </c>
      <c r="L321" s="22" t="s">
        <v>1839</v>
      </c>
      <c r="M321" s="22" t="s">
        <v>1907</v>
      </c>
      <c r="N321" s="22">
        <v>40</v>
      </c>
      <c r="O321" s="9" t="str">
        <f t="shared" si="9"/>
        <v>update facility set name='Duraisamay Generous Social Education Association,(Integrated complex) ' where facility_id=511;</v>
      </c>
    </row>
    <row r="322" spans="1:15" ht="25.5">
      <c r="A322" s="10" t="s">
        <v>7358</v>
      </c>
      <c r="B322" s="11" t="s">
        <v>0</v>
      </c>
      <c r="C322" s="22" t="s">
        <v>6046</v>
      </c>
      <c r="D322" s="22" t="s">
        <v>6045</v>
      </c>
      <c r="E322" s="22" t="s">
        <v>4</v>
      </c>
      <c r="F322" s="11" t="s">
        <v>18</v>
      </c>
      <c r="G322" s="11" t="str">
        <f t="shared" si="10"/>
        <v>update facility set facility_name="Udhaya vasal Boys Home, "  WHERE facility_id=512;</v>
      </c>
      <c r="H322" s="22" t="s">
        <v>1649</v>
      </c>
      <c r="I322" s="48" t="s">
        <v>1736</v>
      </c>
      <c r="J322" s="11" t="s">
        <v>2296</v>
      </c>
      <c r="K322" s="48" t="s">
        <v>1559</v>
      </c>
      <c r="L322" s="22" t="s">
        <v>1840</v>
      </c>
      <c r="M322" s="49">
        <v>44747</v>
      </c>
      <c r="N322" s="22">
        <v>32</v>
      </c>
      <c r="O322" s="9" t="str">
        <f t="shared" si="9"/>
        <v>update facility set name='Udhaya vasal Boys Home, ' where facility_id=512;</v>
      </c>
    </row>
    <row r="323" spans="1:15" ht="25.5">
      <c r="A323" s="10" t="s">
        <v>7359</v>
      </c>
      <c r="B323" s="11" t="s">
        <v>0</v>
      </c>
      <c r="C323" s="22" t="s">
        <v>6048</v>
      </c>
      <c r="D323" s="22" t="s">
        <v>6047</v>
      </c>
      <c r="E323" s="22" t="s">
        <v>4</v>
      </c>
      <c r="F323" s="11" t="s">
        <v>18</v>
      </c>
      <c r="G323" s="11" t="str">
        <f t="shared" si="10"/>
        <v>update facility set facility_name="Light House Children Home, "  WHERE facility_id=513;</v>
      </c>
      <c r="H323" s="22">
        <v>9444140707</v>
      </c>
      <c r="I323" s="48" t="s">
        <v>1737</v>
      </c>
      <c r="J323" s="11" t="s">
        <v>2296</v>
      </c>
      <c r="K323" s="48" t="s">
        <v>1560</v>
      </c>
      <c r="L323" s="22" t="s">
        <v>1841</v>
      </c>
      <c r="M323" s="22" t="s">
        <v>780</v>
      </c>
      <c r="N323" s="22">
        <v>15</v>
      </c>
      <c r="O323" s="9" t="str">
        <f t="shared" si="9"/>
        <v>update facility set name='Light House Children Home, ' where facility_id=513;</v>
      </c>
    </row>
    <row r="324" spans="1:15" ht="25.5">
      <c r="A324" s="10" t="s">
        <v>7360</v>
      </c>
      <c r="B324" s="11" t="s">
        <v>0</v>
      </c>
      <c r="C324" s="22" t="s">
        <v>6050</v>
      </c>
      <c r="D324" s="22" t="s">
        <v>6049</v>
      </c>
      <c r="E324" s="12" t="s">
        <v>4</v>
      </c>
      <c r="F324" s="11" t="s">
        <v>18</v>
      </c>
      <c r="G324" s="11" t="str">
        <f t="shared" si="10"/>
        <v>update facility set facility_name="DAZZLINGSTONE HOME FOR CHILDREN, "  WHERE facility_id=514;</v>
      </c>
      <c r="H324" s="22">
        <v>9444273518</v>
      </c>
      <c r="I324" s="48" t="s">
        <v>1738</v>
      </c>
      <c r="J324" s="11" t="s">
        <v>2296</v>
      </c>
      <c r="K324" s="48" t="s">
        <v>1561</v>
      </c>
      <c r="L324" s="22" t="s">
        <v>1842</v>
      </c>
      <c r="M324" s="22" t="s">
        <v>1924</v>
      </c>
      <c r="N324" s="22">
        <v>50</v>
      </c>
      <c r="O324" s="9" t="str">
        <f t="shared" ref="O324:O387" si="11">CONCATENATE("update facility set name='"&amp;C324&amp;"' where facility_id="&amp;A324&amp;"",";")</f>
        <v>update facility set name='DAZZLINGSTONE HOME FOR CHILDREN, ' where facility_id=514;</v>
      </c>
    </row>
    <row r="325" spans="1:15" ht="38.25">
      <c r="A325" s="10" t="s">
        <v>7361</v>
      </c>
      <c r="B325" s="11" t="s">
        <v>0</v>
      </c>
      <c r="C325" s="22" t="s">
        <v>6052</v>
      </c>
      <c r="D325" s="22" t="s">
        <v>6051</v>
      </c>
      <c r="E325" s="22" t="s">
        <v>4</v>
      </c>
      <c r="F325" s="11" t="s">
        <v>18</v>
      </c>
      <c r="G325" s="11" t="str">
        <f t="shared" si="10"/>
        <v>update facility set facility_name="Roshini Home  "  WHERE facility_id=515;</v>
      </c>
      <c r="H325" s="22" t="s">
        <v>1650</v>
      </c>
      <c r="I325" s="48" t="s">
        <v>1739</v>
      </c>
      <c r="J325" s="11" t="s">
        <v>2296</v>
      </c>
      <c r="K325" s="48" t="s">
        <v>1562</v>
      </c>
      <c r="L325" s="22" t="s">
        <v>1843</v>
      </c>
      <c r="M325" s="22" t="s">
        <v>1925</v>
      </c>
      <c r="N325" s="22">
        <v>33</v>
      </c>
      <c r="O325" s="9" t="str">
        <f t="shared" si="11"/>
        <v>update facility set name='Roshini Home  ' where facility_id=515;</v>
      </c>
    </row>
    <row r="326" spans="1:15" ht="25.5">
      <c r="A326" s="10" t="s">
        <v>7362</v>
      </c>
      <c r="B326" s="11" t="s">
        <v>0</v>
      </c>
      <c r="C326" s="22" t="s">
        <v>6054</v>
      </c>
      <c r="D326" s="22" t="s">
        <v>6053</v>
      </c>
      <c r="E326" s="22" t="s">
        <v>4</v>
      </c>
      <c r="F326" s="11" t="s">
        <v>18</v>
      </c>
      <c r="G326" s="11" t="str">
        <f t="shared" si="10"/>
        <v>update facility set facility_name="Beth-Abi River of Life Charitable Trust "  WHERE facility_id=516;</v>
      </c>
      <c r="H326" s="22">
        <v>9940130264</v>
      </c>
      <c r="I326" s="48" t="s">
        <v>1740</v>
      </c>
      <c r="J326" s="11" t="s">
        <v>2296</v>
      </c>
      <c r="K326" s="48" t="s">
        <v>1563</v>
      </c>
      <c r="L326" s="22" t="s">
        <v>1844</v>
      </c>
      <c r="M326" s="22" t="s">
        <v>1493</v>
      </c>
      <c r="N326" s="22">
        <v>18</v>
      </c>
      <c r="O326" s="9" t="str">
        <f t="shared" si="11"/>
        <v>update facility set name='Beth-Abi River of Life Charitable Trust ' where facility_id=516;</v>
      </c>
    </row>
    <row r="327" spans="1:15" ht="25.5">
      <c r="A327" s="10" t="s">
        <v>7363</v>
      </c>
      <c r="B327" s="11" t="s">
        <v>0</v>
      </c>
      <c r="C327" s="22" t="s">
        <v>6056</v>
      </c>
      <c r="D327" s="22" t="s">
        <v>6055</v>
      </c>
      <c r="E327" s="22" t="s">
        <v>4</v>
      </c>
      <c r="F327" s="11" t="s">
        <v>18</v>
      </c>
      <c r="G327" s="11" t="str">
        <f t="shared" si="10"/>
        <v>update facility set facility_name="Little Angels Children Home "  WHERE facility_id=517;</v>
      </c>
      <c r="H327" s="22" t="s">
        <v>1651</v>
      </c>
      <c r="I327" s="48" t="s">
        <v>1741</v>
      </c>
      <c r="J327" s="11" t="s">
        <v>2296</v>
      </c>
      <c r="K327" s="48" t="s">
        <v>1564</v>
      </c>
      <c r="L327" s="22" t="s">
        <v>1845</v>
      </c>
      <c r="M327" s="22" t="s">
        <v>1926</v>
      </c>
      <c r="N327" s="22">
        <v>8</v>
      </c>
      <c r="O327" s="9" t="str">
        <f t="shared" si="11"/>
        <v>update facility set name='Little Angels Children Home ' where facility_id=517;</v>
      </c>
    </row>
    <row r="328" spans="1:15" ht="25.5">
      <c r="A328" s="10" t="s">
        <v>7364</v>
      </c>
      <c r="B328" s="11" t="s">
        <v>0</v>
      </c>
      <c r="C328" s="22" t="s">
        <v>6058</v>
      </c>
      <c r="D328" s="22" t="s">
        <v>6057</v>
      </c>
      <c r="E328" s="22" t="s">
        <v>4</v>
      </c>
      <c r="F328" s="11" t="s">
        <v>18</v>
      </c>
      <c r="G328" s="11" t="str">
        <f t="shared" si="10"/>
        <v>update facility set facility_name="DMI Karunai Illam "  WHERE facility_id=518;</v>
      </c>
      <c r="H328" s="22" t="s">
        <v>1652</v>
      </c>
      <c r="I328" s="48" t="s">
        <v>1742</v>
      </c>
      <c r="J328" s="11" t="s">
        <v>2296</v>
      </c>
      <c r="K328" s="48" t="s">
        <v>4</v>
      </c>
      <c r="L328" s="22" t="s">
        <v>1846</v>
      </c>
      <c r="M328" s="22" t="s">
        <v>1927</v>
      </c>
      <c r="N328" s="22">
        <v>24</v>
      </c>
      <c r="O328" s="9" t="str">
        <f t="shared" si="11"/>
        <v>update facility set name='DMI Karunai Illam ' where facility_id=518;</v>
      </c>
    </row>
    <row r="329" spans="1:15" ht="25.5">
      <c r="A329" s="10" t="s">
        <v>7365</v>
      </c>
      <c r="B329" s="11" t="s">
        <v>0</v>
      </c>
      <c r="C329" s="22" t="s">
        <v>6060</v>
      </c>
      <c r="D329" s="22" t="s">
        <v>6059</v>
      </c>
      <c r="E329" s="22" t="s">
        <v>4</v>
      </c>
      <c r="F329" s="11" t="s">
        <v>18</v>
      </c>
      <c r="G329" s="11" t="str">
        <f t="shared" si="10"/>
        <v>update facility set facility_name="Anaikkum Karangal"  WHERE facility_id=519;</v>
      </c>
      <c r="H329" s="22" t="s">
        <v>1653</v>
      </c>
      <c r="I329" s="48" t="s">
        <v>1743</v>
      </c>
      <c r="J329" s="11" t="s">
        <v>2296</v>
      </c>
      <c r="K329" s="48" t="s">
        <v>1565</v>
      </c>
      <c r="L329" s="22" t="s">
        <v>1847</v>
      </c>
      <c r="M329" s="22" t="s">
        <v>1928</v>
      </c>
      <c r="N329" s="22">
        <v>48</v>
      </c>
      <c r="O329" s="9" t="str">
        <f t="shared" si="11"/>
        <v>update facility set name='Anaikkum Karangal' where facility_id=519;</v>
      </c>
    </row>
    <row r="330" spans="1:15" ht="25.5">
      <c r="A330" s="10" t="s">
        <v>7366</v>
      </c>
      <c r="B330" s="11" t="s">
        <v>0</v>
      </c>
      <c r="C330" s="22" t="s">
        <v>6062</v>
      </c>
      <c r="D330" s="22" t="s">
        <v>6061</v>
      </c>
      <c r="E330" s="22" t="s">
        <v>4</v>
      </c>
      <c r="F330" s="11" t="s">
        <v>18</v>
      </c>
      <c r="G330" s="11" t="str">
        <f t="shared" si="10"/>
        <v>update facility set facility_name="Voice of Heven "  WHERE facility_id=520;</v>
      </c>
      <c r="H330" s="22" t="s">
        <v>1654</v>
      </c>
      <c r="I330" s="48" t="s">
        <v>1744</v>
      </c>
      <c r="J330" s="11" t="s">
        <v>2296</v>
      </c>
      <c r="K330" s="48" t="s">
        <v>1566</v>
      </c>
      <c r="L330" s="22" t="s">
        <v>1848</v>
      </c>
      <c r="M330" s="22" t="s">
        <v>1397</v>
      </c>
      <c r="N330" s="22">
        <v>30</v>
      </c>
      <c r="O330" s="9" t="str">
        <f t="shared" si="11"/>
        <v>update facility set name='Voice of Heven ' where facility_id=520;</v>
      </c>
    </row>
    <row r="331" spans="1:15" ht="25.5">
      <c r="A331" s="10" t="s">
        <v>7367</v>
      </c>
      <c r="B331" s="11" t="s">
        <v>0</v>
      </c>
      <c r="C331" s="22" t="s">
        <v>6064</v>
      </c>
      <c r="D331" s="22" t="s">
        <v>6063</v>
      </c>
      <c r="E331" s="22" t="s">
        <v>4</v>
      </c>
      <c r="F331" s="11" t="s">
        <v>18</v>
      </c>
      <c r="G331" s="11" t="str">
        <f t="shared" si="10"/>
        <v>update facility set facility_name="Ramalinga Adigalar "  WHERE facility_id=521;</v>
      </c>
      <c r="H331" s="22" t="s">
        <v>1655</v>
      </c>
      <c r="I331" s="48" t="s">
        <v>1745</v>
      </c>
      <c r="J331" s="11" t="s">
        <v>2296</v>
      </c>
      <c r="K331" s="48" t="s">
        <v>1567</v>
      </c>
      <c r="L331" s="22" t="s">
        <v>1849</v>
      </c>
      <c r="M331" s="22" t="s">
        <v>1929</v>
      </c>
      <c r="N331" s="22">
        <v>21</v>
      </c>
      <c r="O331" s="9" t="str">
        <f t="shared" si="11"/>
        <v>update facility set name='Ramalinga Adigalar ' where facility_id=521;</v>
      </c>
    </row>
    <row r="332" spans="1:15" ht="25.5">
      <c r="A332" s="10" t="s">
        <v>7368</v>
      </c>
      <c r="B332" s="11" t="s">
        <v>0</v>
      </c>
      <c r="C332" s="22" t="s">
        <v>6066</v>
      </c>
      <c r="D332" s="22" t="s">
        <v>6065</v>
      </c>
      <c r="E332" s="12" t="s">
        <v>4</v>
      </c>
      <c r="F332" s="11" t="s">
        <v>18</v>
      </c>
      <c r="G332" s="11" t="str">
        <f t="shared" si="10"/>
        <v>update facility set facility_name="St.Mary's Girls Hr.sec school Boarding Home for Girls, "  WHERE facility_id=522;</v>
      </c>
      <c r="H332" s="22">
        <v>9047230831</v>
      </c>
      <c r="I332" s="48" t="s">
        <v>1746</v>
      </c>
      <c r="J332" s="11" t="s">
        <v>2296</v>
      </c>
      <c r="K332" s="48" t="s">
        <v>1568</v>
      </c>
      <c r="L332" s="22" t="s">
        <v>1850</v>
      </c>
      <c r="M332" s="22" t="s">
        <v>1930</v>
      </c>
      <c r="N332" s="22">
        <v>35</v>
      </c>
      <c r="O332" s="9" t="str">
        <f t="shared" si="11"/>
        <v>update facility set name='St.Mary's Girls Hr.sec school Boarding Home for Girls, ' where facility_id=522;</v>
      </c>
    </row>
    <row r="333" spans="1:15" ht="38.25">
      <c r="A333" s="10" t="s">
        <v>7369</v>
      </c>
      <c r="B333" s="11" t="s">
        <v>0</v>
      </c>
      <c r="C333" s="22" t="s">
        <v>6068</v>
      </c>
      <c r="D333" s="22" t="s">
        <v>6067</v>
      </c>
      <c r="E333" s="22" t="s">
        <v>4</v>
      </c>
      <c r="F333" s="11" t="s">
        <v>18</v>
      </c>
      <c r="G333" s="11" t="str">
        <f t="shared" si="10"/>
        <v>update facility set facility_name="Sri RamaKrishna sevalaya, "  WHERE facility_id=523;</v>
      </c>
      <c r="H333" s="22" t="s">
        <v>1656</v>
      </c>
      <c r="I333" s="48" t="s">
        <v>1747</v>
      </c>
      <c r="J333" s="11" t="s">
        <v>2296</v>
      </c>
      <c r="K333" s="48" t="s">
        <v>1569</v>
      </c>
      <c r="L333" s="22" t="s">
        <v>1851</v>
      </c>
      <c r="M333" s="22" t="s">
        <v>1931</v>
      </c>
      <c r="N333" s="22">
        <v>30</v>
      </c>
      <c r="O333" s="9" t="str">
        <f t="shared" si="11"/>
        <v>update facility set name='Sri RamaKrishna sevalaya, ' where facility_id=523;</v>
      </c>
    </row>
    <row r="334" spans="1:15" ht="38.25">
      <c r="A334" s="10" t="s">
        <v>7370</v>
      </c>
      <c r="B334" s="11" t="s">
        <v>0</v>
      </c>
      <c r="C334" s="22" t="s">
        <v>6070</v>
      </c>
      <c r="D334" s="22" t="s">
        <v>6069</v>
      </c>
      <c r="E334" s="22" t="s">
        <v>4</v>
      </c>
      <c r="F334" s="11" t="s">
        <v>18</v>
      </c>
      <c r="G334" s="11" t="str">
        <f t="shared" si="10"/>
        <v>update facility set facility_name="Haj Ibrahim Har Trust , "  WHERE facility_id=524;</v>
      </c>
      <c r="H334" s="22" t="s">
        <v>1657</v>
      </c>
      <c r="I334" s="48" t="s">
        <v>1748</v>
      </c>
      <c r="J334" s="11" t="s">
        <v>2296</v>
      </c>
      <c r="K334" s="48" t="s">
        <v>1570</v>
      </c>
      <c r="L334" s="22" t="s">
        <v>1852</v>
      </c>
      <c r="M334" s="22" t="s">
        <v>1930</v>
      </c>
      <c r="N334" s="22">
        <v>52</v>
      </c>
      <c r="O334" s="9" t="str">
        <f t="shared" si="11"/>
        <v>update facility set name='Haj Ibrahim Har Trust , ' where facility_id=524;</v>
      </c>
    </row>
    <row r="335" spans="1:15" ht="38.25">
      <c r="A335" s="10" t="s">
        <v>7371</v>
      </c>
      <c r="B335" s="11" t="s">
        <v>0</v>
      </c>
      <c r="C335" s="22" t="s">
        <v>6072</v>
      </c>
      <c r="D335" s="22" t="s">
        <v>6071</v>
      </c>
      <c r="E335" s="12" t="s">
        <v>4</v>
      </c>
      <c r="F335" s="11" t="s">
        <v>18</v>
      </c>
      <c r="G335" s="11" t="str">
        <f t="shared" si="10"/>
        <v>update facility set facility_name="Assisi Care Home, "  WHERE facility_id=525;</v>
      </c>
      <c r="H335" s="22">
        <v>9445667004</v>
      </c>
      <c r="I335" s="48" t="s">
        <v>1749</v>
      </c>
      <c r="J335" s="11" t="s">
        <v>2296</v>
      </c>
      <c r="K335" s="48" t="s">
        <v>1571</v>
      </c>
      <c r="L335" s="22" t="s">
        <v>1853</v>
      </c>
      <c r="M335" s="22" t="s">
        <v>789</v>
      </c>
      <c r="N335" s="22">
        <v>18</v>
      </c>
      <c r="O335" s="9" t="str">
        <f t="shared" si="11"/>
        <v>update facility set name='Assisi Care Home, ' where facility_id=525;</v>
      </c>
    </row>
    <row r="336" spans="1:15" ht="25.5">
      <c r="A336" s="10" t="s">
        <v>7372</v>
      </c>
      <c r="B336" s="11" t="s">
        <v>0</v>
      </c>
      <c r="C336" s="22" t="s">
        <v>6074</v>
      </c>
      <c r="D336" s="22" t="s">
        <v>6073</v>
      </c>
      <c r="E336" s="22" t="s">
        <v>4</v>
      </c>
      <c r="F336" s="11" t="s">
        <v>18</v>
      </c>
      <c r="G336" s="11" t="str">
        <f t="shared" si="10"/>
        <v>update facility set facility_name="Assisi Illam (St.Joseph Social service centre) "  WHERE facility_id=526;</v>
      </c>
      <c r="H336" s="22" t="s">
        <v>1658</v>
      </c>
      <c r="I336" s="48" t="s">
        <v>1750</v>
      </c>
      <c r="J336" s="11" t="s">
        <v>2296</v>
      </c>
      <c r="K336" s="48" t="s">
        <v>1572</v>
      </c>
      <c r="L336" s="22" t="s">
        <v>1854</v>
      </c>
      <c r="M336" s="22" t="s">
        <v>1932</v>
      </c>
      <c r="N336" s="22">
        <v>36</v>
      </c>
      <c r="O336" s="9" t="str">
        <f t="shared" si="11"/>
        <v>update facility set name='Assisi Illam (St.Joseph Social service centre) ' where facility_id=526;</v>
      </c>
    </row>
    <row r="337" spans="1:15" ht="25.5">
      <c r="A337" s="10" t="s">
        <v>7373</v>
      </c>
      <c r="B337" s="11" t="s">
        <v>0</v>
      </c>
      <c r="C337" s="22" t="s">
        <v>6076</v>
      </c>
      <c r="D337" s="22" t="s">
        <v>6075</v>
      </c>
      <c r="E337" s="22" t="s">
        <v>4</v>
      </c>
      <c r="F337" s="11" t="s">
        <v>18</v>
      </c>
      <c r="G337" s="11" t="str">
        <f t="shared" si="10"/>
        <v>update facility set facility_name="Sai Baba Gurukulam "  WHERE facility_id=527;</v>
      </c>
      <c r="H337" s="22" t="s">
        <v>1659</v>
      </c>
      <c r="I337" s="48" t="s">
        <v>1751</v>
      </c>
      <c r="J337" s="11" t="s">
        <v>2296</v>
      </c>
      <c r="K337" s="48" t="s">
        <v>1573</v>
      </c>
      <c r="L337" s="22" t="s">
        <v>1855</v>
      </c>
      <c r="M337" s="22" t="s">
        <v>532</v>
      </c>
      <c r="N337" s="22">
        <v>46</v>
      </c>
      <c r="O337" s="9" t="str">
        <f t="shared" si="11"/>
        <v>update facility set name='Sai Baba Gurukulam ' where facility_id=527;</v>
      </c>
    </row>
    <row r="338" spans="1:15" ht="38.25">
      <c r="A338" s="10" t="s">
        <v>7374</v>
      </c>
      <c r="B338" s="11" t="s">
        <v>0</v>
      </c>
      <c r="C338" s="22" t="s">
        <v>6078</v>
      </c>
      <c r="D338" s="22" t="s">
        <v>6077</v>
      </c>
      <c r="E338" s="22" t="s">
        <v>4</v>
      </c>
      <c r="F338" s="11" t="s">
        <v>18</v>
      </c>
      <c r="G338" s="11" t="str">
        <f t="shared" si="10"/>
        <v>update facility set facility_name="St.Thomas Care Home, "  WHERE facility_id=528;</v>
      </c>
      <c r="H338" s="22" t="s">
        <v>1660</v>
      </c>
      <c r="I338" s="48" t="s">
        <v>1752</v>
      </c>
      <c r="J338" s="11" t="s">
        <v>2296</v>
      </c>
      <c r="K338" s="48" t="s">
        <v>1574</v>
      </c>
      <c r="L338" s="22" t="s">
        <v>1856</v>
      </c>
      <c r="M338" s="22" t="s">
        <v>901</v>
      </c>
      <c r="N338" s="22">
        <v>32</v>
      </c>
      <c r="O338" s="9" t="str">
        <f t="shared" si="11"/>
        <v>update facility set name='St.Thomas Care Home, ' where facility_id=528;</v>
      </c>
    </row>
    <row r="339" spans="1:15" ht="25.5">
      <c r="A339" s="10" t="s">
        <v>7375</v>
      </c>
      <c r="B339" s="11" t="s">
        <v>0</v>
      </c>
      <c r="C339" s="22" t="s">
        <v>6080</v>
      </c>
      <c r="D339" s="22" t="s">
        <v>6079</v>
      </c>
      <c r="E339" s="22" t="s">
        <v>4</v>
      </c>
      <c r="F339" s="11" t="s">
        <v>18</v>
      </c>
      <c r="G339" s="11" t="str">
        <f t="shared" si="10"/>
        <v>update facility set facility_name="Mrs.webbs Memorial orphanage"  WHERE facility_id=529;</v>
      </c>
      <c r="H339" s="22" t="s">
        <v>1661</v>
      </c>
      <c r="I339" s="48" t="s">
        <v>1753</v>
      </c>
      <c r="J339" s="11" t="s">
        <v>2296</v>
      </c>
      <c r="K339" s="48" t="s">
        <v>1575</v>
      </c>
      <c r="L339" s="22" t="s">
        <v>1857</v>
      </c>
      <c r="M339" s="22" t="s">
        <v>1933</v>
      </c>
      <c r="N339" s="22">
        <v>104</v>
      </c>
      <c r="O339" s="9" t="str">
        <f t="shared" si="11"/>
        <v>update facility set name='Mrs.webbs Memorial orphanage' where facility_id=529;</v>
      </c>
    </row>
    <row r="340" spans="1:15" ht="38.25">
      <c r="A340" s="10" t="s">
        <v>7376</v>
      </c>
      <c r="B340" s="11" t="s">
        <v>0</v>
      </c>
      <c r="C340" s="22" t="s">
        <v>6082</v>
      </c>
      <c r="D340" s="22" t="s">
        <v>6081</v>
      </c>
      <c r="E340" s="22" t="s">
        <v>4</v>
      </c>
      <c r="F340" s="11" t="s">
        <v>18</v>
      </c>
      <c r="G340" s="11" t="str">
        <f t="shared" si="10"/>
        <v>update facility set facility_name="Hosanna Children Home ,"  WHERE facility_id=530;</v>
      </c>
      <c r="H340" s="22">
        <v>9940482588</v>
      </c>
      <c r="I340" s="48" t="s">
        <v>1754</v>
      </c>
      <c r="J340" s="11" t="s">
        <v>2296</v>
      </c>
      <c r="K340" s="48" t="s">
        <v>1576</v>
      </c>
      <c r="L340" s="22" t="s">
        <v>1858</v>
      </c>
      <c r="M340" s="22" t="s">
        <v>1934</v>
      </c>
      <c r="N340" s="22">
        <v>17</v>
      </c>
      <c r="O340" s="9" t="str">
        <f t="shared" si="11"/>
        <v>update facility set name='Hosanna Children Home ,' where facility_id=530;</v>
      </c>
    </row>
    <row r="341" spans="1:15" ht="63.75">
      <c r="A341" s="10" t="s">
        <v>7377</v>
      </c>
      <c r="B341" s="11" t="s">
        <v>0</v>
      </c>
      <c r="C341" s="22" t="s">
        <v>6084</v>
      </c>
      <c r="D341" s="22" t="s">
        <v>6083</v>
      </c>
      <c r="E341" s="22" t="s">
        <v>4</v>
      </c>
      <c r="F341" s="11" t="s">
        <v>18</v>
      </c>
      <c r="G341" s="11" t="str">
        <f t="shared" si="10"/>
        <v>update facility set facility_name="Thambi Illam Childrens home "  WHERE facility_id=531;</v>
      </c>
      <c r="H341" s="22" t="s">
        <v>1662</v>
      </c>
      <c r="I341" s="48" t="s">
        <v>1755</v>
      </c>
      <c r="J341" s="11" t="s">
        <v>2296</v>
      </c>
      <c r="K341" s="48" t="s">
        <v>1577</v>
      </c>
      <c r="L341" s="22" t="s">
        <v>1859</v>
      </c>
      <c r="M341" s="22" t="s">
        <v>777</v>
      </c>
      <c r="N341" s="22">
        <v>47</v>
      </c>
      <c r="O341" s="9" t="str">
        <f t="shared" si="11"/>
        <v>update facility set name='Thambi Illam Childrens home ' where facility_id=531;</v>
      </c>
    </row>
    <row r="342" spans="1:15" ht="38.25">
      <c r="A342" s="10" t="s">
        <v>7378</v>
      </c>
      <c r="B342" s="11" t="s">
        <v>0</v>
      </c>
      <c r="C342" s="22" t="s">
        <v>6086</v>
      </c>
      <c r="D342" s="22" t="s">
        <v>6085</v>
      </c>
      <c r="E342" s="22" t="s">
        <v>4</v>
      </c>
      <c r="F342" s="11" t="s">
        <v>18</v>
      </c>
      <c r="G342" s="11" t="str">
        <f t="shared" si="10"/>
        <v>update facility set facility_name="The Boys Home of Hope"  WHERE facility_id=532;</v>
      </c>
      <c r="H342" s="22" t="s">
        <v>1663</v>
      </c>
      <c r="I342" s="48" t="s">
        <v>1756</v>
      </c>
      <c r="J342" s="11" t="s">
        <v>2296</v>
      </c>
      <c r="K342" s="48" t="s">
        <v>1578</v>
      </c>
      <c r="L342" s="22" t="s">
        <v>1860</v>
      </c>
      <c r="M342" s="22">
        <v>44724</v>
      </c>
      <c r="N342" s="22">
        <v>60</v>
      </c>
      <c r="O342" s="9" t="str">
        <f t="shared" si="11"/>
        <v>update facility set name='The Boys Home of Hope' where facility_id=532;</v>
      </c>
    </row>
    <row r="343" spans="1:15" ht="25.5">
      <c r="A343" s="10" t="s">
        <v>7379</v>
      </c>
      <c r="B343" s="11" t="s">
        <v>0</v>
      </c>
      <c r="C343" s="22" t="s">
        <v>6088</v>
      </c>
      <c r="D343" s="22" t="s">
        <v>6087</v>
      </c>
      <c r="E343" s="22" t="s">
        <v>4</v>
      </c>
      <c r="F343" s="11" t="s">
        <v>18</v>
      </c>
      <c r="G343" s="11" t="str">
        <f t="shared" si="10"/>
        <v>update facility set facility_name="Arias Home of Hope, "  WHERE facility_id=533;</v>
      </c>
      <c r="H343" s="22">
        <v>8870471504</v>
      </c>
      <c r="I343" s="48" t="s">
        <v>1757</v>
      </c>
      <c r="J343" s="11" t="s">
        <v>2296</v>
      </c>
      <c r="K343" s="48" t="s">
        <v>1579</v>
      </c>
      <c r="L343" s="22" t="s">
        <v>1861</v>
      </c>
      <c r="M343" s="22" t="s">
        <v>777</v>
      </c>
      <c r="N343" s="22">
        <v>28</v>
      </c>
      <c r="O343" s="9" t="str">
        <f t="shared" si="11"/>
        <v>update facility set name='Arias Home of Hope, ' where facility_id=533;</v>
      </c>
    </row>
    <row r="344" spans="1:15" ht="25.5">
      <c r="A344" s="10" t="s">
        <v>7380</v>
      </c>
      <c r="B344" s="11" t="s">
        <v>0</v>
      </c>
      <c r="C344" s="22" t="s">
        <v>6090</v>
      </c>
      <c r="D344" s="22" t="s">
        <v>6089</v>
      </c>
      <c r="E344" s="22" t="s">
        <v>4</v>
      </c>
      <c r="F344" s="11" t="s">
        <v>18</v>
      </c>
      <c r="G344" s="11" t="str">
        <f t="shared" si="10"/>
        <v>update facility set facility_name="Robinson Orphan Home,"  WHERE facility_id=534;</v>
      </c>
      <c r="H344" s="22">
        <v>9444813453</v>
      </c>
      <c r="I344" s="48" t="s">
        <v>1758</v>
      </c>
      <c r="J344" s="11" t="s">
        <v>2296</v>
      </c>
      <c r="K344" s="48" t="s">
        <v>1580</v>
      </c>
      <c r="L344" s="22" t="s">
        <v>1862</v>
      </c>
      <c r="M344" s="22" t="s">
        <v>1935</v>
      </c>
      <c r="N344" s="22">
        <v>12</v>
      </c>
      <c r="O344" s="9" t="str">
        <f t="shared" si="11"/>
        <v>update facility set name='Robinson Orphan Home,' where facility_id=534;</v>
      </c>
    </row>
    <row r="345" spans="1:15" ht="51">
      <c r="A345" s="10" t="s">
        <v>7381</v>
      </c>
      <c r="B345" s="11" t="s">
        <v>0</v>
      </c>
      <c r="C345" s="22" t="s">
        <v>6092</v>
      </c>
      <c r="D345" s="22" t="s">
        <v>6091</v>
      </c>
      <c r="E345" s="12" t="s">
        <v>4</v>
      </c>
      <c r="F345" s="11" t="s">
        <v>18</v>
      </c>
      <c r="G345" s="11" t="str">
        <f t="shared" si="10"/>
        <v>update facility set facility_name="KRUPA CHILDREN'S HOME,"  WHERE facility_id=535;</v>
      </c>
      <c r="H345" s="22" t="s">
        <v>1664</v>
      </c>
      <c r="I345" s="48" t="s">
        <v>1759</v>
      </c>
      <c r="J345" s="11" t="s">
        <v>2296</v>
      </c>
      <c r="K345" s="48" t="s">
        <v>1581</v>
      </c>
      <c r="L345" s="22" t="s">
        <v>1863</v>
      </c>
      <c r="M345" s="22" t="s">
        <v>1936</v>
      </c>
      <c r="N345" s="22">
        <v>50</v>
      </c>
      <c r="O345" s="9" t="str">
        <f t="shared" si="11"/>
        <v>update facility set name='KRUPA CHILDREN'S HOME,' where facility_id=535;</v>
      </c>
    </row>
    <row r="346" spans="1:15" ht="25.5">
      <c r="A346" s="10" t="s">
        <v>7382</v>
      </c>
      <c r="B346" s="11" t="s">
        <v>0</v>
      </c>
      <c r="C346" s="22" t="s">
        <v>6094</v>
      </c>
      <c r="D346" s="22" t="s">
        <v>6093</v>
      </c>
      <c r="E346" s="22" t="s">
        <v>4</v>
      </c>
      <c r="F346" s="11" t="s">
        <v>18</v>
      </c>
      <c r="G346" s="11" t="str">
        <f t="shared" si="10"/>
        <v>update facility set facility_name="Adonai Children's Home,"  WHERE facility_id=536;</v>
      </c>
      <c r="H346" s="22" t="s">
        <v>1665</v>
      </c>
      <c r="I346" s="48" t="s">
        <v>1760</v>
      </c>
      <c r="J346" s="11" t="s">
        <v>2296</v>
      </c>
      <c r="K346" s="48" t="s">
        <v>1582</v>
      </c>
      <c r="L346" s="22" t="s">
        <v>1864</v>
      </c>
      <c r="M346" s="22" t="s">
        <v>1937</v>
      </c>
      <c r="N346" s="22">
        <v>47</v>
      </c>
      <c r="O346" s="9" t="str">
        <f t="shared" si="11"/>
        <v>update facility set name='Adonai Children's Home,' where facility_id=536;</v>
      </c>
    </row>
    <row r="347" spans="1:15" ht="51">
      <c r="A347" s="10" t="s">
        <v>7383</v>
      </c>
      <c r="B347" s="11" t="s">
        <v>0</v>
      </c>
      <c r="C347" s="22" t="s">
        <v>1511</v>
      </c>
      <c r="D347" s="22" t="s">
        <v>1511</v>
      </c>
      <c r="E347" s="22" t="s">
        <v>4</v>
      </c>
      <c r="F347" s="11" t="s">
        <v>18</v>
      </c>
      <c r="G347" s="11" t="str">
        <f t="shared" si="10"/>
        <v>update facility set facility_name="Love Care Centre
  No.187, Alwarpet, Arpakkam, Kanchipuram Taluk &amp; Dist., Kancheepuram"  WHERE facility_id=537;</v>
      </c>
      <c r="H347" s="22" t="s">
        <v>1666</v>
      </c>
      <c r="I347" s="48" t="s">
        <v>1761</v>
      </c>
      <c r="J347" s="11" t="s">
        <v>2296</v>
      </c>
      <c r="K347" s="48" t="s">
        <v>1583</v>
      </c>
      <c r="L347" s="22" t="s">
        <v>1865</v>
      </c>
      <c r="M347" s="22" t="s">
        <v>1938</v>
      </c>
      <c r="N347" s="22">
        <v>114</v>
      </c>
      <c r="O347" s="9" t="str">
        <f t="shared" si="11"/>
        <v>update facility set name='Love Care Centre
  No.187, Alwarpet, Arpakkam, Kanchipuram Taluk &amp; Dist., Kancheepuram' where facility_id=537;</v>
      </c>
    </row>
    <row r="348" spans="1:15" ht="25.5">
      <c r="A348" s="10" t="s">
        <v>7384</v>
      </c>
      <c r="B348" s="11" t="s">
        <v>0</v>
      </c>
      <c r="C348" s="22" t="s">
        <v>6095</v>
      </c>
      <c r="D348" s="22" t="s">
        <v>6096</v>
      </c>
      <c r="E348" s="12" t="s">
        <v>4</v>
      </c>
      <c r="F348" s="11" t="s">
        <v>18</v>
      </c>
      <c r="G348" s="11" t="str">
        <f t="shared" si="10"/>
        <v>update facility set facility_name="Indian Christian Misstion, "  WHERE facility_id=538;</v>
      </c>
      <c r="H348" s="22" t="s">
        <v>1667</v>
      </c>
      <c r="I348" s="48" t="s">
        <v>1762</v>
      </c>
      <c r="J348" s="11" t="s">
        <v>2296</v>
      </c>
      <c r="K348" s="48" t="s">
        <v>1584</v>
      </c>
      <c r="L348" s="22" t="s">
        <v>1866</v>
      </c>
      <c r="M348" s="22" t="s">
        <v>1939</v>
      </c>
      <c r="N348" s="22">
        <v>22</v>
      </c>
      <c r="O348" s="9" t="str">
        <f t="shared" si="11"/>
        <v>update facility set name='Indian Christian Misstion, ' where facility_id=538;</v>
      </c>
    </row>
    <row r="349" spans="1:15" ht="38.25">
      <c r="A349" s="10" t="s">
        <v>7385</v>
      </c>
      <c r="B349" s="11" t="s">
        <v>0</v>
      </c>
      <c r="C349" s="22" t="s">
        <v>6098</v>
      </c>
      <c r="D349" s="22" t="s">
        <v>6097</v>
      </c>
      <c r="E349" s="22" t="s">
        <v>4</v>
      </c>
      <c r="F349" s="11" t="s">
        <v>18</v>
      </c>
      <c r="G349" s="11" t="str">
        <f t="shared" si="10"/>
        <v>update facility set facility_name="Indian Youth Villages Fellowship Girls Children Home, "  WHERE facility_id=539;</v>
      </c>
      <c r="H349" s="22">
        <v>9841907422</v>
      </c>
      <c r="I349" s="48" t="s">
        <v>1763</v>
      </c>
      <c r="J349" s="11" t="s">
        <v>2296</v>
      </c>
      <c r="K349" s="48" t="s">
        <v>1585</v>
      </c>
      <c r="L349" s="22" t="s">
        <v>1867</v>
      </c>
      <c r="M349" s="22" t="s">
        <v>1940</v>
      </c>
      <c r="N349" s="22">
        <v>12</v>
      </c>
      <c r="O349" s="9" t="str">
        <f t="shared" si="11"/>
        <v>update facility set name='Indian Youth Villages Fellowship Girls Children Home, ' where facility_id=539;</v>
      </c>
    </row>
    <row r="350" spans="1:15" ht="38.25">
      <c r="A350" s="10" t="s">
        <v>7386</v>
      </c>
      <c r="B350" s="11" t="s">
        <v>0</v>
      </c>
      <c r="C350" s="22" t="s">
        <v>6100</v>
      </c>
      <c r="D350" s="22" t="s">
        <v>6099</v>
      </c>
      <c r="E350" s="22" t="s">
        <v>4</v>
      </c>
      <c r="F350" s="11" t="s">
        <v>18</v>
      </c>
      <c r="G350" s="11" t="str">
        <f t="shared" ref="G350:G414" si="12">"update facility set facility_name="""&amp;C350&amp;"""  WHERE facility_id=" &amp; A350 &amp;";"</f>
        <v>update facility set facility_name="Youth with a misstion children Home ( carring the HIV Infected orphans)"  WHERE facility_id=540;</v>
      </c>
      <c r="H350" s="22" t="s">
        <v>1668</v>
      </c>
      <c r="I350" s="48" t="s">
        <v>1764</v>
      </c>
      <c r="J350" s="11" t="s">
        <v>2296</v>
      </c>
      <c r="K350" s="48" t="s">
        <v>1586</v>
      </c>
      <c r="L350" s="22" t="s">
        <v>1868</v>
      </c>
      <c r="M350" s="22" t="s">
        <v>1941</v>
      </c>
      <c r="N350" s="22">
        <v>25</v>
      </c>
      <c r="O350" s="9" t="str">
        <f t="shared" si="11"/>
        <v>update facility set name='Youth with a misstion children Home ( carring the HIV Infected orphans)' where facility_id=540;</v>
      </c>
    </row>
    <row r="351" spans="1:15" ht="51">
      <c r="A351" s="10" t="s">
        <v>7387</v>
      </c>
      <c r="B351" s="11" t="s">
        <v>0</v>
      </c>
      <c r="C351" s="22" t="s">
        <v>6103</v>
      </c>
      <c r="D351" s="22" t="s">
        <v>6101</v>
      </c>
      <c r="E351" s="22" t="s">
        <v>4</v>
      </c>
      <c r="F351" s="11" t="s">
        <v>18</v>
      </c>
      <c r="G351" s="11" t="str">
        <f t="shared" si="12"/>
        <v>update facility set facility_name="Marialaya Home for Children Salesian Sisters"  WHERE facility_id=541;</v>
      </c>
      <c r="H351" s="22" t="s">
        <v>1669</v>
      </c>
      <c r="I351" s="48" t="s">
        <v>1765</v>
      </c>
      <c r="J351" s="11" t="s">
        <v>2296</v>
      </c>
      <c r="K351" s="48" t="s">
        <v>1587</v>
      </c>
      <c r="L351" s="22" t="s">
        <v>1869</v>
      </c>
      <c r="M351" s="22" t="s">
        <v>1942</v>
      </c>
      <c r="N351" s="22">
        <v>34</v>
      </c>
      <c r="O351" s="9" t="str">
        <f t="shared" si="11"/>
        <v>update facility set name='Marialaya Home for Children Salesian Sisters' where facility_id=541;</v>
      </c>
    </row>
    <row r="352" spans="1:15" ht="38.25">
      <c r="A352" s="10" t="s">
        <v>7388</v>
      </c>
      <c r="B352" s="11" t="s">
        <v>0</v>
      </c>
      <c r="C352" s="22" t="s">
        <v>6104</v>
      </c>
      <c r="D352" s="22" t="s">
        <v>6102</v>
      </c>
      <c r="E352" s="22" t="s">
        <v>4</v>
      </c>
      <c r="F352" s="11" t="s">
        <v>18</v>
      </c>
      <c r="G352" s="11" t="str">
        <f t="shared" si="12"/>
        <v>update facility set facility_name="LITTLE SEED-BETHANIE HOME FOR CHILDREN,"  WHERE facility_id=542;</v>
      </c>
      <c r="H352" s="22" t="s">
        <v>1670</v>
      </c>
      <c r="I352" s="48" t="s">
        <v>1766</v>
      </c>
      <c r="J352" s="11" t="s">
        <v>2296</v>
      </c>
      <c r="K352" s="48" t="s">
        <v>1588</v>
      </c>
      <c r="L352" s="22" t="s">
        <v>1870</v>
      </c>
      <c r="M352" s="22">
        <v>44746</v>
      </c>
      <c r="N352" s="22">
        <v>14</v>
      </c>
      <c r="O352" s="9" t="str">
        <f t="shared" si="11"/>
        <v>update facility set name='LITTLE SEED-BETHANIE HOME FOR CHILDREN,' where facility_id=542;</v>
      </c>
    </row>
    <row r="353" spans="1:15" ht="51">
      <c r="A353" s="10" t="s">
        <v>7389</v>
      </c>
      <c r="B353" s="11" t="s">
        <v>0</v>
      </c>
      <c r="C353" s="22" t="s">
        <v>6106</v>
      </c>
      <c r="D353" s="22" t="s">
        <v>6105</v>
      </c>
      <c r="E353" s="12" t="s">
        <v>4</v>
      </c>
      <c r="F353" s="11" t="s">
        <v>18</v>
      </c>
      <c r="G353" s="11" t="str">
        <f t="shared" si="12"/>
        <v>update facility set facility_name="Aalayam "  WHERE facility_id=543;</v>
      </c>
      <c r="H353" s="22">
        <v>9382297807</v>
      </c>
      <c r="I353" s="48" t="s">
        <v>1767</v>
      </c>
      <c r="J353" s="11" t="s">
        <v>2296</v>
      </c>
      <c r="K353" s="48" t="s">
        <v>1589</v>
      </c>
      <c r="L353" s="22" t="s">
        <v>1871</v>
      </c>
      <c r="M353" s="22" t="s">
        <v>1943</v>
      </c>
      <c r="N353" s="22">
        <v>23</v>
      </c>
      <c r="O353" s="9" t="str">
        <f t="shared" si="11"/>
        <v>update facility set name='Aalayam ' where facility_id=543;</v>
      </c>
    </row>
    <row r="354" spans="1:15" ht="38.25">
      <c r="A354" s="10" t="s">
        <v>7390</v>
      </c>
      <c r="B354" s="11" t="s">
        <v>0</v>
      </c>
      <c r="C354" s="22" t="s">
        <v>6108</v>
      </c>
      <c r="D354" s="22" t="s">
        <v>6107</v>
      </c>
      <c r="E354" s="22" t="s">
        <v>4</v>
      </c>
      <c r="F354" s="11" t="s">
        <v>18</v>
      </c>
      <c r="G354" s="11" t="str">
        <f t="shared" si="12"/>
        <v>update facility set facility_name="The New Life Charitable Trust,"  WHERE facility_id=544;</v>
      </c>
      <c r="H354" s="22" t="s">
        <v>1671</v>
      </c>
      <c r="I354" s="48" t="s">
        <v>1768</v>
      </c>
      <c r="J354" s="11" t="s">
        <v>2296</v>
      </c>
      <c r="K354" s="48" t="s">
        <v>1590</v>
      </c>
      <c r="L354" s="22" t="s">
        <v>1872</v>
      </c>
      <c r="M354" s="22" t="s">
        <v>1944</v>
      </c>
      <c r="N354" s="22">
        <v>15</v>
      </c>
      <c r="O354" s="9" t="str">
        <f t="shared" si="11"/>
        <v>update facility set name='The New Life Charitable Trust,' where facility_id=544;</v>
      </c>
    </row>
    <row r="355" spans="1:15" ht="51">
      <c r="A355" s="10" t="s">
        <v>7391</v>
      </c>
      <c r="B355" s="11" t="s">
        <v>0</v>
      </c>
      <c r="C355" s="22" t="s">
        <v>6110</v>
      </c>
      <c r="D355" s="22" t="s">
        <v>6109</v>
      </c>
      <c r="E355" s="22" t="s">
        <v>4</v>
      </c>
      <c r="F355" s="11" t="s">
        <v>18</v>
      </c>
      <c r="G355" s="11" t="str">
        <f t="shared" si="12"/>
        <v>update facility set facility_name="Marielia Children's Home "  WHERE facility_id=545;</v>
      </c>
      <c r="H355" s="22" t="s">
        <v>1672</v>
      </c>
      <c r="I355" s="48" t="s">
        <v>1769</v>
      </c>
      <c r="J355" s="11" t="s">
        <v>2296</v>
      </c>
      <c r="K355" s="48" t="s">
        <v>1591</v>
      </c>
      <c r="L355" s="22" t="s">
        <v>1873</v>
      </c>
      <c r="M355" s="22" t="s">
        <v>1942</v>
      </c>
      <c r="N355" s="22">
        <v>42</v>
      </c>
      <c r="O355" s="9" t="str">
        <f t="shared" si="11"/>
        <v>update facility set name='Marielia Children's Home ' where facility_id=545;</v>
      </c>
    </row>
    <row r="356" spans="1:15" ht="51">
      <c r="A356" s="10" t="s">
        <v>7392</v>
      </c>
      <c r="B356" s="11" t="s">
        <v>0</v>
      </c>
      <c r="C356" s="22" t="s">
        <v>6111</v>
      </c>
      <c r="D356" s="22" t="s">
        <v>6112</v>
      </c>
      <c r="E356" s="22" t="s">
        <v>4</v>
      </c>
      <c r="F356" s="11" t="s">
        <v>18</v>
      </c>
      <c r="G356" s="11" t="str">
        <f t="shared" si="12"/>
        <v>update facility set facility_name="Karunyam Charitable Trust (Boys and Girls)"  WHERE facility_id=546;</v>
      </c>
      <c r="H356" s="22" t="s">
        <v>1673</v>
      </c>
      <c r="I356" s="48" t="s">
        <v>1770</v>
      </c>
      <c r="J356" s="11" t="s">
        <v>2296</v>
      </c>
      <c r="K356" s="48" t="s">
        <v>1592</v>
      </c>
      <c r="L356" s="22" t="s">
        <v>1874</v>
      </c>
      <c r="M356" s="22" t="s">
        <v>1945</v>
      </c>
      <c r="N356" s="22">
        <v>20</v>
      </c>
      <c r="O356" s="9" t="str">
        <f t="shared" si="11"/>
        <v>update facility set name='Karunyam Charitable Trust (Boys and Girls)' where facility_id=546;</v>
      </c>
    </row>
    <row r="357" spans="1:15" ht="51">
      <c r="A357" s="10" t="s">
        <v>7393</v>
      </c>
      <c r="B357" s="11" t="s">
        <v>0</v>
      </c>
      <c r="C357" s="22" t="s">
        <v>6114</v>
      </c>
      <c r="D357" s="22" t="s">
        <v>6113</v>
      </c>
      <c r="E357" s="22" t="s">
        <v>4</v>
      </c>
      <c r="F357" s="11" t="s">
        <v>18</v>
      </c>
      <c r="G357" s="11" t="str">
        <f t="shared" si="12"/>
        <v>update facility set facility_name="St. Michael Home for Children, stjosephhomek.kpudhur@gmail.com
"  WHERE facility_id=547;</v>
      </c>
      <c r="H357" s="22" t="s">
        <v>1674</v>
      </c>
      <c r="I357" s="48" t="s">
        <v>1771</v>
      </c>
      <c r="J357" s="11" t="s">
        <v>2296</v>
      </c>
      <c r="K357" s="48" t="s">
        <v>1593</v>
      </c>
      <c r="L357" s="22" t="s">
        <v>1875</v>
      </c>
      <c r="M357" s="22" t="s">
        <v>1942</v>
      </c>
      <c r="N357" s="22">
        <v>46</v>
      </c>
      <c r="O357" s="9" t="str">
        <f t="shared" si="11"/>
        <v>update facility set name='St. Michael Home for Children, stjosephhomek.kpudhur@gmail.com
' where facility_id=547;</v>
      </c>
    </row>
    <row r="358" spans="1:15" ht="63.75">
      <c r="A358" s="10" t="s">
        <v>7394</v>
      </c>
      <c r="B358" s="11" t="s">
        <v>0</v>
      </c>
      <c r="C358" s="22" t="s">
        <v>6116</v>
      </c>
      <c r="D358" s="22" t="s">
        <v>6115</v>
      </c>
      <c r="E358" s="22" t="s">
        <v>14</v>
      </c>
      <c r="F358" s="11" t="s">
        <v>18</v>
      </c>
      <c r="G358" s="11" t="str">
        <f t="shared" si="12"/>
        <v>update facility set facility_name="Uthavum Ullam, "  WHERE facility_id=548;</v>
      </c>
      <c r="H358" s="22" t="s">
        <v>1675</v>
      </c>
      <c r="I358" s="48" t="s">
        <v>1772</v>
      </c>
      <c r="J358" s="11" t="s">
        <v>2296</v>
      </c>
      <c r="K358" s="48" t="s">
        <v>1594</v>
      </c>
      <c r="L358" s="22" t="s">
        <v>1876</v>
      </c>
      <c r="M358" s="22" t="s">
        <v>1946</v>
      </c>
      <c r="N358" s="22">
        <v>22</v>
      </c>
      <c r="O358" s="9" t="str">
        <f t="shared" si="11"/>
        <v>update facility set name='Uthavum Ullam, ' where facility_id=548;</v>
      </c>
    </row>
    <row r="359" spans="1:15" ht="25.5">
      <c r="A359" s="10" t="s">
        <v>7395</v>
      </c>
      <c r="B359" s="11" t="s">
        <v>0</v>
      </c>
      <c r="C359" s="22" t="s">
        <v>6118</v>
      </c>
      <c r="D359" s="22" t="s">
        <v>6117</v>
      </c>
      <c r="E359" s="12" t="s">
        <v>4</v>
      </c>
      <c r="F359" s="11" t="s">
        <v>18</v>
      </c>
      <c r="G359" s="11" t="str">
        <f t="shared" si="12"/>
        <v>update facility set facility_name="Kakkum Karangal, "  WHERE facility_id=549;</v>
      </c>
      <c r="H359" s="22" t="s">
        <v>1676</v>
      </c>
      <c r="I359" s="48" t="s">
        <v>1773</v>
      </c>
      <c r="J359" s="11" t="s">
        <v>2296</v>
      </c>
      <c r="K359" s="48" t="s">
        <v>1535</v>
      </c>
      <c r="L359" s="22" t="s">
        <v>1877</v>
      </c>
      <c r="M359" s="22" t="s">
        <v>1946</v>
      </c>
      <c r="N359" s="22">
        <v>25</v>
      </c>
      <c r="O359" s="9" t="str">
        <f t="shared" si="11"/>
        <v>update facility set name='Kakkum Karangal, ' where facility_id=549;</v>
      </c>
    </row>
    <row r="360" spans="1:15" ht="25.5">
      <c r="A360" s="10" t="s">
        <v>7396</v>
      </c>
      <c r="B360" s="11" t="s">
        <v>0</v>
      </c>
      <c r="C360" s="22" t="s">
        <v>6120</v>
      </c>
      <c r="D360" s="22" t="s">
        <v>6119</v>
      </c>
      <c r="E360" s="22" t="s">
        <v>4</v>
      </c>
      <c r="F360" s="11" t="s">
        <v>18</v>
      </c>
      <c r="G360" s="11" t="str">
        <f t="shared" si="12"/>
        <v>update facility set facility_name="Atheeswarar Destitute Children Home, "  WHERE facility_id=550;</v>
      </c>
      <c r="H360" s="22" t="s">
        <v>1677</v>
      </c>
      <c r="I360" s="48" t="s">
        <v>1774</v>
      </c>
      <c r="J360" s="11" t="s">
        <v>2296</v>
      </c>
      <c r="K360" s="48" t="s">
        <v>1595</v>
      </c>
      <c r="L360" s="22" t="s">
        <v>1878</v>
      </c>
      <c r="M360" s="22" t="s">
        <v>1947</v>
      </c>
      <c r="N360" s="22">
        <v>8</v>
      </c>
      <c r="O360" s="9" t="str">
        <f t="shared" si="11"/>
        <v>update facility set name='Atheeswarar Destitute Children Home, ' where facility_id=550;</v>
      </c>
    </row>
    <row r="361" spans="1:15" ht="25.5">
      <c r="A361" s="10" t="s">
        <v>7397</v>
      </c>
      <c r="B361" s="11" t="s">
        <v>0</v>
      </c>
      <c r="C361" s="22" t="s">
        <v>6122</v>
      </c>
      <c r="D361" s="22" t="s">
        <v>6121</v>
      </c>
      <c r="E361" s="22" t="s">
        <v>4</v>
      </c>
      <c r="F361" s="11" t="s">
        <v>18</v>
      </c>
      <c r="G361" s="11" t="str">
        <f t="shared" si="12"/>
        <v>update facility set facility_name="Imagine India,"  WHERE facility_id=551;</v>
      </c>
      <c r="H361" s="22" t="s">
        <v>1678</v>
      </c>
      <c r="I361" s="48" t="s">
        <v>1775</v>
      </c>
      <c r="J361" s="11" t="s">
        <v>2296</v>
      </c>
      <c r="K361" s="48" t="s">
        <v>1596</v>
      </c>
      <c r="L361" s="22" t="s">
        <v>1879</v>
      </c>
      <c r="M361" s="22" t="s">
        <v>1947</v>
      </c>
      <c r="N361" s="22">
        <v>9</v>
      </c>
      <c r="O361" s="9" t="str">
        <f t="shared" si="11"/>
        <v>update facility set name='Imagine India,' where facility_id=551;</v>
      </c>
    </row>
    <row r="362" spans="1:15" ht="25.5">
      <c r="A362" s="10" t="s">
        <v>7398</v>
      </c>
      <c r="B362" s="11" t="s">
        <v>0</v>
      </c>
      <c r="C362" s="22" t="s">
        <v>6124</v>
      </c>
      <c r="D362" s="22" t="s">
        <v>6123</v>
      </c>
      <c r="E362" s="22" t="s">
        <v>4</v>
      </c>
      <c r="F362" s="11" t="s">
        <v>18</v>
      </c>
      <c r="G362" s="11" t="str">
        <f t="shared" si="12"/>
        <v>update facility set facility_name="IGM-CHILDREN HOME, "  WHERE facility_id=552;</v>
      </c>
      <c r="H362" s="22" t="s">
        <v>1679</v>
      </c>
      <c r="I362" s="48" t="s">
        <v>1776</v>
      </c>
      <c r="J362" s="11" t="s">
        <v>2296</v>
      </c>
      <c r="K362" s="48" t="s">
        <v>1597</v>
      </c>
      <c r="L362" s="22" t="s">
        <v>1880</v>
      </c>
      <c r="M362" s="22" t="s">
        <v>1947</v>
      </c>
      <c r="N362" s="22">
        <v>30</v>
      </c>
      <c r="O362" s="9" t="str">
        <f t="shared" si="11"/>
        <v>update facility set name='IGM-CHILDREN HOME, ' where facility_id=552;</v>
      </c>
    </row>
    <row r="363" spans="1:15" ht="51">
      <c r="A363" s="10" t="s">
        <v>7399</v>
      </c>
      <c r="B363" s="11" t="s">
        <v>0</v>
      </c>
      <c r="C363" s="22" t="s">
        <v>6126</v>
      </c>
      <c r="D363" s="22" t="s">
        <v>6125</v>
      </c>
      <c r="E363" s="22" t="s">
        <v>4</v>
      </c>
      <c r="F363" s="11" t="s">
        <v>18</v>
      </c>
      <c r="G363" s="11" t="str">
        <f t="shared" si="12"/>
        <v>update facility set facility_name="S.D Louis New Life Home, "  WHERE facility_id=553;</v>
      </c>
      <c r="H363" s="22">
        <v>9840931417</v>
      </c>
      <c r="I363" s="48"/>
      <c r="J363" s="11" t="s">
        <v>2296</v>
      </c>
      <c r="K363" s="48" t="s">
        <v>1598</v>
      </c>
      <c r="L363" s="22" t="s">
        <v>1881</v>
      </c>
      <c r="M363" s="22" t="s">
        <v>802</v>
      </c>
      <c r="N363" s="22">
        <v>14</v>
      </c>
      <c r="O363" s="9" t="str">
        <f t="shared" si="11"/>
        <v>update facility set name='S.D Louis New Life Home, ' where facility_id=553;</v>
      </c>
    </row>
    <row r="364" spans="1:15" ht="38.25">
      <c r="A364" s="10" t="s">
        <v>7400</v>
      </c>
      <c r="B364" s="11" t="s">
        <v>0</v>
      </c>
      <c r="C364" s="22" t="s">
        <v>6128</v>
      </c>
      <c r="D364" s="22" t="s">
        <v>6127</v>
      </c>
      <c r="E364" s="22" t="s">
        <v>4</v>
      </c>
      <c r="F364" s="11" t="s">
        <v>18</v>
      </c>
      <c r="G364" s="11" t="str">
        <f t="shared" si="12"/>
        <v>update facility set facility_name="Thiruvarut Prakasa Vallalar Siruvar Illam"  WHERE facility_id=554;</v>
      </c>
      <c r="H364" s="22" t="s">
        <v>1680</v>
      </c>
      <c r="I364" s="48" t="s">
        <v>1777</v>
      </c>
      <c r="J364" s="11" t="s">
        <v>2296</v>
      </c>
      <c r="K364" s="48" t="s">
        <v>1599</v>
      </c>
      <c r="L364" s="22" t="s">
        <v>1882</v>
      </c>
      <c r="M364" s="22" t="s">
        <v>1948</v>
      </c>
      <c r="N364" s="22">
        <v>32</v>
      </c>
      <c r="O364" s="9" t="str">
        <f t="shared" si="11"/>
        <v>update facility set name='Thiruvarut Prakasa Vallalar Siruvar Illam' where facility_id=554;</v>
      </c>
    </row>
    <row r="365" spans="1:15" ht="38.25">
      <c r="A365" s="10" t="s">
        <v>7401</v>
      </c>
      <c r="B365" s="11" t="s">
        <v>0</v>
      </c>
      <c r="C365" s="22" t="s">
        <v>6130</v>
      </c>
      <c r="D365" s="22" t="s">
        <v>6129</v>
      </c>
      <c r="E365" s="22" t="s">
        <v>4</v>
      </c>
      <c r="F365" s="11" t="s">
        <v>18</v>
      </c>
      <c r="G365" s="11" t="str">
        <f t="shared" si="12"/>
        <v>update facility set facility_name="Brindavanam Babies Home,"  WHERE facility_id=555;</v>
      </c>
      <c r="H365" s="22" t="s">
        <v>1681</v>
      </c>
      <c r="I365" s="48"/>
      <c r="J365" s="11" t="s">
        <v>2296</v>
      </c>
      <c r="K365" s="48" t="s">
        <v>1600</v>
      </c>
      <c r="L365" s="22" t="s">
        <v>1883</v>
      </c>
      <c r="M365" s="22" t="s">
        <v>1949</v>
      </c>
      <c r="N365" s="22">
        <v>6</v>
      </c>
      <c r="O365" s="9" t="str">
        <f t="shared" si="11"/>
        <v>update facility set name='Brindavanam Babies Home,' where facility_id=555;</v>
      </c>
    </row>
    <row r="366" spans="1:15" ht="25.5">
      <c r="A366" s="10" t="s">
        <v>7402</v>
      </c>
      <c r="B366" s="11" t="s">
        <v>0</v>
      </c>
      <c r="C366" s="22" t="s">
        <v>6131</v>
      </c>
      <c r="D366" s="22" t="s">
        <v>6132</v>
      </c>
      <c r="E366" s="22" t="s">
        <v>4</v>
      </c>
      <c r="F366" s="11" t="s">
        <v>18</v>
      </c>
      <c r="G366" s="11" t="str">
        <f t="shared" si="12"/>
        <v>update facility set facility_name="Jubilee Boys Home,"  WHERE facility_id=556;</v>
      </c>
      <c r="H366" s="22">
        <v>9094159975</v>
      </c>
      <c r="I366" s="48" t="s">
        <v>1778</v>
      </c>
      <c r="J366" s="11" t="s">
        <v>2296</v>
      </c>
      <c r="K366" s="48" t="s">
        <v>1601</v>
      </c>
      <c r="L366" s="22" t="s">
        <v>1884</v>
      </c>
      <c r="M366" s="22" t="s">
        <v>1950</v>
      </c>
      <c r="N366" s="22">
        <v>12</v>
      </c>
      <c r="O366" s="9" t="str">
        <f t="shared" si="11"/>
        <v>update facility set name='Jubilee Boys Home,' where facility_id=556;</v>
      </c>
    </row>
    <row r="367" spans="1:15" ht="25.5">
      <c r="A367" s="10" t="s">
        <v>7403</v>
      </c>
      <c r="B367" s="11" t="s">
        <v>0</v>
      </c>
      <c r="C367" s="22" t="s">
        <v>6134</v>
      </c>
      <c r="D367" s="22" t="s">
        <v>6133</v>
      </c>
      <c r="E367" s="22" t="s">
        <v>4</v>
      </c>
      <c r="F367" s="11" t="s">
        <v>18</v>
      </c>
      <c r="G367" s="11" t="str">
        <f t="shared" si="12"/>
        <v>update facility set facility_name="New Hope and New Life Trust (Boys Home)"  WHERE facility_id=557;</v>
      </c>
      <c r="H367" s="22" t="s">
        <v>1682</v>
      </c>
      <c r="I367" s="48" t="s">
        <v>1779</v>
      </c>
      <c r="J367" s="11" t="s">
        <v>2296</v>
      </c>
      <c r="K367" s="48" t="s">
        <v>1602</v>
      </c>
      <c r="L367" s="22" t="s">
        <v>1885</v>
      </c>
      <c r="M367" s="22" t="s">
        <v>1951</v>
      </c>
      <c r="N367" s="22">
        <v>31</v>
      </c>
      <c r="O367" s="9" t="str">
        <f t="shared" si="11"/>
        <v>update facility set name='New Hope and New Life Trust (Boys Home)' where facility_id=557;</v>
      </c>
    </row>
    <row r="368" spans="1:15" ht="25.5">
      <c r="A368" s="10" t="s">
        <v>7404</v>
      </c>
      <c r="B368" s="11" t="s">
        <v>0</v>
      </c>
      <c r="C368" s="22" t="s">
        <v>6136</v>
      </c>
      <c r="D368" s="22" t="s">
        <v>6135</v>
      </c>
      <c r="E368" s="22" t="s">
        <v>4</v>
      </c>
      <c r="F368" s="11" t="s">
        <v>18</v>
      </c>
      <c r="G368" s="11" t="str">
        <f t="shared" si="12"/>
        <v>update facility set facility_name="New Hope and New Life Trust (Girls Home)"  WHERE facility_id=558;</v>
      </c>
      <c r="H368" s="22" t="s">
        <v>1682</v>
      </c>
      <c r="I368" s="48" t="s">
        <v>1779</v>
      </c>
      <c r="J368" s="11" t="s">
        <v>2296</v>
      </c>
      <c r="K368" s="48" t="s">
        <v>1602</v>
      </c>
      <c r="L368" s="22" t="s">
        <v>1886</v>
      </c>
      <c r="M368" s="22" t="s">
        <v>1951</v>
      </c>
      <c r="N368" s="22">
        <v>25</v>
      </c>
      <c r="O368" s="9" t="str">
        <f t="shared" si="11"/>
        <v>update facility set name='New Hope and New Life Trust (Girls Home)' where facility_id=558;</v>
      </c>
    </row>
    <row r="369" spans="1:15" ht="38.25">
      <c r="A369" s="10" t="s">
        <v>7405</v>
      </c>
      <c r="B369" s="11" t="s">
        <v>0</v>
      </c>
      <c r="C369" s="22" t="s">
        <v>6138</v>
      </c>
      <c r="D369" s="22" t="s">
        <v>6137</v>
      </c>
      <c r="E369" s="22" t="s">
        <v>4</v>
      </c>
      <c r="F369" s="11" t="s">
        <v>18</v>
      </c>
      <c r="G369" s="11" t="str">
        <f t="shared" si="12"/>
        <v>update facility set facility_name="Sri Sai Ramanalalayam Home (Sri Sai Ramanalayam Charitable Trust)"  WHERE facility_id=559;</v>
      </c>
      <c r="H369" s="22" t="s">
        <v>1683</v>
      </c>
      <c r="I369" s="48" t="s">
        <v>1780</v>
      </c>
      <c r="J369" s="11" t="s">
        <v>2296</v>
      </c>
      <c r="K369" s="48" t="s">
        <v>1603</v>
      </c>
      <c r="L369" s="22" t="s">
        <v>1887</v>
      </c>
      <c r="M369" s="22" t="s">
        <v>1952</v>
      </c>
      <c r="N369" s="22">
        <v>10</v>
      </c>
      <c r="O369" s="9" t="str">
        <f t="shared" si="11"/>
        <v>update facility set name='Sri Sai Ramanalalayam Home (Sri Sai Ramanalayam Charitable Trust)' where facility_id=559;</v>
      </c>
    </row>
    <row r="370" spans="1:15" ht="51">
      <c r="A370" s="10" t="s">
        <v>7406</v>
      </c>
      <c r="B370" s="11" t="s">
        <v>0</v>
      </c>
      <c r="C370" s="22" t="s">
        <v>6140</v>
      </c>
      <c r="D370" s="22" t="s">
        <v>6139</v>
      </c>
      <c r="E370" s="22" t="s">
        <v>4</v>
      </c>
      <c r="F370" s="11" t="s">
        <v>18</v>
      </c>
      <c r="G370" s="11" t="str">
        <f t="shared" si="12"/>
        <v>update facility set facility_name="Natrangal Charitable Trust  "  WHERE facility_id=560;</v>
      </c>
      <c r="H370" s="22">
        <v>8940253934</v>
      </c>
      <c r="I370" s="48" t="s">
        <v>1781</v>
      </c>
      <c r="J370" s="11" t="s">
        <v>2296</v>
      </c>
      <c r="K370" s="48" t="s">
        <v>1604</v>
      </c>
      <c r="L370" s="22" t="s">
        <v>1888</v>
      </c>
      <c r="M370" s="22" t="s">
        <v>1953</v>
      </c>
      <c r="N370" s="22">
        <v>15</v>
      </c>
      <c r="O370" s="9" t="str">
        <f t="shared" si="11"/>
        <v>update facility set name='Natrangal Charitable Trust  ' where facility_id=560;</v>
      </c>
    </row>
    <row r="371" spans="1:15" ht="51">
      <c r="A371" s="10" t="s">
        <v>7407</v>
      </c>
      <c r="B371" s="50" t="s">
        <v>0</v>
      </c>
      <c r="C371" s="51" t="s">
        <v>6142</v>
      </c>
      <c r="D371" s="51" t="s">
        <v>6141</v>
      </c>
      <c r="E371" s="52" t="s">
        <v>4</v>
      </c>
      <c r="F371" s="50" t="s">
        <v>18</v>
      </c>
      <c r="G371" s="50" t="str">
        <f t="shared" si="12"/>
        <v>update facility set facility_name="Sirumalargal Children Home,"  WHERE facility_id=561;</v>
      </c>
      <c r="H371" s="51" t="s">
        <v>1684</v>
      </c>
      <c r="I371" s="53" t="s">
        <v>1782</v>
      </c>
      <c r="J371" s="50" t="s">
        <v>2296</v>
      </c>
      <c r="K371" s="53" t="s">
        <v>1605</v>
      </c>
      <c r="L371" s="51" t="s">
        <v>1889</v>
      </c>
      <c r="M371" s="51" t="s">
        <v>1954</v>
      </c>
      <c r="N371" s="51">
        <v>21</v>
      </c>
      <c r="O371" s="9" t="str">
        <f t="shared" si="11"/>
        <v>update facility set name='Sirumalargal Children Home,' where facility_id=561;</v>
      </c>
    </row>
    <row r="372" spans="1:15" ht="25.5">
      <c r="A372" s="10" t="s">
        <v>7408</v>
      </c>
      <c r="B372" s="11" t="s">
        <v>0</v>
      </c>
      <c r="C372" s="38" t="s">
        <v>6143</v>
      </c>
      <c r="D372" s="38" t="s">
        <v>6144</v>
      </c>
      <c r="E372" s="12" t="s">
        <v>5428</v>
      </c>
      <c r="F372" s="11" t="s">
        <v>18</v>
      </c>
      <c r="G372" s="11"/>
      <c r="H372" s="38"/>
      <c r="I372" s="74"/>
      <c r="J372" s="11"/>
      <c r="K372" s="74" t="s">
        <v>5429</v>
      </c>
      <c r="L372" s="38"/>
      <c r="M372" s="38"/>
      <c r="N372" s="38"/>
      <c r="O372" s="9" t="str">
        <f t="shared" si="11"/>
        <v>update facility set name='Government After Care Home for Boys,' where facility_id=562;</v>
      </c>
    </row>
    <row r="373" spans="1:15" ht="25.5">
      <c r="A373" s="10" t="s">
        <v>7409</v>
      </c>
      <c r="B373" s="21" t="s">
        <v>0</v>
      </c>
      <c r="C373" s="251" t="s">
        <v>6145</v>
      </c>
      <c r="D373" s="247" t="s">
        <v>6146</v>
      </c>
      <c r="E373" s="17" t="s">
        <v>4</v>
      </c>
      <c r="F373" s="21" t="s">
        <v>22</v>
      </c>
      <c r="G373" s="21" t="str">
        <f t="shared" si="12"/>
        <v>update facility set facility_name="Aim for Seva Boys Home, "  WHERE facility_id=563;</v>
      </c>
      <c r="H373" s="17">
        <v>9486356783</v>
      </c>
      <c r="I373" s="17" t="s">
        <v>1963</v>
      </c>
      <c r="J373" s="21" t="s">
        <v>2296</v>
      </c>
      <c r="K373" s="17" t="s">
        <v>2032</v>
      </c>
      <c r="L373" s="17" t="s">
        <v>2103</v>
      </c>
      <c r="M373" s="54" t="s">
        <v>791</v>
      </c>
      <c r="N373" s="17">
        <v>16</v>
      </c>
      <c r="O373" s="9" t="str">
        <f t="shared" si="11"/>
        <v>update facility set name='Aim for Seva Boys Home, ' where facility_id=563;</v>
      </c>
    </row>
    <row r="374" spans="1:15" ht="25.5">
      <c r="A374" s="10" t="s">
        <v>7410</v>
      </c>
      <c r="B374" s="11" t="s">
        <v>0</v>
      </c>
      <c r="C374" s="247" t="s">
        <v>6148</v>
      </c>
      <c r="D374" s="247" t="s">
        <v>6147</v>
      </c>
      <c r="E374" s="2" t="s">
        <v>4</v>
      </c>
      <c r="F374" s="11" t="s">
        <v>22</v>
      </c>
      <c r="G374" s="11" t="str">
        <f t="shared" si="12"/>
        <v>update facility set facility_name="Almumin Malick Dheenar Home, "  WHERE facility_id=564;</v>
      </c>
      <c r="H374" s="2">
        <v>9790484454</v>
      </c>
      <c r="I374" s="2" t="s">
        <v>1964</v>
      </c>
      <c r="J374" s="21" t="s">
        <v>2296</v>
      </c>
      <c r="K374" s="2" t="s">
        <v>2033</v>
      </c>
      <c r="L374" s="2" t="s">
        <v>2104</v>
      </c>
      <c r="M374" s="55" t="s">
        <v>2177</v>
      </c>
      <c r="N374" s="2">
        <v>32</v>
      </c>
      <c r="O374" s="9" t="str">
        <f t="shared" si="11"/>
        <v>update facility set name='Almumin Malick Dheenar Home, ' where facility_id=564;</v>
      </c>
    </row>
    <row r="375" spans="1:15" ht="25.5">
      <c r="A375" s="10" t="s">
        <v>7411</v>
      </c>
      <c r="B375" s="11" t="s">
        <v>0</v>
      </c>
      <c r="C375" s="247" t="s">
        <v>6149</v>
      </c>
      <c r="D375" s="247" t="s">
        <v>6150</v>
      </c>
      <c r="E375" s="2" t="s">
        <v>4</v>
      </c>
      <c r="F375" s="11" t="s">
        <v>22</v>
      </c>
      <c r="G375" s="11" t="str">
        <f t="shared" si="12"/>
        <v>update facility set facility_name="Amala Home for children, "  WHERE facility_id=565;</v>
      </c>
      <c r="H375" s="56">
        <v>9487657217</v>
      </c>
      <c r="I375" s="57" t="s">
        <v>1965</v>
      </c>
      <c r="J375" s="21" t="s">
        <v>2296</v>
      </c>
      <c r="K375" s="2" t="s">
        <v>2034</v>
      </c>
      <c r="L375" s="2" t="s">
        <v>2105</v>
      </c>
      <c r="M375" s="55" t="s">
        <v>2178</v>
      </c>
      <c r="N375" s="2">
        <v>33</v>
      </c>
      <c r="O375" s="9" t="str">
        <f t="shared" si="11"/>
        <v>update facility set name='Amala Home for children, ' where facility_id=565;</v>
      </c>
    </row>
    <row r="376" spans="1:15" ht="25.5">
      <c r="A376" s="10" t="s">
        <v>7412</v>
      </c>
      <c r="B376" s="11" t="s">
        <v>0</v>
      </c>
      <c r="C376" s="247" t="s">
        <v>6151</v>
      </c>
      <c r="D376" s="247" t="s">
        <v>6152</v>
      </c>
      <c r="E376" s="2" t="s">
        <v>4</v>
      </c>
      <c r="F376" s="11" t="s">
        <v>22</v>
      </c>
      <c r="G376" s="11" t="str">
        <f t="shared" si="12"/>
        <v>update facility set facility_name="Anbu Illam"  WHERE facility_id=566;</v>
      </c>
      <c r="H376" s="2">
        <v>9944424641</v>
      </c>
      <c r="I376" s="2" t="s">
        <v>1966</v>
      </c>
      <c r="J376" s="21" t="s">
        <v>2296</v>
      </c>
      <c r="K376" s="2" t="s">
        <v>2035</v>
      </c>
      <c r="L376" s="2" t="s">
        <v>2106</v>
      </c>
      <c r="M376" s="55" t="s">
        <v>2179</v>
      </c>
      <c r="N376" s="2">
        <v>171</v>
      </c>
      <c r="O376" s="9" t="str">
        <f t="shared" si="11"/>
        <v>update facility set name='Anbu Illam' where facility_id=566;</v>
      </c>
    </row>
    <row r="377" spans="1:15" ht="25.5">
      <c r="A377" s="10" t="s">
        <v>7413</v>
      </c>
      <c r="B377" s="11" t="s">
        <v>0</v>
      </c>
      <c r="C377" s="2" t="s">
        <v>6153</v>
      </c>
      <c r="D377" s="2" t="s">
        <v>6154</v>
      </c>
      <c r="E377" s="2" t="s">
        <v>4</v>
      </c>
      <c r="F377" s="11" t="s">
        <v>22</v>
      </c>
      <c r="G377" s="11" t="str">
        <f t="shared" si="12"/>
        <v>update facility set facility_name="Balamandir Kamaraj Trust, Children's Home"  WHERE facility_id=567;</v>
      </c>
      <c r="H377" s="2" t="s">
        <v>1957</v>
      </c>
      <c r="I377" s="2" t="s">
        <v>1967</v>
      </c>
      <c r="J377" s="21" t="s">
        <v>2296</v>
      </c>
      <c r="K377" s="2" t="s">
        <v>2036</v>
      </c>
      <c r="L377" s="2" t="s">
        <v>2107</v>
      </c>
      <c r="M377" s="55" t="s">
        <v>2180</v>
      </c>
      <c r="N377" s="2">
        <v>39</v>
      </c>
      <c r="O377" s="9" t="str">
        <f t="shared" si="11"/>
        <v>update facility set name='Balamandir Kamaraj Trust, Children's Home' where facility_id=567;</v>
      </c>
    </row>
    <row r="378" spans="1:15" ht="25.5">
      <c r="A378" s="10" t="s">
        <v>7414</v>
      </c>
      <c r="B378" s="11" t="s">
        <v>0</v>
      </c>
      <c r="C378" s="2" t="s">
        <v>6156</v>
      </c>
      <c r="D378" s="2" t="s">
        <v>6155</v>
      </c>
      <c r="E378" s="2" t="s">
        <v>4</v>
      </c>
      <c r="F378" s="11" t="s">
        <v>22</v>
      </c>
      <c r="G378" s="11" t="str">
        <f t="shared" si="12"/>
        <v>update facility set facility_name="Bethania Kids Home, "  WHERE facility_id=568;</v>
      </c>
      <c r="H378" s="2">
        <v>9994057830</v>
      </c>
      <c r="I378" s="2" t="s">
        <v>1968</v>
      </c>
      <c r="J378" s="21" t="s">
        <v>2296</v>
      </c>
      <c r="K378" s="2" t="s">
        <v>2037</v>
      </c>
      <c r="L378" s="2" t="s">
        <v>2108</v>
      </c>
      <c r="M378" s="55" t="s">
        <v>782</v>
      </c>
      <c r="N378" s="2">
        <v>53</v>
      </c>
      <c r="O378" s="9" t="str">
        <f t="shared" si="11"/>
        <v>update facility set name='Bethania Kids Home, ' where facility_id=568;</v>
      </c>
    </row>
    <row r="379" spans="1:15" ht="25.5">
      <c r="A379" s="10" t="s">
        <v>7415</v>
      </c>
      <c r="B379" s="11" t="s">
        <v>0</v>
      </c>
      <c r="C379" s="247" t="s">
        <v>25</v>
      </c>
      <c r="D379" s="247" t="s">
        <v>25</v>
      </c>
      <c r="E379" s="2" t="s">
        <v>4</v>
      </c>
      <c r="F379" s="11" t="s">
        <v>22</v>
      </c>
      <c r="G379" s="11" t="str">
        <f t="shared" si="12"/>
        <v>update facility set facility_name="Bethel Ashram, Chenbagaramanputhur"  WHERE facility_id=569;</v>
      </c>
      <c r="H379" s="2">
        <v>9443694065</v>
      </c>
      <c r="I379" s="2" t="s">
        <v>1969</v>
      </c>
      <c r="J379" s="21" t="s">
        <v>2296</v>
      </c>
      <c r="K379" s="2" t="s">
        <v>2038</v>
      </c>
      <c r="L379" s="2" t="s">
        <v>2109</v>
      </c>
      <c r="M379" s="55" t="s">
        <v>2179</v>
      </c>
      <c r="N379" s="2">
        <v>82</v>
      </c>
      <c r="O379" s="9" t="str">
        <f t="shared" si="11"/>
        <v>update facility set name='Bethel Ashram, Chenbagaramanputhur' where facility_id=569;</v>
      </c>
    </row>
    <row r="380" spans="1:15" ht="25.5">
      <c r="A380" s="10" t="s">
        <v>7416</v>
      </c>
      <c r="B380" s="11" t="s">
        <v>0</v>
      </c>
      <c r="C380" s="247" t="s">
        <v>24</v>
      </c>
      <c r="D380" s="247" t="s">
        <v>24</v>
      </c>
      <c r="E380" s="2" t="s">
        <v>4</v>
      </c>
      <c r="F380" s="11" t="s">
        <v>22</v>
      </c>
      <c r="G380" s="11" t="str">
        <f t="shared" si="12"/>
        <v>update facility set facility_name="Bishop Leon Boys Home, Vellamadam"  WHERE facility_id=570;</v>
      </c>
      <c r="H380" s="2">
        <v>9487122577</v>
      </c>
      <c r="I380" s="2" t="s">
        <v>1970</v>
      </c>
      <c r="J380" s="21" t="s">
        <v>2296</v>
      </c>
      <c r="K380" s="2" t="s">
        <v>2039</v>
      </c>
      <c r="L380" s="2" t="s">
        <v>2110</v>
      </c>
      <c r="M380" s="55" t="s">
        <v>2181</v>
      </c>
      <c r="N380" s="2">
        <v>20</v>
      </c>
      <c r="O380" s="9" t="str">
        <f t="shared" si="11"/>
        <v>update facility set name='Bishop Leon Boys Home, Vellamadam' where facility_id=570;</v>
      </c>
    </row>
    <row r="381" spans="1:15" ht="25.5">
      <c r="A381" s="10" t="s">
        <v>7417</v>
      </c>
      <c r="B381" s="11" t="s">
        <v>0</v>
      </c>
      <c r="C381" s="2" t="s">
        <v>6157</v>
      </c>
      <c r="D381" s="2" t="s">
        <v>6158</v>
      </c>
      <c r="E381" s="2" t="s">
        <v>4</v>
      </c>
      <c r="F381" s="11" t="s">
        <v>22</v>
      </c>
      <c r="G381" s="11" t="str">
        <f t="shared" si="12"/>
        <v>update facility set facility_name="Carmel Boys Home for Children, "  WHERE facility_id=571;</v>
      </c>
      <c r="H381" s="2">
        <v>9585405708</v>
      </c>
      <c r="I381" s="2" t="s">
        <v>1971</v>
      </c>
      <c r="J381" s="21" t="s">
        <v>2296</v>
      </c>
      <c r="K381" s="2" t="s">
        <v>2040</v>
      </c>
      <c r="L381" s="2" t="s">
        <v>2111</v>
      </c>
      <c r="M381" s="55" t="s">
        <v>2182</v>
      </c>
      <c r="N381" s="2">
        <v>51</v>
      </c>
      <c r="O381" s="9" t="str">
        <f t="shared" si="11"/>
        <v>update facility set name='Carmel Boys Home for Children, ' where facility_id=571;</v>
      </c>
    </row>
    <row r="382" spans="1:15" ht="25.5">
      <c r="A382" s="10" t="s">
        <v>7418</v>
      </c>
      <c r="B382" s="11" t="s">
        <v>0</v>
      </c>
      <c r="C382" s="2" t="s">
        <v>6160</v>
      </c>
      <c r="D382" s="2" t="s">
        <v>6159</v>
      </c>
      <c r="E382" s="2" t="s">
        <v>4</v>
      </c>
      <c r="F382" s="11" t="s">
        <v>22</v>
      </c>
      <c r="G382" s="11" t="str">
        <f t="shared" si="12"/>
        <v>update facility set facility_name="Cherupushpa Bala Bhavan, "  WHERE facility_id=572;</v>
      </c>
      <c r="H382" s="2">
        <v>9487963534</v>
      </c>
      <c r="I382" s="2" t="s">
        <v>1972</v>
      </c>
      <c r="J382" s="21" t="s">
        <v>2296</v>
      </c>
      <c r="K382" s="2" t="s">
        <v>2041</v>
      </c>
      <c r="L382" s="2" t="s">
        <v>2112</v>
      </c>
      <c r="M382" s="55" t="s">
        <v>1091</v>
      </c>
      <c r="N382" s="2">
        <v>24</v>
      </c>
      <c r="O382" s="9" t="str">
        <f t="shared" si="11"/>
        <v>update facility set name='Cherupushpa Bala Bhavan, ' where facility_id=572;</v>
      </c>
    </row>
    <row r="383" spans="1:15" ht="25.5">
      <c r="A383" s="10" t="s">
        <v>7419</v>
      </c>
      <c r="B383" s="11" t="s">
        <v>0</v>
      </c>
      <c r="C383" s="2" t="s">
        <v>6162</v>
      </c>
      <c r="D383" s="2" t="s">
        <v>6161</v>
      </c>
      <c r="E383" s="2" t="s">
        <v>4</v>
      </c>
      <c r="F383" s="11" t="s">
        <v>22</v>
      </c>
      <c r="G383" s="11" t="str">
        <f t="shared" si="12"/>
        <v>update facility set facility_name="Chitralaya Seva Trust Home, "  WHERE facility_id=573;</v>
      </c>
      <c r="H383" s="2">
        <v>9486113922</v>
      </c>
      <c r="I383" s="2" t="s">
        <v>1973</v>
      </c>
      <c r="J383" s="21" t="s">
        <v>2296</v>
      </c>
      <c r="K383" s="2" t="s">
        <v>2042</v>
      </c>
      <c r="L383" s="2" t="s">
        <v>2113</v>
      </c>
      <c r="M383" s="55" t="s">
        <v>782</v>
      </c>
      <c r="N383" s="2">
        <v>20</v>
      </c>
      <c r="O383" s="9" t="str">
        <f t="shared" si="11"/>
        <v>update facility set name='Chitralaya Seva Trust Home, ' where facility_id=573;</v>
      </c>
    </row>
    <row r="384" spans="1:15" ht="25.5">
      <c r="A384" s="10" t="s">
        <v>7420</v>
      </c>
      <c r="B384" s="11" t="s">
        <v>0</v>
      </c>
      <c r="C384" s="2" t="s">
        <v>6164</v>
      </c>
      <c r="D384" s="2" t="s">
        <v>6163</v>
      </c>
      <c r="E384" s="2" t="s">
        <v>4</v>
      </c>
      <c r="F384" s="11" t="s">
        <v>22</v>
      </c>
      <c r="G384" s="11" t="str">
        <f t="shared" si="12"/>
        <v>update facility set facility_name="Christian Mission Service Girls Home, "  WHERE facility_id=574;</v>
      </c>
      <c r="H384" s="2">
        <v>9487113202</v>
      </c>
      <c r="I384" s="2" t="s">
        <v>1974</v>
      </c>
      <c r="J384" s="21" t="s">
        <v>2296</v>
      </c>
      <c r="K384" s="2" t="s">
        <v>2043</v>
      </c>
      <c r="L384" s="2" t="s">
        <v>2114</v>
      </c>
      <c r="M384" s="55" t="s">
        <v>2183</v>
      </c>
      <c r="N384" s="2" t="s">
        <v>2205</v>
      </c>
      <c r="O384" s="9" t="str">
        <f t="shared" si="11"/>
        <v>update facility set name='Christian Mission Service Girls Home, ' where facility_id=574;</v>
      </c>
    </row>
    <row r="385" spans="1:15" ht="25.5">
      <c r="A385" s="10" t="s">
        <v>7421</v>
      </c>
      <c r="B385" s="11" t="s">
        <v>0</v>
      </c>
      <c r="C385" s="2" t="s">
        <v>6166</v>
      </c>
      <c r="D385" s="2" t="s">
        <v>6165</v>
      </c>
      <c r="E385" s="2" t="s">
        <v>4</v>
      </c>
      <c r="F385" s="11" t="s">
        <v>22</v>
      </c>
      <c r="G385" s="11" t="str">
        <f t="shared" si="12"/>
        <v>update facility set facility_name="Christian New Life Childrens Home, "  WHERE facility_id=575;</v>
      </c>
      <c r="H385" s="2">
        <v>9443283265</v>
      </c>
      <c r="I385" s="2" t="s">
        <v>1975</v>
      </c>
      <c r="J385" s="21" t="s">
        <v>2296</v>
      </c>
      <c r="K385" s="2" t="s">
        <v>2044</v>
      </c>
      <c r="L385" s="2" t="s">
        <v>2115</v>
      </c>
      <c r="M385" s="55" t="s">
        <v>2184</v>
      </c>
      <c r="N385" s="2">
        <v>23</v>
      </c>
      <c r="O385" s="9" t="str">
        <f t="shared" si="11"/>
        <v>update facility set name='Christian New Life Childrens Home, ' where facility_id=575;</v>
      </c>
    </row>
    <row r="386" spans="1:15" ht="25.5">
      <c r="A386" s="10" t="s">
        <v>7422</v>
      </c>
      <c r="B386" s="11" t="s">
        <v>0</v>
      </c>
      <c r="C386" s="2" t="s">
        <v>6168</v>
      </c>
      <c r="D386" s="2" t="s">
        <v>6167</v>
      </c>
      <c r="E386" s="2" t="s">
        <v>4</v>
      </c>
      <c r="F386" s="11" t="s">
        <v>22</v>
      </c>
      <c r="G386" s="11" t="str">
        <f t="shared" si="12"/>
        <v>update facility set facility_name="CMS Boys Home, "  WHERE facility_id=576;</v>
      </c>
      <c r="H386" s="2" t="s">
        <v>1958</v>
      </c>
      <c r="I386" s="2" t="s">
        <v>1976</v>
      </c>
      <c r="J386" s="21" t="s">
        <v>2296</v>
      </c>
      <c r="K386" s="2" t="s">
        <v>2045</v>
      </c>
      <c r="L386" s="2" t="s">
        <v>2116</v>
      </c>
      <c r="M386" s="55" t="s">
        <v>2183</v>
      </c>
      <c r="N386" s="2" t="s">
        <v>2205</v>
      </c>
      <c r="O386" s="9" t="str">
        <f t="shared" si="11"/>
        <v>update facility set name='CMS Boys Home, ' where facility_id=576;</v>
      </c>
    </row>
    <row r="387" spans="1:15" ht="25.5">
      <c r="A387" s="10" t="s">
        <v>7423</v>
      </c>
      <c r="B387" s="11" t="s">
        <v>0</v>
      </c>
      <c r="C387" s="247" t="s">
        <v>6170</v>
      </c>
      <c r="D387" s="247" t="s">
        <v>6169</v>
      </c>
      <c r="E387" s="2" t="s">
        <v>4</v>
      </c>
      <c r="F387" s="11" t="s">
        <v>22</v>
      </c>
      <c r="G387" s="11" t="str">
        <f t="shared" si="12"/>
        <v>update facility set facility_name="CMS Childrens Home, "  WHERE facility_id=577;</v>
      </c>
      <c r="H387" s="2">
        <v>9715195390</v>
      </c>
      <c r="I387" s="2" t="s">
        <v>1977</v>
      </c>
      <c r="J387" s="21" t="s">
        <v>2296</v>
      </c>
      <c r="K387" s="2" t="s">
        <v>2046</v>
      </c>
      <c r="L387" s="2" t="s">
        <v>2117</v>
      </c>
      <c r="M387" s="55" t="s">
        <v>2183</v>
      </c>
      <c r="N387" s="2" t="s">
        <v>2205</v>
      </c>
      <c r="O387" s="9" t="str">
        <f t="shared" si="11"/>
        <v>update facility set name='CMS Childrens Home, ' where facility_id=577;</v>
      </c>
    </row>
    <row r="388" spans="1:15" ht="25.5">
      <c r="A388" s="10" t="s">
        <v>7424</v>
      </c>
      <c r="B388" s="11" t="s">
        <v>0</v>
      </c>
      <c r="C388" s="2" t="s">
        <v>6172</v>
      </c>
      <c r="D388" s="2" t="s">
        <v>6171</v>
      </c>
      <c r="E388" s="2" t="s">
        <v>4</v>
      </c>
      <c r="F388" s="11" t="s">
        <v>22</v>
      </c>
      <c r="G388" s="11" t="str">
        <f t="shared" si="12"/>
        <v>update facility set facility_name="CSI Children Home for boys, "  WHERE facility_id=578;</v>
      </c>
      <c r="H388" s="2">
        <v>9442153411</v>
      </c>
      <c r="I388" s="44" t="s">
        <v>1978</v>
      </c>
      <c r="J388" s="21" t="s">
        <v>2296</v>
      </c>
      <c r="K388" s="2" t="s">
        <v>2047</v>
      </c>
      <c r="L388" s="57" t="s">
        <v>2118</v>
      </c>
      <c r="M388" s="55" t="s">
        <v>2185</v>
      </c>
      <c r="N388" s="2">
        <v>27</v>
      </c>
      <c r="O388" s="9" t="str">
        <f t="shared" ref="O388:O451" si="13">CONCATENATE("update facility set name='"&amp;C388&amp;"' where facility_id="&amp;A388&amp;"",";")</f>
        <v>update facility set name='CSI Children Home for boys, ' where facility_id=578;</v>
      </c>
    </row>
    <row r="389" spans="1:15" ht="25.5">
      <c r="A389" s="10" t="s">
        <v>7425</v>
      </c>
      <c r="B389" s="11" t="s">
        <v>0</v>
      </c>
      <c r="C389" s="2" t="s">
        <v>6174</v>
      </c>
      <c r="D389" s="2" t="s">
        <v>6173</v>
      </c>
      <c r="E389" s="2" t="s">
        <v>4</v>
      </c>
      <c r="F389" s="11" t="s">
        <v>22</v>
      </c>
      <c r="G389" s="11" t="str">
        <f t="shared" si="12"/>
        <v>update facility set facility_name="CSI Childrens Home for Girls, "  WHERE facility_id=579;</v>
      </c>
      <c r="H389" s="2">
        <v>9488843857</v>
      </c>
      <c r="I389" s="44" t="s">
        <v>1979</v>
      </c>
      <c r="J389" s="21" t="s">
        <v>2296</v>
      </c>
      <c r="K389" s="2" t="s">
        <v>2048</v>
      </c>
      <c r="L389" s="2" t="s">
        <v>2119</v>
      </c>
      <c r="M389" s="55" t="s">
        <v>2184</v>
      </c>
      <c r="N389" s="2">
        <v>39</v>
      </c>
      <c r="O389" s="9" t="str">
        <f t="shared" si="13"/>
        <v>update facility set name='CSI Childrens Home for Girls, ' where facility_id=579;</v>
      </c>
    </row>
    <row r="390" spans="1:15" ht="25.5">
      <c r="A390" s="10" t="s">
        <v>7426</v>
      </c>
      <c r="B390" s="11" t="s">
        <v>0</v>
      </c>
      <c r="C390" s="2" t="s">
        <v>6176</v>
      </c>
      <c r="D390" s="2" t="s">
        <v>6175</v>
      </c>
      <c r="E390" s="2" t="s">
        <v>4</v>
      </c>
      <c r="F390" s="11" t="s">
        <v>22</v>
      </c>
      <c r="G390" s="11" t="str">
        <f t="shared" si="12"/>
        <v>update facility set facility_name="CSI Dr. Christudhas Home for Children, "  WHERE facility_id=580;</v>
      </c>
      <c r="H390" s="2">
        <v>8015985304</v>
      </c>
      <c r="I390" s="2" t="s">
        <v>1980</v>
      </c>
      <c r="J390" s="21" t="s">
        <v>2296</v>
      </c>
      <c r="K390" s="2" t="s">
        <v>2049</v>
      </c>
      <c r="L390" s="2" t="s">
        <v>2120</v>
      </c>
      <c r="M390" s="55" t="s">
        <v>2186</v>
      </c>
      <c r="N390" s="2">
        <v>27</v>
      </c>
      <c r="O390" s="9" t="str">
        <f t="shared" si="13"/>
        <v>update facility set name='CSI Dr. Christudhas Home for Children, ' where facility_id=580;</v>
      </c>
    </row>
    <row r="391" spans="1:15" ht="25.5">
      <c r="A391" s="10" t="s">
        <v>7427</v>
      </c>
      <c r="B391" s="11" t="s">
        <v>0</v>
      </c>
      <c r="C391" s="247" t="s">
        <v>6178</v>
      </c>
      <c r="D391" s="247" t="s">
        <v>6177</v>
      </c>
      <c r="E391" s="2" t="s">
        <v>4</v>
      </c>
      <c r="F391" s="11" t="s">
        <v>22</v>
      </c>
      <c r="G391" s="11" t="str">
        <f t="shared" si="12"/>
        <v>update facility set facility_name="Deepthi Children's Home,"  WHERE facility_id=581;</v>
      </c>
      <c r="H391" s="2" t="s">
        <v>1959</v>
      </c>
      <c r="I391" s="44" t="s">
        <v>1981</v>
      </c>
      <c r="J391" s="21" t="s">
        <v>2296</v>
      </c>
      <c r="K391" s="2" t="s">
        <v>2050</v>
      </c>
      <c r="L391" s="2" t="s">
        <v>2121</v>
      </c>
      <c r="M391" s="55" t="s">
        <v>2187</v>
      </c>
      <c r="N391" s="2" t="s">
        <v>2205</v>
      </c>
      <c r="O391" s="9" t="str">
        <f t="shared" si="13"/>
        <v>update facility set name='Deepthi Children's Home,' where facility_id=581;</v>
      </c>
    </row>
    <row r="392" spans="1:15" ht="38.25">
      <c r="A392" s="10" t="s">
        <v>7428</v>
      </c>
      <c r="B392" s="11" t="s">
        <v>0</v>
      </c>
      <c r="C392" s="2" t="s">
        <v>6180</v>
      </c>
      <c r="D392" s="2" t="s">
        <v>6179</v>
      </c>
      <c r="E392" s="2" t="s">
        <v>4</v>
      </c>
      <c r="F392" s="11" t="s">
        <v>22</v>
      </c>
      <c r="G392" s="11" t="str">
        <f t="shared" si="12"/>
        <v>update facility set facility_name="Dejaswee Mangayar Mangalam Home for Children,"  WHERE facility_id=582;</v>
      </c>
      <c r="H392" s="2">
        <v>9443002735</v>
      </c>
      <c r="I392" s="2" t="s">
        <v>1982</v>
      </c>
      <c r="J392" s="21" t="s">
        <v>2296</v>
      </c>
      <c r="K392" s="2" t="s">
        <v>2051</v>
      </c>
      <c r="L392" s="2" t="s">
        <v>2122</v>
      </c>
      <c r="M392" s="55" t="s">
        <v>2184</v>
      </c>
      <c r="N392" s="2">
        <v>24</v>
      </c>
      <c r="O392" s="9" t="str">
        <f t="shared" si="13"/>
        <v>update facility set name='Dejaswee Mangayar Mangalam Home for Children,' where facility_id=582;</v>
      </c>
    </row>
    <row r="393" spans="1:15" ht="25.5">
      <c r="A393" s="10" t="s">
        <v>7429</v>
      </c>
      <c r="B393" s="11" t="s">
        <v>0</v>
      </c>
      <c r="C393" s="2" t="s">
        <v>6182</v>
      </c>
      <c r="D393" s="2" t="s">
        <v>6181</v>
      </c>
      <c r="E393" s="2" t="s">
        <v>4</v>
      </c>
      <c r="F393" s="11" t="s">
        <v>22</v>
      </c>
      <c r="G393" s="11" t="str">
        <f t="shared" si="12"/>
        <v>update facility set facility_name="Dorkal Sisters Serving Trust, "  WHERE facility_id=583;</v>
      </c>
      <c r="H393" s="2">
        <v>8903491552</v>
      </c>
      <c r="I393" s="2" t="s">
        <v>1983</v>
      </c>
      <c r="J393" s="21" t="s">
        <v>2296</v>
      </c>
      <c r="K393" s="2" t="s">
        <v>2052</v>
      </c>
      <c r="L393" s="2" t="s">
        <v>2123</v>
      </c>
      <c r="M393" s="55" t="s">
        <v>2184</v>
      </c>
      <c r="N393" s="2" t="s">
        <v>2205</v>
      </c>
      <c r="O393" s="9" t="str">
        <f t="shared" si="13"/>
        <v>update facility set name='Dorkal Sisters Serving Trust, ' where facility_id=583;</v>
      </c>
    </row>
    <row r="394" spans="1:15" ht="25.5">
      <c r="A394" s="10" t="s">
        <v>7430</v>
      </c>
      <c r="B394" s="11" t="s">
        <v>0</v>
      </c>
      <c r="C394" s="247" t="s">
        <v>6184</v>
      </c>
      <c r="D394" s="247" t="s">
        <v>6183</v>
      </c>
      <c r="E394" s="2" t="s">
        <v>4</v>
      </c>
      <c r="F394" s="11" t="s">
        <v>22</v>
      </c>
      <c r="G394" s="11" t="str">
        <f t="shared" si="12"/>
        <v>update facility set facility_name="DWC Children home, "  WHERE facility_id=584;</v>
      </c>
      <c r="H394" s="2">
        <v>9443281424</v>
      </c>
      <c r="I394" s="2" t="s">
        <v>1984</v>
      </c>
      <c r="J394" s="21" t="s">
        <v>2296</v>
      </c>
      <c r="K394" s="2" t="s">
        <v>2053</v>
      </c>
      <c r="L394" s="2" t="s">
        <v>2124</v>
      </c>
      <c r="M394" s="55" t="s">
        <v>777</v>
      </c>
      <c r="N394" s="2">
        <v>30</v>
      </c>
      <c r="O394" s="9" t="str">
        <f t="shared" si="13"/>
        <v>update facility set name='DWC Children home, ' where facility_id=584;</v>
      </c>
    </row>
    <row r="395" spans="1:15" ht="25.5">
      <c r="A395" s="10" t="s">
        <v>7431</v>
      </c>
      <c r="B395" s="11" t="s">
        <v>0</v>
      </c>
      <c r="C395" s="2" t="s">
        <v>6186</v>
      </c>
      <c r="D395" s="2" t="s">
        <v>6185</v>
      </c>
      <c r="E395" s="2" t="s">
        <v>4</v>
      </c>
      <c r="F395" s="11" t="s">
        <v>22</v>
      </c>
      <c r="G395" s="11" t="str">
        <f t="shared" si="12"/>
        <v>update facility set facility_name="Fathima Home, "  WHERE facility_id=585;</v>
      </c>
      <c r="H395" s="2">
        <v>9786991738</v>
      </c>
      <c r="I395" s="44" t="s">
        <v>1985</v>
      </c>
      <c r="J395" s="21" t="s">
        <v>2296</v>
      </c>
      <c r="K395" s="2" t="s">
        <v>2054</v>
      </c>
      <c r="L395" s="2" t="s">
        <v>2125</v>
      </c>
      <c r="M395" s="55" t="s">
        <v>892</v>
      </c>
      <c r="N395" s="2" t="s">
        <v>2205</v>
      </c>
      <c r="O395" s="9" t="str">
        <f t="shared" si="13"/>
        <v>update facility set name='Fathima Home, ' where facility_id=585;</v>
      </c>
    </row>
    <row r="396" spans="1:15" ht="25.5">
      <c r="A396" s="10" t="s">
        <v>7432</v>
      </c>
      <c r="B396" s="11" t="s">
        <v>0</v>
      </c>
      <c r="C396" s="2" t="s">
        <v>6188</v>
      </c>
      <c r="D396" s="2" t="s">
        <v>6187</v>
      </c>
      <c r="E396" s="2" t="s">
        <v>4</v>
      </c>
      <c r="F396" s="11" t="s">
        <v>22</v>
      </c>
      <c r="G396" s="11" t="str">
        <f t="shared" si="12"/>
        <v>update facility set facility_name="Fellowship Christian Childrens Home, "  WHERE facility_id=586;</v>
      </c>
      <c r="H396" s="2">
        <v>9443164519</v>
      </c>
      <c r="I396" s="2" t="s">
        <v>1986</v>
      </c>
      <c r="J396" s="21" t="s">
        <v>2296</v>
      </c>
      <c r="K396" s="2" t="s">
        <v>2055</v>
      </c>
      <c r="L396" s="2" t="s">
        <v>2126</v>
      </c>
      <c r="M396" s="55" t="s">
        <v>2188</v>
      </c>
      <c r="N396" s="2">
        <v>36</v>
      </c>
      <c r="O396" s="9" t="str">
        <f t="shared" si="13"/>
        <v>update facility set name='Fellowship Christian Childrens Home, ' where facility_id=586;</v>
      </c>
    </row>
    <row r="397" spans="1:15" ht="25.5">
      <c r="A397" s="10" t="s">
        <v>7433</v>
      </c>
      <c r="B397" s="11" t="s">
        <v>0</v>
      </c>
      <c r="C397" s="2" t="s">
        <v>6190</v>
      </c>
      <c r="D397" s="2" t="s">
        <v>6189</v>
      </c>
      <c r="E397" s="2" t="s">
        <v>4</v>
      </c>
      <c r="F397" s="11" t="s">
        <v>22</v>
      </c>
      <c r="G397" s="11" t="str">
        <f t="shared" si="12"/>
        <v>update facility set facility_name="Fellowship Christian Orphanage,"  WHERE facility_id=587;</v>
      </c>
      <c r="H397" s="2">
        <v>9843131771</v>
      </c>
      <c r="I397" s="2" t="s">
        <v>1986</v>
      </c>
      <c r="J397" s="21" t="s">
        <v>2296</v>
      </c>
      <c r="K397" s="2" t="s">
        <v>2056</v>
      </c>
      <c r="L397" s="2" t="s">
        <v>2127</v>
      </c>
      <c r="M397" s="55" t="s">
        <v>2189</v>
      </c>
      <c r="N397" s="2">
        <v>32</v>
      </c>
      <c r="O397" s="9" t="str">
        <f t="shared" si="13"/>
        <v>update facility set name='Fellowship Christian Orphanage,' where facility_id=587;</v>
      </c>
    </row>
    <row r="398" spans="1:15" ht="25.5">
      <c r="A398" s="10" t="s">
        <v>7434</v>
      </c>
      <c r="B398" s="11" t="s">
        <v>0</v>
      </c>
      <c r="C398" s="247" t="s">
        <v>6192</v>
      </c>
      <c r="D398" s="247" t="s">
        <v>6191</v>
      </c>
      <c r="E398" s="2" t="s">
        <v>4</v>
      </c>
      <c r="F398" s="11" t="s">
        <v>22</v>
      </c>
      <c r="G398" s="11" t="str">
        <f t="shared" si="12"/>
        <v>update facility set facility_name="Free Methodist Mission in India Girls Home "  WHERE facility_id=588;</v>
      </c>
      <c r="H398" s="2">
        <v>9442061711</v>
      </c>
      <c r="I398" s="2" t="s">
        <v>1987</v>
      </c>
      <c r="J398" s="21" t="s">
        <v>2296</v>
      </c>
      <c r="K398" s="2" t="s">
        <v>2057</v>
      </c>
      <c r="L398" s="2" t="s">
        <v>2128</v>
      </c>
      <c r="M398" s="55" t="s">
        <v>791</v>
      </c>
      <c r="N398" s="2">
        <v>28</v>
      </c>
      <c r="O398" s="9" t="str">
        <f t="shared" si="13"/>
        <v>update facility set name='Free Methodist Mission in India Girls Home ' where facility_id=588;</v>
      </c>
    </row>
    <row r="399" spans="1:15" ht="25.5">
      <c r="A399" s="10" t="s">
        <v>7435</v>
      </c>
      <c r="B399" s="11" t="s">
        <v>0</v>
      </c>
      <c r="C399" s="247" t="s">
        <v>6193</v>
      </c>
      <c r="D399" s="247" t="s">
        <v>6192</v>
      </c>
      <c r="E399" s="2" t="s">
        <v>4</v>
      </c>
      <c r="F399" s="11" t="s">
        <v>22</v>
      </c>
      <c r="G399" s="11" t="str">
        <f t="shared" si="12"/>
        <v>update facility set facility_name="Free Methodist Mission in India Girls Home"  WHERE facility_id=589;</v>
      </c>
      <c r="H399" s="2">
        <v>9442061711</v>
      </c>
      <c r="I399" s="2" t="s">
        <v>1987</v>
      </c>
      <c r="J399" s="21" t="s">
        <v>2296</v>
      </c>
      <c r="K399" s="2" t="s">
        <v>2057</v>
      </c>
      <c r="L399" s="2" t="s">
        <v>2129</v>
      </c>
      <c r="M399" s="55" t="s">
        <v>536</v>
      </c>
      <c r="N399" s="2">
        <v>28</v>
      </c>
      <c r="O399" s="9" t="str">
        <f t="shared" si="13"/>
        <v>update facility set name='Free Methodist Mission in India Girls Home' where facility_id=589;</v>
      </c>
    </row>
    <row r="400" spans="1:15" ht="25.5">
      <c r="A400" s="10" t="s">
        <v>7436</v>
      </c>
      <c r="B400" s="11" t="s">
        <v>0</v>
      </c>
      <c r="C400" s="247" t="s">
        <v>6195</v>
      </c>
      <c r="D400" s="247" t="s">
        <v>6194</v>
      </c>
      <c r="E400" s="2" t="s">
        <v>4</v>
      </c>
      <c r="F400" s="11" t="s">
        <v>22</v>
      </c>
      <c r="G400" s="11" t="str">
        <f t="shared" si="12"/>
        <v>update facility set facility_name="George Muller Childrens Home, (Christhavar Mission),"  WHERE facility_id=590;</v>
      </c>
      <c r="H400" s="2">
        <v>9790595750</v>
      </c>
      <c r="I400" s="2" t="s">
        <v>1988</v>
      </c>
      <c r="J400" s="21" t="s">
        <v>2296</v>
      </c>
      <c r="K400" s="2" t="s">
        <v>2058</v>
      </c>
      <c r="L400" s="2" t="s">
        <v>2130</v>
      </c>
      <c r="M400" s="55" t="s">
        <v>2190</v>
      </c>
      <c r="N400" s="2">
        <v>43</v>
      </c>
      <c r="O400" s="9" t="str">
        <f t="shared" si="13"/>
        <v>update facility set name='George Muller Childrens Home, (Christhavar Mission),' where facility_id=590;</v>
      </c>
    </row>
    <row r="401" spans="1:15" ht="25.5">
      <c r="A401" s="10" t="s">
        <v>7437</v>
      </c>
      <c r="B401" s="11" t="s">
        <v>0</v>
      </c>
      <c r="C401" s="247" t="s">
        <v>6197</v>
      </c>
      <c r="D401" s="247" t="s">
        <v>6196</v>
      </c>
      <c r="E401" s="2" t="s">
        <v>4</v>
      </c>
      <c r="F401" s="11" t="s">
        <v>22</v>
      </c>
      <c r="G401" s="11" t="str">
        <f t="shared" si="12"/>
        <v>update facility set facility_name="Imagine India Children Home "  WHERE facility_id=591;</v>
      </c>
      <c r="H401" s="2">
        <v>9894333836</v>
      </c>
      <c r="I401" s="2" t="s">
        <v>1989</v>
      </c>
      <c r="J401" s="21" t="s">
        <v>2296</v>
      </c>
      <c r="K401" s="2" t="s">
        <v>2059</v>
      </c>
      <c r="L401" s="2" t="s">
        <v>2131</v>
      </c>
      <c r="M401" s="55" t="s">
        <v>795</v>
      </c>
      <c r="N401" s="2">
        <v>12</v>
      </c>
      <c r="O401" s="9" t="str">
        <f t="shared" si="13"/>
        <v>update facility set name='Imagine India Children Home ' where facility_id=591;</v>
      </c>
    </row>
    <row r="402" spans="1:15" ht="25.5">
      <c r="A402" s="10" t="s">
        <v>7438</v>
      </c>
      <c r="B402" s="11" t="s">
        <v>0</v>
      </c>
      <c r="C402" s="2" t="s">
        <v>6201</v>
      </c>
      <c r="D402" s="2" t="s">
        <v>6200</v>
      </c>
      <c r="E402" s="2" t="s">
        <v>4</v>
      </c>
      <c r="F402" s="11" t="s">
        <v>22</v>
      </c>
      <c r="G402" s="11" t="str">
        <f t="shared" si="12"/>
        <v>update facility set facility_name="Karunyaclunny Sisters Home, "  WHERE facility_id=592;</v>
      </c>
      <c r="H402" s="2">
        <v>9486893564</v>
      </c>
      <c r="I402" s="2" t="s">
        <v>1990</v>
      </c>
      <c r="J402" s="21" t="s">
        <v>2296</v>
      </c>
      <c r="K402" s="2" t="s">
        <v>2060</v>
      </c>
      <c r="L402" s="2" t="s">
        <v>2132</v>
      </c>
      <c r="M402" s="55" t="s">
        <v>2191</v>
      </c>
      <c r="N402" s="2">
        <v>18</v>
      </c>
      <c r="O402" s="9" t="str">
        <f t="shared" si="13"/>
        <v>update facility set name='Karunyaclunny Sisters Home, ' where facility_id=592;</v>
      </c>
    </row>
    <row r="403" spans="1:15" ht="25.5">
      <c r="A403" s="10" t="s">
        <v>7439</v>
      </c>
      <c r="B403" s="11" t="s">
        <v>0</v>
      </c>
      <c r="C403" s="2" t="s">
        <v>6199</v>
      </c>
      <c r="D403" s="2" t="s">
        <v>6198</v>
      </c>
      <c r="E403" s="2" t="s">
        <v>4</v>
      </c>
      <c r="F403" s="11" t="s">
        <v>22</v>
      </c>
      <c r="G403" s="11" t="str">
        <f t="shared" si="12"/>
        <v>update facility set facility_name="KNH Childrens Home for Girls, "  WHERE facility_id=593;</v>
      </c>
      <c r="H403" s="2">
        <v>9176313910</v>
      </c>
      <c r="I403" s="2" t="s">
        <v>1991</v>
      </c>
      <c r="J403" s="21" t="s">
        <v>2296</v>
      </c>
      <c r="K403" s="2" t="s">
        <v>2061</v>
      </c>
      <c r="L403" s="2" t="s">
        <v>2133</v>
      </c>
      <c r="M403" s="55" t="s">
        <v>2192</v>
      </c>
      <c r="N403" s="2">
        <v>17</v>
      </c>
      <c r="O403" s="9" t="str">
        <f t="shared" si="13"/>
        <v>update facility set name='KNH Childrens Home for Girls, ' where facility_id=593;</v>
      </c>
    </row>
    <row r="404" spans="1:15" ht="25.5">
      <c r="A404" s="10" t="s">
        <v>7440</v>
      </c>
      <c r="B404" s="11" t="s">
        <v>0</v>
      </c>
      <c r="C404" s="2" t="s">
        <v>6203</v>
      </c>
      <c r="D404" s="2" t="s">
        <v>6202</v>
      </c>
      <c r="E404" s="2" t="s">
        <v>4</v>
      </c>
      <c r="F404" s="11" t="s">
        <v>22</v>
      </c>
      <c r="G404" s="11" t="str">
        <f t="shared" si="12"/>
        <v>update facility set facility_name="Little Flower Childrens Home, "  WHERE facility_id=594;</v>
      </c>
      <c r="H404" s="2">
        <v>9865702218</v>
      </c>
      <c r="I404" s="44" t="s">
        <v>1992</v>
      </c>
      <c r="J404" s="21" t="s">
        <v>2296</v>
      </c>
      <c r="K404" s="2" t="s">
        <v>2062</v>
      </c>
      <c r="L404" s="2" t="s">
        <v>2134</v>
      </c>
      <c r="M404" s="55" t="s">
        <v>2184</v>
      </c>
      <c r="N404" s="2">
        <v>36</v>
      </c>
      <c r="O404" s="9" t="str">
        <f t="shared" si="13"/>
        <v>update facility set name='Little Flower Childrens Home, ' where facility_id=594;</v>
      </c>
    </row>
    <row r="405" spans="1:15" ht="25.5">
      <c r="A405" s="10" t="s">
        <v>7441</v>
      </c>
      <c r="B405" s="11" t="s">
        <v>0</v>
      </c>
      <c r="C405" s="247" t="s">
        <v>6205</v>
      </c>
      <c r="D405" s="247" t="s">
        <v>6204</v>
      </c>
      <c r="E405" s="55" t="s">
        <v>4</v>
      </c>
      <c r="F405" s="11" t="s">
        <v>22</v>
      </c>
      <c r="G405" s="11" t="str">
        <f t="shared" si="12"/>
        <v>update facility set facility_name="Little Flower Home for Children, "  WHERE facility_id=595;</v>
      </c>
      <c r="H405" s="55" t="s">
        <v>1960</v>
      </c>
      <c r="I405" s="31" t="s">
        <v>1993</v>
      </c>
      <c r="J405" s="21" t="s">
        <v>2296</v>
      </c>
      <c r="K405" s="55" t="s">
        <v>2063</v>
      </c>
      <c r="L405" s="55" t="s">
        <v>2135</v>
      </c>
      <c r="M405" s="55" t="s">
        <v>2193</v>
      </c>
      <c r="N405" s="55" t="s">
        <v>2205</v>
      </c>
      <c r="O405" s="9" t="str">
        <f t="shared" si="13"/>
        <v>update facility set name='Little Flower Home for Children, ' where facility_id=595;</v>
      </c>
    </row>
    <row r="406" spans="1:15" ht="25.5">
      <c r="A406" s="10" t="s">
        <v>7442</v>
      </c>
      <c r="B406" s="11" t="s">
        <v>0</v>
      </c>
      <c r="C406" s="2" t="s">
        <v>6207</v>
      </c>
      <c r="D406" s="2" t="s">
        <v>6206</v>
      </c>
      <c r="E406" s="2" t="s">
        <v>4</v>
      </c>
      <c r="F406" s="11" t="s">
        <v>22</v>
      </c>
      <c r="G406" s="11" t="str">
        <f t="shared" si="12"/>
        <v>update facility set facility_name="Malar Nilayam Bala Bhavan Boys Home"  WHERE facility_id=596;</v>
      </c>
      <c r="H406" s="2">
        <v>9443280817</v>
      </c>
      <c r="I406" s="2" t="s">
        <v>1994</v>
      </c>
      <c r="J406" s="21" t="s">
        <v>2296</v>
      </c>
      <c r="K406" s="2" t="s">
        <v>2064</v>
      </c>
      <c r="L406" s="2" t="s">
        <v>2136</v>
      </c>
      <c r="M406" s="55" t="s">
        <v>2188</v>
      </c>
      <c r="N406" s="2" t="s">
        <v>2205</v>
      </c>
      <c r="O406" s="9" t="str">
        <f t="shared" si="13"/>
        <v>update facility set name='Malar Nilayam Bala Bhavan Boys Home' where facility_id=596;</v>
      </c>
    </row>
    <row r="407" spans="1:15" ht="25.5">
      <c r="A407" s="10" t="s">
        <v>7443</v>
      </c>
      <c r="B407" s="11" t="s">
        <v>0</v>
      </c>
      <c r="C407" s="2" t="s">
        <v>6209</v>
      </c>
      <c r="D407" s="2" t="s">
        <v>6208</v>
      </c>
      <c r="E407" s="2" t="s">
        <v>4</v>
      </c>
      <c r="F407" s="11" t="s">
        <v>22</v>
      </c>
      <c r="G407" s="11" t="str">
        <f t="shared" si="12"/>
        <v>update facility set facility_name="Martha Buetner Children home,"  WHERE facility_id=597;</v>
      </c>
      <c r="H407" s="2">
        <v>9894702449</v>
      </c>
      <c r="I407" s="2" t="s">
        <v>1995</v>
      </c>
      <c r="J407" s="21" t="s">
        <v>2296</v>
      </c>
      <c r="K407" s="2" t="s">
        <v>2065</v>
      </c>
      <c r="L407" s="2" t="s">
        <v>2137</v>
      </c>
      <c r="M407" s="55" t="s">
        <v>2189</v>
      </c>
      <c r="N407" s="2">
        <v>29</v>
      </c>
      <c r="O407" s="9" t="str">
        <f t="shared" si="13"/>
        <v>update facility set name='Martha Buetner Children home,' where facility_id=597;</v>
      </c>
    </row>
    <row r="408" spans="1:15" ht="25.5">
      <c r="A408" s="10" t="s">
        <v>7444</v>
      </c>
      <c r="B408" s="11" t="s">
        <v>0</v>
      </c>
      <c r="C408" s="2" t="s">
        <v>6211</v>
      </c>
      <c r="D408" s="2" t="s">
        <v>6210</v>
      </c>
      <c r="E408" s="2" t="s">
        <v>4</v>
      </c>
      <c r="F408" s="11" t="s">
        <v>22</v>
      </c>
      <c r="G408" s="11" t="str">
        <f t="shared" si="12"/>
        <v>update facility set facility_name="Matrix Illam, "  WHERE facility_id=598;</v>
      </c>
      <c r="H408" s="2">
        <v>9443608004</v>
      </c>
      <c r="I408" s="2" t="s">
        <v>1996</v>
      </c>
      <c r="J408" s="21" t="s">
        <v>2296</v>
      </c>
      <c r="K408" s="2" t="s">
        <v>2066</v>
      </c>
      <c r="L408" s="2" t="s">
        <v>2138</v>
      </c>
      <c r="M408" s="55" t="s">
        <v>2194</v>
      </c>
      <c r="N408" s="2">
        <v>24</v>
      </c>
      <c r="O408" s="9" t="str">
        <f t="shared" si="13"/>
        <v>update facility set name='Matrix Illam, ' where facility_id=598;</v>
      </c>
    </row>
    <row r="409" spans="1:15" ht="25.5">
      <c r="A409" s="10" t="s">
        <v>7445</v>
      </c>
      <c r="B409" s="11" t="s">
        <v>0</v>
      </c>
      <c r="C409" s="247" t="s">
        <v>6213</v>
      </c>
      <c r="D409" s="247" t="s">
        <v>6212</v>
      </c>
      <c r="E409" s="2" t="s">
        <v>4</v>
      </c>
      <c r="F409" s="11" t="s">
        <v>22</v>
      </c>
      <c r="G409" s="11" t="str">
        <f t="shared" si="12"/>
        <v>update facility set facility_name="Mother Mary Memorial  boys home,"  WHERE facility_id=599;</v>
      </c>
      <c r="H409" s="57">
        <v>9944177130</v>
      </c>
      <c r="I409" s="2" t="s">
        <v>1997</v>
      </c>
      <c r="J409" s="21" t="s">
        <v>2296</v>
      </c>
      <c r="K409" s="58" t="s">
        <v>2067</v>
      </c>
      <c r="L409" s="2" t="s">
        <v>2139</v>
      </c>
      <c r="M409" s="55" t="s">
        <v>2178</v>
      </c>
      <c r="N409" s="2">
        <v>28</v>
      </c>
      <c r="O409" s="9" t="str">
        <f t="shared" si="13"/>
        <v>update facility set name='Mother Mary Memorial  boys home,' where facility_id=599;</v>
      </c>
    </row>
    <row r="410" spans="1:15" ht="25.5">
      <c r="A410" s="10" t="s">
        <v>7446</v>
      </c>
      <c r="B410" s="11" t="s">
        <v>0</v>
      </c>
      <c r="C410" s="247" t="s">
        <v>6215</v>
      </c>
      <c r="D410" s="247" t="s">
        <v>6214</v>
      </c>
      <c r="E410" s="2" t="s">
        <v>4</v>
      </c>
      <c r="F410" s="11" t="s">
        <v>22</v>
      </c>
      <c r="G410" s="11" t="str">
        <f t="shared" si="12"/>
        <v>update facility set facility_name="New Life Foundation, "  WHERE facility_id=600;</v>
      </c>
      <c r="H410" s="2">
        <v>9486758907</v>
      </c>
      <c r="I410" s="2" t="s">
        <v>1998</v>
      </c>
      <c r="J410" s="21" t="s">
        <v>2296</v>
      </c>
      <c r="K410" s="2" t="s">
        <v>2068</v>
      </c>
      <c r="L410" s="2" t="s">
        <v>2140</v>
      </c>
      <c r="M410" s="55" t="s">
        <v>1092</v>
      </c>
      <c r="N410" s="2">
        <v>8</v>
      </c>
      <c r="O410" s="9" t="str">
        <f t="shared" si="13"/>
        <v>update facility set name='New Life Foundation, ' where facility_id=600;</v>
      </c>
    </row>
    <row r="411" spans="1:15" ht="25.5">
      <c r="A411" s="10" t="s">
        <v>7447</v>
      </c>
      <c r="B411" s="11" t="s">
        <v>0</v>
      </c>
      <c r="C411" s="2" t="s">
        <v>6217</v>
      </c>
      <c r="D411" s="2" t="s">
        <v>6216</v>
      </c>
      <c r="E411" s="2" t="s">
        <v>4</v>
      </c>
      <c r="F411" s="11" t="s">
        <v>22</v>
      </c>
      <c r="G411" s="11" t="str">
        <f t="shared" si="12"/>
        <v>update facility set facility_name="NIRAS Children's Home, (Girls), "  WHERE facility_id=601;</v>
      </c>
      <c r="H411" s="2">
        <v>9487868217</v>
      </c>
      <c r="I411" s="44" t="s">
        <v>1999</v>
      </c>
      <c r="J411" s="21" t="s">
        <v>2296</v>
      </c>
      <c r="K411" s="2" t="s">
        <v>2069</v>
      </c>
      <c r="L411" s="2" t="s">
        <v>2141</v>
      </c>
      <c r="M411" s="55" t="s">
        <v>892</v>
      </c>
      <c r="N411" s="2" t="s">
        <v>2205</v>
      </c>
      <c r="O411" s="9" t="str">
        <f t="shared" si="13"/>
        <v>update facility set name='NIRAS Children's Home, (Girls), ' where facility_id=601;</v>
      </c>
    </row>
    <row r="412" spans="1:15" ht="25.5">
      <c r="A412" s="10" t="s">
        <v>7448</v>
      </c>
      <c r="B412" s="11" t="s">
        <v>0</v>
      </c>
      <c r="C412" s="2" t="s">
        <v>6219</v>
      </c>
      <c r="D412" s="2" t="s">
        <v>6218</v>
      </c>
      <c r="E412" s="2" t="s">
        <v>4</v>
      </c>
      <c r="F412" s="11" t="s">
        <v>22</v>
      </c>
      <c r="G412" s="11" t="str">
        <f t="shared" si="12"/>
        <v>update facility set facility_name="Patengemeinschaft Hungry Children Kiwanish Boys Home"  WHERE facility_id=602;</v>
      </c>
      <c r="H412" s="2">
        <v>9443713264</v>
      </c>
      <c r="I412" s="2" t="s">
        <v>2000</v>
      </c>
      <c r="J412" s="21" t="s">
        <v>2296</v>
      </c>
      <c r="K412" s="2" t="s">
        <v>2070</v>
      </c>
      <c r="L412" s="2" t="s">
        <v>2142</v>
      </c>
      <c r="M412" s="55" t="s">
        <v>2191</v>
      </c>
      <c r="N412" s="2">
        <v>34</v>
      </c>
      <c r="O412" s="9" t="str">
        <f t="shared" si="13"/>
        <v>update facility set name='Patengemeinschaft Hungry Children Kiwanish Boys Home' where facility_id=602;</v>
      </c>
    </row>
    <row r="413" spans="1:15" ht="25.5">
      <c r="A413" s="10" t="s">
        <v>7449</v>
      </c>
      <c r="B413" s="11" t="s">
        <v>0</v>
      </c>
      <c r="C413" s="247" t="s">
        <v>6221</v>
      </c>
      <c r="D413" s="247" t="s">
        <v>6220</v>
      </c>
      <c r="E413" s="2" t="s">
        <v>4</v>
      </c>
      <c r="F413" s="11" t="s">
        <v>22</v>
      </c>
      <c r="G413" s="11" t="str">
        <f t="shared" si="12"/>
        <v>update facility set facility_name="People Baptist Children Home, "  WHERE facility_id=603;</v>
      </c>
      <c r="H413" s="2">
        <v>9486504347</v>
      </c>
      <c r="I413" s="44" t="s">
        <v>2001</v>
      </c>
      <c r="J413" s="21" t="s">
        <v>2296</v>
      </c>
      <c r="K413" s="2" t="s">
        <v>2071</v>
      </c>
      <c r="L413" s="2" t="s">
        <v>2143</v>
      </c>
      <c r="M413" s="55" t="s">
        <v>1396</v>
      </c>
      <c r="N413" s="2">
        <v>32</v>
      </c>
      <c r="O413" s="9" t="str">
        <f t="shared" si="13"/>
        <v>update facility set name='People Baptist Children Home, ' where facility_id=603;</v>
      </c>
    </row>
    <row r="414" spans="1:15" ht="25.5">
      <c r="A414" s="10" t="s">
        <v>7450</v>
      </c>
      <c r="B414" s="11" t="s">
        <v>0</v>
      </c>
      <c r="C414" s="2" t="s">
        <v>23</v>
      </c>
      <c r="D414" s="2" t="s">
        <v>1956</v>
      </c>
      <c r="E414" s="2" t="s">
        <v>4</v>
      </c>
      <c r="F414" s="11" t="s">
        <v>22</v>
      </c>
      <c r="G414" s="11" t="str">
        <f t="shared" si="12"/>
        <v>update facility set facility_name="Sacred Heart Home for Children, Murasancode, Neyyoor - 629 802"  WHERE facility_id=604;</v>
      </c>
      <c r="H414" s="2">
        <v>9787780004</v>
      </c>
      <c r="I414" s="2" t="s">
        <v>2002</v>
      </c>
      <c r="J414" s="21" t="s">
        <v>2296</v>
      </c>
      <c r="K414" s="2" t="s">
        <v>2072</v>
      </c>
      <c r="L414" s="2" t="s">
        <v>2144</v>
      </c>
      <c r="M414" s="55" t="s">
        <v>2189</v>
      </c>
      <c r="N414" s="2">
        <v>16</v>
      </c>
      <c r="O414" s="9" t="str">
        <f t="shared" si="13"/>
        <v>update facility set name='Sacred Heart Home for Children, Murasancode, Neyyoor - 629 802' where facility_id=604;</v>
      </c>
    </row>
    <row r="415" spans="1:15" ht="25.5">
      <c r="A415" s="10" t="s">
        <v>7451</v>
      </c>
      <c r="B415" s="11" t="s">
        <v>0</v>
      </c>
      <c r="C415" s="247" t="s">
        <v>6223</v>
      </c>
      <c r="D415" s="247" t="s">
        <v>6222</v>
      </c>
      <c r="E415" s="2" t="s">
        <v>4</v>
      </c>
      <c r="F415" s="11" t="s">
        <v>22</v>
      </c>
      <c r="G415" s="11" t="str">
        <f t="shared" ref="G415:G478" si="14">"update facility set facility_name="""&amp;C415&amp;"""  WHERE facility_id=" &amp; A415 &amp;";"</f>
        <v>update facility set facility_name="Samuel Boys Home, "  WHERE facility_id=605;</v>
      </c>
      <c r="H415" s="2">
        <v>9445965526</v>
      </c>
      <c r="I415" s="2" t="s">
        <v>2003</v>
      </c>
      <c r="J415" s="21" t="s">
        <v>2296</v>
      </c>
      <c r="K415" s="2" t="s">
        <v>2073</v>
      </c>
      <c r="L415" s="2" t="s">
        <v>2145</v>
      </c>
      <c r="M415" s="55" t="s">
        <v>536</v>
      </c>
      <c r="N415" s="2">
        <v>17</v>
      </c>
      <c r="O415" s="9" t="str">
        <f t="shared" si="13"/>
        <v>update facility set name='Samuel Boys Home, ' where facility_id=605;</v>
      </c>
    </row>
    <row r="416" spans="1:15" ht="25.5">
      <c r="A416" s="10" t="s">
        <v>7452</v>
      </c>
      <c r="B416" s="11" t="s">
        <v>0</v>
      </c>
      <c r="C416" s="2" t="s">
        <v>6225</v>
      </c>
      <c r="D416" s="2" t="s">
        <v>6224</v>
      </c>
      <c r="E416" s="2" t="s">
        <v>4</v>
      </c>
      <c r="F416" s="11" t="s">
        <v>22</v>
      </c>
      <c r="G416" s="11" t="str">
        <f t="shared" si="14"/>
        <v>update facility set facility_name="Sanjoe Childrens Home, "  WHERE facility_id=606;</v>
      </c>
      <c r="H416" s="2">
        <v>9486943036</v>
      </c>
      <c r="I416" s="2" t="s">
        <v>2004</v>
      </c>
      <c r="J416" s="21" t="s">
        <v>2296</v>
      </c>
      <c r="K416" s="2" t="s">
        <v>2074</v>
      </c>
      <c r="L416" s="2" t="s">
        <v>2146</v>
      </c>
      <c r="M416" s="55" t="s">
        <v>1091</v>
      </c>
      <c r="N416" s="2">
        <v>21</v>
      </c>
      <c r="O416" s="9" t="str">
        <f t="shared" si="13"/>
        <v>update facility set name='Sanjoe Childrens Home, ' where facility_id=606;</v>
      </c>
    </row>
    <row r="417" spans="1:15" ht="25.5">
      <c r="A417" s="10" t="s">
        <v>7453</v>
      </c>
      <c r="B417" s="11" t="s">
        <v>0</v>
      </c>
      <c r="C417" s="2" t="s">
        <v>6227</v>
      </c>
      <c r="D417" s="2" t="s">
        <v>6226</v>
      </c>
      <c r="E417" s="2" t="s">
        <v>4</v>
      </c>
      <c r="F417" s="11" t="s">
        <v>22</v>
      </c>
      <c r="G417" s="11" t="str">
        <f t="shared" si="14"/>
        <v>update facility set facility_name="Sathiya Ammaiyar Ninaivu Orphanage, "  WHERE facility_id=607;</v>
      </c>
      <c r="H417" s="2">
        <v>9486837286</v>
      </c>
      <c r="I417" s="44" t="s">
        <v>2005</v>
      </c>
      <c r="J417" s="21" t="s">
        <v>2296</v>
      </c>
      <c r="K417" s="2" t="s">
        <v>2075</v>
      </c>
      <c r="L417" s="2" t="s">
        <v>2147</v>
      </c>
      <c r="M417" s="55" t="s">
        <v>2184</v>
      </c>
      <c r="N417" s="2" t="s">
        <v>2205</v>
      </c>
      <c r="O417" s="9" t="str">
        <f t="shared" si="13"/>
        <v>update facility set name='Sathiya Ammaiyar Ninaivu Orphanage, ' where facility_id=607;</v>
      </c>
    </row>
    <row r="418" spans="1:15" ht="25.5">
      <c r="A418" s="10" t="s">
        <v>7454</v>
      </c>
      <c r="B418" s="11" t="s">
        <v>0</v>
      </c>
      <c r="C418" s="2" t="s">
        <v>6229</v>
      </c>
      <c r="D418" s="2" t="s">
        <v>6228</v>
      </c>
      <c r="E418" s="2" t="s">
        <v>4</v>
      </c>
      <c r="F418" s="11" t="s">
        <v>22</v>
      </c>
      <c r="G418" s="11" t="str">
        <f t="shared" si="14"/>
        <v>update facility set facility_name="Schuvarzenbeker Girls Home"  WHERE facility_id=608;</v>
      </c>
      <c r="H418" s="2">
        <v>9443713264</v>
      </c>
      <c r="I418" s="2" t="s">
        <v>2000</v>
      </c>
      <c r="J418" s="21" t="s">
        <v>2296</v>
      </c>
      <c r="K418" s="2" t="s">
        <v>2070</v>
      </c>
      <c r="L418" s="2" t="s">
        <v>2148</v>
      </c>
      <c r="M418" s="55" t="s">
        <v>2191</v>
      </c>
      <c r="N418" s="2">
        <v>29</v>
      </c>
      <c r="O418" s="9" t="str">
        <f t="shared" si="13"/>
        <v>update facility set name='Schuvarzenbeker Girls Home' where facility_id=608;</v>
      </c>
    </row>
    <row r="419" spans="1:15" ht="25.5">
      <c r="A419" s="10" t="s">
        <v>7455</v>
      </c>
      <c r="B419" s="11" t="s">
        <v>0</v>
      </c>
      <c r="C419" s="2" t="s">
        <v>6231</v>
      </c>
      <c r="D419" s="2" t="s">
        <v>6230</v>
      </c>
      <c r="E419" s="2" t="s">
        <v>4</v>
      </c>
      <c r="F419" s="11" t="s">
        <v>22</v>
      </c>
      <c r="G419" s="11" t="str">
        <f t="shared" si="14"/>
        <v>update facility set facility_name="Sirumalar Home, "  WHERE facility_id=609;</v>
      </c>
      <c r="H419" s="2">
        <v>9487456991</v>
      </c>
      <c r="I419" s="2" t="s">
        <v>2006</v>
      </c>
      <c r="J419" s="21" t="s">
        <v>2296</v>
      </c>
      <c r="K419" s="2" t="s">
        <v>2076</v>
      </c>
      <c r="L419" s="2" t="s">
        <v>2149</v>
      </c>
      <c r="M419" s="55" t="s">
        <v>2195</v>
      </c>
      <c r="N419" s="2">
        <v>43</v>
      </c>
      <c r="O419" s="9" t="str">
        <f t="shared" si="13"/>
        <v>update facility set name='Sirumalar Home, ' where facility_id=609;</v>
      </c>
    </row>
    <row r="420" spans="1:15" ht="25.5">
      <c r="A420" s="10" t="s">
        <v>7456</v>
      </c>
      <c r="B420" s="11" t="s">
        <v>0</v>
      </c>
      <c r="C420" s="2" t="s">
        <v>6233</v>
      </c>
      <c r="D420" s="2" t="s">
        <v>6232</v>
      </c>
      <c r="E420" s="2" t="s">
        <v>4</v>
      </c>
      <c r="F420" s="11" t="s">
        <v>22</v>
      </c>
      <c r="G420" s="11" t="str">
        <f t="shared" si="14"/>
        <v>update facility set facility_name="Soceity of Daughters of Mary Immaculate, St. Cecilia Home,"  WHERE facility_id=610;</v>
      </c>
      <c r="H420" s="2" t="s">
        <v>1961</v>
      </c>
      <c r="I420" s="55" t="s">
        <v>2007</v>
      </c>
      <c r="J420" s="21" t="s">
        <v>2296</v>
      </c>
      <c r="K420" s="2" t="s">
        <v>2077</v>
      </c>
      <c r="L420" s="55" t="s">
        <v>2150</v>
      </c>
      <c r="M420" s="55" t="s">
        <v>2196</v>
      </c>
      <c r="N420" s="2" t="s">
        <v>2205</v>
      </c>
      <c r="O420" s="9" t="str">
        <f t="shared" si="13"/>
        <v>update facility set name='Soceity of Daughters of Mary Immaculate, St. Cecilia Home,' where facility_id=610;</v>
      </c>
    </row>
    <row r="421" spans="1:15" ht="25.5">
      <c r="A421" s="10" t="s">
        <v>7457</v>
      </c>
      <c r="B421" s="11" t="s">
        <v>0</v>
      </c>
      <c r="C421" s="2" t="s">
        <v>6235</v>
      </c>
      <c r="D421" s="2" t="s">
        <v>6234</v>
      </c>
      <c r="E421" s="2" t="s">
        <v>4</v>
      </c>
      <c r="F421" s="11" t="s">
        <v>22</v>
      </c>
      <c r="G421" s="11" t="str">
        <f t="shared" si="14"/>
        <v>update facility set facility_name="Sri Kanyakumari Gurukulam Children's Home, "  WHERE facility_id=611;</v>
      </c>
      <c r="H421" s="2">
        <v>9488063868</v>
      </c>
      <c r="I421" s="2" t="s">
        <v>2008</v>
      </c>
      <c r="J421" s="21" t="s">
        <v>2296</v>
      </c>
      <c r="K421" s="2" t="s">
        <v>2078</v>
      </c>
      <c r="L421" s="2" t="s">
        <v>2151</v>
      </c>
      <c r="M421" s="55" t="s">
        <v>2197</v>
      </c>
      <c r="N421" s="2" t="s">
        <v>2205</v>
      </c>
      <c r="O421" s="9" t="str">
        <f t="shared" si="13"/>
        <v>update facility set name='Sri Kanyakumari Gurukulam Children's Home, ' where facility_id=611;</v>
      </c>
    </row>
    <row r="422" spans="1:15" ht="25.5">
      <c r="A422" s="10" t="s">
        <v>7458</v>
      </c>
      <c r="B422" s="11" t="s">
        <v>0</v>
      </c>
      <c r="C422" s="2" t="s">
        <v>6237</v>
      </c>
      <c r="D422" s="2" t="s">
        <v>6236</v>
      </c>
      <c r="E422" s="2" t="s">
        <v>4</v>
      </c>
      <c r="F422" s="11" t="s">
        <v>22</v>
      </c>
      <c r="G422" s="11" t="str">
        <f t="shared" si="14"/>
        <v>update facility set facility_name="Sri Saratha Devi Anbu Illam, "  WHERE facility_id=612;</v>
      </c>
      <c r="H422" s="2">
        <v>9791584495</v>
      </c>
      <c r="I422" s="44" t="s">
        <v>2009</v>
      </c>
      <c r="J422" s="21" t="s">
        <v>2296</v>
      </c>
      <c r="K422" s="2" t="s">
        <v>2079</v>
      </c>
      <c r="L422" s="2" t="s">
        <v>2152</v>
      </c>
      <c r="M422" s="55" t="s">
        <v>2184</v>
      </c>
      <c r="N422" s="2" t="s">
        <v>2205</v>
      </c>
      <c r="O422" s="9" t="str">
        <f t="shared" si="13"/>
        <v>update facility set name='Sri Saratha Devi Anbu Illam, ' where facility_id=612;</v>
      </c>
    </row>
    <row r="423" spans="1:15" ht="38.25">
      <c r="A423" s="10" t="s">
        <v>7459</v>
      </c>
      <c r="B423" s="11" t="s">
        <v>0</v>
      </c>
      <c r="C423" s="2" t="s">
        <v>6237</v>
      </c>
      <c r="D423" s="2" t="s">
        <v>6238</v>
      </c>
      <c r="E423" s="2" t="s">
        <v>4</v>
      </c>
      <c r="F423" s="11" t="s">
        <v>22</v>
      </c>
      <c r="G423" s="11" t="str">
        <f t="shared" si="14"/>
        <v>update facility set facility_name="Sri Saratha Devi Anbu Illam, "  WHERE facility_id=613;</v>
      </c>
      <c r="H423" s="2">
        <v>9443220570</v>
      </c>
      <c r="I423" s="44" t="s">
        <v>2009</v>
      </c>
      <c r="J423" s="21" t="s">
        <v>2296</v>
      </c>
      <c r="K423" s="2" t="s">
        <v>2080</v>
      </c>
      <c r="L423" s="2" t="s">
        <v>2153</v>
      </c>
      <c r="M423" s="55" t="s">
        <v>2184</v>
      </c>
      <c r="N423" s="2">
        <v>37</v>
      </c>
      <c r="O423" s="9" t="str">
        <f t="shared" si="13"/>
        <v>update facility set name='Sri Saratha Devi Anbu Illam, ' where facility_id=613;</v>
      </c>
    </row>
    <row r="424" spans="1:15" ht="25.5">
      <c r="A424" s="10" t="s">
        <v>7460</v>
      </c>
      <c r="B424" s="11" t="s">
        <v>0</v>
      </c>
      <c r="C424" s="2" t="s">
        <v>6240</v>
      </c>
      <c r="D424" s="2" t="s">
        <v>6239</v>
      </c>
      <c r="E424" s="2" t="s">
        <v>4</v>
      </c>
      <c r="F424" s="11" t="s">
        <v>22</v>
      </c>
      <c r="G424" s="11" t="str">
        <f t="shared" si="14"/>
        <v>update facility set facility_name="St. Alphonsa Girls Home, "  WHERE facility_id=614;</v>
      </c>
      <c r="H424" s="2">
        <v>9786936493</v>
      </c>
      <c r="I424" s="5" t="s">
        <v>2010</v>
      </c>
      <c r="J424" s="21" t="s">
        <v>2296</v>
      </c>
      <c r="K424" s="5" t="s">
        <v>2081</v>
      </c>
      <c r="L424" s="2" t="s">
        <v>2154</v>
      </c>
      <c r="M424" s="55" t="s">
        <v>2198</v>
      </c>
      <c r="N424" s="2">
        <v>33</v>
      </c>
      <c r="O424" s="9" t="str">
        <f t="shared" si="13"/>
        <v>update facility set name='St. Alphonsa Girls Home, ' where facility_id=614;</v>
      </c>
    </row>
    <row r="425" spans="1:15" ht="25.5">
      <c r="A425" s="10" t="s">
        <v>7461</v>
      </c>
      <c r="B425" s="11" t="s">
        <v>0</v>
      </c>
      <c r="C425" s="247" t="s">
        <v>6242</v>
      </c>
      <c r="D425" s="247" t="s">
        <v>6241</v>
      </c>
      <c r="E425" s="2" t="s">
        <v>4</v>
      </c>
      <c r="F425" s="11" t="s">
        <v>22</v>
      </c>
      <c r="G425" s="11" t="str">
        <f t="shared" si="14"/>
        <v>update facility set facility_name="St. Anne's Girls Home,"  WHERE facility_id=615;</v>
      </c>
      <c r="H425" s="2">
        <v>9751494811</v>
      </c>
      <c r="I425" s="44" t="s">
        <v>2011</v>
      </c>
      <c r="J425" s="21" t="s">
        <v>2296</v>
      </c>
      <c r="K425" s="2" t="s">
        <v>2082</v>
      </c>
      <c r="L425" s="2" t="s">
        <v>2155</v>
      </c>
      <c r="M425" s="55" t="s">
        <v>2199</v>
      </c>
      <c r="N425" s="2">
        <v>47</v>
      </c>
      <c r="O425" s="9" t="str">
        <f t="shared" si="13"/>
        <v>update facility set name='St. Anne's Girls Home,' where facility_id=615;</v>
      </c>
    </row>
    <row r="426" spans="1:15" ht="25.5">
      <c r="A426" s="10" t="s">
        <v>7462</v>
      </c>
      <c r="B426" s="11" t="s">
        <v>0</v>
      </c>
      <c r="C426" s="2" t="s">
        <v>6244</v>
      </c>
      <c r="D426" s="2" t="s">
        <v>6243</v>
      </c>
      <c r="E426" s="2" t="s">
        <v>4</v>
      </c>
      <c r="F426" s="11" t="s">
        <v>22</v>
      </c>
      <c r="G426" s="11" t="str">
        <f t="shared" si="14"/>
        <v>update facility set facility_name="St. Antony's Home, "  WHERE facility_id=616;</v>
      </c>
      <c r="H426" s="2">
        <v>9788309299</v>
      </c>
      <c r="I426" s="2" t="s">
        <v>2012</v>
      </c>
      <c r="J426" s="21" t="s">
        <v>2296</v>
      </c>
      <c r="K426" s="2" t="s">
        <v>2083</v>
      </c>
      <c r="L426" s="2" t="s">
        <v>2156</v>
      </c>
      <c r="M426" s="55" t="s">
        <v>2182</v>
      </c>
      <c r="N426" s="2">
        <v>23</v>
      </c>
      <c r="O426" s="9" t="str">
        <f t="shared" si="13"/>
        <v>update facility set name='St. Antony's Home, ' where facility_id=616;</v>
      </c>
    </row>
    <row r="427" spans="1:15" ht="25.5">
      <c r="A427" s="10" t="s">
        <v>7463</v>
      </c>
      <c r="B427" s="11" t="s">
        <v>0</v>
      </c>
      <c r="C427" s="247" t="s">
        <v>6246</v>
      </c>
      <c r="D427" s="247" t="s">
        <v>6245</v>
      </c>
      <c r="E427" s="2" t="s">
        <v>4</v>
      </c>
      <c r="F427" s="11" t="s">
        <v>22</v>
      </c>
      <c r="G427" s="11" t="str">
        <f t="shared" si="14"/>
        <v>update facility set facility_name="St. Francis Xavier Home for Children, "  WHERE facility_id=617;</v>
      </c>
      <c r="H427" s="2">
        <v>9486926717</v>
      </c>
      <c r="I427" s="2" t="s">
        <v>2013</v>
      </c>
      <c r="J427" s="21" t="s">
        <v>2296</v>
      </c>
      <c r="K427" s="2" t="s">
        <v>2084</v>
      </c>
      <c r="L427" s="2" t="s">
        <v>2157</v>
      </c>
      <c r="M427" s="55" t="s">
        <v>2189</v>
      </c>
      <c r="N427" s="2">
        <v>50</v>
      </c>
      <c r="O427" s="9" t="str">
        <f t="shared" si="13"/>
        <v>update facility set name='St. Francis Xavier Home for Children, ' where facility_id=617;</v>
      </c>
    </row>
    <row r="428" spans="1:15" ht="25.5">
      <c r="A428" s="10" t="s">
        <v>7464</v>
      </c>
      <c r="B428" s="11" t="s">
        <v>0</v>
      </c>
      <c r="C428" s="247" t="s">
        <v>6248</v>
      </c>
      <c r="D428" s="247" t="s">
        <v>6247</v>
      </c>
      <c r="E428" s="2" t="s">
        <v>4</v>
      </c>
      <c r="F428" s="11" t="s">
        <v>22</v>
      </c>
      <c r="G428" s="11" t="str">
        <f t="shared" si="14"/>
        <v>update facility set facility_name="St. Joseph Boys Home, "  WHERE facility_id=618;</v>
      </c>
      <c r="H428" s="2">
        <v>9487719592</v>
      </c>
      <c r="I428" s="2" t="s">
        <v>2014</v>
      </c>
      <c r="J428" s="21" t="s">
        <v>2296</v>
      </c>
      <c r="K428" s="2" t="s">
        <v>2085</v>
      </c>
      <c r="L428" s="2" t="s">
        <v>2158</v>
      </c>
      <c r="M428" s="55" t="s">
        <v>2184</v>
      </c>
      <c r="N428" s="2">
        <v>48</v>
      </c>
      <c r="O428" s="9" t="str">
        <f t="shared" si="13"/>
        <v>update facility set name='St. Joseph Boys Home, ' where facility_id=618;</v>
      </c>
    </row>
    <row r="429" spans="1:15" ht="25.5">
      <c r="A429" s="10" t="s">
        <v>7465</v>
      </c>
      <c r="B429" s="11" t="s">
        <v>0</v>
      </c>
      <c r="C429" s="247" t="s">
        <v>6250</v>
      </c>
      <c r="D429" s="247" t="s">
        <v>6249</v>
      </c>
      <c r="E429" s="2" t="s">
        <v>4</v>
      </c>
      <c r="F429" s="11" t="s">
        <v>22</v>
      </c>
      <c r="G429" s="11" t="str">
        <f t="shared" si="14"/>
        <v>update facility set facility_name="St. Joseph Children Home, "  WHERE facility_id=619;</v>
      </c>
      <c r="H429" s="2" t="s">
        <v>1962</v>
      </c>
      <c r="I429" s="2" t="s">
        <v>2015</v>
      </c>
      <c r="J429" s="21" t="s">
        <v>2296</v>
      </c>
      <c r="K429" s="2" t="s">
        <v>2086</v>
      </c>
      <c r="L429" s="2" t="s">
        <v>2159</v>
      </c>
      <c r="M429" s="55" t="s">
        <v>791</v>
      </c>
      <c r="N429" s="2">
        <v>25</v>
      </c>
      <c r="O429" s="9" t="str">
        <f t="shared" si="13"/>
        <v>update facility set name='St. Joseph Children Home, ' where facility_id=619;</v>
      </c>
    </row>
    <row r="430" spans="1:15" ht="25.5">
      <c r="A430" s="10" t="s">
        <v>7466</v>
      </c>
      <c r="B430" s="11" t="s">
        <v>0</v>
      </c>
      <c r="C430" s="247" t="s">
        <v>6252</v>
      </c>
      <c r="D430" s="247" t="s">
        <v>6251</v>
      </c>
      <c r="E430" s="2" t="s">
        <v>4</v>
      </c>
      <c r="F430" s="11" t="s">
        <v>22</v>
      </c>
      <c r="G430" s="11" t="str">
        <f t="shared" si="14"/>
        <v>update facility set facility_name="St. Joseph's Carmel Home For Children,"  WHERE facility_id=620;</v>
      </c>
      <c r="H430" s="2">
        <v>9443635236</v>
      </c>
      <c r="I430" s="44" t="s">
        <v>2016</v>
      </c>
      <c r="J430" s="21" t="s">
        <v>2296</v>
      </c>
      <c r="K430" s="2" t="s">
        <v>2087</v>
      </c>
      <c r="L430" s="2" t="s">
        <v>2160</v>
      </c>
      <c r="M430" s="55" t="s">
        <v>2200</v>
      </c>
      <c r="N430" s="2" t="s">
        <v>2205</v>
      </c>
      <c r="O430" s="9" t="str">
        <f t="shared" si="13"/>
        <v>update facility set name='St. Joseph's Carmel Home For Children,' where facility_id=620;</v>
      </c>
    </row>
    <row r="431" spans="1:15" ht="25.5">
      <c r="A431" s="10" t="s">
        <v>7467</v>
      </c>
      <c r="B431" s="11" t="s">
        <v>0</v>
      </c>
      <c r="C431" s="247" t="s">
        <v>6254</v>
      </c>
      <c r="D431" s="247" t="s">
        <v>6253</v>
      </c>
      <c r="E431" s="2" t="s">
        <v>4</v>
      </c>
      <c r="F431" s="11" t="s">
        <v>22</v>
      </c>
      <c r="G431" s="11" t="str">
        <f t="shared" si="14"/>
        <v>update facility set facility_name="St. Joseph's Childrens Home, "  WHERE facility_id=621;</v>
      </c>
      <c r="H431" s="2">
        <v>9487956299</v>
      </c>
      <c r="I431" s="44" t="s">
        <v>2017</v>
      </c>
      <c r="J431" s="21" t="s">
        <v>2296</v>
      </c>
      <c r="K431" s="2" t="s">
        <v>2088</v>
      </c>
      <c r="L431" s="2" t="s">
        <v>2161</v>
      </c>
      <c r="M431" s="55" t="s">
        <v>2187</v>
      </c>
      <c r="N431" s="2">
        <v>63</v>
      </c>
      <c r="O431" s="9" t="str">
        <f t="shared" si="13"/>
        <v>update facility set name='St. Joseph's Childrens Home, ' where facility_id=621;</v>
      </c>
    </row>
    <row r="432" spans="1:15" ht="25.5">
      <c r="A432" s="10" t="s">
        <v>7468</v>
      </c>
      <c r="B432" s="11" t="s">
        <v>0</v>
      </c>
      <c r="C432" s="247" t="s">
        <v>6255</v>
      </c>
      <c r="D432" s="247" t="s">
        <v>6196</v>
      </c>
      <c r="E432" s="2" t="s">
        <v>4</v>
      </c>
      <c r="F432" s="11" t="s">
        <v>22</v>
      </c>
      <c r="G432" s="11" t="str">
        <f t="shared" si="14"/>
        <v>update facility set facility_name="St. Soosaiyappar Karunai illam, "  WHERE facility_id=622;</v>
      </c>
      <c r="H432" s="2">
        <v>8903536155</v>
      </c>
      <c r="I432" s="2" t="s">
        <v>2018</v>
      </c>
      <c r="J432" s="21" t="s">
        <v>2296</v>
      </c>
      <c r="K432" s="2" t="s">
        <v>2089</v>
      </c>
      <c r="L432" s="2" t="s">
        <v>2162</v>
      </c>
      <c r="M432" s="55" t="s">
        <v>1089</v>
      </c>
      <c r="N432" s="2">
        <v>28</v>
      </c>
      <c r="O432" s="9" t="str">
        <f t="shared" si="13"/>
        <v>update facility set name='St. Soosaiyappar Karunai illam, ' where facility_id=622;</v>
      </c>
    </row>
    <row r="433" spans="1:15" ht="25.5">
      <c r="A433" s="10" t="s">
        <v>7469</v>
      </c>
      <c r="B433" s="11" t="s">
        <v>0</v>
      </c>
      <c r="C433" s="247" t="s">
        <v>6257</v>
      </c>
      <c r="D433" s="247" t="s">
        <v>6256</v>
      </c>
      <c r="E433" s="2" t="s">
        <v>4</v>
      </c>
      <c r="F433" s="11" t="s">
        <v>22</v>
      </c>
      <c r="G433" s="11" t="str">
        <f t="shared" si="14"/>
        <v>update facility set facility_name="St. Therasal Home for Children,"  WHERE facility_id=623;</v>
      </c>
      <c r="H433" s="2">
        <v>9442328534</v>
      </c>
      <c r="I433" s="44" t="s">
        <v>2019</v>
      </c>
      <c r="J433" s="21" t="s">
        <v>2296</v>
      </c>
      <c r="K433" s="2" t="s">
        <v>2090</v>
      </c>
      <c r="L433" s="2" t="s">
        <v>2163</v>
      </c>
      <c r="M433" s="55" t="s">
        <v>2197</v>
      </c>
      <c r="N433" s="2" t="s">
        <v>2205</v>
      </c>
      <c r="O433" s="9" t="str">
        <f t="shared" si="13"/>
        <v>update facility set name='St. Therasal Home for Children,' where facility_id=623;</v>
      </c>
    </row>
    <row r="434" spans="1:15" ht="25.5">
      <c r="A434" s="10" t="s">
        <v>7470</v>
      </c>
      <c r="B434" s="11" t="s">
        <v>0</v>
      </c>
      <c r="C434" s="2" t="s">
        <v>6258</v>
      </c>
      <c r="D434" s="2" t="s">
        <v>6259</v>
      </c>
      <c r="E434" s="2" t="s">
        <v>4</v>
      </c>
      <c r="F434" s="11" t="s">
        <v>22</v>
      </c>
      <c r="G434" s="11" t="str">
        <f t="shared" si="14"/>
        <v>update facility set facility_name="St. Vincent De Paul Home for Children, "  WHERE facility_id=624;</v>
      </c>
      <c r="H434" s="2">
        <v>9488880653</v>
      </c>
      <c r="I434" s="2" t="s">
        <v>2020</v>
      </c>
      <c r="J434" s="21" t="s">
        <v>2296</v>
      </c>
      <c r="K434" s="2" t="s">
        <v>2091</v>
      </c>
      <c r="L434" s="2" t="s">
        <v>2164</v>
      </c>
      <c r="M434" s="55" t="s">
        <v>2189</v>
      </c>
      <c r="N434" s="2">
        <v>54</v>
      </c>
      <c r="O434" s="9" t="str">
        <f t="shared" si="13"/>
        <v>update facility set name='St. Vincent De Paul Home for Children, ' where facility_id=624;</v>
      </c>
    </row>
    <row r="435" spans="1:15" ht="25.5">
      <c r="A435" s="10" t="s">
        <v>7471</v>
      </c>
      <c r="B435" s="11" t="s">
        <v>0</v>
      </c>
      <c r="C435" s="2" t="s">
        <v>6260</v>
      </c>
      <c r="D435" s="2" t="s">
        <v>6261</v>
      </c>
      <c r="E435" s="2" t="s">
        <v>4</v>
      </c>
      <c r="F435" s="11" t="s">
        <v>22</v>
      </c>
      <c r="G435" s="11" t="str">
        <f t="shared" si="14"/>
        <v>update facility set facility_name="The Salvation Army Girs Home, "  WHERE facility_id=625;</v>
      </c>
      <c r="H435" s="2">
        <v>8220259233</v>
      </c>
      <c r="I435" s="5" t="s">
        <v>2021</v>
      </c>
      <c r="J435" s="21" t="s">
        <v>2296</v>
      </c>
      <c r="K435" s="5" t="s">
        <v>2092</v>
      </c>
      <c r="L435" s="2" t="s">
        <v>2165</v>
      </c>
      <c r="M435" s="55" t="s">
        <v>2201</v>
      </c>
      <c r="N435" s="2">
        <v>35</v>
      </c>
      <c r="O435" s="9" t="str">
        <f t="shared" si="13"/>
        <v>update facility set name='The Salvation Army Girs Home, ' where facility_id=625;</v>
      </c>
    </row>
    <row r="436" spans="1:15" ht="25.5">
      <c r="A436" s="10" t="s">
        <v>7472</v>
      </c>
      <c r="B436" s="11" t="s">
        <v>0</v>
      </c>
      <c r="C436" s="2" t="s">
        <v>6262</v>
      </c>
      <c r="D436" s="2" t="s">
        <v>6263</v>
      </c>
      <c r="E436" s="2" t="s">
        <v>4</v>
      </c>
      <c r="F436" s="11" t="s">
        <v>22</v>
      </c>
      <c r="G436" s="11" t="str">
        <f t="shared" si="14"/>
        <v>update facility set facility_name="The Salvation Army Tucker Boys Home,"  WHERE facility_id=626;</v>
      </c>
      <c r="H436" s="2">
        <v>9994994975</v>
      </c>
      <c r="I436" s="44" t="s">
        <v>2022</v>
      </c>
      <c r="J436" s="21" t="s">
        <v>2296</v>
      </c>
      <c r="K436" s="2" t="s">
        <v>2093</v>
      </c>
      <c r="L436" s="2" t="s">
        <v>2166</v>
      </c>
      <c r="M436" s="55" t="s">
        <v>892</v>
      </c>
      <c r="N436" s="2" t="s">
        <v>2205</v>
      </c>
      <c r="O436" s="9" t="str">
        <f t="shared" si="13"/>
        <v>update facility set name='The Salvation Army Tucker Boys Home,' where facility_id=626;</v>
      </c>
    </row>
    <row r="437" spans="1:15" ht="25.5">
      <c r="A437" s="10" t="s">
        <v>7473</v>
      </c>
      <c r="B437" s="11" t="s">
        <v>0</v>
      </c>
      <c r="C437" s="2" t="s">
        <v>6264</v>
      </c>
      <c r="D437" s="2" t="s">
        <v>6265</v>
      </c>
      <c r="E437" s="2" t="s">
        <v>4</v>
      </c>
      <c r="F437" s="11" t="s">
        <v>22</v>
      </c>
      <c r="G437" s="11" t="str">
        <f t="shared" si="14"/>
        <v>update facility set facility_name="The Salvation Army Tucker Girls Home"  WHERE facility_id=627;</v>
      </c>
      <c r="H437" s="2">
        <v>9944626611</v>
      </c>
      <c r="I437" s="2" t="s">
        <v>2023</v>
      </c>
      <c r="J437" s="21" t="s">
        <v>2296</v>
      </c>
      <c r="K437" s="2" t="s">
        <v>2094</v>
      </c>
      <c r="L437" s="2" t="s">
        <v>2167</v>
      </c>
      <c r="M437" s="55" t="s">
        <v>892</v>
      </c>
      <c r="N437" s="2" t="s">
        <v>2205</v>
      </c>
      <c r="O437" s="9" t="str">
        <f t="shared" si="13"/>
        <v>update facility set name='The Salvation Army Tucker Girls Home' where facility_id=627;</v>
      </c>
    </row>
    <row r="438" spans="1:15" ht="25.5">
      <c r="A438" s="10" t="s">
        <v>7474</v>
      </c>
      <c r="B438" s="11" t="s">
        <v>0</v>
      </c>
      <c r="C438" s="2" t="s">
        <v>6266</v>
      </c>
      <c r="D438" s="2" t="s">
        <v>6267</v>
      </c>
      <c r="E438" s="2" t="s">
        <v>4</v>
      </c>
      <c r="F438" s="11" t="s">
        <v>22</v>
      </c>
      <c r="G438" s="11" t="str">
        <f t="shared" si="14"/>
        <v>update facility set facility_name="Ulrike Vogels Girls Home, "  WHERE facility_id=628;</v>
      </c>
      <c r="H438" s="2">
        <v>9443713264</v>
      </c>
      <c r="I438" s="2" t="s">
        <v>2000</v>
      </c>
      <c r="J438" s="21" t="s">
        <v>2296</v>
      </c>
      <c r="K438" s="2" t="s">
        <v>2070</v>
      </c>
      <c r="L438" s="2" t="s">
        <v>2168</v>
      </c>
      <c r="M438" s="55" t="s">
        <v>2191</v>
      </c>
      <c r="N438" s="2">
        <v>28</v>
      </c>
      <c r="O438" s="9" t="str">
        <f t="shared" si="13"/>
        <v>update facility set name='Ulrike Vogels Girls Home, ' where facility_id=628;</v>
      </c>
    </row>
    <row r="439" spans="1:15" ht="25.5">
      <c r="A439" s="10" t="s">
        <v>7475</v>
      </c>
      <c r="B439" s="11" t="s">
        <v>0</v>
      </c>
      <c r="C439" s="247" t="s">
        <v>6268</v>
      </c>
      <c r="D439" s="247" t="s">
        <v>6269</v>
      </c>
      <c r="E439" s="55" t="s">
        <v>4</v>
      </c>
      <c r="F439" s="11" t="s">
        <v>22</v>
      </c>
      <c r="G439" s="11" t="str">
        <f t="shared" si="14"/>
        <v>update facility set facility_name="Unity Home (Integrated Home for Aged &amp; Children)"  WHERE facility_id=629;</v>
      </c>
      <c r="H439" s="55">
        <v>9486955109</v>
      </c>
      <c r="I439" s="55" t="s">
        <v>2024</v>
      </c>
      <c r="J439" s="21" t="s">
        <v>2296</v>
      </c>
      <c r="K439" s="55" t="s">
        <v>2095</v>
      </c>
      <c r="L439" s="55" t="s">
        <v>2169</v>
      </c>
      <c r="M439" s="55" t="s">
        <v>2193</v>
      </c>
      <c r="N439" s="55" t="s">
        <v>2205</v>
      </c>
      <c r="O439" s="9" t="str">
        <f t="shared" si="13"/>
        <v>update facility set name='Unity Home (Integrated Home for Aged &amp; Children)' where facility_id=629;</v>
      </c>
    </row>
    <row r="440" spans="1:15" ht="25.5">
      <c r="A440" s="10" t="s">
        <v>7476</v>
      </c>
      <c r="B440" s="11" t="s">
        <v>0</v>
      </c>
      <c r="C440" s="2" t="s">
        <v>6270</v>
      </c>
      <c r="D440" s="2" t="s">
        <v>6271</v>
      </c>
      <c r="E440" s="2" t="s">
        <v>4</v>
      </c>
      <c r="F440" s="11" t="s">
        <v>22</v>
      </c>
      <c r="G440" s="11" t="str">
        <f t="shared" si="14"/>
        <v>update facility set facility_name="Vasantham Girls Home, "  WHERE facility_id=630;</v>
      </c>
      <c r="H440" s="2">
        <v>9488641264</v>
      </c>
      <c r="I440" s="2" t="s">
        <v>2025</v>
      </c>
      <c r="J440" s="21" t="s">
        <v>2296</v>
      </c>
      <c r="K440" s="2" t="s">
        <v>2096</v>
      </c>
      <c r="L440" s="2" t="s">
        <v>2170</v>
      </c>
      <c r="M440" s="55" t="s">
        <v>2202</v>
      </c>
      <c r="N440" s="2">
        <v>20</v>
      </c>
      <c r="O440" s="9" t="str">
        <f t="shared" si="13"/>
        <v>update facility set name='Vasantham Girls Home, ' where facility_id=630;</v>
      </c>
    </row>
    <row r="441" spans="1:15" ht="25.5">
      <c r="A441" s="10" t="s">
        <v>7477</v>
      </c>
      <c r="B441" s="11" t="s">
        <v>0</v>
      </c>
      <c r="C441" s="2" t="s">
        <v>6272</v>
      </c>
      <c r="D441" s="2" t="s">
        <v>6273</v>
      </c>
      <c r="E441" s="2" t="s">
        <v>4</v>
      </c>
      <c r="F441" s="11" t="s">
        <v>22</v>
      </c>
      <c r="G441" s="11" t="str">
        <f t="shared" si="14"/>
        <v>update facility set facility_name="Vimala Bala Bhavan for Girls Home, "  WHERE facility_id=631;</v>
      </c>
      <c r="H441" s="2">
        <v>9486270415</v>
      </c>
      <c r="I441" s="2" t="s">
        <v>2026</v>
      </c>
      <c r="J441" s="21" t="s">
        <v>2296</v>
      </c>
      <c r="K441" s="2" t="s">
        <v>2097</v>
      </c>
      <c r="L441" s="2" t="s">
        <v>2171</v>
      </c>
      <c r="M441" s="55" t="s">
        <v>892</v>
      </c>
      <c r="N441" s="2" t="s">
        <v>2205</v>
      </c>
      <c r="O441" s="9" t="str">
        <f t="shared" si="13"/>
        <v>update facility set name='Vimala Bala Bhavan for Girls Home, ' where facility_id=631;</v>
      </c>
    </row>
    <row r="442" spans="1:15" ht="25.5">
      <c r="A442" s="10" t="s">
        <v>7478</v>
      </c>
      <c r="B442" s="11" t="s">
        <v>0</v>
      </c>
      <c r="C442" s="252" t="s">
        <v>6274</v>
      </c>
      <c r="D442" s="252" t="s">
        <v>6275</v>
      </c>
      <c r="E442" s="59" t="s">
        <v>4</v>
      </c>
      <c r="F442" s="11" t="s">
        <v>22</v>
      </c>
      <c r="G442" s="11" t="str">
        <f t="shared" si="14"/>
        <v>update facility set facility_name="YMCA Boys Home,"  WHERE facility_id=632;</v>
      </c>
      <c r="H442" s="59">
        <v>9443281830</v>
      </c>
      <c r="I442" s="59" t="s">
        <v>2027</v>
      </c>
      <c r="J442" s="21" t="s">
        <v>2296</v>
      </c>
      <c r="K442" s="59" t="s">
        <v>2098</v>
      </c>
      <c r="L442" s="59" t="s">
        <v>2172</v>
      </c>
      <c r="M442" s="60" t="s">
        <v>792</v>
      </c>
      <c r="N442" s="59">
        <v>20</v>
      </c>
      <c r="O442" s="9" t="str">
        <f t="shared" si="13"/>
        <v>update facility set name='YMCA Boys Home,' where facility_id=632;</v>
      </c>
    </row>
    <row r="443" spans="1:15" ht="38.25">
      <c r="A443" s="10" t="s">
        <v>7479</v>
      </c>
      <c r="B443" s="11" t="s">
        <v>0</v>
      </c>
      <c r="C443" s="12" t="s">
        <v>6276</v>
      </c>
      <c r="D443" s="12" t="s">
        <v>6277</v>
      </c>
      <c r="E443" s="12" t="s">
        <v>4</v>
      </c>
      <c r="F443" s="11" t="s">
        <v>22</v>
      </c>
      <c r="G443" s="11" t="str">
        <f t="shared" si="14"/>
        <v>update facility set facility_name="St. Antony's Home for Children, "  WHERE facility_id=633;</v>
      </c>
      <c r="H443" s="12">
        <v>7598494174</v>
      </c>
      <c r="I443" s="12" t="s">
        <v>2028</v>
      </c>
      <c r="J443" s="21" t="s">
        <v>2296</v>
      </c>
      <c r="K443" s="12" t="s">
        <v>2099</v>
      </c>
      <c r="L443" s="12" t="s">
        <v>2173</v>
      </c>
      <c r="M443" s="12" t="s">
        <v>2203</v>
      </c>
      <c r="N443" s="12" t="s">
        <v>2205</v>
      </c>
      <c r="O443" s="9" t="str">
        <f t="shared" si="13"/>
        <v>update facility set name='St. Antony's Home for Children, ' where facility_id=633;</v>
      </c>
    </row>
    <row r="444" spans="1:15" ht="25.5">
      <c r="A444" s="10" t="s">
        <v>7480</v>
      </c>
      <c r="B444" s="11" t="s">
        <v>0</v>
      </c>
      <c r="C444" s="12" t="s">
        <v>6278</v>
      </c>
      <c r="D444" s="12" t="s">
        <v>6279</v>
      </c>
      <c r="E444" s="12" t="s">
        <v>4</v>
      </c>
      <c r="F444" s="11" t="s">
        <v>22</v>
      </c>
      <c r="G444" s="11" t="str">
        <f t="shared" si="14"/>
        <v>update facility set facility_name="Indo American Home for Children, Mission Villai, "  WHERE facility_id=634;</v>
      </c>
      <c r="H444" s="12">
        <v>8300123454</v>
      </c>
      <c r="I444" s="12" t="s">
        <v>2029</v>
      </c>
      <c r="J444" s="21" t="s">
        <v>2296</v>
      </c>
      <c r="K444" s="12" t="s">
        <v>2100</v>
      </c>
      <c r="L444" s="12" t="s">
        <v>2174</v>
      </c>
      <c r="M444" s="12" t="s">
        <v>2203</v>
      </c>
      <c r="N444" s="12" t="s">
        <v>2205</v>
      </c>
      <c r="O444" s="9" t="str">
        <f t="shared" si="13"/>
        <v>update facility set name='Indo American Home for Children, Mission Villai, ' where facility_id=634;</v>
      </c>
    </row>
    <row r="445" spans="1:15" ht="25.5">
      <c r="A445" s="10" t="s">
        <v>7481</v>
      </c>
      <c r="B445" s="11" t="s">
        <v>0</v>
      </c>
      <c r="C445" s="12" t="s">
        <v>6280</v>
      </c>
      <c r="D445" s="12" t="s">
        <v>6281</v>
      </c>
      <c r="E445" s="12" t="s">
        <v>4</v>
      </c>
      <c r="F445" s="11" t="s">
        <v>22</v>
      </c>
      <c r="G445" s="11" t="str">
        <f t="shared" si="14"/>
        <v>update facility set facility_name="Darur Raemath Orphanage, "  WHERE facility_id=635;</v>
      </c>
      <c r="H445" s="12">
        <v>9750798792</v>
      </c>
      <c r="I445" s="12" t="s">
        <v>2030</v>
      </c>
      <c r="J445" s="21" t="s">
        <v>2296</v>
      </c>
      <c r="K445" s="12" t="s">
        <v>2101</v>
      </c>
      <c r="L445" s="12" t="s">
        <v>2175</v>
      </c>
      <c r="M445" s="12" t="s">
        <v>2204</v>
      </c>
      <c r="N445" s="12" t="s">
        <v>2205</v>
      </c>
      <c r="O445" s="9" t="str">
        <f t="shared" si="13"/>
        <v>update facility set name='Darur Raemath Orphanage, ' where facility_id=635;</v>
      </c>
    </row>
    <row r="446" spans="1:15" ht="25.5">
      <c r="A446" s="10" t="s">
        <v>7482</v>
      </c>
      <c r="B446" s="11" t="s">
        <v>0</v>
      </c>
      <c r="C446" s="12" t="s">
        <v>6282</v>
      </c>
      <c r="D446" s="12" t="s">
        <v>6283</v>
      </c>
      <c r="E446" s="12" t="s">
        <v>4</v>
      </c>
      <c r="F446" s="11" t="s">
        <v>22</v>
      </c>
      <c r="G446" s="11" t="str">
        <f t="shared" si="14"/>
        <v>update facility set facility_name="CSI Children's Home for Girls, Santhapuram"  WHERE facility_id=636;</v>
      </c>
      <c r="H446" s="12">
        <v>8903161899</v>
      </c>
      <c r="I446" s="12" t="s">
        <v>2031</v>
      </c>
      <c r="J446" s="21" t="s">
        <v>2296</v>
      </c>
      <c r="K446" s="12" t="s">
        <v>2102</v>
      </c>
      <c r="L446" s="12" t="s">
        <v>2176</v>
      </c>
      <c r="M446" s="12" t="s">
        <v>2203</v>
      </c>
      <c r="N446" s="12" t="s">
        <v>2205</v>
      </c>
      <c r="O446" s="9" t="str">
        <f t="shared" si="13"/>
        <v>update facility set name='CSI Children's Home for Girls, Santhapuram' where facility_id=636;</v>
      </c>
    </row>
    <row r="447" spans="1:15" ht="63.75">
      <c r="A447" s="10" t="s">
        <v>7483</v>
      </c>
      <c r="B447" s="11" t="s">
        <v>0</v>
      </c>
      <c r="C447" s="16" t="s">
        <v>6284</v>
      </c>
      <c r="D447" s="12" t="s">
        <v>6285</v>
      </c>
      <c r="E447" s="12" t="s">
        <v>4</v>
      </c>
      <c r="F447" s="11" t="s">
        <v>26</v>
      </c>
      <c r="G447" s="11" t="str">
        <f t="shared" si="14"/>
        <v>update facility set facility_name="Health Education and Development Society,
Integrated Complex-Children Home,(HEADS)
"  WHERE facility_id=637;</v>
      </c>
      <c r="H447" s="16">
        <v>9443564986</v>
      </c>
      <c r="I447" s="16" t="s">
        <v>2208</v>
      </c>
      <c r="J447" s="11" t="s">
        <v>2296</v>
      </c>
      <c r="K447" s="16" t="s">
        <v>2206</v>
      </c>
      <c r="L447" s="16" t="s">
        <v>2210</v>
      </c>
      <c r="M447" s="16" t="s">
        <v>1092</v>
      </c>
      <c r="N447" s="16">
        <v>25</v>
      </c>
      <c r="O447" s="9" t="str">
        <f t="shared" si="13"/>
        <v>update facility set name='Health Education and Development Society,
Integrated Complex-Children Home,(HEADS)
' where facility_id=637;</v>
      </c>
    </row>
    <row r="448" spans="1:15" ht="51">
      <c r="A448" s="10" t="s">
        <v>7484</v>
      </c>
      <c r="B448" s="11" t="s">
        <v>0</v>
      </c>
      <c r="C448" s="18" t="s">
        <v>6286</v>
      </c>
      <c r="D448" s="12" t="s">
        <v>6287</v>
      </c>
      <c r="E448" s="12" t="s">
        <v>4</v>
      </c>
      <c r="F448" s="11" t="s">
        <v>26</v>
      </c>
      <c r="G448" s="11" t="str">
        <f t="shared" si="14"/>
        <v>update facility set facility_name="Anbukarangal
Integrated Complex-Children Home
"  WHERE facility_id=638;</v>
      </c>
      <c r="H448" s="18">
        <v>9443303653</v>
      </c>
      <c r="I448" s="18" t="s">
        <v>2209</v>
      </c>
      <c r="J448" s="11" t="s">
        <v>2296</v>
      </c>
      <c r="K448" s="18" t="s">
        <v>2207</v>
      </c>
      <c r="L448" s="18" t="s">
        <v>2211</v>
      </c>
      <c r="M448" s="18" t="s">
        <v>780</v>
      </c>
      <c r="N448" s="18">
        <v>30</v>
      </c>
      <c r="O448" s="9" t="str">
        <f t="shared" si="13"/>
        <v>update facility set name='Anbukarangal
Integrated Complex-Children Home
' where facility_id=638;</v>
      </c>
    </row>
    <row r="449" spans="1:15" ht="63.75">
      <c r="A449" s="10" t="s">
        <v>7485</v>
      </c>
      <c r="B449" s="11" t="s">
        <v>0</v>
      </c>
      <c r="C449" s="16" t="s">
        <v>6288</v>
      </c>
      <c r="D449" s="16" t="s">
        <v>6289</v>
      </c>
      <c r="E449" s="16" t="s">
        <v>4</v>
      </c>
      <c r="F449" s="11" t="s">
        <v>27</v>
      </c>
      <c r="G449" s="11" t="str">
        <f t="shared" si="14"/>
        <v>update facility set facility_name="Anantha Ashram Children Home,"  WHERE facility_id=639;</v>
      </c>
      <c r="H449" s="27" t="s">
        <v>2244</v>
      </c>
      <c r="I449" s="124" t="s">
        <v>2249</v>
      </c>
      <c r="J449" s="135" t="s">
        <v>5401</v>
      </c>
      <c r="K449" s="16" t="s">
        <v>2212</v>
      </c>
      <c r="L449" s="16" t="s">
        <v>2259</v>
      </c>
      <c r="M449" s="61" t="s">
        <v>535</v>
      </c>
      <c r="N449" s="11" t="s">
        <v>2296</v>
      </c>
      <c r="O449" s="9" t="str">
        <f t="shared" si="13"/>
        <v>update facility set name='Anantha Ashram Children Home,' where facility_id=639;</v>
      </c>
    </row>
    <row r="450" spans="1:15" ht="38.25">
      <c r="A450" s="10" t="s">
        <v>7486</v>
      </c>
      <c r="B450" s="11" t="s">
        <v>0</v>
      </c>
      <c r="C450" s="18" t="s">
        <v>6290</v>
      </c>
      <c r="D450" s="18" t="s">
        <v>6291</v>
      </c>
      <c r="E450" s="18" t="s">
        <v>4</v>
      </c>
      <c r="F450" s="11" t="s">
        <v>27</v>
      </c>
      <c r="G450" s="11" t="str">
        <f t="shared" si="14"/>
        <v>update facility set facility_name="Anbu Children Home,
 Shiloh Refuge Association, 
 "  WHERE facility_id=640;</v>
      </c>
      <c r="H450" s="30" t="s">
        <v>2245</v>
      </c>
      <c r="I450" s="28" t="s">
        <v>596</v>
      </c>
      <c r="J450" s="136" t="s">
        <v>5402</v>
      </c>
      <c r="K450" s="18" t="s">
        <v>2213</v>
      </c>
      <c r="L450" s="18" t="s">
        <v>2260</v>
      </c>
      <c r="M450" s="28" t="s">
        <v>890</v>
      </c>
      <c r="N450" s="11" t="s">
        <v>2296</v>
      </c>
      <c r="O450" s="9" t="str">
        <f t="shared" si="13"/>
        <v>update facility set name='Anbu Children Home,
 Shiloh Refuge Association, 
 ' where facility_id=640;</v>
      </c>
    </row>
    <row r="451" spans="1:15" s="64" customFormat="1" ht="38.25">
      <c r="A451" s="10" t="s">
        <v>7487</v>
      </c>
      <c r="B451" s="11" t="s">
        <v>0</v>
      </c>
      <c r="C451" s="18" t="s">
        <v>6292</v>
      </c>
      <c r="D451" s="18" t="s">
        <v>6293</v>
      </c>
      <c r="E451" s="18" t="s">
        <v>4</v>
      </c>
      <c r="F451" s="11" t="s">
        <v>27</v>
      </c>
      <c r="G451" s="11" t="str">
        <f t="shared" si="14"/>
        <v>update facility set facility_name="Anne Marie’s Home For Girls, Adaikalapuram,
"  WHERE facility_id=641;</v>
      </c>
      <c r="H451" s="62">
        <v>7639214651</v>
      </c>
      <c r="I451" s="28" t="s">
        <v>596</v>
      </c>
      <c r="J451" s="136" t="s">
        <v>4245</v>
      </c>
      <c r="K451" s="63" t="s">
        <v>2214</v>
      </c>
      <c r="L451" s="18" t="s">
        <v>2261</v>
      </c>
      <c r="M451" s="28" t="s">
        <v>890</v>
      </c>
      <c r="N451" s="11" t="s">
        <v>2296</v>
      </c>
      <c r="O451" s="9" t="str">
        <f t="shared" si="13"/>
        <v>update facility set name='Anne Marie’s Home For Girls, Adaikalapuram,
' where facility_id=641;</v>
      </c>
    </row>
    <row r="452" spans="1:15" ht="38.25">
      <c r="A452" s="10" t="s">
        <v>7488</v>
      </c>
      <c r="B452" s="11" t="s">
        <v>0</v>
      </c>
      <c r="C452" s="18" t="s">
        <v>6294</v>
      </c>
      <c r="D452" s="18" t="s">
        <v>6295</v>
      </c>
      <c r="E452" s="18" t="s">
        <v>4</v>
      </c>
      <c r="F452" s="11" t="s">
        <v>27</v>
      </c>
      <c r="G452" s="11" t="str">
        <f t="shared" si="14"/>
        <v>update facility set facility_name="Annai Anbu Illam
"  WHERE facility_id=642;</v>
      </c>
      <c r="H452" s="62">
        <v>9894661547</v>
      </c>
      <c r="I452" s="28" t="s">
        <v>596</v>
      </c>
      <c r="J452" s="136" t="s">
        <v>5403</v>
      </c>
      <c r="K452" s="63" t="s">
        <v>2215</v>
      </c>
      <c r="L452" s="18" t="s">
        <v>2262</v>
      </c>
      <c r="M452" s="28" t="s">
        <v>531</v>
      </c>
      <c r="N452" s="11" t="s">
        <v>2296</v>
      </c>
      <c r="O452" s="9" t="str">
        <f t="shared" ref="O452:O515" si="15">CONCATENATE("update facility set name='"&amp;C452&amp;"' where facility_id="&amp;A452&amp;"",";")</f>
        <v>update facility set name='Annai Anbu Illam
' where facility_id=642;</v>
      </c>
    </row>
    <row r="453" spans="1:15" ht="38.25">
      <c r="A453" s="10" t="s">
        <v>7489</v>
      </c>
      <c r="B453" s="65" t="s">
        <v>9</v>
      </c>
      <c r="C453" s="18" t="s">
        <v>6296</v>
      </c>
      <c r="D453" s="18" t="s">
        <v>6297</v>
      </c>
      <c r="E453" s="18" t="s">
        <v>4</v>
      </c>
      <c r="F453" s="11" t="s">
        <v>27</v>
      </c>
      <c r="G453" s="11" t="str">
        <f t="shared" si="14"/>
        <v>update facility set facility_name="Balagokulam Home For Children, "  WHERE facility_id=643;</v>
      </c>
      <c r="H453" s="62">
        <v>9442526598</v>
      </c>
      <c r="I453" s="28" t="s">
        <v>596</v>
      </c>
      <c r="J453" s="136" t="s">
        <v>5404</v>
      </c>
      <c r="K453" s="63" t="s">
        <v>2216</v>
      </c>
      <c r="L453" s="18" t="s">
        <v>2263</v>
      </c>
      <c r="M453" s="28" t="s">
        <v>890</v>
      </c>
      <c r="N453" s="11" t="s">
        <v>2296</v>
      </c>
      <c r="O453" s="9" t="str">
        <f t="shared" si="15"/>
        <v>update facility set name='Balagokulam Home For Children, ' where facility_id=643;</v>
      </c>
    </row>
    <row r="454" spans="1:15" ht="38.25">
      <c r="A454" s="10" t="s">
        <v>7490</v>
      </c>
      <c r="B454" s="11" t="s">
        <v>0</v>
      </c>
      <c r="C454" s="18" t="s">
        <v>6298</v>
      </c>
      <c r="D454" s="18" t="s">
        <v>6299</v>
      </c>
      <c r="E454" s="18" t="s">
        <v>4</v>
      </c>
      <c r="F454" s="11" t="s">
        <v>27</v>
      </c>
      <c r="G454" s="11" t="str">
        <f t="shared" si="14"/>
        <v>update facility set facility_name="Besso Children Home, 
"  WHERE facility_id=644;</v>
      </c>
      <c r="H454" s="62">
        <v>9655191420</v>
      </c>
      <c r="I454" s="28" t="s">
        <v>596</v>
      </c>
      <c r="J454" s="136" t="s">
        <v>5405</v>
      </c>
      <c r="K454" s="63" t="s">
        <v>2217</v>
      </c>
      <c r="L454" s="18" t="s">
        <v>2264</v>
      </c>
      <c r="M454" s="28" t="s">
        <v>2291</v>
      </c>
      <c r="N454" s="11" t="s">
        <v>2296</v>
      </c>
      <c r="O454" s="9" t="str">
        <f t="shared" si="15"/>
        <v>update facility set name='Besso Children Home, 
' where facility_id=644;</v>
      </c>
    </row>
    <row r="455" spans="1:15" ht="38.25">
      <c r="A455" s="10" t="s">
        <v>7491</v>
      </c>
      <c r="B455" s="11" t="s">
        <v>0</v>
      </c>
      <c r="C455" s="18" t="s">
        <v>6300</v>
      </c>
      <c r="D455" s="18" t="s">
        <v>6301</v>
      </c>
      <c r="E455" s="18" t="s">
        <v>4</v>
      </c>
      <c r="F455" s="11" t="s">
        <v>27</v>
      </c>
      <c r="G455" s="11" t="str">
        <f t="shared" si="14"/>
        <v>update facility set facility_name="Good Life Children’s Home,
"  WHERE facility_id=645;</v>
      </c>
      <c r="H455" s="62">
        <v>9994200354</v>
      </c>
      <c r="I455" s="30">
        <f>++++++++++++++++++++++++H455</f>
        <v>9994200354</v>
      </c>
      <c r="J455" s="136" t="s">
        <v>5406</v>
      </c>
      <c r="K455" s="63" t="s">
        <v>2218</v>
      </c>
      <c r="L455" s="18" t="s">
        <v>2265</v>
      </c>
      <c r="M455" s="28" t="s">
        <v>2292</v>
      </c>
      <c r="N455" s="11" t="s">
        <v>2296</v>
      </c>
      <c r="O455" s="9" t="str">
        <f t="shared" si="15"/>
        <v>update facility set name='Good Life Children’s Home,
' where facility_id=645;</v>
      </c>
    </row>
    <row r="456" spans="1:15" ht="38.25">
      <c r="A456" s="10" t="s">
        <v>7492</v>
      </c>
      <c r="B456" s="11" t="s">
        <v>0</v>
      </c>
      <c r="C456" s="18" t="s">
        <v>6302</v>
      </c>
      <c r="D456" s="18" t="s">
        <v>6303</v>
      </c>
      <c r="E456" s="28" t="s">
        <v>4</v>
      </c>
      <c r="F456" s="11" t="s">
        <v>27</v>
      </c>
      <c r="G456" s="11" t="str">
        <f t="shared" si="14"/>
        <v>update facility set facility_name="Grace Home Charitable Foundation, "  WHERE facility_id=646;</v>
      </c>
      <c r="H456" s="30">
        <v>9486421944</v>
      </c>
      <c r="I456" s="28" t="s">
        <v>2250</v>
      </c>
      <c r="J456" s="137" t="s">
        <v>5407</v>
      </c>
      <c r="K456" s="66" t="s">
        <v>2219</v>
      </c>
      <c r="L456" s="28" t="s">
        <v>2266</v>
      </c>
      <c r="M456" s="28" t="s">
        <v>901</v>
      </c>
      <c r="N456" s="11" t="s">
        <v>2296</v>
      </c>
      <c r="O456" s="9" t="str">
        <f t="shared" si="15"/>
        <v>update facility set name='Grace Home Charitable Foundation, ' where facility_id=646;</v>
      </c>
    </row>
    <row r="457" spans="1:15" ht="38.25">
      <c r="A457" s="10" t="s">
        <v>7493</v>
      </c>
      <c r="B457" s="11" t="s">
        <v>0</v>
      </c>
      <c r="C457" s="18" t="s">
        <v>6304</v>
      </c>
      <c r="D457" s="18" t="s">
        <v>6305</v>
      </c>
      <c r="E457" s="18" t="s">
        <v>4</v>
      </c>
      <c r="F457" s="11" t="s">
        <v>27</v>
      </c>
      <c r="G457" s="11" t="str">
        <f t="shared" si="14"/>
        <v>update facility set facility_name="Home Of Hope,
 "  WHERE facility_id=647;</v>
      </c>
      <c r="H457" s="62">
        <v>8675754160</v>
      </c>
      <c r="I457" s="28" t="s">
        <v>2251</v>
      </c>
      <c r="J457" s="136" t="s">
        <v>4211</v>
      </c>
      <c r="K457" s="63" t="s">
        <v>2220</v>
      </c>
      <c r="L457" s="18" t="s">
        <v>2267</v>
      </c>
      <c r="M457" s="28" t="s">
        <v>2292</v>
      </c>
      <c r="N457" s="11" t="s">
        <v>2296</v>
      </c>
      <c r="O457" s="9" t="str">
        <f t="shared" si="15"/>
        <v>update facility set name='Home Of Hope,
 ' where facility_id=647;</v>
      </c>
    </row>
    <row r="458" spans="1:15" s="33" customFormat="1" ht="38.25">
      <c r="A458" s="10" t="s">
        <v>7494</v>
      </c>
      <c r="B458" s="11" t="s">
        <v>0</v>
      </c>
      <c r="C458" s="18" t="s">
        <v>6306</v>
      </c>
      <c r="D458" s="18" t="s">
        <v>6307</v>
      </c>
      <c r="E458" s="18" t="s">
        <v>4</v>
      </c>
      <c r="F458" s="11" t="s">
        <v>27</v>
      </c>
      <c r="G458" s="11" t="str">
        <f t="shared" si="14"/>
        <v>update facility set facility_name="Indira Gandhi Children Home
"  WHERE facility_id=648;</v>
      </c>
      <c r="H458" s="62">
        <v>8508749334</v>
      </c>
      <c r="I458" s="28" t="s">
        <v>596</v>
      </c>
      <c r="J458" s="136" t="s">
        <v>5408</v>
      </c>
      <c r="K458" s="63" t="s">
        <v>2221</v>
      </c>
      <c r="L458" s="18" t="s">
        <v>2268</v>
      </c>
      <c r="M458" s="28" t="s">
        <v>890</v>
      </c>
      <c r="N458" s="11" t="s">
        <v>2296</v>
      </c>
      <c r="O458" s="9" t="str">
        <f t="shared" si="15"/>
        <v>update facility set name='Indira Gandhi Children Home
' where facility_id=648;</v>
      </c>
    </row>
    <row r="459" spans="1:15" ht="38.25">
      <c r="A459" s="10" t="s">
        <v>7495</v>
      </c>
      <c r="B459" s="11" t="s">
        <v>0</v>
      </c>
      <c r="C459" s="18" t="s">
        <v>6308</v>
      </c>
      <c r="D459" s="18" t="s">
        <v>6309</v>
      </c>
      <c r="E459" s="18" t="s">
        <v>4</v>
      </c>
      <c r="F459" s="11" t="s">
        <v>27</v>
      </c>
      <c r="G459" s="11" t="str">
        <f t="shared" si="14"/>
        <v>update facility set facility_name="Jeevan Jothi Boys Hostel,
"  WHERE facility_id=649;</v>
      </c>
      <c r="H459" s="62">
        <v>9655969581</v>
      </c>
      <c r="I459" s="28" t="s">
        <v>2252</v>
      </c>
      <c r="J459" s="136" t="s">
        <v>5409</v>
      </c>
      <c r="K459" s="63" t="s">
        <v>2222</v>
      </c>
      <c r="L459" s="18" t="s">
        <v>2269</v>
      </c>
      <c r="M459" s="28" t="s">
        <v>2292</v>
      </c>
      <c r="N459" s="11" t="s">
        <v>2296</v>
      </c>
      <c r="O459" s="9" t="str">
        <f t="shared" si="15"/>
        <v>update facility set name='Jeevan Jothi Boys Hostel,
' where facility_id=649;</v>
      </c>
    </row>
    <row r="460" spans="1:15" ht="38.25">
      <c r="A460" s="10" t="s">
        <v>7496</v>
      </c>
      <c r="B460" s="34" t="s">
        <v>9</v>
      </c>
      <c r="C460" s="18" t="s">
        <v>6310</v>
      </c>
      <c r="D460" s="18" t="s">
        <v>6311</v>
      </c>
      <c r="E460" s="18" t="s">
        <v>4</v>
      </c>
      <c r="F460" s="11" t="s">
        <v>27</v>
      </c>
      <c r="G460" s="11" t="str">
        <f t="shared" si="14"/>
        <v>update facility set facility_name="Jeevan Jothi Girls Hostel
 "  WHERE facility_id=650;</v>
      </c>
      <c r="H460" s="62">
        <v>9444887341</v>
      </c>
      <c r="I460" s="28" t="s">
        <v>2253</v>
      </c>
      <c r="J460" s="136" t="s">
        <v>5410</v>
      </c>
      <c r="K460" s="63" t="s">
        <v>2223</v>
      </c>
      <c r="L460" s="18" t="s">
        <v>2270</v>
      </c>
      <c r="M460" s="28" t="s">
        <v>2292</v>
      </c>
      <c r="N460" s="11" t="s">
        <v>2296</v>
      </c>
      <c r="O460" s="9" t="str">
        <f t="shared" si="15"/>
        <v>update facility set name='Jeevan Jothi Girls Hostel
 ' where facility_id=650;</v>
      </c>
    </row>
    <row r="461" spans="1:15" ht="38.25">
      <c r="A461" s="10" t="s">
        <v>7497</v>
      </c>
      <c r="B461" s="11" t="s">
        <v>0</v>
      </c>
      <c r="C461" s="18" t="s">
        <v>6313</v>
      </c>
      <c r="D461" s="18" t="s">
        <v>6312</v>
      </c>
      <c r="E461" s="18" t="s">
        <v>4</v>
      </c>
      <c r="F461" s="11" t="s">
        <v>27</v>
      </c>
      <c r="G461" s="11" t="str">
        <f t="shared" si="14"/>
        <v>update facility set facility_name="Mercy Children Home, 
"  WHERE facility_id=651;</v>
      </c>
      <c r="H461" s="28" t="s">
        <v>2246</v>
      </c>
      <c r="I461" s="67" t="s">
        <v>2254</v>
      </c>
      <c r="J461" s="136" t="s">
        <v>5411</v>
      </c>
      <c r="K461" s="63" t="s">
        <v>2224</v>
      </c>
      <c r="L461" s="18" t="s">
        <v>2271</v>
      </c>
      <c r="M461" s="67" t="s">
        <v>1397</v>
      </c>
      <c r="N461" s="11" t="s">
        <v>2296</v>
      </c>
      <c r="O461" s="9" t="str">
        <f t="shared" si="15"/>
        <v>update facility set name='Mercy Children Home, 
' where facility_id=651;</v>
      </c>
    </row>
    <row r="462" spans="1:15" ht="38.25">
      <c r="A462" s="10" t="s">
        <v>7498</v>
      </c>
      <c r="B462" s="11" t="s">
        <v>0</v>
      </c>
      <c r="C462" s="18" t="s">
        <v>6314</v>
      </c>
      <c r="D462" s="18" t="s">
        <v>6315</v>
      </c>
      <c r="E462" s="18" t="s">
        <v>4</v>
      </c>
      <c r="F462" s="11" t="s">
        <v>27</v>
      </c>
      <c r="G462" s="11" t="str">
        <f t="shared" si="14"/>
        <v>update facility set facility_name="Narendra Nambikkai Natchathiram
"  WHERE facility_id=652;</v>
      </c>
      <c r="H462" s="67">
        <v>9843565699</v>
      </c>
      <c r="I462" s="28" t="s">
        <v>2255</v>
      </c>
      <c r="J462" s="136" t="s">
        <v>5412</v>
      </c>
      <c r="K462" s="63" t="s">
        <v>2225</v>
      </c>
      <c r="L462" s="18" t="s">
        <v>2272</v>
      </c>
      <c r="M462" s="28" t="s">
        <v>1913</v>
      </c>
      <c r="N462" s="11" t="s">
        <v>2296</v>
      </c>
      <c r="O462" s="9" t="str">
        <f t="shared" si="15"/>
        <v>update facility set name='Narendra Nambikkai Natchathiram
' where facility_id=652;</v>
      </c>
    </row>
    <row r="463" spans="1:15" ht="38.25">
      <c r="A463" s="10" t="s">
        <v>7499</v>
      </c>
      <c r="B463" s="11" t="s">
        <v>0</v>
      </c>
      <c r="C463" s="18" t="s">
        <v>6317</v>
      </c>
      <c r="D463" s="18" t="s">
        <v>6316</v>
      </c>
      <c r="E463" s="28" t="s">
        <v>4</v>
      </c>
      <c r="F463" s="11" t="s">
        <v>27</v>
      </c>
      <c r="G463" s="11" t="str">
        <f t="shared" si="14"/>
        <v>update facility set facility_name="Narkani tribal girls home of navajeevan seva mandal, "  WHERE facility_id=653;</v>
      </c>
      <c r="H463" s="28">
        <v>9442315293</v>
      </c>
      <c r="I463" s="66" t="s">
        <v>596</v>
      </c>
      <c r="J463" s="138" t="s">
        <v>5413</v>
      </c>
      <c r="K463" s="66" t="s">
        <v>2226</v>
      </c>
      <c r="L463" s="28" t="s">
        <v>2273</v>
      </c>
      <c r="M463" s="66" t="s">
        <v>795</v>
      </c>
      <c r="N463" s="11" t="s">
        <v>2296</v>
      </c>
      <c r="O463" s="9" t="str">
        <f t="shared" si="15"/>
        <v>update facility set name='Narkani tribal girls home of navajeevan seva mandal, ' where facility_id=653;</v>
      </c>
    </row>
    <row r="464" spans="1:15" ht="38.25">
      <c r="A464" s="10" t="s">
        <v>7500</v>
      </c>
      <c r="B464" s="11" t="s">
        <v>0</v>
      </c>
      <c r="C464" s="18" t="s">
        <v>6318</v>
      </c>
      <c r="D464" s="18" t="s">
        <v>6319</v>
      </c>
      <c r="E464" s="18" t="s">
        <v>4</v>
      </c>
      <c r="F464" s="11" t="s">
        <v>27</v>
      </c>
      <c r="G464" s="11" t="str">
        <f t="shared" si="14"/>
        <v>update facility set facility_name="NSM Tribal Children Home,
"  WHERE facility_id=654;</v>
      </c>
      <c r="H464" s="28">
        <v>9443913076</v>
      </c>
      <c r="I464" s="28" t="s">
        <v>640</v>
      </c>
      <c r="J464" s="136" t="s">
        <v>5414</v>
      </c>
      <c r="K464" s="63" t="s">
        <v>2227</v>
      </c>
      <c r="L464" s="18" t="s">
        <v>2274</v>
      </c>
      <c r="M464" s="28" t="s">
        <v>899</v>
      </c>
      <c r="N464" s="11" t="s">
        <v>2296</v>
      </c>
      <c r="O464" s="9" t="str">
        <f t="shared" si="15"/>
        <v>update facility set name='NSM Tribal Children Home,
' where facility_id=654;</v>
      </c>
    </row>
    <row r="465" spans="1:15" s="33" customFormat="1" ht="38.25">
      <c r="A465" s="10" t="s">
        <v>7501</v>
      </c>
      <c r="B465" s="11" t="s">
        <v>0</v>
      </c>
      <c r="C465" s="18" t="s">
        <v>6321</v>
      </c>
      <c r="D465" s="18" t="s">
        <v>6320</v>
      </c>
      <c r="E465" s="18" t="s">
        <v>4</v>
      </c>
      <c r="F465" s="11" t="s">
        <v>27</v>
      </c>
      <c r="G465" s="11" t="str">
        <f t="shared" si="14"/>
        <v>update facility set facility_name="Om Sri Vinayaga Welfare Organisation, "  WHERE facility_id=655;</v>
      </c>
      <c r="H465" s="67">
        <v>9443688240</v>
      </c>
      <c r="I465" s="28" t="s">
        <v>596</v>
      </c>
      <c r="J465" s="136" t="s">
        <v>5415</v>
      </c>
      <c r="K465" s="63" t="s">
        <v>2228</v>
      </c>
      <c r="L465" s="18" t="s">
        <v>2275</v>
      </c>
      <c r="M465" s="28" t="s">
        <v>2292</v>
      </c>
      <c r="N465" s="11" t="s">
        <v>2296</v>
      </c>
      <c r="O465" s="9" t="str">
        <f t="shared" si="15"/>
        <v>update facility set name='Om Sri Vinayaga Welfare Organisation, ' where facility_id=655;</v>
      </c>
    </row>
    <row r="466" spans="1:15" ht="38.25">
      <c r="A466" s="10" t="s">
        <v>7502</v>
      </c>
      <c r="B466" s="11" t="s">
        <v>0</v>
      </c>
      <c r="C466" s="18" t="s">
        <v>6323</v>
      </c>
      <c r="D466" s="18" t="s">
        <v>6322</v>
      </c>
      <c r="E466" s="18" t="s">
        <v>4</v>
      </c>
      <c r="F466" s="11" t="s">
        <v>27</v>
      </c>
      <c r="G466" s="11" t="str">
        <f t="shared" si="14"/>
        <v>update facility set facility_name="Prasanth Siruvar Illam,"  WHERE facility_id=656;</v>
      </c>
      <c r="H466" s="67">
        <v>9443328088</v>
      </c>
      <c r="I466" s="28" t="s">
        <v>2256</v>
      </c>
      <c r="J466" s="136" t="s">
        <v>5416</v>
      </c>
      <c r="K466" s="63" t="s">
        <v>2229</v>
      </c>
      <c r="L466" s="18" t="s">
        <v>2276</v>
      </c>
      <c r="M466" s="28" t="s">
        <v>890</v>
      </c>
      <c r="N466" s="11" t="s">
        <v>2296</v>
      </c>
      <c r="O466" s="9" t="str">
        <f t="shared" si="15"/>
        <v>update facility set name='Prasanth Siruvar Illam,' where facility_id=656;</v>
      </c>
    </row>
    <row r="467" spans="1:15" ht="51">
      <c r="A467" s="10" t="s">
        <v>7503</v>
      </c>
      <c r="B467" s="34" t="s">
        <v>9</v>
      </c>
      <c r="C467" s="18" t="s">
        <v>6325</v>
      </c>
      <c r="D467" s="18" t="s">
        <v>6324</v>
      </c>
      <c r="E467" s="18" t="s">
        <v>4</v>
      </c>
      <c r="F467" s="11" t="s">
        <v>27</v>
      </c>
      <c r="G467" s="11" t="str">
        <f t="shared" si="14"/>
        <v>update facility set facility_name="Redag Association,"  WHERE facility_id=657;</v>
      </c>
      <c r="H467" s="67">
        <v>9786173757</v>
      </c>
      <c r="I467" s="28" t="s">
        <v>596</v>
      </c>
      <c r="J467" s="136" t="s">
        <v>5417</v>
      </c>
      <c r="K467" s="63" t="s">
        <v>2230</v>
      </c>
      <c r="L467" s="18" t="s">
        <v>2277</v>
      </c>
      <c r="M467" s="28" t="s">
        <v>2292</v>
      </c>
      <c r="N467" s="11" t="s">
        <v>2296</v>
      </c>
      <c r="O467" s="9" t="str">
        <f t="shared" si="15"/>
        <v>update facility set name='Redag Association,' where facility_id=657;</v>
      </c>
    </row>
    <row r="468" spans="1:15" ht="38.25">
      <c r="A468" s="10" t="s">
        <v>7504</v>
      </c>
      <c r="B468" s="11" t="s">
        <v>0</v>
      </c>
      <c r="C468" s="18" t="s">
        <v>6327</v>
      </c>
      <c r="D468" s="18" t="s">
        <v>6326</v>
      </c>
      <c r="E468" s="18" t="s">
        <v>4</v>
      </c>
      <c r="F468" s="11" t="s">
        <v>27</v>
      </c>
      <c r="G468" s="11" t="str">
        <f t="shared" si="14"/>
        <v>update facility set facility_name="St. Francis Indian Home For Children,"  WHERE facility_id=658;</v>
      </c>
      <c r="H468" s="67">
        <v>8903507636</v>
      </c>
      <c r="I468" s="28" t="s">
        <v>596</v>
      </c>
      <c r="J468" s="136" t="s">
        <v>5418</v>
      </c>
      <c r="K468" s="63" t="s">
        <v>2231</v>
      </c>
      <c r="L468" s="18" t="s">
        <v>2278</v>
      </c>
      <c r="M468" s="28" t="s">
        <v>890</v>
      </c>
      <c r="N468" s="11" t="s">
        <v>2296</v>
      </c>
      <c r="O468" s="9" t="str">
        <f t="shared" si="15"/>
        <v>update facility set name='St. Francis Indian Home For Children,' where facility_id=658;</v>
      </c>
    </row>
    <row r="469" spans="1:15" ht="38.25">
      <c r="A469" s="10" t="s">
        <v>7505</v>
      </c>
      <c r="B469" s="11" t="s">
        <v>0</v>
      </c>
      <c r="C469" s="18" t="s">
        <v>6329</v>
      </c>
      <c r="D469" s="18" t="s">
        <v>6328</v>
      </c>
      <c r="E469" s="18" t="s">
        <v>4</v>
      </c>
      <c r="F469" s="11" t="s">
        <v>27</v>
      </c>
      <c r="G469" s="11" t="str">
        <f t="shared" si="14"/>
        <v>update facility set facility_name="St. Joseph’s Home For Children,"  WHERE facility_id=659;</v>
      </c>
      <c r="H469" s="67">
        <v>9894704122</v>
      </c>
      <c r="I469" s="28" t="s">
        <v>596</v>
      </c>
      <c r="J469" s="136" t="s">
        <v>5419</v>
      </c>
      <c r="K469" s="63" t="s">
        <v>2232</v>
      </c>
      <c r="L469" s="18" t="s">
        <v>2279</v>
      </c>
      <c r="M469" s="28" t="s">
        <v>2292</v>
      </c>
      <c r="N469" s="11" t="s">
        <v>2296</v>
      </c>
      <c r="O469" s="9" t="str">
        <f t="shared" si="15"/>
        <v>update facility set name='St. Joseph’s Home For Children,' where facility_id=659;</v>
      </c>
    </row>
    <row r="470" spans="1:15" ht="38.25">
      <c r="A470" s="10" t="s">
        <v>7506</v>
      </c>
      <c r="B470" s="11" t="s">
        <v>0</v>
      </c>
      <c r="C470" s="18" t="s">
        <v>6331</v>
      </c>
      <c r="D470" s="18" t="s">
        <v>6330</v>
      </c>
      <c r="E470" s="18" t="s">
        <v>4</v>
      </c>
      <c r="F470" s="11" t="s">
        <v>27</v>
      </c>
      <c r="G470" s="11" t="str">
        <f t="shared" si="14"/>
        <v>update facility set facility_name="Sri Kamala Nehru Atharavatra Manava –Manaviyar Kappagam,"  WHERE facility_id=660;</v>
      </c>
      <c r="H470" s="67" t="s">
        <v>2247</v>
      </c>
      <c r="I470" s="28" t="s">
        <v>596</v>
      </c>
      <c r="J470" s="136" t="s">
        <v>5420</v>
      </c>
      <c r="K470" s="63" t="s">
        <v>2233</v>
      </c>
      <c r="L470" s="18" t="s">
        <v>2280</v>
      </c>
      <c r="M470" s="28" t="s">
        <v>2292</v>
      </c>
      <c r="N470" s="11" t="s">
        <v>2296</v>
      </c>
      <c r="O470" s="9" t="str">
        <f t="shared" si="15"/>
        <v>update facility set name='Sri Kamala Nehru Atharavatra Manava –Manaviyar Kappagam,' where facility_id=660;</v>
      </c>
    </row>
    <row r="471" spans="1:15" ht="38.25">
      <c r="A471" s="10" t="s">
        <v>7507</v>
      </c>
      <c r="B471" s="11" t="s">
        <v>0</v>
      </c>
      <c r="C471" s="18" t="s">
        <v>6333</v>
      </c>
      <c r="D471" s="18" t="s">
        <v>6332</v>
      </c>
      <c r="E471" s="18" t="s">
        <v>4</v>
      </c>
      <c r="F471" s="11" t="s">
        <v>27</v>
      </c>
      <c r="G471" s="11" t="str">
        <f t="shared" si="14"/>
        <v>update facility set facility_name="Sri Nivedidha Seva Trust, "  WHERE facility_id=661;</v>
      </c>
      <c r="H471" s="67">
        <v>9443982835</v>
      </c>
      <c r="I471" s="28" t="s">
        <v>596</v>
      </c>
      <c r="J471" s="136" t="s">
        <v>5421</v>
      </c>
      <c r="K471" s="63" t="s">
        <v>2234</v>
      </c>
      <c r="L471" s="18" t="s">
        <v>2281</v>
      </c>
      <c r="M471" s="28" t="s">
        <v>2293</v>
      </c>
      <c r="N471" s="11" t="s">
        <v>2296</v>
      </c>
      <c r="O471" s="9" t="str">
        <f t="shared" si="15"/>
        <v>update facility set name='Sri Nivedidha Seva Trust, ' where facility_id=661;</v>
      </c>
    </row>
    <row r="472" spans="1:15" ht="38.25">
      <c r="A472" s="10" t="s">
        <v>7508</v>
      </c>
      <c r="B472" s="11" t="s">
        <v>0</v>
      </c>
      <c r="C472" s="18" t="s">
        <v>6334</v>
      </c>
      <c r="D472" s="18" t="s">
        <v>6335</v>
      </c>
      <c r="E472" s="18" t="s">
        <v>4</v>
      </c>
      <c r="F472" s="11" t="s">
        <v>27</v>
      </c>
      <c r="G472" s="11" t="str">
        <f t="shared" si="14"/>
        <v>update facility set facility_name="Sri Ramakrishna Seva Asiramam, "  WHERE facility_id=662;</v>
      </c>
      <c r="H472" s="67">
        <v>9894784945</v>
      </c>
      <c r="I472" s="28" t="s">
        <v>596</v>
      </c>
      <c r="J472" s="136" t="s">
        <v>5422</v>
      </c>
      <c r="K472" s="63" t="s">
        <v>2235</v>
      </c>
      <c r="L472" s="18" t="s">
        <v>2282</v>
      </c>
      <c r="M472" s="28" t="s">
        <v>781</v>
      </c>
      <c r="N472" s="11" t="s">
        <v>2296</v>
      </c>
      <c r="O472" s="9" t="str">
        <f t="shared" si="15"/>
        <v>update facility set name='Sri Ramakrishna Seva Asiramam, ' where facility_id=662;</v>
      </c>
    </row>
    <row r="473" spans="1:15" ht="38.25">
      <c r="A473" s="10" t="s">
        <v>7509</v>
      </c>
      <c r="B473" s="11" t="s">
        <v>0</v>
      </c>
      <c r="C473" s="18" t="s">
        <v>6337</v>
      </c>
      <c r="D473" s="18" t="s">
        <v>6336</v>
      </c>
      <c r="E473" s="18" t="s">
        <v>4</v>
      </c>
      <c r="F473" s="11" t="s">
        <v>27</v>
      </c>
      <c r="G473" s="11" t="str">
        <f t="shared" si="14"/>
        <v>update facility set facility_name="Srima Saradha Nikethan,
"  WHERE facility_id=663;</v>
      </c>
      <c r="H473" s="67">
        <v>9042691744</v>
      </c>
      <c r="I473" s="28" t="s">
        <v>2257</v>
      </c>
      <c r="J473" s="136" t="s">
        <v>5423</v>
      </c>
      <c r="K473" s="63" t="s">
        <v>2236</v>
      </c>
      <c r="L473" s="18" t="s">
        <v>2283</v>
      </c>
      <c r="M473" s="28" t="s">
        <v>2292</v>
      </c>
      <c r="N473" s="11" t="s">
        <v>2296</v>
      </c>
      <c r="O473" s="9" t="str">
        <f t="shared" si="15"/>
        <v>update facility set name='Srima Saradha Nikethan,
' where facility_id=663;</v>
      </c>
    </row>
    <row r="474" spans="1:15" ht="38.25">
      <c r="A474" s="10" t="s">
        <v>7510</v>
      </c>
      <c r="B474" s="11" t="s">
        <v>0</v>
      </c>
      <c r="C474" s="18" t="s">
        <v>6338</v>
      </c>
      <c r="D474" s="18" t="s">
        <v>6339</v>
      </c>
      <c r="E474" s="18" t="s">
        <v>4</v>
      </c>
      <c r="F474" s="11" t="s">
        <v>27</v>
      </c>
      <c r="G474" s="11" t="str">
        <f t="shared" si="14"/>
        <v>update facility set facility_name="St. Thomas Orphanage,
"  WHERE facility_id=664;</v>
      </c>
      <c r="H474" s="28">
        <v>9159976197</v>
      </c>
      <c r="I474" s="67" t="s">
        <v>596</v>
      </c>
      <c r="J474" s="136" t="s">
        <v>5424</v>
      </c>
      <c r="K474" s="63" t="s">
        <v>2237</v>
      </c>
      <c r="L474" s="18" t="s">
        <v>2284</v>
      </c>
      <c r="M474" s="68" t="s">
        <v>2294</v>
      </c>
      <c r="N474" s="11" t="s">
        <v>2296</v>
      </c>
      <c r="O474" s="9" t="str">
        <f t="shared" si="15"/>
        <v>update facility set name='St. Thomas Orphanage,
' where facility_id=664;</v>
      </c>
    </row>
    <row r="475" spans="1:15" ht="38.25">
      <c r="A475" s="10" t="s">
        <v>7511</v>
      </c>
      <c r="B475" s="11" t="s">
        <v>0</v>
      </c>
      <c r="C475" s="18" t="s">
        <v>6341</v>
      </c>
      <c r="D475" s="18" t="s">
        <v>6340</v>
      </c>
      <c r="E475" s="18" t="s">
        <v>4</v>
      </c>
      <c r="F475" s="11" t="s">
        <v>27</v>
      </c>
      <c r="G475" s="11" t="str">
        <f t="shared" si="14"/>
        <v>update facility set facility_name="St. Vincents Home For Children, "  WHERE facility_id=665;</v>
      </c>
      <c r="H475" s="67">
        <v>9159930965</v>
      </c>
      <c r="I475" s="28" t="s">
        <v>596</v>
      </c>
      <c r="J475" s="136" t="s">
        <v>4240</v>
      </c>
      <c r="K475" s="63" t="s">
        <v>2238</v>
      </c>
      <c r="L475" s="18" t="s">
        <v>2285</v>
      </c>
      <c r="M475" s="28" t="s">
        <v>890</v>
      </c>
      <c r="N475" s="11" t="s">
        <v>2296</v>
      </c>
      <c r="O475" s="9" t="str">
        <f t="shared" si="15"/>
        <v>update facility set name='St. Vincents Home For Children, ' where facility_id=665;</v>
      </c>
    </row>
    <row r="476" spans="1:15" ht="38.25">
      <c r="A476" s="10" t="s">
        <v>7512</v>
      </c>
      <c r="B476" s="11" t="s">
        <v>0</v>
      </c>
      <c r="C476" s="18" t="s">
        <v>6342</v>
      </c>
      <c r="D476" s="18" t="s">
        <v>6343</v>
      </c>
      <c r="E476" s="18" t="s">
        <v>4</v>
      </c>
      <c r="F476" s="11" t="s">
        <v>27</v>
      </c>
      <c r="G476" s="11" t="str">
        <f t="shared" si="14"/>
        <v>update facility set facility_name="The Indian Gipsy Children Home, "  WHERE facility_id=666;</v>
      </c>
      <c r="H476" s="67">
        <v>7373195708</v>
      </c>
      <c r="I476" s="28" t="s">
        <v>596</v>
      </c>
      <c r="J476" s="136" t="s">
        <v>5425</v>
      </c>
      <c r="K476" s="63" t="s">
        <v>2239</v>
      </c>
      <c r="L476" s="18" t="s">
        <v>2286</v>
      </c>
      <c r="M476" s="28" t="s">
        <v>890</v>
      </c>
      <c r="N476" s="11" t="s">
        <v>2296</v>
      </c>
      <c r="O476" s="9" t="str">
        <f t="shared" si="15"/>
        <v>update facility set name='The Indian Gipsy Children Home, ' where facility_id=666;</v>
      </c>
    </row>
    <row r="477" spans="1:15" ht="38.25">
      <c r="A477" s="10" t="s">
        <v>7513</v>
      </c>
      <c r="B477" s="11" t="s">
        <v>0</v>
      </c>
      <c r="C477" s="18" t="s">
        <v>6345</v>
      </c>
      <c r="D477" s="18" t="s">
        <v>6344</v>
      </c>
      <c r="E477" s="18" t="s">
        <v>4</v>
      </c>
      <c r="F477" s="11" t="s">
        <v>27</v>
      </c>
      <c r="G477" s="11" t="str">
        <f t="shared" si="14"/>
        <v>update facility set facility_name="Vidhya Nikethan Margasusi Children Home,"  WHERE facility_id=667;</v>
      </c>
      <c r="H477" s="67" t="s">
        <v>2248</v>
      </c>
      <c r="I477" s="28" t="s">
        <v>596</v>
      </c>
      <c r="J477" s="136" t="s">
        <v>5303</v>
      </c>
      <c r="K477" s="63" t="s">
        <v>2240</v>
      </c>
      <c r="L477" s="18" t="s">
        <v>2287</v>
      </c>
      <c r="M477" s="28" t="s">
        <v>2292</v>
      </c>
      <c r="N477" s="11" t="s">
        <v>2296</v>
      </c>
      <c r="O477" s="9" t="str">
        <f t="shared" si="15"/>
        <v>update facility set name='Vidhya Nikethan Margasusi Children Home,' where facility_id=667;</v>
      </c>
    </row>
    <row r="478" spans="1:15" ht="38.25">
      <c r="A478" s="10" t="s">
        <v>7514</v>
      </c>
      <c r="B478" s="11" t="s">
        <v>0</v>
      </c>
      <c r="C478" s="18" t="s">
        <v>6347</v>
      </c>
      <c r="D478" s="18" t="s">
        <v>6346</v>
      </c>
      <c r="E478" s="18" t="s">
        <v>4</v>
      </c>
      <c r="F478" s="11" t="s">
        <v>27</v>
      </c>
      <c r="G478" s="11" t="str">
        <f t="shared" si="14"/>
        <v>update facility set facility_name="Way To Life Children Home, "  WHERE facility_id=668;</v>
      </c>
      <c r="H478" s="67">
        <v>9487552531</v>
      </c>
      <c r="I478" s="28" t="s">
        <v>596</v>
      </c>
      <c r="J478" s="136" t="s">
        <v>5426</v>
      </c>
      <c r="K478" s="63" t="s">
        <v>2241</v>
      </c>
      <c r="L478" s="18" t="s">
        <v>2288</v>
      </c>
      <c r="M478" s="28" t="s">
        <v>2292</v>
      </c>
      <c r="N478" s="11" t="s">
        <v>2296</v>
      </c>
      <c r="O478" s="9" t="str">
        <f t="shared" si="15"/>
        <v>update facility set name='Way To Life Children Home, ' where facility_id=668;</v>
      </c>
    </row>
    <row r="479" spans="1:15" ht="38.25">
      <c r="A479" s="10" t="s">
        <v>7515</v>
      </c>
      <c r="B479" s="11" t="s">
        <v>9</v>
      </c>
      <c r="C479" s="18" t="s">
        <v>6349</v>
      </c>
      <c r="D479" s="18" t="s">
        <v>6348</v>
      </c>
      <c r="E479" s="63" t="s">
        <v>9</v>
      </c>
      <c r="F479" s="11" t="s">
        <v>27</v>
      </c>
      <c r="G479" s="11" t="str">
        <f t="shared" ref="G479:G543" si="16">"update facility set facility_name="""&amp;C479&amp;"""  WHERE facility_id=" &amp; A479 &amp;";"</f>
        <v>update facility set facility_name="Anantha Ashram Trust,"  WHERE facility_id=669;</v>
      </c>
      <c r="H479" s="18">
        <v>8056079380</v>
      </c>
      <c r="I479" s="69" t="s">
        <v>2249</v>
      </c>
      <c r="J479" s="136" t="s">
        <v>5401</v>
      </c>
      <c r="K479" s="63" t="s">
        <v>2242</v>
      </c>
      <c r="L479" s="18" t="s">
        <v>2289</v>
      </c>
      <c r="M479" s="18" t="s">
        <v>2295</v>
      </c>
      <c r="N479" s="11" t="s">
        <v>2296</v>
      </c>
      <c r="O479" s="9" t="str">
        <f t="shared" si="15"/>
        <v>update facility set name='Anantha Ashram Trust,' where facility_id=669;</v>
      </c>
    </row>
    <row r="480" spans="1:15" ht="51">
      <c r="A480" s="10" t="s">
        <v>7516</v>
      </c>
      <c r="B480" s="11" t="s">
        <v>0</v>
      </c>
      <c r="C480" s="18" t="s">
        <v>6351</v>
      </c>
      <c r="D480" s="18" t="s">
        <v>6350</v>
      </c>
      <c r="E480" s="70" t="s">
        <v>17</v>
      </c>
      <c r="F480" s="11" t="s">
        <v>27</v>
      </c>
      <c r="G480" s="11" t="str">
        <f t="shared" si="16"/>
        <v>update facility set facility_name="Sneha Special Home For Children "  WHERE facility_id=670;</v>
      </c>
      <c r="H480" s="28">
        <v>9385822437</v>
      </c>
      <c r="I480" s="18" t="s">
        <v>2258</v>
      </c>
      <c r="J480" s="136" t="s">
        <v>5427</v>
      </c>
      <c r="K480" s="63" t="s">
        <v>2243</v>
      </c>
      <c r="L480" s="5" t="s">
        <v>2290</v>
      </c>
      <c r="M480" s="70" t="s">
        <v>1954</v>
      </c>
      <c r="N480" s="11" t="s">
        <v>2296</v>
      </c>
      <c r="O480" s="9" t="str">
        <f t="shared" si="15"/>
        <v>update facility set name='Sneha Special Home For Children ' where facility_id=670;</v>
      </c>
    </row>
    <row r="481" spans="1:15" ht="51">
      <c r="A481" s="10" t="s">
        <v>7517</v>
      </c>
      <c r="B481" s="11" t="s">
        <v>0</v>
      </c>
      <c r="C481" s="16" t="s">
        <v>6353</v>
      </c>
      <c r="D481" s="16" t="s">
        <v>6352</v>
      </c>
      <c r="E481" s="12" t="s">
        <v>4</v>
      </c>
      <c r="F481" s="11" t="s">
        <v>28</v>
      </c>
      <c r="G481" s="11" t="str">
        <f t="shared" si="16"/>
        <v>update facility set facility_name="Al-Ameen Etheem Khana,
  (Run by Al-Ameen Kaithozil Kalvi Sangam)
"  WHERE facility_id=671;</v>
      </c>
      <c r="H481" s="16">
        <v>9944467813</v>
      </c>
      <c r="I481" s="16" t="s">
        <v>2495</v>
      </c>
      <c r="J481" s="11" t="s">
        <v>2296</v>
      </c>
      <c r="K481" s="16" t="s">
        <v>2329</v>
      </c>
      <c r="L481" s="16" t="s">
        <v>2380</v>
      </c>
      <c r="M481" s="26" t="s">
        <v>2428</v>
      </c>
      <c r="N481" s="16">
        <v>165</v>
      </c>
      <c r="O481" s="9" t="str">
        <f t="shared" si="15"/>
        <v>update facility set name='Al-Ameen Etheem Khana,
  (Run by Al-Ameen Kaithozil Kalvi Sangam)
' where facility_id=671;</v>
      </c>
    </row>
    <row r="482" spans="1:15" ht="63.75">
      <c r="A482" s="10" t="s">
        <v>7518</v>
      </c>
      <c r="B482" s="11" t="s">
        <v>0</v>
      </c>
      <c r="C482" s="18" t="s">
        <v>6355</v>
      </c>
      <c r="D482" s="18" t="s">
        <v>6354</v>
      </c>
      <c r="E482" s="12" t="s">
        <v>4</v>
      </c>
      <c r="F482" s="11" t="s">
        <v>28</v>
      </c>
      <c r="G482" s="11" t="str">
        <f t="shared" si="16"/>
        <v>update facility set facility_name="Al-Mumin K.T.M.S. Hamid Sahib Children Home for Girls"  WHERE facility_id=672;</v>
      </c>
      <c r="H482" s="18">
        <v>9942978031</v>
      </c>
      <c r="I482" s="18" t="s">
        <v>2496</v>
      </c>
      <c r="J482" s="11" t="s">
        <v>2296</v>
      </c>
      <c r="K482" s="18" t="s">
        <v>2330</v>
      </c>
      <c r="L482" s="18" t="s">
        <v>2381</v>
      </c>
      <c r="M482" s="18" t="s">
        <v>2429</v>
      </c>
      <c r="N482" s="18">
        <v>60</v>
      </c>
      <c r="O482" s="9" t="str">
        <f t="shared" si="15"/>
        <v>update facility set name='Al-Mumin K.T.M.S. Hamid Sahib Children Home for Girls' where facility_id=672;</v>
      </c>
    </row>
    <row r="483" spans="1:15" ht="38.25">
      <c r="A483" s="10" t="s">
        <v>7519</v>
      </c>
      <c r="B483" s="11" t="s">
        <v>0</v>
      </c>
      <c r="C483" s="18" t="s">
        <v>6357</v>
      </c>
      <c r="D483" s="18" t="s">
        <v>6356</v>
      </c>
      <c r="E483" s="12" t="s">
        <v>4</v>
      </c>
      <c r="F483" s="11" t="s">
        <v>28</v>
      </c>
      <c r="G483" s="11" t="str">
        <f t="shared" si="16"/>
        <v>update facility set facility_name="Amutha Akshaya Trust"  WHERE facility_id=673;</v>
      </c>
      <c r="H483" s="18">
        <v>9003829090</v>
      </c>
      <c r="I483" s="18" t="s">
        <v>2497</v>
      </c>
      <c r="J483" s="11" t="s">
        <v>2296</v>
      </c>
      <c r="K483" s="18" t="s">
        <v>2331</v>
      </c>
      <c r="L483" s="18" t="s">
        <v>2382</v>
      </c>
      <c r="M483" s="18" t="s">
        <v>2430</v>
      </c>
      <c r="N483" s="18">
        <v>9</v>
      </c>
      <c r="O483" s="9" t="str">
        <f t="shared" si="15"/>
        <v>update facility set name='Amutha Akshaya Trust' where facility_id=673;</v>
      </c>
    </row>
    <row r="484" spans="1:15" ht="76.5">
      <c r="A484" s="10" t="s">
        <v>7520</v>
      </c>
      <c r="B484" s="11" t="s">
        <v>0</v>
      </c>
      <c r="C484" s="18" t="s">
        <v>6359</v>
      </c>
      <c r="D484" s="18" t="s">
        <v>6358</v>
      </c>
      <c r="E484" s="12" t="s">
        <v>4</v>
      </c>
      <c r="F484" s="11" t="s">
        <v>28</v>
      </c>
      <c r="G484" s="11" t="str">
        <f t="shared" si="16"/>
        <v>update facility set facility_name="Angel Home of Women’s Trust
  (Integrated Home for Senior 
  Citizen and Children)
  Sandhana Home"  WHERE facility_id=674;</v>
      </c>
      <c r="H484" s="71" t="s">
        <v>2466</v>
      </c>
      <c r="I484" s="18" t="s">
        <v>2498</v>
      </c>
      <c r="J484" s="11" t="s">
        <v>2296</v>
      </c>
      <c r="K484" s="71" t="s">
        <v>2332</v>
      </c>
      <c r="L484" s="71" t="s">
        <v>2383</v>
      </c>
      <c r="M484" s="71" t="s">
        <v>2431</v>
      </c>
      <c r="N484" s="18">
        <v>28</v>
      </c>
      <c r="O484" s="9" t="str">
        <f t="shared" si="15"/>
        <v>update facility set name='Angel Home of Women’s Trust
  (Integrated Home for Senior 
  Citizen and Children)
  Sandhana Home' where facility_id=674;</v>
      </c>
    </row>
    <row r="485" spans="1:15" ht="51">
      <c r="A485" s="10" t="s">
        <v>7521</v>
      </c>
      <c r="B485" s="11" t="s">
        <v>0</v>
      </c>
      <c r="C485" s="18" t="s">
        <v>6361</v>
      </c>
      <c r="D485" s="18" t="s">
        <v>6360</v>
      </c>
      <c r="E485" s="12" t="s">
        <v>4</v>
      </c>
      <c r="F485" s="11" t="s">
        <v>28</v>
      </c>
      <c r="G485" s="11" t="str">
        <f t="shared" si="16"/>
        <v>update facility set facility_name="Annai Sathya Government Children’s Home, "  WHERE facility_id=675;</v>
      </c>
      <c r="H485" s="18" t="s">
        <v>2467</v>
      </c>
      <c r="I485" s="18" t="s">
        <v>2499</v>
      </c>
      <c r="J485" s="11" t="s">
        <v>2296</v>
      </c>
      <c r="K485" s="18" t="s">
        <v>2333</v>
      </c>
      <c r="L485" s="18" t="s">
        <v>2384</v>
      </c>
      <c r="M485" s="18" t="s">
        <v>2432</v>
      </c>
      <c r="N485" s="18">
        <v>35</v>
      </c>
      <c r="O485" s="9" t="str">
        <f t="shared" si="15"/>
        <v>update facility set name='Annai Sathya Government Children’s Home, ' where facility_id=675;</v>
      </c>
    </row>
    <row r="486" spans="1:15" ht="38.25">
      <c r="A486" s="10" t="s">
        <v>7522</v>
      </c>
      <c r="B486" s="11" t="s">
        <v>0</v>
      </c>
      <c r="C486" s="18" t="s">
        <v>6363</v>
      </c>
      <c r="D486" s="18" t="s">
        <v>6362</v>
      </c>
      <c r="E486" s="12" t="s">
        <v>4</v>
      </c>
      <c r="F486" s="11" t="s">
        <v>28</v>
      </c>
      <c r="G486" s="11" t="str">
        <f t="shared" si="16"/>
        <v>update facility set facility_name="Association for Rural Development "  WHERE facility_id=676;</v>
      </c>
      <c r="H486" s="18" t="s">
        <v>2468</v>
      </c>
      <c r="I486" s="18" t="s">
        <v>2500</v>
      </c>
      <c r="J486" s="11" t="s">
        <v>2296</v>
      </c>
      <c r="K486" s="18" t="s">
        <v>2334</v>
      </c>
      <c r="L486" s="18" t="s">
        <v>2385</v>
      </c>
      <c r="M486" s="18" t="s">
        <v>2430</v>
      </c>
      <c r="N486" s="18">
        <v>35</v>
      </c>
      <c r="O486" s="9" t="str">
        <f t="shared" si="15"/>
        <v>update facility set name='Association for Rural Development ' where facility_id=676;</v>
      </c>
    </row>
    <row r="487" spans="1:15" ht="76.5">
      <c r="A487" s="10" t="s">
        <v>7523</v>
      </c>
      <c r="B487" s="11" t="s">
        <v>0</v>
      </c>
      <c r="C487" s="18" t="s">
        <v>6365</v>
      </c>
      <c r="D487" s="18" t="s">
        <v>6364</v>
      </c>
      <c r="E487" s="12" t="s">
        <v>4</v>
      </c>
      <c r="F487" s="11" t="s">
        <v>28</v>
      </c>
      <c r="G487" s="11" t="str">
        <f t="shared" si="16"/>
        <v>update facility set facility_name="Balamandir School and Home"  WHERE facility_id=677;</v>
      </c>
      <c r="H487" s="18" t="s">
        <v>2469</v>
      </c>
      <c r="I487" s="18" t="s">
        <v>2501</v>
      </c>
      <c r="J487" s="11" t="s">
        <v>2296</v>
      </c>
      <c r="K487" s="18" t="s">
        <v>2335</v>
      </c>
      <c r="L487" s="18" t="s">
        <v>2386</v>
      </c>
      <c r="M487" s="18" t="s">
        <v>2433</v>
      </c>
      <c r="N487" s="18">
        <v>56</v>
      </c>
      <c r="O487" s="9" t="str">
        <f t="shared" si="15"/>
        <v>update facility set name='Balamandir School and Home' where facility_id=677;</v>
      </c>
    </row>
    <row r="488" spans="1:15" ht="63.75">
      <c r="A488" s="10" t="s">
        <v>7524</v>
      </c>
      <c r="B488" s="11" t="s">
        <v>0</v>
      </c>
      <c r="C488" s="18" t="s">
        <v>6367</v>
      </c>
      <c r="D488" s="18" t="s">
        <v>6366</v>
      </c>
      <c r="E488" s="12" t="s">
        <v>4</v>
      </c>
      <c r="F488" s="11" t="s">
        <v>28</v>
      </c>
      <c r="G488" s="11" t="str">
        <f t="shared" si="16"/>
        <v>update facility set facility_name="Birdsnest Foundation Home for Children "  WHERE facility_id=678;</v>
      </c>
      <c r="H488" s="18" t="s">
        <v>2470</v>
      </c>
      <c r="I488" s="18" t="s">
        <v>2502</v>
      </c>
      <c r="J488" s="11" t="s">
        <v>2296</v>
      </c>
      <c r="K488" s="18" t="s">
        <v>2336</v>
      </c>
      <c r="L488" s="18" t="s">
        <v>2387</v>
      </c>
      <c r="M488" s="18" t="s">
        <v>2434</v>
      </c>
      <c r="N488" s="18">
        <v>35</v>
      </c>
      <c r="O488" s="9" t="str">
        <f t="shared" si="15"/>
        <v>update facility set name='Birdsnest Foundation Home for Children ' where facility_id=678;</v>
      </c>
    </row>
    <row r="489" spans="1:15" ht="63.75">
      <c r="A489" s="10" t="s">
        <v>7525</v>
      </c>
      <c r="B489" s="11" t="s">
        <v>0</v>
      </c>
      <c r="C489" s="18" t="s">
        <v>6369</v>
      </c>
      <c r="D489" s="18" t="s">
        <v>6368</v>
      </c>
      <c r="E489" s="12" t="s">
        <v>4</v>
      </c>
      <c r="F489" s="11" t="s">
        <v>28</v>
      </c>
      <c r="G489" s="11" t="str">
        <f t="shared" si="16"/>
        <v>update facility set facility_name="Blossom Trust
  Day Spring Home"  WHERE facility_id=679;</v>
      </c>
      <c r="H489" s="18" t="s">
        <v>2471</v>
      </c>
      <c r="I489" s="18" t="s">
        <v>2503</v>
      </c>
      <c r="J489" s="11" t="s">
        <v>2296</v>
      </c>
      <c r="K489" s="18" t="s">
        <v>2337</v>
      </c>
      <c r="L489" s="18" t="s">
        <v>2388</v>
      </c>
      <c r="M489" s="18" t="s">
        <v>2435</v>
      </c>
      <c r="N489" s="18">
        <v>31</v>
      </c>
      <c r="O489" s="9" t="str">
        <f t="shared" si="15"/>
        <v>update facility set name='Blossom Trust
  Day Spring Home' where facility_id=679;</v>
      </c>
    </row>
    <row r="490" spans="1:15" ht="51">
      <c r="A490" s="10" t="s">
        <v>7526</v>
      </c>
      <c r="B490" s="11" t="s">
        <v>0</v>
      </c>
      <c r="C490" s="18" t="s">
        <v>6371</v>
      </c>
      <c r="D490" s="18" t="s">
        <v>6370</v>
      </c>
      <c r="E490" s="12" t="s">
        <v>4</v>
      </c>
      <c r="F490" s="11" t="s">
        <v>28</v>
      </c>
      <c r="G490" s="11" t="str">
        <f t="shared" si="16"/>
        <v>update facility set facility_name="Church of Jesus"  WHERE facility_id=680;</v>
      </c>
      <c r="H490" s="18">
        <v>9245225566</v>
      </c>
      <c r="I490" s="18" t="s">
        <v>2504</v>
      </c>
      <c r="J490" s="11" t="s">
        <v>2296</v>
      </c>
      <c r="K490" s="18" t="s">
        <v>2338</v>
      </c>
      <c r="L490" s="18" t="s">
        <v>2389</v>
      </c>
      <c r="M490" s="18" t="s">
        <v>2436</v>
      </c>
      <c r="N490" s="18">
        <v>25</v>
      </c>
      <c r="O490" s="9" t="str">
        <f t="shared" si="15"/>
        <v>update facility set name='Church of Jesus' where facility_id=680;</v>
      </c>
    </row>
    <row r="491" spans="1:15" ht="76.5">
      <c r="A491" s="10" t="s">
        <v>7527</v>
      </c>
      <c r="B491" s="11" t="s">
        <v>9</v>
      </c>
      <c r="C491" s="18" t="s">
        <v>6373</v>
      </c>
      <c r="D491" s="18" t="s">
        <v>6372</v>
      </c>
      <c r="E491" s="5" t="s">
        <v>9</v>
      </c>
      <c r="F491" s="11" t="s">
        <v>28</v>
      </c>
      <c r="G491" s="11" t="str">
        <f t="shared" si="16"/>
        <v>update facility set facility_name="Claretian Mercy Home"  WHERE facility_id=681;</v>
      </c>
      <c r="H491" s="18">
        <v>9444008598</v>
      </c>
      <c r="I491" s="18" t="s">
        <v>2505</v>
      </c>
      <c r="J491" s="11" t="s">
        <v>2296</v>
      </c>
      <c r="K491" s="18" t="s">
        <v>2339</v>
      </c>
      <c r="L491" s="18" t="s">
        <v>2390</v>
      </c>
      <c r="M491" s="18" t="s">
        <v>2437</v>
      </c>
      <c r="N491" s="18">
        <v>50</v>
      </c>
      <c r="O491" s="9" t="str">
        <f t="shared" si="15"/>
        <v>update facility set name='Claretian Mercy Home' where facility_id=681;</v>
      </c>
    </row>
    <row r="492" spans="1:15" ht="63.75">
      <c r="A492" s="10" t="s">
        <v>7528</v>
      </c>
      <c r="B492" s="11" t="s">
        <v>0</v>
      </c>
      <c r="C492" s="18" t="s">
        <v>6375</v>
      </c>
      <c r="D492" s="18" t="s">
        <v>6374</v>
      </c>
      <c r="E492" s="12" t="s">
        <v>4</v>
      </c>
      <c r="F492" s="11" t="s">
        <v>28</v>
      </c>
      <c r="G492" s="11" t="str">
        <f t="shared" si="16"/>
        <v>update facility set facility_name="Enfants du Tamilnadu"  WHERE facility_id=682;</v>
      </c>
      <c r="H492" s="18" t="s">
        <v>2472</v>
      </c>
      <c r="I492" s="18" t="s">
        <v>2506</v>
      </c>
      <c r="J492" s="11" t="s">
        <v>2296</v>
      </c>
      <c r="K492" s="18" t="s">
        <v>2340</v>
      </c>
      <c r="L492" s="18" t="s">
        <v>2391</v>
      </c>
      <c r="M492" s="28" t="s">
        <v>2438</v>
      </c>
      <c r="N492" s="18">
        <v>50</v>
      </c>
      <c r="O492" s="9" t="str">
        <f t="shared" si="15"/>
        <v>update facility set name='Enfants du Tamilnadu' where facility_id=682;</v>
      </c>
    </row>
    <row r="493" spans="1:15" ht="76.5">
      <c r="A493" s="10" t="s">
        <v>7529</v>
      </c>
      <c r="B493" s="11" t="s">
        <v>0</v>
      </c>
      <c r="C493" s="18" t="s">
        <v>6377</v>
      </c>
      <c r="D493" s="18" t="s">
        <v>6376</v>
      </c>
      <c r="E493" s="12" t="s">
        <v>4</v>
      </c>
      <c r="F493" s="11" t="s">
        <v>28</v>
      </c>
      <c r="G493" s="11" t="str">
        <f t="shared" si="16"/>
        <v>update facility set facility_name="Gospel Orphanage Home"  WHERE facility_id=683;</v>
      </c>
      <c r="H493" s="18" t="s">
        <v>2473</v>
      </c>
      <c r="I493" s="18" t="s">
        <v>2507</v>
      </c>
      <c r="J493" s="11" t="s">
        <v>2296</v>
      </c>
      <c r="K493" s="18" t="s">
        <v>2341</v>
      </c>
      <c r="L493" s="18" t="s">
        <v>2392</v>
      </c>
      <c r="M493" s="18" t="s">
        <v>2433</v>
      </c>
      <c r="N493" s="18">
        <v>25</v>
      </c>
      <c r="O493" s="9" t="str">
        <f t="shared" si="15"/>
        <v>update facility set name='Gospel Orphanage Home' where facility_id=683;</v>
      </c>
    </row>
    <row r="494" spans="1:15" ht="51">
      <c r="A494" s="10" t="s">
        <v>7530</v>
      </c>
      <c r="B494" s="11" t="s">
        <v>9</v>
      </c>
      <c r="C494" s="18" t="s">
        <v>6379</v>
      </c>
      <c r="D494" s="18" t="s">
        <v>6378</v>
      </c>
      <c r="E494" s="72" t="s">
        <v>9</v>
      </c>
      <c r="F494" s="11" t="s">
        <v>28</v>
      </c>
      <c r="G494" s="11" t="str">
        <f t="shared" si="16"/>
        <v>update facility set facility_name="Grace Kennet Foundation – 
  Mazhalai Illam, "  WHERE facility_id=684;</v>
      </c>
      <c r="H494" s="18">
        <v>9952555954</v>
      </c>
      <c r="I494" s="18" t="s">
        <v>2508</v>
      </c>
      <c r="J494" s="11" t="s">
        <v>2296</v>
      </c>
      <c r="K494" s="71" t="s">
        <v>2342</v>
      </c>
      <c r="L494" s="71" t="s">
        <v>2393</v>
      </c>
      <c r="M494" s="71" t="s">
        <v>2439</v>
      </c>
      <c r="N494" s="18">
        <v>33</v>
      </c>
      <c r="O494" s="9" t="str">
        <f t="shared" si="15"/>
        <v>update facility set name='Grace Kennet Foundation – 
  Mazhalai Illam, ' where facility_id=684;</v>
      </c>
    </row>
    <row r="495" spans="1:15" ht="76.5">
      <c r="A495" s="10" t="s">
        <v>7531</v>
      </c>
      <c r="B495" s="11" t="s">
        <v>0</v>
      </c>
      <c r="C495" s="18" t="s">
        <v>6381</v>
      </c>
      <c r="D495" s="18" t="s">
        <v>6380</v>
      </c>
      <c r="E495" s="12" t="s">
        <v>4</v>
      </c>
      <c r="F495" s="11" t="s">
        <v>28</v>
      </c>
      <c r="G495" s="11" t="str">
        <f t="shared" si="16"/>
        <v>update facility set facility_name="Harisan Sevak Sangh "  WHERE facility_id=685;</v>
      </c>
      <c r="H495" s="18">
        <v>7639366556</v>
      </c>
      <c r="I495" s="18" t="s">
        <v>2509</v>
      </c>
      <c r="J495" s="11" t="s">
        <v>2296</v>
      </c>
      <c r="K495" s="18" t="s">
        <v>2343</v>
      </c>
      <c r="L495" s="18" t="s">
        <v>2394</v>
      </c>
      <c r="M495" s="18" t="s">
        <v>2440</v>
      </c>
      <c r="N495" s="18">
        <v>125</v>
      </c>
      <c r="O495" s="9" t="str">
        <f t="shared" si="15"/>
        <v>update facility set name='Harisan Sevak Sangh ' where facility_id=685;</v>
      </c>
    </row>
    <row r="496" spans="1:15" ht="51">
      <c r="A496" s="10" t="s">
        <v>7532</v>
      </c>
      <c r="B496" s="11" t="s">
        <v>0</v>
      </c>
      <c r="C496" s="18" t="s">
        <v>6383</v>
      </c>
      <c r="D496" s="18" t="s">
        <v>6382</v>
      </c>
      <c r="E496" s="12" t="s">
        <v>4</v>
      </c>
      <c r="F496" s="11" t="s">
        <v>28</v>
      </c>
      <c r="G496" s="11" t="str">
        <f t="shared" si="16"/>
        <v>update facility set facility_name="House of Campassion
  "  WHERE facility_id=686;</v>
      </c>
      <c r="H496" s="18">
        <v>7904396218</v>
      </c>
      <c r="I496" s="18" t="s">
        <v>2510</v>
      </c>
      <c r="J496" s="11" t="s">
        <v>2296</v>
      </c>
      <c r="K496" s="18" t="s">
        <v>2337</v>
      </c>
      <c r="L496" s="18" t="s">
        <v>2395</v>
      </c>
      <c r="M496" s="18" t="s">
        <v>2441</v>
      </c>
      <c r="N496" s="18">
        <v>21</v>
      </c>
      <c r="O496" s="9" t="str">
        <f t="shared" si="15"/>
        <v>update facility set name='House of Campassion
  ' where facility_id=686;</v>
      </c>
    </row>
    <row r="497" spans="1:15" ht="63.75">
      <c r="A497" s="10" t="s">
        <v>7533</v>
      </c>
      <c r="B497" s="11" t="s">
        <v>0</v>
      </c>
      <c r="C497" s="18" t="s">
        <v>6385</v>
      </c>
      <c r="D497" s="18" t="s">
        <v>6384</v>
      </c>
      <c r="E497" s="12" t="s">
        <v>4</v>
      </c>
      <c r="F497" s="11" t="s">
        <v>28</v>
      </c>
      <c r="G497" s="11" t="str">
        <f t="shared" si="16"/>
        <v>update facility set facility_name="Inner Wheel Girls Town
  Boys Town Society"  WHERE facility_id=687;</v>
      </c>
      <c r="H497" s="18">
        <v>9944255473</v>
      </c>
      <c r="I497" s="18" t="s">
        <v>2511</v>
      </c>
      <c r="J497" s="11" t="s">
        <v>2296</v>
      </c>
      <c r="K497" s="18" t="s">
        <v>2344</v>
      </c>
      <c r="L497" s="18" t="s">
        <v>2396</v>
      </c>
      <c r="M497" s="18" t="s">
        <v>2442</v>
      </c>
      <c r="N497" s="18">
        <v>60</v>
      </c>
      <c r="O497" s="9" t="str">
        <f t="shared" si="15"/>
        <v>update facility set name='Inner Wheel Girls Town
  Boys Town Society' where facility_id=687;</v>
      </c>
    </row>
    <row r="498" spans="1:15" ht="63.75">
      <c r="A498" s="10" t="s">
        <v>7534</v>
      </c>
      <c r="B498" s="11" t="s">
        <v>0</v>
      </c>
      <c r="C498" s="18" t="s">
        <v>6386</v>
      </c>
      <c r="D498" s="18" t="s">
        <v>2297</v>
      </c>
      <c r="E498" s="12" t="s">
        <v>4</v>
      </c>
      <c r="F498" s="11" t="s">
        <v>28</v>
      </c>
      <c r="G498" s="11" t="str">
        <f t="shared" si="16"/>
        <v>update facility set facility_name="ISA Children’s Home
"  WHERE facility_id=688;</v>
      </c>
      <c r="H498" s="18" t="s">
        <v>2474</v>
      </c>
      <c r="I498" s="18" t="s">
        <v>2512</v>
      </c>
      <c r="J498" s="11" t="s">
        <v>2296</v>
      </c>
      <c r="K498" s="18" t="s">
        <v>2345</v>
      </c>
      <c r="L498" s="18" t="s">
        <v>2397</v>
      </c>
      <c r="M498" s="28" t="s">
        <v>2433</v>
      </c>
      <c r="N498" s="18">
        <v>24</v>
      </c>
      <c r="O498" s="9" t="str">
        <f t="shared" si="15"/>
        <v>update facility set name='ISA Children’s Home
' where facility_id=688;</v>
      </c>
    </row>
    <row r="499" spans="1:15" ht="38.25">
      <c r="A499" s="10" t="s">
        <v>7535</v>
      </c>
      <c r="B499" s="11" t="s">
        <v>0</v>
      </c>
      <c r="C499" s="18" t="s">
        <v>6387</v>
      </c>
      <c r="D499" s="18" t="s">
        <v>31</v>
      </c>
      <c r="E499" s="12" t="s">
        <v>4</v>
      </c>
      <c r="F499" s="11" t="s">
        <v>28</v>
      </c>
      <c r="G499" s="11" t="str">
        <f t="shared" si="16"/>
        <v>update facility set facility_name="Joe Britto Educational and Social Trust,"  WHERE facility_id=689;</v>
      </c>
      <c r="H499" s="18" t="s">
        <v>2475</v>
      </c>
      <c r="I499" s="18" t="s">
        <v>2513</v>
      </c>
      <c r="J499" s="11" t="s">
        <v>2296</v>
      </c>
      <c r="K499" s="18" t="s">
        <v>2346</v>
      </c>
      <c r="L499" s="18" t="s">
        <v>2398</v>
      </c>
      <c r="M499" s="18" t="s">
        <v>2443</v>
      </c>
      <c r="N499" s="18">
        <v>46</v>
      </c>
      <c r="O499" s="9" t="str">
        <f t="shared" si="15"/>
        <v>update facility set name='Joe Britto Educational and Social Trust,' where facility_id=689;</v>
      </c>
    </row>
    <row r="500" spans="1:15" ht="76.5">
      <c r="A500" s="10" t="s">
        <v>7536</v>
      </c>
      <c r="B500" s="11" t="s">
        <v>0</v>
      </c>
      <c r="C500" s="18" t="s">
        <v>6388</v>
      </c>
      <c r="D500" s="18" t="s">
        <v>2298</v>
      </c>
      <c r="E500" s="12" t="s">
        <v>4</v>
      </c>
      <c r="F500" s="11" t="s">
        <v>28</v>
      </c>
      <c r="G500" s="11" t="str">
        <f t="shared" si="16"/>
        <v>update facility set facility_name="Joy Children Home
"  WHERE facility_id=690;</v>
      </c>
      <c r="H500" s="18">
        <v>9790259490</v>
      </c>
      <c r="I500" s="18" t="s">
        <v>2514</v>
      </c>
      <c r="J500" s="11" t="s">
        <v>2296</v>
      </c>
      <c r="K500" s="18" t="s">
        <v>2347</v>
      </c>
      <c r="L500" s="18" t="s">
        <v>2399</v>
      </c>
      <c r="M500" s="18" t="s">
        <v>2433</v>
      </c>
      <c r="N500" s="18">
        <v>28</v>
      </c>
      <c r="O500" s="9" t="str">
        <f t="shared" si="15"/>
        <v>update facility set name='Joy Children Home
' where facility_id=690;</v>
      </c>
    </row>
    <row r="501" spans="1:15" ht="63.75">
      <c r="A501" s="10" t="s">
        <v>7537</v>
      </c>
      <c r="B501" s="11" t="s">
        <v>0</v>
      </c>
      <c r="C501" s="18" t="s">
        <v>6389</v>
      </c>
      <c r="D501" s="18" t="s">
        <v>2299</v>
      </c>
      <c r="E501" s="12" t="s">
        <v>4</v>
      </c>
      <c r="F501" s="11" t="s">
        <v>28</v>
      </c>
      <c r="G501" s="11" t="str">
        <f t="shared" si="16"/>
        <v>update facility set facility_name="Karunai Illam
"  WHERE facility_id=691;</v>
      </c>
      <c r="H501" s="18" t="s">
        <v>2476</v>
      </c>
      <c r="I501" s="18" t="s">
        <v>2515</v>
      </c>
      <c r="J501" s="11" t="s">
        <v>2296</v>
      </c>
      <c r="K501" s="18" t="s">
        <v>2348</v>
      </c>
      <c r="L501" s="18" t="s">
        <v>2400</v>
      </c>
      <c r="M501" s="18" t="s">
        <v>2444</v>
      </c>
      <c r="N501" s="18">
        <v>7</v>
      </c>
      <c r="O501" s="9" t="str">
        <f t="shared" si="15"/>
        <v>update facility set name='Karunai Illam
' where facility_id=691;</v>
      </c>
    </row>
    <row r="502" spans="1:15" ht="51">
      <c r="A502" s="10" t="s">
        <v>7538</v>
      </c>
      <c r="B502" s="11" t="s">
        <v>0</v>
      </c>
      <c r="C502" s="18" t="s">
        <v>6389</v>
      </c>
      <c r="D502" s="18" t="s">
        <v>2300</v>
      </c>
      <c r="E502" s="12" t="s">
        <v>4</v>
      </c>
      <c r="F502" s="11" t="s">
        <v>28</v>
      </c>
      <c r="G502" s="11" t="str">
        <f t="shared" si="16"/>
        <v>update facility set facility_name="Karunai Illam
"  WHERE facility_id=692;</v>
      </c>
      <c r="H502" s="18">
        <v>9095664417</v>
      </c>
      <c r="I502" s="18" t="s">
        <v>2516</v>
      </c>
      <c r="J502" s="11" t="s">
        <v>2296</v>
      </c>
      <c r="K502" s="18" t="s">
        <v>2349</v>
      </c>
      <c r="L502" s="18" t="s">
        <v>2401</v>
      </c>
      <c r="M502" s="18" t="s">
        <v>2432</v>
      </c>
      <c r="N502" s="18">
        <v>37</v>
      </c>
      <c r="O502" s="9" t="str">
        <f t="shared" si="15"/>
        <v>update facility set name='Karunai Illam
' where facility_id=692;</v>
      </c>
    </row>
    <row r="503" spans="1:15" ht="63.75">
      <c r="A503" s="10" t="s">
        <v>7539</v>
      </c>
      <c r="B503" s="11" t="s">
        <v>0</v>
      </c>
      <c r="C503" s="18" t="s">
        <v>6390</v>
      </c>
      <c r="D503" s="18" t="s">
        <v>2301</v>
      </c>
      <c r="E503" s="12" t="s">
        <v>10</v>
      </c>
      <c r="F503" s="11" t="s">
        <v>28</v>
      </c>
      <c r="G503" s="11" t="str">
        <f t="shared" si="16"/>
        <v>update facility set facility_name="Love and Care Boys Home
"  WHERE facility_id=693;</v>
      </c>
      <c r="H503" s="18">
        <v>9047834096</v>
      </c>
      <c r="I503" s="18" t="s">
        <v>2517</v>
      </c>
      <c r="J503" s="11" t="s">
        <v>2296</v>
      </c>
      <c r="K503" s="5"/>
      <c r="L503" s="18" t="s">
        <v>2402</v>
      </c>
      <c r="M503" s="18" t="s">
        <v>2445</v>
      </c>
      <c r="N503" s="18">
        <v>30</v>
      </c>
      <c r="O503" s="9" t="str">
        <f t="shared" si="15"/>
        <v>update facility set name='Love and Care Boys Home
' where facility_id=693;</v>
      </c>
    </row>
    <row r="504" spans="1:15" ht="63.75">
      <c r="A504" s="10" t="s">
        <v>7540</v>
      </c>
      <c r="B504" s="11" t="s">
        <v>0</v>
      </c>
      <c r="C504" s="18" t="s">
        <v>6391</v>
      </c>
      <c r="D504" s="18" t="s">
        <v>2302</v>
      </c>
      <c r="E504" s="12" t="s">
        <v>10</v>
      </c>
      <c r="F504" s="11" t="s">
        <v>28</v>
      </c>
      <c r="G504" s="11" t="str">
        <f t="shared" si="16"/>
        <v>update facility set facility_name="LPNI- Bhasme Home KNH Project"  WHERE facility_id=694;</v>
      </c>
      <c r="H504" s="18" t="s">
        <v>2477</v>
      </c>
      <c r="I504" s="18" t="s">
        <v>2518</v>
      </c>
      <c r="J504" s="11" t="s">
        <v>2296</v>
      </c>
      <c r="K504" s="18" t="s">
        <v>2350</v>
      </c>
      <c r="L504" s="18" t="s">
        <v>2403</v>
      </c>
      <c r="M504" s="18" t="s">
        <v>2430</v>
      </c>
      <c r="N504" s="18">
        <v>78</v>
      </c>
      <c r="O504" s="9" t="str">
        <f t="shared" si="15"/>
        <v>update facility set name='LPNI- Bhasme Home KNH Project' where facility_id=694;</v>
      </c>
    </row>
    <row r="505" spans="1:15" ht="51">
      <c r="A505" s="10" t="s">
        <v>7541</v>
      </c>
      <c r="B505" s="11" t="s">
        <v>0</v>
      </c>
      <c r="C505" s="18" t="s">
        <v>6392</v>
      </c>
      <c r="D505" s="18" t="s">
        <v>2303</v>
      </c>
      <c r="E505" s="12" t="s">
        <v>10</v>
      </c>
      <c r="F505" s="11" t="s">
        <v>28</v>
      </c>
      <c r="G505" s="11" t="str">
        <f t="shared" si="16"/>
        <v>update facility set facility_name="Madurai Guild of Service Balar Illam
"  WHERE facility_id=695;</v>
      </c>
      <c r="H505" s="18" t="s">
        <v>2478</v>
      </c>
      <c r="I505" s="18" t="s">
        <v>2519</v>
      </c>
      <c r="J505" s="11" t="s">
        <v>2296</v>
      </c>
      <c r="K505" s="18" t="s">
        <v>2351</v>
      </c>
      <c r="L505" s="18" t="s">
        <v>2392</v>
      </c>
      <c r="M505" s="28" t="s">
        <v>2433</v>
      </c>
      <c r="N505" s="18">
        <v>51</v>
      </c>
      <c r="O505" s="9" t="str">
        <f t="shared" si="15"/>
        <v>update facility set name='Madurai Guild of Service Balar Illam
' where facility_id=695;</v>
      </c>
    </row>
    <row r="506" spans="1:15" ht="51">
      <c r="A506" s="10" t="s">
        <v>7542</v>
      </c>
      <c r="B506" s="11" t="s">
        <v>0</v>
      </c>
      <c r="C506" s="18" t="s">
        <v>6392</v>
      </c>
      <c r="D506" s="18" t="s">
        <v>2304</v>
      </c>
      <c r="E506" s="12" t="s">
        <v>10</v>
      </c>
      <c r="F506" s="11" t="s">
        <v>28</v>
      </c>
      <c r="G506" s="11" t="str">
        <f t="shared" si="16"/>
        <v>update facility set facility_name="Madurai Guild of Service Balar Illam
"  WHERE facility_id=696;</v>
      </c>
      <c r="H506" s="18" t="s">
        <v>2479</v>
      </c>
      <c r="I506" s="18" t="s">
        <v>2520</v>
      </c>
      <c r="J506" s="11" t="s">
        <v>2296</v>
      </c>
      <c r="K506" s="18" t="s">
        <v>2352</v>
      </c>
      <c r="L506" s="18" t="s">
        <v>2392</v>
      </c>
      <c r="M506" s="18" t="s">
        <v>2433</v>
      </c>
      <c r="N506" s="18">
        <v>39</v>
      </c>
      <c r="O506" s="9" t="str">
        <f t="shared" si="15"/>
        <v>update facility set name='Madurai Guild of Service Balar Illam
' where facility_id=696;</v>
      </c>
    </row>
    <row r="507" spans="1:15" ht="76.5">
      <c r="A507" s="10" t="s">
        <v>7543</v>
      </c>
      <c r="B507" s="11" t="s">
        <v>0</v>
      </c>
      <c r="C507" s="18" t="s">
        <v>6394</v>
      </c>
      <c r="D507" s="18" t="s">
        <v>2305</v>
      </c>
      <c r="E507" s="12" t="s">
        <v>10</v>
      </c>
      <c r="F507" s="11" t="s">
        <v>28</v>
      </c>
      <c r="G507" s="11" t="str">
        <f t="shared" si="16"/>
        <v>update facility set facility_name="Madurai Guild of Service Balar Illam Destitute Home,
"  WHERE facility_id=697;</v>
      </c>
      <c r="H507" s="18">
        <v>9123514108</v>
      </c>
      <c r="I507" s="18" t="s">
        <v>2501</v>
      </c>
      <c r="J507" s="11" t="s">
        <v>2296</v>
      </c>
      <c r="K507" s="18" t="s">
        <v>2353</v>
      </c>
      <c r="L507" s="18" t="s">
        <v>2392</v>
      </c>
      <c r="M507" s="28" t="s">
        <v>2433</v>
      </c>
      <c r="N507" s="18">
        <v>50</v>
      </c>
      <c r="O507" s="9" t="str">
        <f t="shared" si="15"/>
        <v>update facility set name='Madurai Guild of Service Balar Illam Destitute Home,
' where facility_id=697;</v>
      </c>
    </row>
    <row r="508" spans="1:15" ht="51">
      <c r="A508" s="10" t="s">
        <v>7544</v>
      </c>
      <c r="B508" s="11" t="s">
        <v>0</v>
      </c>
      <c r="C508" s="18" t="s">
        <v>6393</v>
      </c>
      <c r="D508" s="18" t="s">
        <v>2306</v>
      </c>
      <c r="E508" s="12" t="s">
        <v>10</v>
      </c>
      <c r="F508" s="11" t="s">
        <v>28</v>
      </c>
      <c r="G508" s="11" t="str">
        <f t="shared" si="16"/>
        <v>update facility set facility_name="Madurai Sevashram Destitute Home
"  WHERE facility_id=698;</v>
      </c>
      <c r="H508" s="18" t="s">
        <v>2480</v>
      </c>
      <c r="I508" s="18" t="s">
        <v>2508</v>
      </c>
      <c r="J508" s="11" t="s">
        <v>2296</v>
      </c>
      <c r="K508" s="18" t="s">
        <v>2354</v>
      </c>
      <c r="L508" s="18" t="s">
        <v>2397</v>
      </c>
      <c r="M508" s="18" t="s">
        <v>2433</v>
      </c>
      <c r="N508" s="18">
        <v>96</v>
      </c>
      <c r="O508" s="9" t="str">
        <f t="shared" si="15"/>
        <v>update facility set name='Madurai Sevashram Destitute Home
' where facility_id=698;</v>
      </c>
    </row>
    <row r="509" spans="1:15" ht="76.5">
      <c r="A509" s="10" t="s">
        <v>7545</v>
      </c>
      <c r="B509" s="11" t="s">
        <v>0</v>
      </c>
      <c r="C509" s="18" t="s">
        <v>6395</v>
      </c>
      <c r="D509" s="18" t="s">
        <v>2307</v>
      </c>
      <c r="E509" s="12" t="s">
        <v>10</v>
      </c>
      <c r="F509" s="11" t="s">
        <v>28</v>
      </c>
      <c r="G509" s="11" t="str">
        <f t="shared" si="16"/>
        <v>update facility set facility_name="Multipurpose Association for Social &amp; Health Action Trust,
"  WHERE facility_id=699;</v>
      </c>
      <c r="H509" s="18" t="s">
        <v>2481</v>
      </c>
      <c r="I509" s="44" t="s">
        <v>2521</v>
      </c>
      <c r="J509" s="11" t="s">
        <v>2296</v>
      </c>
      <c r="K509" s="18" t="s">
        <v>2355</v>
      </c>
      <c r="L509" s="18" t="s">
        <v>2404</v>
      </c>
      <c r="M509" s="18" t="s">
        <v>2430</v>
      </c>
      <c r="N509" s="18">
        <v>25</v>
      </c>
      <c r="O509" s="9" t="str">
        <f t="shared" si="15"/>
        <v>update facility set name='Multipurpose Association for Social &amp; Health Action Trust,
' where facility_id=699;</v>
      </c>
    </row>
    <row r="510" spans="1:15" ht="63.75">
      <c r="A510" s="10" t="s">
        <v>7546</v>
      </c>
      <c r="B510" s="11" t="s">
        <v>0</v>
      </c>
      <c r="C510" s="18" t="s">
        <v>6396</v>
      </c>
      <c r="D510" s="18" t="s">
        <v>2308</v>
      </c>
      <c r="E510" s="12" t="s">
        <v>10</v>
      </c>
      <c r="F510" s="11" t="s">
        <v>28</v>
      </c>
      <c r="G510" s="11" t="str">
        <f t="shared" si="16"/>
        <v>update facility set facility_name="Pneuma Trust
"  WHERE facility_id=700;</v>
      </c>
      <c r="H510" s="18" t="s">
        <v>2482</v>
      </c>
      <c r="I510" s="18" t="s">
        <v>2522</v>
      </c>
      <c r="J510" s="11" t="s">
        <v>2296</v>
      </c>
      <c r="K510" s="18" t="s">
        <v>2356</v>
      </c>
      <c r="L510" s="18" t="s">
        <v>2405</v>
      </c>
      <c r="M510" s="18" t="s">
        <v>2446</v>
      </c>
      <c r="N510" s="18">
        <v>20</v>
      </c>
      <c r="O510" s="9" t="str">
        <f t="shared" si="15"/>
        <v>update facility set name='Pneuma Trust
' where facility_id=700;</v>
      </c>
    </row>
    <row r="511" spans="1:15" ht="63.75">
      <c r="A511" s="10" t="s">
        <v>7547</v>
      </c>
      <c r="B511" s="11" t="s">
        <v>0</v>
      </c>
      <c r="C511" s="18" t="s">
        <v>6397</v>
      </c>
      <c r="D511" s="18" t="s">
        <v>2309</v>
      </c>
      <c r="E511" s="12" t="s">
        <v>10</v>
      </c>
      <c r="F511" s="11" t="s">
        <v>28</v>
      </c>
      <c r="G511" s="11" t="str">
        <f t="shared" si="16"/>
        <v>update facility set facility_name="Pushpagam Home for Children
  BCDS society
"  WHERE facility_id=701;</v>
      </c>
      <c r="H511" s="18">
        <v>9445839725</v>
      </c>
      <c r="I511" s="18" t="s">
        <v>2523</v>
      </c>
      <c r="J511" s="11" t="s">
        <v>2296</v>
      </c>
      <c r="K511" s="18" t="s">
        <v>2357</v>
      </c>
      <c r="L511" s="18" t="s">
        <v>2406</v>
      </c>
      <c r="M511" s="18" t="s">
        <v>2447</v>
      </c>
      <c r="N511" s="18">
        <v>60</v>
      </c>
      <c r="O511" s="9" t="str">
        <f t="shared" si="15"/>
        <v>update facility set name='Pushpagam Home for Children
  BCDS society
' where facility_id=701;</v>
      </c>
    </row>
    <row r="512" spans="1:15" ht="63.75">
      <c r="A512" s="10" t="s">
        <v>7548</v>
      </c>
      <c r="B512" s="11" t="s">
        <v>0</v>
      </c>
      <c r="C512" s="18" t="s">
        <v>6398</v>
      </c>
      <c r="D512" s="18" t="s">
        <v>2310</v>
      </c>
      <c r="E512" s="12" t="s">
        <v>10</v>
      </c>
      <c r="F512" s="11" t="s">
        <v>28</v>
      </c>
      <c r="G512" s="11" t="str">
        <f t="shared" si="16"/>
        <v>update facility set facility_name="Rengasamy Children Village 
  Boys Town Society
"  WHERE facility_id=702;</v>
      </c>
      <c r="H512" s="18">
        <v>9994526638</v>
      </c>
      <c r="I512" s="18" t="s">
        <v>2524</v>
      </c>
      <c r="J512" s="11" t="s">
        <v>2296</v>
      </c>
      <c r="K512" s="18" t="s">
        <v>2358</v>
      </c>
      <c r="L512" s="18" t="s">
        <v>2407</v>
      </c>
      <c r="M512" s="28" t="s">
        <v>2448</v>
      </c>
      <c r="N512" s="18">
        <v>50</v>
      </c>
      <c r="O512" s="9" t="str">
        <f t="shared" si="15"/>
        <v>update facility set name='Rengasamy Children Village 
  Boys Town Society
' where facility_id=702;</v>
      </c>
    </row>
    <row r="513" spans="1:15" ht="63.75">
      <c r="A513" s="10" t="s">
        <v>7549</v>
      </c>
      <c r="B513" s="11" t="s">
        <v>0</v>
      </c>
      <c r="C513" s="18" t="s">
        <v>6399</v>
      </c>
      <c r="D513" s="18" t="s">
        <v>2311</v>
      </c>
      <c r="E513" s="12" t="s">
        <v>10</v>
      </c>
      <c r="F513" s="11" t="s">
        <v>28</v>
      </c>
      <c r="G513" s="11" t="str">
        <f t="shared" si="16"/>
        <v>update facility set facility_name="Russ Foundation(TDH)
"  WHERE facility_id=703;</v>
      </c>
      <c r="H513" s="18" t="s">
        <v>2483</v>
      </c>
      <c r="I513" s="18" t="s">
        <v>2525</v>
      </c>
      <c r="J513" s="11" t="s">
        <v>2296</v>
      </c>
      <c r="K513" s="71" t="s">
        <v>2359</v>
      </c>
      <c r="L513" s="71" t="s">
        <v>2408</v>
      </c>
      <c r="M513" s="71" t="s">
        <v>2449</v>
      </c>
      <c r="N513" s="18">
        <v>33</v>
      </c>
      <c r="O513" s="9" t="str">
        <f t="shared" si="15"/>
        <v>update facility set name='Russ Foundation(TDH)
' where facility_id=703;</v>
      </c>
    </row>
    <row r="514" spans="1:15" ht="63.75">
      <c r="A514" s="10" t="s">
        <v>7550</v>
      </c>
      <c r="B514" s="11" t="s">
        <v>0</v>
      </c>
      <c r="C514" s="18" t="s">
        <v>6400</v>
      </c>
      <c r="D514" s="18" t="s">
        <v>2312</v>
      </c>
      <c r="E514" s="12" t="s">
        <v>10</v>
      </c>
      <c r="F514" s="11" t="s">
        <v>28</v>
      </c>
      <c r="G514" s="11" t="str">
        <f t="shared" si="16"/>
        <v>update facility set facility_name="Sakthi Trust
"  WHERE facility_id=704;</v>
      </c>
      <c r="H514" s="18" t="s">
        <v>2484</v>
      </c>
      <c r="I514" s="18" t="s">
        <v>2526</v>
      </c>
      <c r="J514" s="11" t="s">
        <v>2296</v>
      </c>
      <c r="K514" s="18" t="s">
        <v>2360</v>
      </c>
      <c r="L514" s="18" t="s">
        <v>2409</v>
      </c>
      <c r="M514" s="18" t="s">
        <v>2450</v>
      </c>
      <c r="N514" s="18">
        <v>19</v>
      </c>
      <c r="O514" s="9" t="str">
        <f t="shared" si="15"/>
        <v>update facility set name='Sakthi Trust
' where facility_id=704;</v>
      </c>
    </row>
    <row r="515" spans="1:15" ht="63.75">
      <c r="A515" s="10" t="s">
        <v>7551</v>
      </c>
      <c r="B515" s="11" t="s">
        <v>0</v>
      </c>
      <c r="C515" s="18" t="s">
        <v>6401</v>
      </c>
      <c r="D515" s="18" t="s">
        <v>2313</v>
      </c>
      <c r="E515" s="12" t="s">
        <v>10</v>
      </c>
      <c r="F515" s="11" t="s">
        <v>28</v>
      </c>
      <c r="G515" s="11" t="str">
        <f t="shared" si="16"/>
        <v>update facility set facility_name="Sakthi Vidiyal Reception Unit
"  WHERE facility_id=705;</v>
      </c>
      <c r="H515" s="18">
        <v>8608936231</v>
      </c>
      <c r="I515" s="18" t="s">
        <v>2527</v>
      </c>
      <c r="J515" s="11" t="s">
        <v>2296</v>
      </c>
      <c r="K515" s="18" t="s">
        <v>2361</v>
      </c>
      <c r="L515" s="18" t="s">
        <v>2410</v>
      </c>
      <c r="M515" s="18" t="s">
        <v>2451</v>
      </c>
      <c r="N515" s="18">
        <v>37</v>
      </c>
      <c r="O515" s="9" t="str">
        <f t="shared" si="15"/>
        <v>update facility set name='Sakthi Vidiyal Reception Unit
' where facility_id=705;</v>
      </c>
    </row>
    <row r="516" spans="1:15" ht="51">
      <c r="A516" s="10" t="s">
        <v>7552</v>
      </c>
      <c r="B516" s="11" t="s">
        <v>0</v>
      </c>
      <c r="C516" s="18" t="s">
        <v>6402</v>
      </c>
      <c r="D516" s="18" t="s">
        <v>2314</v>
      </c>
      <c r="E516" s="12" t="s">
        <v>10</v>
      </c>
      <c r="F516" s="11" t="s">
        <v>28</v>
      </c>
      <c r="G516" s="11" t="str">
        <f t="shared" si="16"/>
        <v>update facility set facility_name="Samuel Charity Foundation Children Home 
"  WHERE facility_id=706;</v>
      </c>
      <c r="H516" s="18" t="s">
        <v>2485</v>
      </c>
      <c r="I516" s="18" t="s">
        <v>2528</v>
      </c>
      <c r="J516" s="11" t="s">
        <v>2296</v>
      </c>
      <c r="K516" s="18" t="s">
        <v>2362</v>
      </c>
      <c r="L516" s="18" t="s">
        <v>2411</v>
      </c>
      <c r="M516" s="18" t="s">
        <v>2452</v>
      </c>
      <c r="N516" s="18">
        <v>18</v>
      </c>
      <c r="O516" s="9" t="str">
        <f t="shared" ref="O516:O579" si="17">CONCATENATE("update facility set name='"&amp;C516&amp;"' where facility_id="&amp;A516&amp;"",";")</f>
        <v>update facility set name='Samuel Charity Foundation Children Home 
' where facility_id=706;</v>
      </c>
    </row>
    <row r="517" spans="1:15" ht="51">
      <c r="A517" s="10" t="s">
        <v>7553</v>
      </c>
      <c r="B517" s="11" t="s">
        <v>0</v>
      </c>
      <c r="C517" s="18" t="s">
        <v>6403</v>
      </c>
      <c r="D517" s="18" t="s">
        <v>2315</v>
      </c>
      <c r="E517" s="12" t="s">
        <v>10</v>
      </c>
      <c r="F517" s="11" t="s">
        <v>28</v>
      </c>
      <c r="G517" s="11" t="str">
        <f t="shared" si="16"/>
        <v>update facility set facility_name="Shanthi Childrens Home
"  WHERE facility_id=707;</v>
      </c>
      <c r="H517" s="18" t="s">
        <v>2486</v>
      </c>
      <c r="I517" s="18" t="s">
        <v>2529</v>
      </c>
      <c r="J517" s="11" t="s">
        <v>2296</v>
      </c>
      <c r="K517" s="71" t="s">
        <v>2363</v>
      </c>
      <c r="L517" s="71" t="s">
        <v>2412</v>
      </c>
      <c r="M517" s="71" t="s">
        <v>2453</v>
      </c>
      <c r="N517" s="18">
        <v>35</v>
      </c>
      <c r="O517" s="9" t="str">
        <f t="shared" si="17"/>
        <v>update facility set name='Shanthi Childrens Home
' where facility_id=707;</v>
      </c>
    </row>
    <row r="518" spans="1:15" ht="76.5">
      <c r="A518" s="10" t="s">
        <v>7554</v>
      </c>
      <c r="B518" s="11" t="s">
        <v>0</v>
      </c>
      <c r="C518" s="18" t="s">
        <v>6404</v>
      </c>
      <c r="D518" s="18" t="s">
        <v>2316</v>
      </c>
      <c r="E518" s="12" t="s">
        <v>10</v>
      </c>
      <c r="F518" s="11" t="s">
        <v>28</v>
      </c>
      <c r="G518" s="11" t="str">
        <f t="shared" si="16"/>
        <v>update facility set facility_name="Sittar Koodam Num Kulandaigal Illam
"  WHERE facility_id=708;</v>
      </c>
      <c r="H518" s="18" t="s">
        <v>2487</v>
      </c>
      <c r="I518" s="18" t="s">
        <v>2530</v>
      </c>
      <c r="J518" s="11" t="s">
        <v>2296</v>
      </c>
      <c r="K518" s="18" t="s">
        <v>2364</v>
      </c>
      <c r="L518" s="18" t="s">
        <v>2386</v>
      </c>
      <c r="M518" s="18" t="s">
        <v>2433</v>
      </c>
      <c r="N518" s="18">
        <v>76</v>
      </c>
      <c r="O518" s="9" t="str">
        <f t="shared" si="17"/>
        <v>update facility set name='Sittar Koodam Num Kulandaigal Illam
' where facility_id=708;</v>
      </c>
    </row>
    <row r="519" spans="1:15" ht="51">
      <c r="A519" s="10" t="s">
        <v>7555</v>
      </c>
      <c r="B519" s="11" t="s">
        <v>0</v>
      </c>
      <c r="C519" s="18" t="s">
        <v>6405</v>
      </c>
      <c r="D519" s="18" t="s">
        <v>2317</v>
      </c>
      <c r="E519" s="12" t="s">
        <v>10</v>
      </c>
      <c r="F519" s="11" t="s">
        <v>28</v>
      </c>
      <c r="G519" s="11" t="str">
        <f t="shared" si="16"/>
        <v>update facility set facility_name="Society of Seva
"  WHERE facility_id=709;</v>
      </c>
      <c r="H519" s="18">
        <v>9943278617</v>
      </c>
      <c r="I519" s="18" t="s">
        <v>2531</v>
      </c>
      <c r="J519" s="11" t="s">
        <v>2296</v>
      </c>
      <c r="K519" s="18" t="s">
        <v>2365</v>
      </c>
      <c r="L519" s="18" t="s">
        <v>2413</v>
      </c>
      <c r="M519" s="18" t="s">
        <v>2454</v>
      </c>
      <c r="N519" s="18">
        <v>53</v>
      </c>
      <c r="O519" s="9" t="str">
        <f t="shared" si="17"/>
        <v>update facility set name='Society of Seva
' where facility_id=709;</v>
      </c>
    </row>
    <row r="520" spans="1:15" ht="51">
      <c r="A520" s="10" t="s">
        <v>7556</v>
      </c>
      <c r="B520" s="11" t="s">
        <v>0</v>
      </c>
      <c r="C520" s="18" t="s">
        <v>6406</v>
      </c>
      <c r="D520" s="18" t="s">
        <v>2318</v>
      </c>
      <c r="E520" s="12" t="s">
        <v>10</v>
      </c>
      <c r="F520" s="11" t="s">
        <v>28</v>
      </c>
      <c r="G520" s="11" t="str">
        <f t="shared" si="16"/>
        <v>update facility set facility_name="St. Ann’s Care Centre, 
"  WHERE facility_id=710;</v>
      </c>
      <c r="H520" s="18" t="s">
        <v>2488</v>
      </c>
      <c r="I520" s="20" t="s">
        <v>2532</v>
      </c>
      <c r="J520" s="11" t="s">
        <v>2296</v>
      </c>
      <c r="K520" s="18" t="s">
        <v>2366</v>
      </c>
      <c r="L520" s="18" t="s">
        <v>2414</v>
      </c>
      <c r="M520" s="18" t="s">
        <v>2455</v>
      </c>
      <c r="N520" s="18">
        <v>40</v>
      </c>
      <c r="O520" s="9" t="str">
        <f t="shared" si="17"/>
        <v>update facility set name='St. Ann’s Care Centre, 
' where facility_id=710;</v>
      </c>
    </row>
    <row r="521" spans="1:15" ht="76.5">
      <c r="A521" s="10" t="s">
        <v>7557</v>
      </c>
      <c r="B521" s="11" t="s">
        <v>0</v>
      </c>
      <c r="C521" s="18" t="s">
        <v>6407</v>
      </c>
      <c r="D521" s="18" t="s">
        <v>2319</v>
      </c>
      <c r="E521" s="12" t="s">
        <v>10</v>
      </c>
      <c r="F521" s="11" t="s">
        <v>28</v>
      </c>
      <c r="G521" s="11" t="str">
        <f t="shared" si="16"/>
        <v>update facility set facility_name="St.Joseph Children Home
"  WHERE facility_id=711;</v>
      </c>
      <c r="H521" s="18">
        <v>9444390728</v>
      </c>
      <c r="I521" s="18" t="s">
        <v>2533</v>
      </c>
      <c r="J521" s="11" t="s">
        <v>2296</v>
      </c>
      <c r="K521" s="18" t="s">
        <v>2367</v>
      </c>
      <c r="L521" s="18" t="s">
        <v>2415</v>
      </c>
      <c r="M521" s="18" t="s">
        <v>2456</v>
      </c>
      <c r="N521" s="18">
        <v>86</v>
      </c>
      <c r="O521" s="9" t="str">
        <f t="shared" si="17"/>
        <v>update facility set name='St.Joseph Children Home
' where facility_id=711;</v>
      </c>
    </row>
    <row r="522" spans="1:15" ht="76.5">
      <c r="A522" s="10" t="s">
        <v>7558</v>
      </c>
      <c r="B522" s="11" t="s">
        <v>0</v>
      </c>
      <c r="C522" s="18" t="s">
        <v>6408</v>
      </c>
      <c r="D522" s="18" t="s">
        <v>2320</v>
      </c>
      <c r="E522" s="12" t="s">
        <v>10</v>
      </c>
      <c r="F522" s="11" t="s">
        <v>28</v>
      </c>
      <c r="G522" s="11" t="str">
        <f t="shared" si="16"/>
        <v>update facility set facility_name="Suhalaya Children Home
"  WHERE facility_id=712;</v>
      </c>
      <c r="H522" s="18" t="s">
        <v>2489</v>
      </c>
      <c r="I522" s="18" t="s">
        <v>2534</v>
      </c>
      <c r="J522" s="11" t="s">
        <v>2296</v>
      </c>
      <c r="K522" s="71" t="s">
        <v>2368</v>
      </c>
      <c r="L522" s="71" t="s">
        <v>2416</v>
      </c>
      <c r="M522" s="71" t="s">
        <v>2457</v>
      </c>
      <c r="N522" s="18">
        <v>23</v>
      </c>
      <c r="O522" s="9" t="str">
        <f t="shared" si="17"/>
        <v>update facility set name='Suhalaya Children Home
' where facility_id=712;</v>
      </c>
    </row>
    <row r="523" spans="1:15" ht="51">
      <c r="A523" s="10" t="s">
        <v>7559</v>
      </c>
      <c r="B523" s="11" t="s">
        <v>0</v>
      </c>
      <c r="C523" s="18" t="s">
        <v>6409</v>
      </c>
      <c r="D523" s="18" t="s">
        <v>30</v>
      </c>
      <c r="E523" s="12" t="s">
        <v>10</v>
      </c>
      <c r="F523" s="11" t="s">
        <v>28</v>
      </c>
      <c r="G523" s="11" t="str">
        <f t="shared" si="16"/>
        <v>update facility set facility_name="TELC Girls Boarding Home, Ward "  WHERE facility_id=713;</v>
      </c>
      <c r="H523" s="18" t="s">
        <v>2490</v>
      </c>
      <c r="I523" s="18" t="s">
        <v>2535</v>
      </c>
      <c r="J523" s="11" t="s">
        <v>2296</v>
      </c>
      <c r="K523" s="18" t="s">
        <v>2369</v>
      </c>
      <c r="L523" s="18" t="s">
        <v>2417</v>
      </c>
      <c r="M523" s="18" t="s">
        <v>2429</v>
      </c>
      <c r="N523" s="18">
        <v>132</v>
      </c>
      <c r="O523" s="9" t="str">
        <f t="shared" si="17"/>
        <v>update facility set name='TELC Girls Boarding Home, Ward ' where facility_id=713;</v>
      </c>
    </row>
    <row r="524" spans="1:15" ht="63.75">
      <c r="A524" s="10" t="s">
        <v>7560</v>
      </c>
      <c r="B524" s="11" t="s">
        <v>0</v>
      </c>
      <c r="C524" s="18" t="s">
        <v>6410</v>
      </c>
      <c r="D524" s="18" t="s">
        <v>2321</v>
      </c>
      <c r="E524" s="12" t="s">
        <v>10</v>
      </c>
      <c r="F524" s="11" t="s">
        <v>28</v>
      </c>
      <c r="G524" s="11" t="str">
        <f t="shared" si="16"/>
        <v>update facility set facility_name="Tirumangalam Boys Town
"  WHERE facility_id=714;</v>
      </c>
      <c r="H524" s="18">
        <v>9600796454</v>
      </c>
      <c r="I524" s="18" t="s">
        <v>2536</v>
      </c>
      <c r="J524" s="11" t="s">
        <v>2296</v>
      </c>
      <c r="K524" s="18" t="s">
        <v>2370</v>
      </c>
      <c r="L524" s="18" t="s">
        <v>2418</v>
      </c>
      <c r="M524" s="18" t="s">
        <v>2439</v>
      </c>
      <c r="N524" s="18">
        <v>50</v>
      </c>
      <c r="O524" s="9" t="str">
        <f t="shared" si="17"/>
        <v>update facility set name='Tirumangalam Boys Town
' where facility_id=714;</v>
      </c>
    </row>
    <row r="525" spans="1:15" ht="38.25">
      <c r="A525" s="10" t="s">
        <v>7561</v>
      </c>
      <c r="B525" s="11" t="s">
        <v>0</v>
      </c>
      <c r="C525" s="18" t="s">
        <v>6411</v>
      </c>
      <c r="D525" s="18" t="s">
        <v>2322</v>
      </c>
      <c r="E525" s="12" t="s">
        <v>10</v>
      </c>
      <c r="F525" s="11" t="s">
        <v>28</v>
      </c>
      <c r="G525" s="11" t="str">
        <f t="shared" si="16"/>
        <v>update facility set facility_name="VTRC Peniel Home
"  WHERE facility_id=715;</v>
      </c>
      <c r="H525" s="18">
        <v>9942957851</v>
      </c>
      <c r="I525" s="18" t="s">
        <v>2537</v>
      </c>
      <c r="J525" s="11" t="s">
        <v>2296</v>
      </c>
      <c r="K525" s="18" t="s">
        <v>2371</v>
      </c>
      <c r="L525" s="18" t="s">
        <v>2419</v>
      </c>
      <c r="M525" s="18" t="s">
        <v>2458</v>
      </c>
      <c r="N525" s="18">
        <v>12</v>
      </c>
      <c r="O525" s="9" t="str">
        <f t="shared" si="17"/>
        <v>update facility set name='VTRC Peniel Home
' where facility_id=715;</v>
      </c>
    </row>
    <row r="526" spans="1:15" ht="38.25">
      <c r="A526" s="10" t="s">
        <v>7562</v>
      </c>
      <c r="B526" s="11" t="s">
        <v>0</v>
      </c>
      <c r="C526" s="18" t="s">
        <v>6412</v>
      </c>
      <c r="D526" s="18" t="s">
        <v>29</v>
      </c>
      <c r="E526" s="12" t="s">
        <v>10</v>
      </c>
      <c r="F526" s="11" t="s">
        <v>28</v>
      </c>
      <c r="G526" s="11" t="str">
        <f t="shared" si="16"/>
        <v>update facility set facility_name="Wings Trust Santhosi Green Acres "  WHERE facility_id=716;</v>
      </c>
      <c r="H526" s="18" t="s">
        <v>2491</v>
      </c>
      <c r="I526" s="18" t="s">
        <v>2538</v>
      </c>
      <c r="J526" s="11" t="s">
        <v>2296</v>
      </c>
      <c r="K526" s="18" t="s">
        <v>2372</v>
      </c>
      <c r="L526" s="18" t="s">
        <v>2420</v>
      </c>
      <c r="M526" s="18" t="s">
        <v>2459</v>
      </c>
      <c r="N526" s="18">
        <v>20</v>
      </c>
      <c r="O526" s="9" t="str">
        <f t="shared" si="17"/>
        <v>update facility set name='Wings Trust Santhosi Green Acres ' where facility_id=716;</v>
      </c>
    </row>
    <row r="527" spans="1:15" ht="51">
      <c r="A527" s="10" t="s">
        <v>7563</v>
      </c>
      <c r="B527" s="11" t="s">
        <v>0</v>
      </c>
      <c r="C527" s="18" t="s">
        <v>6413</v>
      </c>
      <c r="D527" s="18" t="s">
        <v>2323</v>
      </c>
      <c r="E527" s="12" t="s">
        <v>10</v>
      </c>
      <c r="F527" s="11" t="s">
        <v>28</v>
      </c>
      <c r="G527" s="11" t="str">
        <f t="shared" si="16"/>
        <v>update facility set facility_name="World Kingdom Trust
"  WHERE facility_id=717;</v>
      </c>
      <c r="H527" s="18">
        <v>9626545275</v>
      </c>
      <c r="I527" s="18" t="s">
        <v>2539</v>
      </c>
      <c r="J527" s="11" t="s">
        <v>2296</v>
      </c>
      <c r="K527" s="18" t="s">
        <v>2373</v>
      </c>
      <c r="L527" s="18" t="s">
        <v>2421</v>
      </c>
      <c r="M527" s="18" t="s">
        <v>2428</v>
      </c>
      <c r="N527" s="18">
        <v>40</v>
      </c>
      <c r="O527" s="9" t="str">
        <f t="shared" si="17"/>
        <v>update facility set name='World Kingdom Trust
' where facility_id=717;</v>
      </c>
    </row>
    <row r="528" spans="1:15" ht="38.25">
      <c r="A528" s="10" t="s">
        <v>7564</v>
      </c>
      <c r="B528" s="11" t="s">
        <v>0</v>
      </c>
      <c r="C528" s="18" t="s">
        <v>6414</v>
      </c>
      <c r="D528" s="18" t="s">
        <v>6415</v>
      </c>
      <c r="E528" s="12" t="s">
        <v>10</v>
      </c>
      <c r="F528" s="11" t="s">
        <v>28</v>
      </c>
      <c r="G528" s="11" t="str">
        <f t="shared" si="16"/>
        <v>update facility set facility_name="YMCA Boys Home "  WHERE facility_id=718;</v>
      </c>
      <c r="H528" s="18" t="s">
        <v>2492</v>
      </c>
      <c r="I528" s="18" t="s">
        <v>2540</v>
      </c>
      <c r="J528" s="11" t="s">
        <v>2296</v>
      </c>
      <c r="K528" s="18" t="s">
        <v>2374</v>
      </c>
      <c r="L528" s="18" t="s">
        <v>2422</v>
      </c>
      <c r="M528" s="18" t="s">
        <v>2460</v>
      </c>
      <c r="N528" s="18">
        <v>18</v>
      </c>
      <c r="O528" s="9" t="str">
        <f t="shared" si="17"/>
        <v>update facility set name='YMCA Boys Home ' where facility_id=718;</v>
      </c>
    </row>
    <row r="529" spans="1:15" ht="51">
      <c r="A529" s="10" t="s">
        <v>7565</v>
      </c>
      <c r="B529" s="11" t="s">
        <v>0</v>
      </c>
      <c r="C529" s="18" t="s">
        <v>6416</v>
      </c>
      <c r="D529" s="18" t="s">
        <v>2324</v>
      </c>
      <c r="E529" s="12" t="s">
        <v>10</v>
      </c>
      <c r="F529" s="11" t="s">
        <v>28</v>
      </c>
      <c r="G529" s="11" t="str">
        <f t="shared" si="16"/>
        <v>update facility set facility_name="Kirubai illam of YWCA
"  WHERE facility_id=719;</v>
      </c>
      <c r="H529" s="73">
        <v>4522531883</v>
      </c>
      <c r="I529" s="73" t="s">
        <v>2541</v>
      </c>
      <c r="J529" s="11" t="s">
        <v>2296</v>
      </c>
      <c r="K529" s="18" t="s">
        <v>2375</v>
      </c>
      <c r="L529" s="18" t="s">
        <v>2423</v>
      </c>
      <c r="M529" s="18" t="s">
        <v>2461</v>
      </c>
      <c r="N529" s="18">
        <v>25</v>
      </c>
      <c r="O529" s="9" t="str">
        <f t="shared" si="17"/>
        <v>update facility set name='Kirubai illam of YWCA
' where facility_id=719;</v>
      </c>
    </row>
    <row r="530" spans="1:15" ht="63.75">
      <c r="A530" s="10" t="s">
        <v>7566</v>
      </c>
      <c r="B530" s="11" t="s">
        <v>0</v>
      </c>
      <c r="C530" s="18" t="s">
        <v>6417</v>
      </c>
      <c r="D530" s="18" t="s">
        <v>2325</v>
      </c>
      <c r="E530" s="12" t="s">
        <v>10</v>
      </c>
      <c r="F530" s="11" t="s">
        <v>28</v>
      </c>
      <c r="G530" s="11" t="str">
        <f t="shared" si="16"/>
        <v>update facility set facility_name="Christian Mission Home,
"  WHERE facility_id=720;</v>
      </c>
      <c r="H530" s="38" t="s">
        <v>2493</v>
      </c>
      <c r="I530" s="74"/>
      <c r="J530" s="11" t="s">
        <v>2296</v>
      </c>
      <c r="K530" s="18" t="s">
        <v>2376</v>
      </c>
      <c r="L530" s="18" t="s">
        <v>2424</v>
      </c>
      <c r="M530" s="18" t="s">
        <v>2462</v>
      </c>
      <c r="N530" s="18">
        <v>100</v>
      </c>
      <c r="O530" s="9" t="str">
        <f t="shared" si="17"/>
        <v>update facility set name='Christian Mission Home,
' where facility_id=720;</v>
      </c>
    </row>
    <row r="531" spans="1:15" ht="51">
      <c r="A531" s="10" t="s">
        <v>7567</v>
      </c>
      <c r="B531" s="11" t="s">
        <v>0</v>
      </c>
      <c r="C531" s="18" t="s">
        <v>6418</v>
      </c>
      <c r="D531" s="18" t="s">
        <v>2326</v>
      </c>
      <c r="E531" s="12" t="s">
        <v>10</v>
      </c>
      <c r="F531" s="11" t="s">
        <v>28</v>
      </c>
      <c r="G531" s="11" t="str">
        <f t="shared" si="16"/>
        <v>update facility set facility_name="Sky Grace Love and Care Girls Home
"  WHERE facility_id=721;</v>
      </c>
      <c r="H531" s="18">
        <v>989490561</v>
      </c>
      <c r="I531" s="5"/>
      <c r="J531" s="11" t="s">
        <v>2296</v>
      </c>
      <c r="K531" s="18" t="s">
        <v>2377</v>
      </c>
      <c r="L531" s="18" t="s">
        <v>2425</v>
      </c>
      <c r="M531" s="18" t="s">
        <v>2463</v>
      </c>
      <c r="N531" s="18">
        <v>50</v>
      </c>
      <c r="O531" s="9" t="str">
        <f t="shared" si="17"/>
        <v>update facility set name='Sky Grace Love and Care Girls Home
' where facility_id=721;</v>
      </c>
    </row>
    <row r="532" spans="1:15" ht="63.75">
      <c r="A532" s="10" t="s">
        <v>7568</v>
      </c>
      <c r="B532" s="50" t="s">
        <v>0</v>
      </c>
      <c r="C532" s="73" t="s">
        <v>6419</v>
      </c>
      <c r="D532" s="73" t="s">
        <v>2327</v>
      </c>
      <c r="E532" s="253" t="s">
        <v>4</v>
      </c>
      <c r="F532" s="50" t="s">
        <v>28</v>
      </c>
      <c r="G532" s="50" t="str">
        <f t="shared" si="16"/>
        <v>update facility set facility_name="Masters Trust
"  WHERE facility_id=722;</v>
      </c>
      <c r="H532" s="73">
        <v>9842519371</v>
      </c>
      <c r="I532" s="73" t="s">
        <v>2542</v>
      </c>
      <c r="J532" s="50" t="s">
        <v>2296</v>
      </c>
      <c r="K532" s="18" t="s">
        <v>2378</v>
      </c>
      <c r="L532" s="18" t="s">
        <v>2426</v>
      </c>
      <c r="M532" s="18" t="s">
        <v>2464</v>
      </c>
      <c r="N532" s="18">
        <v>42</v>
      </c>
      <c r="O532" s="9" t="str">
        <f t="shared" si="17"/>
        <v>update facility set name='Masters Trust
' where facility_id=722;</v>
      </c>
    </row>
    <row r="533" spans="1:15" ht="63.75">
      <c r="A533" s="10" t="s">
        <v>7569</v>
      </c>
      <c r="B533" s="11" t="s">
        <v>0</v>
      </c>
      <c r="C533" s="38" t="s">
        <v>6420</v>
      </c>
      <c r="D533" s="38" t="s">
        <v>2328</v>
      </c>
      <c r="E533" s="12" t="s">
        <v>4</v>
      </c>
      <c r="F533" s="11" t="s">
        <v>28</v>
      </c>
      <c r="G533" s="11" t="str">
        <f t="shared" si="16"/>
        <v>update facility set facility_name="Bethany Children Home
"  WHERE facility_id=723;</v>
      </c>
      <c r="H533" s="38" t="s">
        <v>2494</v>
      </c>
      <c r="I533" s="38" t="s">
        <v>2543</v>
      </c>
      <c r="J533" s="11" t="s">
        <v>2296</v>
      </c>
      <c r="K533" s="18" t="s">
        <v>2379</v>
      </c>
      <c r="L533" s="18" t="s">
        <v>2427</v>
      </c>
      <c r="M533" s="22" t="s">
        <v>2465</v>
      </c>
      <c r="N533" s="18">
        <v>21</v>
      </c>
      <c r="O533" s="9" t="str">
        <f t="shared" si="17"/>
        <v>update facility set name='Bethany Children Home
' where facility_id=723;</v>
      </c>
    </row>
    <row r="534" spans="1:15" ht="25.5">
      <c r="A534" s="10" t="s">
        <v>7570</v>
      </c>
      <c r="B534" s="11" t="s">
        <v>0</v>
      </c>
      <c r="C534" s="90" t="s">
        <v>5430</v>
      </c>
      <c r="D534" s="90"/>
      <c r="E534" s="12" t="s">
        <v>5428</v>
      </c>
      <c r="F534" s="11" t="s">
        <v>28</v>
      </c>
      <c r="G534" s="11"/>
      <c r="H534" s="38"/>
      <c r="I534" s="38"/>
      <c r="J534" s="11"/>
      <c r="K534" s="93" t="s">
        <v>5431</v>
      </c>
      <c r="L534" s="93"/>
      <c r="M534" s="93"/>
      <c r="N534" s="93"/>
      <c r="O534" s="9" t="str">
        <f t="shared" si="17"/>
        <v>update facility set name='Government After Care Home for Boys, Madhurai' where facility_id=724;</v>
      </c>
    </row>
    <row r="535" spans="1:15" ht="25.5">
      <c r="A535" s="10" t="s">
        <v>7571</v>
      </c>
      <c r="B535" s="11" t="s">
        <v>0</v>
      </c>
      <c r="C535" s="17" t="s">
        <v>6421</v>
      </c>
      <c r="D535" s="17" t="s">
        <v>32</v>
      </c>
      <c r="E535" s="54" t="s">
        <v>4</v>
      </c>
      <c r="F535" s="11" t="s">
        <v>33</v>
      </c>
      <c r="G535" s="11" t="str">
        <f t="shared" si="16"/>
        <v>update facility set facility_name="Annai Sathya Govt.Orphanage (General &amp; Tsunami), "  WHERE facility_id=725;</v>
      </c>
      <c r="H535" s="17" t="s">
        <v>2570</v>
      </c>
      <c r="I535" s="17" t="s">
        <v>2583</v>
      </c>
      <c r="J535" s="11" t="s">
        <v>2296</v>
      </c>
      <c r="K535" s="17" t="s">
        <v>2545</v>
      </c>
      <c r="L535" s="17" t="s">
        <v>2609</v>
      </c>
      <c r="M535" s="17" t="s">
        <v>2635</v>
      </c>
      <c r="N535" s="17">
        <v>114</v>
      </c>
      <c r="O535" s="9" t="str">
        <f t="shared" si="17"/>
        <v>update facility set name='Annai Sathya Govt.Orphanage (General &amp; Tsunami), ' where facility_id=725;</v>
      </c>
    </row>
    <row r="536" spans="1:15" ht="38.25">
      <c r="A536" s="10" t="s">
        <v>7572</v>
      </c>
      <c r="B536" s="11" t="s">
        <v>0</v>
      </c>
      <c r="C536" s="2" t="s">
        <v>6422</v>
      </c>
      <c r="D536" s="2" t="s">
        <v>44</v>
      </c>
      <c r="E536" s="75" t="s">
        <v>4</v>
      </c>
      <c r="F536" s="11" t="s">
        <v>33</v>
      </c>
      <c r="G536" s="11" t="str">
        <f t="shared" si="16"/>
        <v>update facility set facility_name="Mentally Retarted Home Under Arivagam for Boys and Girls, "  WHERE facility_id=726;</v>
      </c>
      <c r="H536" s="75" t="s">
        <v>2571</v>
      </c>
      <c r="I536" s="2" t="s">
        <v>2584</v>
      </c>
      <c r="J536" s="11" t="s">
        <v>2296</v>
      </c>
      <c r="K536" s="75" t="s">
        <v>2546</v>
      </c>
      <c r="L536" s="2" t="s">
        <v>2610</v>
      </c>
      <c r="M536" s="2" t="s">
        <v>2198</v>
      </c>
      <c r="N536" s="2">
        <v>235</v>
      </c>
      <c r="O536" s="9" t="str">
        <f t="shared" si="17"/>
        <v>update facility set name='Mentally Retarted Home Under Arivagam for Boys and Girls, ' where facility_id=726;</v>
      </c>
    </row>
    <row r="537" spans="1:15" ht="25.5">
      <c r="A537" s="10" t="s">
        <v>7573</v>
      </c>
      <c r="B537" s="11" t="s">
        <v>0</v>
      </c>
      <c r="C537" s="2" t="s">
        <v>6423</v>
      </c>
      <c r="D537" s="2" t="s">
        <v>38</v>
      </c>
      <c r="E537" s="55" t="s">
        <v>4</v>
      </c>
      <c r="F537" s="11" t="s">
        <v>33</v>
      </c>
      <c r="G537" s="11" t="str">
        <f t="shared" si="16"/>
        <v>update facility set facility_name="St.Antonys House for Children, "  WHERE facility_id=727;</v>
      </c>
      <c r="H537" s="2" t="s">
        <v>2572</v>
      </c>
      <c r="I537" s="2" t="s">
        <v>2585</v>
      </c>
      <c r="J537" s="11" t="s">
        <v>2296</v>
      </c>
      <c r="K537" s="2" t="s">
        <v>1223</v>
      </c>
      <c r="L537" s="2" t="s">
        <v>2611</v>
      </c>
      <c r="M537" s="2" t="s">
        <v>767</v>
      </c>
      <c r="N537" s="2">
        <v>25</v>
      </c>
      <c r="O537" s="9" t="str">
        <f t="shared" si="17"/>
        <v>update facility set name='St.Antonys House for Children, ' where facility_id=727;</v>
      </c>
    </row>
    <row r="538" spans="1:15" ht="25.5">
      <c r="A538" s="10" t="s">
        <v>7574</v>
      </c>
      <c r="B538" s="11" t="s">
        <v>0</v>
      </c>
      <c r="C538" s="2" t="s">
        <v>6424</v>
      </c>
      <c r="D538" s="2" t="s">
        <v>41</v>
      </c>
      <c r="E538" s="75" t="s">
        <v>4</v>
      </c>
      <c r="F538" s="11" t="s">
        <v>33</v>
      </c>
      <c r="G538" s="11" t="str">
        <f t="shared" si="16"/>
        <v>update facility set facility_name="St.Don Bosco Home for Children, 
"  WHERE facility_id=728;</v>
      </c>
      <c r="H538" s="2" t="s">
        <v>2573</v>
      </c>
      <c r="I538" s="2" t="s">
        <v>2586</v>
      </c>
      <c r="J538" s="11" t="s">
        <v>2296</v>
      </c>
      <c r="K538" s="2" t="s">
        <v>2547</v>
      </c>
      <c r="L538" s="2" t="s">
        <v>2612</v>
      </c>
      <c r="M538" s="2" t="s">
        <v>1103</v>
      </c>
      <c r="N538" s="2">
        <v>25</v>
      </c>
      <c r="O538" s="9" t="str">
        <f t="shared" si="17"/>
        <v>update facility set name='St.Don Bosco Home for Children, 
' where facility_id=728;</v>
      </c>
    </row>
    <row r="539" spans="1:15" ht="25.5">
      <c r="A539" s="10" t="s">
        <v>7575</v>
      </c>
      <c r="B539" s="11" t="s">
        <v>0</v>
      </c>
      <c r="C539" s="2" t="s">
        <v>6425</v>
      </c>
      <c r="D539" s="2" t="s">
        <v>42</v>
      </c>
      <c r="E539" s="55" t="s">
        <v>4</v>
      </c>
      <c r="F539" s="11" t="s">
        <v>33</v>
      </c>
      <c r="G539" s="11" t="str">
        <f t="shared" si="16"/>
        <v>update facility set facility_name="St.Joseph Home for Children, "  WHERE facility_id=729;</v>
      </c>
      <c r="H539" s="2">
        <v>8110980331</v>
      </c>
      <c r="I539" s="2" t="s">
        <v>2587</v>
      </c>
      <c r="J539" s="11" t="s">
        <v>2296</v>
      </c>
      <c r="K539" s="2" t="s">
        <v>2548</v>
      </c>
      <c r="L539" s="2" t="s">
        <v>2613</v>
      </c>
      <c r="M539" s="2" t="s">
        <v>1103</v>
      </c>
      <c r="N539" s="2">
        <v>25</v>
      </c>
      <c r="O539" s="9" t="str">
        <f t="shared" si="17"/>
        <v>update facility set name='St.Joseph Home for Children, ' where facility_id=729;</v>
      </c>
    </row>
    <row r="540" spans="1:15" ht="25.5">
      <c r="A540" s="10" t="s">
        <v>7576</v>
      </c>
      <c r="B540" s="11" t="s">
        <v>0</v>
      </c>
      <c r="C540" s="2" t="s">
        <v>6426</v>
      </c>
      <c r="D540" s="2" t="s">
        <v>43</v>
      </c>
      <c r="E540" s="75" t="s">
        <v>4</v>
      </c>
      <c r="F540" s="11" t="s">
        <v>33</v>
      </c>
      <c r="G540" s="11" t="str">
        <f t="shared" si="16"/>
        <v>update facility set facility_name="Kasthurba Gandhi Kanya Gurukulam"  WHERE facility_id=730;</v>
      </c>
      <c r="H540" s="75" t="s">
        <v>2574</v>
      </c>
      <c r="I540" s="75" t="s">
        <v>2588</v>
      </c>
      <c r="J540" s="11" t="s">
        <v>2296</v>
      </c>
      <c r="K540" s="75" t="s">
        <v>2549</v>
      </c>
      <c r="L540" s="75" t="s">
        <v>2614</v>
      </c>
      <c r="M540" s="75" t="s">
        <v>1103</v>
      </c>
      <c r="N540" s="75">
        <v>150</v>
      </c>
      <c r="O540" s="9" t="str">
        <f t="shared" si="17"/>
        <v>update facility set name='Kasthurba Gandhi Kanya Gurukulam' where facility_id=730;</v>
      </c>
    </row>
    <row r="541" spans="1:15" ht="25.5">
      <c r="A541" s="10" t="s">
        <v>7577</v>
      </c>
      <c r="B541" s="11" t="s">
        <v>0</v>
      </c>
      <c r="C541" s="2" t="s">
        <v>6427</v>
      </c>
      <c r="D541" s="2" t="s">
        <v>50</v>
      </c>
      <c r="E541" s="55" t="s">
        <v>4</v>
      </c>
      <c r="F541" s="11" t="s">
        <v>33</v>
      </c>
      <c r="G541" s="11" t="str">
        <f t="shared" si="16"/>
        <v>update facility set facility_name="Don Bosco Home for Children, "  WHERE facility_id=731;</v>
      </c>
      <c r="H541" s="2">
        <v>9047958303</v>
      </c>
      <c r="I541" s="2" t="s">
        <v>2589</v>
      </c>
      <c r="J541" s="11" t="s">
        <v>2296</v>
      </c>
      <c r="K541" s="2" t="s">
        <v>2550</v>
      </c>
      <c r="L541" s="2" t="s">
        <v>2615</v>
      </c>
      <c r="M541" s="2" t="s">
        <v>775</v>
      </c>
      <c r="N541" s="2">
        <v>25</v>
      </c>
      <c r="O541" s="9" t="str">
        <f t="shared" si="17"/>
        <v>update facility set name='Don Bosco Home for Children, ' where facility_id=731;</v>
      </c>
    </row>
    <row r="542" spans="1:15" ht="25.5">
      <c r="A542" s="10" t="s">
        <v>7578</v>
      </c>
      <c r="B542" s="11" t="s">
        <v>0</v>
      </c>
      <c r="C542" s="2" t="s">
        <v>6428</v>
      </c>
      <c r="D542" s="2" t="s">
        <v>48</v>
      </c>
      <c r="E542" s="2" t="s">
        <v>10</v>
      </c>
      <c r="F542" s="11" t="s">
        <v>33</v>
      </c>
      <c r="G542" s="11" t="str">
        <f t="shared" si="16"/>
        <v>update facility set facility_name="St. Therasa Home for Children(Cottage), "  WHERE facility_id=732;</v>
      </c>
      <c r="H542" s="2">
        <v>9894407405</v>
      </c>
      <c r="I542" s="2" t="s">
        <v>2590</v>
      </c>
      <c r="J542" s="11" t="s">
        <v>2296</v>
      </c>
      <c r="K542" s="2" t="s">
        <v>2551</v>
      </c>
      <c r="L542" s="2" t="s">
        <v>1796</v>
      </c>
      <c r="M542" s="2" t="s">
        <v>1103</v>
      </c>
      <c r="N542" s="2">
        <v>50</v>
      </c>
      <c r="O542" s="9" t="str">
        <f t="shared" si="17"/>
        <v>update facility set name='St. Therasa Home for Children(Cottage), ' where facility_id=732;</v>
      </c>
    </row>
    <row r="543" spans="1:15" ht="25.5">
      <c r="A543" s="10" t="s">
        <v>7579</v>
      </c>
      <c r="B543" s="11" t="s">
        <v>0</v>
      </c>
      <c r="C543" s="2" t="s">
        <v>6429</v>
      </c>
      <c r="D543" s="2" t="s">
        <v>34</v>
      </c>
      <c r="E543" s="55" t="s">
        <v>4</v>
      </c>
      <c r="F543" s="11" t="s">
        <v>33</v>
      </c>
      <c r="G543" s="11" t="str">
        <f t="shared" si="16"/>
        <v>update facility set facility_name="SOS Children Village of India"  WHERE facility_id=733;</v>
      </c>
      <c r="H543" s="2" t="s">
        <v>2575</v>
      </c>
      <c r="I543" s="2" t="s">
        <v>2591</v>
      </c>
      <c r="J543" s="11" t="s">
        <v>2296</v>
      </c>
      <c r="K543" s="2" t="s">
        <v>2552</v>
      </c>
      <c r="L543" s="2" t="s">
        <v>2616</v>
      </c>
      <c r="M543" s="2" t="s">
        <v>1097</v>
      </c>
      <c r="N543" s="2">
        <v>107</v>
      </c>
      <c r="O543" s="9" t="str">
        <f t="shared" si="17"/>
        <v>update facility set name='SOS Children Village of India' where facility_id=733;</v>
      </c>
    </row>
    <row r="544" spans="1:15" ht="25.5">
      <c r="A544" s="10" t="s">
        <v>7580</v>
      </c>
      <c r="B544" s="11" t="s">
        <v>0</v>
      </c>
      <c r="C544" s="2" t="s">
        <v>6430</v>
      </c>
      <c r="D544" s="2" t="s">
        <v>35</v>
      </c>
      <c r="E544" s="75" t="s">
        <v>4</v>
      </c>
      <c r="F544" s="11" t="s">
        <v>33</v>
      </c>
      <c r="G544" s="11" t="str">
        <f t="shared" ref="G544:G579" si="18">"update facility set facility_name="""&amp;C544&amp;"""  WHERE facility_id=" &amp; A544 &amp;";"</f>
        <v>update facility set facility_name="C.S.I Home for Girls,"  WHERE facility_id=734;</v>
      </c>
      <c r="H544" s="2">
        <v>8903241963</v>
      </c>
      <c r="I544" s="2" t="s">
        <v>2592</v>
      </c>
      <c r="J544" s="11" t="s">
        <v>2296</v>
      </c>
      <c r="K544" s="2" t="s">
        <v>2553</v>
      </c>
      <c r="L544" s="2" t="s">
        <v>2617</v>
      </c>
      <c r="M544" s="2" t="s">
        <v>1097</v>
      </c>
      <c r="N544" s="2">
        <v>42</v>
      </c>
      <c r="O544" s="9" t="str">
        <f t="shared" si="17"/>
        <v>update facility set name='C.S.I Home for Girls,' where facility_id=734;</v>
      </c>
    </row>
    <row r="545" spans="1:15" ht="25.5">
      <c r="A545" s="10" t="s">
        <v>7581</v>
      </c>
      <c r="B545" s="11" t="s">
        <v>0</v>
      </c>
      <c r="C545" s="2" t="s">
        <v>6431</v>
      </c>
      <c r="D545" s="2" t="s">
        <v>36</v>
      </c>
      <c r="E545" s="2" t="s">
        <v>4</v>
      </c>
      <c r="F545" s="11" t="s">
        <v>33</v>
      </c>
      <c r="G545" s="11" t="str">
        <f t="shared" si="18"/>
        <v>update facility set facility_name="DMI for Girls,"  WHERE facility_id=735;</v>
      </c>
      <c r="H545" s="2">
        <v>9444376143</v>
      </c>
      <c r="I545" s="2" t="s">
        <v>2593</v>
      </c>
      <c r="J545" s="11" t="s">
        <v>2296</v>
      </c>
      <c r="K545" s="2" t="s">
        <v>2554</v>
      </c>
      <c r="L545" s="2" t="s">
        <v>2618</v>
      </c>
      <c r="M545" s="2" t="s">
        <v>531</v>
      </c>
      <c r="N545" s="2">
        <v>29</v>
      </c>
      <c r="O545" s="9" t="str">
        <f t="shared" si="17"/>
        <v>update facility set name='DMI for Girls,' where facility_id=735;</v>
      </c>
    </row>
    <row r="546" spans="1:15" ht="25.5">
      <c r="A546" s="10" t="s">
        <v>7582</v>
      </c>
      <c r="B546" s="11" t="s">
        <v>0</v>
      </c>
      <c r="C546" s="2" t="s">
        <v>6432</v>
      </c>
      <c r="D546" s="2" t="s">
        <v>37</v>
      </c>
      <c r="E546" s="75" t="s">
        <v>4</v>
      </c>
      <c r="F546" s="11" t="s">
        <v>33</v>
      </c>
      <c r="G546" s="11" t="str">
        <f t="shared" si="18"/>
        <v>update facility set facility_name="Nambikkai Children Home"  WHERE facility_id=736;</v>
      </c>
      <c r="H546" s="2" t="s">
        <v>2576</v>
      </c>
      <c r="I546" s="2" t="s">
        <v>2594</v>
      </c>
      <c r="J546" s="11" t="s">
        <v>2296</v>
      </c>
      <c r="K546" s="2" t="s">
        <v>2555</v>
      </c>
      <c r="L546" s="2" t="s">
        <v>2619</v>
      </c>
      <c r="M546" s="2" t="s">
        <v>2636</v>
      </c>
      <c r="N546" s="75">
        <v>26</v>
      </c>
      <c r="O546" s="9" t="str">
        <f t="shared" si="17"/>
        <v>update facility set name='Nambikkai Children Home' where facility_id=736;</v>
      </c>
    </row>
    <row r="547" spans="1:15" ht="25.5">
      <c r="A547" s="10" t="s">
        <v>7583</v>
      </c>
      <c r="B547" s="11" t="s">
        <v>0</v>
      </c>
      <c r="C547" s="2" t="s">
        <v>6433</v>
      </c>
      <c r="D547" s="2" t="s">
        <v>39</v>
      </c>
      <c r="E547" s="70" t="s">
        <v>17</v>
      </c>
      <c r="F547" s="11" t="s">
        <v>33</v>
      </c>
      <c r="G547" s="11" t="str">
        <f t="shared" si="18"/>
        <v>update facility set facility_name="Missionaries of Charity (Sishu Bhavan)"  WHERE facility_id=737;</v>
      </c>
      <c r="H547" s="2" t="s">
        <v>2577</v>
      </c>
      <c r="I547" s="2" t="s">
        <v>2595</v>
      </c>
      <c r="J547" s="11" t="s">
        <v>2296</v>
      </c>
      <c r="K547" s="2" t="s">
        <v>2556</v>
      </c>
      <c r="L547" s="2" t="s">
        <v>2620</v>
      </c>
      <c r="M547" s="2" t="s">
        <v>2637</v>
      </c>
      <c r="N547" s="2">
        <v>30</v>
      </c>
      <c r="O547" s="9" t="str">
        <f t="shared" si="17"/>
        <v>update facility set name='Missionaries of Charity (Sishu Bhavan)' where facility_id=737;</v>
      </c>
    </row>
    <row r="548" spans="1:15" ht="25.5">
      <c r="A548" s="10" t="s">
        <v>7584</v>
      </c>
      <c r="B548" s="11" t="s">
        <v>0</v>
      </c>
      <c r="C548" s="2" t="s">
        <v>6434</v>
      </c>
      <c r="D548" s="2" t="s">
        <v>40</v>
      </c>
      <c r="E548" s="70" t="s">
        <v>17</v>
      </c>
      <c r="F548" s="11" t="s">
        <v>33</v>
      </c>
      <c r="G548" s="11" t="str">
        <f t="shared" si="18"/>
        <v>update facility set facility_name="Our Lady of Health Children home, "  WHERE facility_id=738;</v>
      </c>
      <c r="H548" s="2">
        <v>4365263917</v>
      </c>
      <c r="I548" s="2" t="s">
        <v>2596</v>
      </c>
      <c r="J548" s="11" t="s">
        <v>2296</v>
      </c>
      <c r="K548" s="2" t="s">
        <v>2557</v>
      </c>
      <c r="L548" s="2" t="s">
        <v>2621</v>
      </c>
      <c r="M548" s="2" t="s">
        <v>1097</v>
      </c>
      <c r="N548" s="2">
        <v>72</v>
      </c>
      <c r="O548" s="9" t="str">
        <f t="shared" si="17"/>
        <v>update facility set name='Our Lady of Health Children home, ' where facility_id=738;</v>
      </c>
    </row>
    <row r="549" spans="1:15" ht="25.5">
      <c r="A549" s="10" t="s">
        <v>7585</v>
      </c>
      <c r="B549" s="11" t="s">
        <v>0</v>
      </c>
      <c r="C549" s="2" t="s">
        <v>6435</v>
      </c>
      <c r="D549" s="2" t="s">
        <v>45</v>
      </c>
      <c r="E549" s="2" t="s">
        <v>10</v>
      </c>
      <c r="F549" s="11" t="s">
        <v>33</v>
      </c>
      <c r="G549" s="11" t="str">
        <f t="shared" si="18"/>
        <v>update facility set facility_name="T.E.L.C Home for Girls"  WHERE facility_id=739;</v>
      </c>
      <c r="H549" s="2" t="s">
        <v>2578</v>
      </c>
      <c r="I549" s="2" t="s">
        <v>2597</v>
      </c>
      <c r="J549" s="11" t="s">
        <v>2296</v>
      </c>
      <c r="K549" s="2" t="s">
        <v>2558</v>
      </c>
      <c r="L549" s="2" t="s">
        <v>2622</v>
      </c>
      <c r="M549" s="2" t="s">
        <v>1097</v>
      </c>
      <c r="N549" s="2">
        <v>137</v>
      </c>
      <c r="O549" s="9" t="str">
        <f t="shared" si="17"/>
        <v>update facility set name='T.E.L.C Home for Girls' where facility_id=739;</v>
      </c>
    </row>
    <row r="550" spans="1:15" ht="25.5">
      <c r="A550" s="10" t="s">
        <v>7586</v>
      </c>
      <c r="B550" s="11" t="s">
        <v>0</v>
      </c>
      <c r="C550" s="2" t="s">
        <v>6436</v>
      </c>
      <c r="D550" s="2" t="s">
        <v>46</v>
      </c>
      <c r="E550" s="2" t="s">
        <v>10</v>
      </c>
      <c r="F550" s="11" t="s">
        <v>33</v>
      </c>
      <c r="G550" s="11" t="str">
        <f t="shared" si="18"/>
        <v>update facility set facility_name="St.Paul's Home for Children Higher Sec.School"  WHERE facility_id=740;</v>
      </c>
      <c r="H550" s="2" t="s">
        <v>2579</v>
      </c>
      <c r="I550" s="2" t="s">
        <v>2598</v>
      </c>
      <c r="J550" s="11" t="s">
        <v>2296</v>
      </c>
      <c r="K550" s="2" t="s">
        <v>2559</v>
      </c>
      <c r="L550" s="2" t="s">
        <v>2623</v>
      </c>
      <c r="M550" s="2" t="s">
        <v>781</v>
      </c>
      <c r="N550" s="2">
        <v>140</v>
      </c>
      <c r="O550" s="9" t="str">
        <f t="shared" si="17"/>
        <v>update facility set name='St.Paul's Home for Children Higher Sec.School' where facility_id=740;</v>
      </c>
    </row>
    <row r="551" spans="1:15" ht="25.5">
      <c r="A551" s="10" t="s">
        <v>7587</v>
      </c>
      <c r="B551" s="11" t="s">
        <v>0</v>
      </c>
      <c r="C551" s="2" t="s">
        <v>6437</v>
      </c>
      <c r="D551" s="2" t="s">
        <v>47</v>
      </c>
      <c r="E551" s="2" t="s">
        <v>10</v>
      </c>
      <c r="F551" s="11" t="s">
        <v>33</v>
      </c>
      <c r="G551" s="11" t="str">
        <f t="shared" si="18"/>
        <v>update facility set facility_name="St. Francis Xaviar Home for Children (Boys)"  WHERE facility_id=741;</v>
      </c>
      <c r="H551" s="2" t="s">
        <v>2580</v>
      </c>
      <c r="I551" s="2" t="s">
        <v>2599</v>
      </c>
      <c r="J551" s="11" t="s">
        <v>2296</v>
      </c>
      <c r="K551" s="2" t="s">
        <v>2560</v>
      </c>
      <c r="L551" s="2" t="s">
        <v>2624</v>
      </c>
      <c r="M551" s="2" t="s">
        <v>2638</v>
      </c>
      <c r="N551" s="2">
        <v>70</v>
      </c>
      <c r="O551" s="9" t="str">
        <f t="shared" si="17"/>
        <v>update facility set name='St. Francis Xaviar Home for Children (Boys)' where facility_id=741;</v>
      </c>
    </row>
    <row r="552" spans="1:15" ht="38.25">
      <c r="A552" s="10" t="s">
        <v>7588</v>
      </c>
      <c r="B552" s="11" t="s">
        <v>0</v>
      </c>
      <c r="C552" s="2" t="s">
        <v>6438</v>
      </c>
      <c r="D552" s="2" t="s">
        <v>2544</v>
      </c>
      <c r="E552" s="55" t="s">
        <v>4</v>
      </c>
      <c r="F552" s="11" t="s">
        <v>33</v>
      </c>
      <c r="G552" s="11" t="str">
        <f t="shared" si="18"/>
        <v>update facility set facility_name="Arumai illam Integrated Home for Senior Citizen and Destitute Children"  WHERE facility_id=742;</v>
      </c>
      <c r="H552" s="2" t="s">
        <v>2581</v>
      </c>
      <c r="I552" s="2" t="s">
        <v>2600</v>
      </c>
      <c r="J552" s="11" t="s">
        <v>2296</v>
      </c>
      <c r="K552" s="2" t="s">
        <v>2561</v>
      </c>
      <c r="L552" s="2" t="s">
        <v>2625</v>
      </c>
      <c r="M552" s="2" t="s">
        <v>2639</v>
      </c>
      <c r="N552" s="2">
        <v>25</v>
      </c>
      <c r="O552" s="9" t="str">
        <f t="shared" si="17"/>
        <v>update facility set name='Arumai illam Integrated Home for Senior Citizen and Destitute Children' where facility_id=742;</v>
      </c>
    </row>
    <row r="553" spans="1:15" ht="25.5">
      <c r="A553" s="10" t="s">
        <v>7589</v>
      </c>
      <c r="B553" s="11" t="s">
        <v>0</v>
      </c>
      <c r="C553" s="2" t="s">
        <v>6439</v>
      </c>
      <c r="D553" s="2" t="s">
        <v>6440</v>
      </c>
      <c r="E553" s="75" t="s">
        <v>4</v>
      </c>
      <c r="F553" s="11" t="s">
        <v>33</v>
      </c>
      <c r="G553" s="11" t="str">
        <f t="shared" si="18"/>
        <v>update facility set facility_name="Love &amp; Care Charitable Trust, Joy Children Home"  WHERE facility_id=743;</v>
      </c>
      <c r="H553" s="2">
        <v>7708570839</v>
      </c>
      <c r="I553" s="2" t="s">
        <v>2601</v>
      </c>
      <c r="J553" s="11" t="s">
        <v>2296</v>
      </c>
      <c r="K553" s="2" t="s">
        <v>2562</v>
      </c>
      <c r="L553" s="2" t="s">
        <v>2626</v>
      </c>
      <c r="M553" s="2" t="s">
        <v>2640</v>
      </c>
      <c r="N553" s="2">
        <v>39</v>
      </c>
      <c r="O553" s="9" t="str">
        <f t="shared" si="17"/>
        <v>update facility set name='Love &amp; Care Charitable Trust, Joy Children Home' where facility_id=743;</v>
      </c>
    </row>
    <row r="554" spans="1:15" ht="25.5">
      <c r="A554" s="10" t="s">
        <v>7590</v>
      </c>
      <c r="B554" s="11" t="s">
        <v>0</v>
      </c>
      <c r="C554" s="2" t="s">
        <v>6442</v>
      </c>
      <c r="D554" s="2" t="s">
        <v>6441</v>
      </c>
      <c r="E554" s="2" t="s">
        <v>10</v>
      </c>
      <c r="F554" s="11" t="s">
        <v>33</v>
      </c>
      <c r="G554" s="11" t="str">
        <f t="shared" si="18"/>
        <v>update facility set facility_name="St. Therasa Home for Children (Orpahanage), "  WHERE facility_id=744;</v>
      </c>
      <c r="H554" s="2">
        <v>9894407405</v>
      </c>
      <c r="I554" s="2" t="s">
        <v>2590</v>
      </c>
      <c r="J554" s="11" t="s">
        <v>2296</v>
      </c>
      <c r="K554" s="2" t="s">
        <v>2551</v>
      </c>
      <c r="L554" s="55" t="s">
        <v>2627</v>
      </c>
      <c r="M554" s="55" t="s">
        <v>2641</v>
      </c>
      <c r="N554" s="2">
        <v>620</v>
      </c>
      <c r="O554" s="9" t="str">
        <f t="shared" si="17"/>
        <v>update facility set name='St. Therasa Home for Children (Orpahanage), ' where facility_id=744;</v>
      </c>
    </row>
    <row r="555" spans="1:15" ht="38.25">
      <c r="A555" s="10" t="s">
        <v>7591</v>
      </c>
      <c r="B555" s="11" t="s">
        <v>0</v>
      </c>
      <c r="C555" s="2" t="s">
        <v>6443</v>
      </c>
      <c r="D555" s="2" t="s">
        <v>49</v>
      </c>
      <c r="E555" s="75" t="s">
        <v>4</v>
      </c>
      <c r="F555" s="11" t="s">
        <v>33</v>
      </c>
      <c r="G555" s="11" t="str">
        <f t="shared" si="18"/>
        <v>update facility set facility_name="Pudhu Iruthayam Children Home, "  WHERE facility_id=745;</v>
      </c>
      <c r="H555" s="2" t="s">
        <v>2582</v>
      </c>
      <c r="I555" s="44" t="s">
        <v>2602</v>
      </c>
      <c r="J555" s="11" t="s">
        <v>2296</v>
      </c>
      <c r="K555" s="2" t="s">
        <v>2563</v>
      </c>
      <c r="L555" s="2" t="s">
        <v>2628</v>
      </c>
      <c r="M555" s="2" t="s">
        <v>2642</v>
      </c>
      <c r="N555" s="2">
        <v>68</v>
      </c>
      <c r="O555" s="9" t="str">
        <f t="shared" si="17"/>
        <v>update facility set name='Pudhu Iruthayam Children Home, ' where facility_id=745;</v>
      </c>
    </row>
    <row r="556" spans="1:15" ht="25.5">
      <c r="A556" s="10" t="s">
        <v>7592</v>
      </c>
      <c r="B556" s="11" t="s">
        <v>0</v>
      </c>
      <c r="C556" s="2" t="s">
        <v>6444</v>
      </c>
      <c r="D556" s="2" t="s">
        <v>51</v>
      </c>
      <c r="E556" s="75" t="s">
        <v>4</v>
      </c>
      <c r="F556" s="11" t="s">
        <v>33</v>
      </c>
      <c r="G556" s="11" t="str">
        <f t="shared" si="18"/>
        <v>update facility set facility_name="Anbalayam Children Home"  WHERE facility_id=746;</v>
      </c>
      <c r="H556" s="75">
        <v>9944114900</v>
      </c>
      <c r="I556" s="75" t="s">
        <v>2603</v>
      </c>
      <c r="J556" s="11" t="s">
        <v>2296</v>
      </c>
      <c r="K556" s="75" t="s">
        <v>2564</v>
      </c>
      <c r="L556" s="75" t="s">
        <v>2629</v>
      </c>
      <c r="M556" s="75" t="s">
        <v>2643</v>
      </c>
      <c r="N556" s="76">
        <v>36</v>
      </c>
      <c r="O556" s="9" t="str">
        <f t="shared" si="17"/>
        <v>update facility set name='Anbalayam Children Home' where facility_id=746;</v>
      </c>
    </row>
    <row r="557" spans="1:15" ht="25.5">
      <c r="A557" s="10" t="s">
        <v>7593</v>
      </c>
      <c r="B557" s="11" t="s">
        <v>0</v>
      </c>
      <c r="C557" s="2" t="s">
        <v>6445</v>
      </c>
      <c r="D557" s="2" t="s">
        <v>52</v>
      </c>
      <c r="E557" s="2" t="s">
        <v>903</v>
      </c>
      <c r="F557" s="11" t="s">
        <v>33</v>
      </c>
      <c r="G557" s="11" t="str">
        <f t="shared" si="18"/>
        <v>update facility set facility_name="Mercy Children home, 
"  WHERE facility_id=747;</v>
      </c>
      <c r="H557" s="2">
        <v>9952588519</v>
      </c>
      <c r="I557" s="2" t="s">
        <v>2604</v>
      </c>
      <c r="J557" s="11" t="s">
        <v>2296</v>
      </c>
      <c r="K557" s="2" t="s">
        <v>2565</v>
      </c>
      <c r="L557" s="2" t="s">
        <v>2630</v>
      </c>
      <c r="M557" s="2" t="s">
        <v>2644</v>
      </c>
      <c r="N557" s="2">
        <v>30</v>
      </c>
      <c r="O557" s="9" t="str">
        <f t="shared" si="17"/>
        <v>update facility set name='Mercy Children home, 
' where facility_id=747;</v>
      </c>
    </row>
    <row r="558" spans="1:15" ht="25.5">
      <c r="A558" s="10" t="s">
        <v>7594</v>
      </c>
      <c r="B558" s="11" t="s">
        <v>0</v>
      </c>
      <c r="C558" s="2" t="s">
        <v>6446</v>
      </c>
      <c r="D558" s="2" t="s">
        <v>53</v>
      </c>
      <c r="E558" s="75" t="s">
        <v>4</v>
      </c>
      <c r="F558" s="11" t="s">
        <v>33</v>
      </c>
      <c r="G558" s="11" t="str">
        <f t="shared" si="18"/>
        <v>update facility set facility_name="Sri Guruji Anbu illam for Girls, "  WHERE facility_id=748;</v>
      </c>
      <c r="H558" s="75">
        <v>9443876287</v>
      </c>
      <c r="I558" s="75" t="s">
        <v>2605</v>
      </c>
      <c r="J558" s="11" t="s">
        <v>2296</v>
      </c>
      <c r="K558" s="75" t="s">
        <v>2566</v>
      </c>
      <c r="L558" s="75" t="s">
        <v>2631</v>
      </c>
      <c r="M558" s="75" t="s">
        <v>777</v>
      </c>
      <c r="N558" s="75">
        <v>27</v>
      </c>
      <c r="O558" s="9" t="str">
        <f t="shared" si="17"/>
        <v>update facility set name='Sri Guruji Anbu illam for Girls, ' where facility_id=748;</v>
      </c>
    </row>
    <row r="559" spans="1:15" ht="25.5">
      <c r="A559" s="10" t="s">
        <v>7595</v>
      </c>
      <c r="B559" s="11" t="s">
        <v>0</v>
      </c>
      <c r="C559" s="2" t="s">
        <v>6447</v>
      </c>
      <c r="D559" s="2" t="s">
        <v>54</v>
      </c>
      <c r="E559" s="55" t="s">
        <v>4</v>
      </c>
      <c r="F559" s="11" t="s">
        <v>33</v>
      </c>
      <c r="G559" s="11" t="str">
        <f t="shared" si="18"/>
        <v>update facility set facility_name="Vanavil Home"  WHERE facility_id=749;</v>
      </c>
      <c r="H559" s="55">
        <v>9442549411</v>
      </c>
      <c r="I559" s="55" t="s">
        <v>2606</v>
      </c>
      <c r="J559" s="11" t="s">
        <v>2296</v>
      </c>
      <c r="K559" s="55" t="s">
        <v>2567</v>
      </c>
      <c r="L559" s="31" t="s">
        <v>2632</v>
      </c>
      <c r="M559" s="55" t="s">
        <v>902</v>
      </c>
      <c r="N559" s="55">
        <v>64</v>
      </c>
      <c r="O559" s="9" t="str">
        <f t="shared" si="17"/>
        <v>update facility set name='Vanavil Home' where facility_id=749;</v>
      </c>
    </row>
    <row r="560" spans="1:15" ht="25.5">
      <c r="A560" s="10" t="s">
        <v>7596</v>
      </c>
      <c r="B560" s="11" t="s">
        <v>0</v>
      </c>
      <c r="C560" s="2" t="s">
        <v>6448</v>
      </c>
      <c r="D560" s="2" t="s">
        <v>55</v>
      </c>
      <c r="E560" s="75" t="s">
        <v>4</v>
      </c>
      <c r="F560" s="11" t="s">
        <v>33</v>
      </c>
      <c r="G560" s="11" t="str">
        <f t="shared" si="18"/>
        <v>update facility set facility_name="Helping Hands Charitable Trust, "  WHERE facility_id=750;</v>
      </c>
      <c r="H560" s="2">
        <v>9843847170</v>
      </c>
      <c r="I560" s="2" t="s">
        <v>2607</v>
      </c>
      <c r="J560" s="11" t="s">
        <v>2296</v>
      </c>
      <c r="K560" s="2" t="s">
        <v>2568</v>
      </c>
      <c r="L560" s="2" t="s">
        <v>2633</v>
      </c>
      <c r="M560" s="2" t="s">
        <v>536</v>
      </c>
      <c r="N560" s="2">
        <v>25</v>
      </c>
      <c r="O560" s="9" t="str">
        <f t="shared" si="17"/>
        <v>update facility set name='Helping Hands Charitable Trust, ' where facility_id=750;</v>
      </c>
    </row>
    <row r="561" spans="1:15" ht="25.5">
      <c r="A561" s="10" t="s">
        <v>7597</v>
      </c>
      <c r="B561" s="50" t="s">
        <v>0</v>
      </c>
      <c r="C561" s="59" t="s">
        <v>6449</v>
      </c>
      <c r="D561" s="59" t="s">
        <v>56</v>
      </c>
      <c r="E561" s="253" t="s">
        <v>4</v>
      </c>
      <c r="F561" s="50" t="s">
        <v>33</v>
      </c>
      <c r="G561" s="50" t="str">
        <f t="shared" si="18"/>
        <v>update facility set facility_name="T.E.L.C Gnanapoo illam"  WHERE facility_id=751;</v>
      </c>
      <c r="H561" s="59">
        <v>9443388248</v>
      </c>
      <c r="I561" s="59" t="s">
        <v>2608</v>
      </c>
      <c r="J561" s="50" t="s">
        <v>2296</v>
      </c>
      <c r="K561" s="59" t="s">
        <v>2569</v>
      </c>
      <c r="L561" s="2" t="s">
        <v>2634</v>
      </c>
      <c r="M561" s="2" t="s">
        <v>2645</v>
      </c>
      <c r="N561" s="2">
        <v>135</v>
      </c>
      <c r="O561" s="9" t="str">
        <f t="shared" si="17"/>
        <v>update facility set name='T.E.L.C Gnanapoo illam' where facility_id=751;</v>
      </c>
    </row>
    <row r="562" spans="1:15" ht="38.25">
      <c r="A562" s="10" t="s">
        <v>7598</v>
      </c>
      <c r="B562" s="11" t="s">
        <v>0</v>
      </c>
      <c r="C562" s="132" t="s">
        <v>5434</v>
      </c>
      <c r="D562" s="132"/>
      <c r="E562" s="12" t="s">
        <v>5428</v>
      </c>
      <c r="F562" s="11" t="s">
        <v>33</v>
      </c>
      <c r="G562" s="11"/>
      <c r="H562" s="12"/>
      <c r="I562" s="12"/>
      <c r="J562" s="11"/>
      <c r="K562" s="12" t="s">
        <v>5435</v>
      </c>
      <c r="L562" s="85"/>
      <c r="M562" s="85"/>
      <c r="N562" s="85"/>
      <c r="O562" s="9" t="str">
        <f t="shared" si="17"/>
        <v>update facility set name='Arivagam Children Home for Physically Handicapped Boys and girls' where facility_id=752;</v>
      </c>
    </row>
    <row r="563" spans="1:15">
      <c r="A563" s="10" t="s">
        <v>7599</v>
      </c>
      <c r="B563" s="11" t="s">
        <v>0</v>
      </c>
      <c r="C563" s="254" t="s">
        <v>2646</v>
      </c>
      <c r="D563" s="254" t="s">
        <v>2646</v>
      </c>
      <c r="E563" s="12" t="s">
        <v>4</v>
      </c>
      <c r="F563" s="11" t="s">
        <v>57</v>
      </c>
      <c r="G563" s="11" t="str">
        <f t="shared" si="18"/>
        <v>update facility set facility_name="Wings Trust"  WHERE facility_id=753;</v>
      </c>
      <c r="H563" s="26">
        <v>9865236365</v>
      </c>
      <c r="I563" s="77" t="s">
        <v>2680</v>
      </c>
      <c r="J563" s="11" t="s">
        <v>2296</v>
      </c>
      <c r="K563" s="26" t="s">
        <v>2663</v>
      </c>
      <c r="L563" s="26" t="s">
        <v>2694</v>
      </c>
      <c r="M563" s="26" t="s">
        <v>1398</v>
      </c>
      <c r="N563" s="26">
        <v>24</v>
      </c>
      <c r="O563" s="9" t="str">
        <f t="shared" si="17"/>
        <v>update facility set name='Wings Trust' where facility_id=753;</v>
      </c>
    </row>
    <row r="564" spans="1:15" ht="25.5">
      <c r="A564" s="10" t="s">
        <v>7600</v>
      </c>
      <c r="B564" s="11" t="s">
        <v>0</v>
      </c>
      <c r="C564" s="247" t="s">
        <v>2647</v>
      </c>
      <c r="D564" s="247" t="s">
        <v>2647</v>
      </c>
      <c r="E564" s="12" t="s">
        <v>4</v>
      </c>
      <c r="F564" s="11" t="s">
        <v>57</v>
      </c>
      <c r="G564" s="11" t="str">
        <f t="shared" si="18"/>
        <v>update facility set facility_name="St.Xavier’s Childrens Home"  WHERE facility_id=754;</v>
      </c>
      <c r="H564" s="18">
        <v>90925509152</v>
      </c>
      <c r="I564" s="20" t="s">
        <v>2681</v>
      </c>
      <c r="J564" s="11" t="s">
        <v>2296</v>
      </c>
      <c r="K564" s="18" t="s">
        <v>2664</v>
      </c>
      <c r="L564" s="18" t="s">
        <v>2705</v>
      </c>
      <c r="M564" s="18" t="s">
        <v>2711</v>
      </c>
      <c r="N564" s="18">
        <v>19</v>
      </c>
      <c r="O564" s="9" t="str">
        <f t="shared" si="17"/>
        <v>update facility set name='St.Xavier’s Childrens Home' where facility_id=754;</v>
      </c>
    </row>
    <row r="565" spans="1:15" ht="25.5">
      <c r="A565" s="10" t="s">
        <v>7601</v>
      </c>
      <c r="B565" s="11" t="s">
        <v>0</v>
      </c>
      <c r="C565" s="255" t="s">
        <v>2648</v>
      </c>
      <c r="D565" s="255" t="s">
        <v>2648</v>
      </c>
      <c r="E565" s="12" t="s">
        <v>4</v>
      </c>
      <c r="F565" s="11" t="s">
        <v>57</v>
      </c>
      <c r="G565" s="11" t="str">
        <f t="shared" si="18"/>
        <v>update facility set facility_name="FPTL New Life Home"  WHERE facility_id=755;</v>
      </c>
      <c r="H565" s="28">
        <v>7502595768</v>
      </c>
      <c r="I565" s="78" t="s">
        <v>2682</v>
      </c>
      <c r="J565" s="11" t="s">
        <v>2296</v>
      </c>
      <c r="K565" s="28" t="s">
        <v>2665</v>
      </c>
      <c r="L565" s="28" t="s">
        <v>2706</v>
      </c>
      <c r="M565" s="28" t="s">
        <v>2712</v>
      </c>
      <c r="N565" s="28">
        <v>20</v>
      </c>
      <c r="O565" s="9" t="str">
        <f t="shared" si="17"/>
        <v>update facility set name='FPTL New Life Home' where facility_id=755;</v>
      </c>
    </row>
    <row r="566" spans="1:15">
      <c r="A566" s="10" t="s">
        <v>7602</v>
      </c>
      <c r="B566" s="11" t="s">
        <v>0</v>
      </c>
      <c r="C566" s="255" t="s">
        <v>2649</v>
      </c>
      <c r="D566" s="255" t="s">
        <v>2649</v>
      </c>
      <c r="E566" s="12" t="s">
        <v>4</v>
      </c>
      <c r="F566" s="11" t="s">
        <v>57</v>
      </c>
      <c r="G566" s="11" t="str">
        <f t="shared" si="18"/>
        <v>update facility set facility_name="Fransalian Society"  WHERE facility_id=756;</v>
      </c>
      <c r="H566" s="28">
        <v>8524876990</v>
      </c>
      <c r="I566" s="78" t="s">
        <v>2683</v>
      </c>
      <c r="J566" s="11" t="s">
        <v>2296</v>
      </c>
      <c r="K566" s="28" t="s">
        <v>2666</v>
      </c>
      <c r="L566" s="28" t="s">
        <v>2695</v>
      </c>
      <c r="M566" s="28" t="s">
        <v>1500</v>
      </c>
      <c r="N566" s="28">
        <v>43</v>
      </c>
      <c r="O566" s="9" t="str">
        <f t="shared" si="17"/>
        <v>update facility set name='Fransalian Society' where facility_id=756;</v>
      </c>
    </row>
    <row r="567" spans="1:15">
      <c r="A567" s="10" t="s">
        <v>7603</v>
      </c>
      <c r="B567" s="11" t="s">
        <v>0</v>
      </c>
      <c r="C567" s="247" t="s">
        <v>2650</v>
      </c>
      <c r="D567" s="247" t="s">
        <v>2650</v>
      </c>
      <c r="E567" s="12" t="s">
        <v>4</v>
      </c>
      <c r="F567" s="11" t="s">
        <v>57</v>
      </c>
      <c r="G567" s="11" t="str">
        <f t="shared" si="18"/>
        <v>update facility set facility_name="SAT Dharma Trust,"  WHERE facility_id=757;</v>
      </c>
      <c r="H567" s="18">
        <v>9965542606</v>
      </c>
      <c r="I567" s="18" t="s">
        <v>2684</v>
      </c>
      <c r="J567" s="11" t="s">
        <v>2296</v>
      </c>
      <c r="K567" s="18" t="s">
        <v>2667</v>
      </c>
      <c r="L567" s="18" t="s">
        <v>2696</v>
      </c>
      <c r="M567" s="18" t="s">
        <v>696</v>
      </c>
      <c r="N567" s="18">
        <v>100</v>
      </c>
      <c r="O567" s="9" t="str">
        <f t="shared" si="17"/>
        <v>update facility set name='SAT Dharma Trust,' where facility_id=757;</v>
      </c>
    </row>
    <row r="568" spans="1:15">
      <c r="A568" s="10" t="s">
        <v>7604</v>
      </c>
      <c r="B568" s="11" t="s">
        <v>0</v>
      </c>
      <c r="C568" s="255" t="s">
        <v>2651</v>
      </c>
      <c r="D568" s="255" t="s">
        <v>2651</v>
      </c>
      <c r="E568" s="12" t="s">
        <v>4</v>
      </c>
      <c r="F568" s="11" t="s">
        <v>57</v>
      </c>
      <c r="G568" s="11" t="str">
        <f t="shared" si="18"/>
        <v>update facility set facility_name="Sacred Heart Home For Children"  WHERE facility_id=758;</v>
      </c>
      <c r="H568" s="28">
        <v>9444803717</v>
      </c>
      <c r="I568" s="28" t="s">
        <v>640</v>
      </c>
      <c r="J568" s="11" t="s">
        <v>2296</v>
      </c>
      <c r="K568" s="28" t="s">
        <v>2668</v>
      </c>
      <c r="L568" s="31" t="s">
        <v>2707</v>
      </c>
      <c r="M568" s="28" t="s">
        <v>2713</v>
      </c>
      <c r="N568" s="28">
        <v>29</v>
      </c>
      <c r="O568" s="9" t="str">
        <f t="shared" si="17"/>
        <v>update facility set name='Sacred Heart Home For Children' where facility_id=758;</v>
      </c>
    </row>
    <row r="569" spans="1:15">
      <c r="A569" s="10" t="s">
        <v>7605</v>
      </c>
      <c r="B569" s="11" t="s">
        <v>0</v>
      </c>
      <c r="C569" s="255" t="s">
        <v>2652</v>
      </c>
      <c r="D569" s="255" t="s">
        <v>2652</v>
      </c>
      <c r="E569" s="12" t="s">
        <v>4</v>
      </c>
      <c r="F569" s="11" t="s">
        <v>57</v>
      </c>
      <c r="G569" s="11" t="str">
        <f t="shared" si="18"/>
        <v>update facility set facility_name="St.Mary’s Home for Children,"  WHERE facility_id=759;</v>
      </c>
      <c r="H569" s="28">
        <v>9445666966</v>
      </c>
      <c r="I569" s="78" t="s">
        <v>2685</v>
      </c>
      <c r="J569" s="11" t="s">
        <v>2296</v>
      </c>
      <c r="K569" s="28" t="s">
        <v>2669</v>
      </c>
      <c r="L569" s="28" t="s">
        <v>2708</v>
      </c>
      <c r="M569" s="28" t="s">
        <v>2714</v>
      </c>
      <c r="N569" s="28">
        <v>157</v>
      </c>
      <c r="O569" s="9" t="str">
        <f t="shared" si="17"/>
        <v>update facility set name='St.Mary’s Home for Children,' where facility_id=759;</v>
      </c>
    </row>
    <row r="570" spans="1:15" ht="38.25">
      <c r="A570" s="10" t="s">
        <v>7606</v>
      </c>
      <c r="B570" s="11" t="s">
        <v>0</v>
      </c>
      <c r="C570" s="247" t="s">
        <v>2653</v>
      </c>
      <c r="D570" s="247" t="s">
        <v>2653</v>
      </c>
      <c r="E570" s="12" t="s">
        <v>4</v>
      </c>
      <c r="F570" s="11" t="s">
        <v>57</v>
      </c>
      <c r="G570" s="11" t="str">
        <f t="shared" si="18"/>
        <v>update facility set facility_name="Claudine Society
 New Dawn"  WHERE facility_id=760;</v>
      </c>
      <c r="H570" s="18" t="s">
        <v>2679</v>
      </c>
      <c r="I570" s="18" t="s">
        <v>2686</v>
      </c>
      <c r="J570" s="11" t="s">
        <v>2296</v>
      </c>
      <c r="K570" s="18" t="s">
        <v>2670</v>
      </c>
      <c r="L570" s="44" t="s">
        <v>2709</v>
      </c>
      <c r="M570" s="18" t="s">
        <v>2715</v>
      </c>
      <c r="N570" s="18">
        <v>60</v>
      </c>
      <c r="O570" s="9" t="str">
        <f t="shared" si="17"/>
        <v>update facility set name='Claudine Society
 New Dawn' where facility_id=760;</v>
      </c>
    </row>
    <row r="571" spans="1:15" ht="25.5">
      <c r="A571" s="10" t="s">
        <v>7607</v>
      </c>
      <c r="B571" s="11" t="s">
        <v>0</v>
      </c>
      <c r="C571" s="255" t="s">
        <v>2654</v>
      </c>
      <c r="D571" s="255" t="s">
        <v>2654</v>
      </c>
      <c r="E571" s="12" t="s">
        <v>4</v>
      </c>
      <c r="F571" s="11" t="s">
        <v>57</v>
      </c>
      <c r="G571" s="11" t="str">
        <f t="shared" si="18"/>
        <v>update facility set facility_name="Namakkal Don Bosco Anbu Illam"  WHERE facility_id=761;</v>
      </c>
      <c r="H571" s="28">
        <v>9751811561</v>
      </c>
      <c r="I571" s="78" t="s">
        <v>2687</v>
      </c>
      <c r="J571" s="11" t="s">
        <v>2296</v>
      </c>
      <c r="K571" s="28" t="s">
        <v>2671</v>
      </c>
      <c r="L571" s="28" t="s">
        <v>2697</v>
      </c>
      <c r="M571" s="28" t="s">
        <v>2713</v>
      </c>
      <c r="N571" s="28">
        <v>43</v>
      </c>
      <c r="O571" s="9" t="str">
        <f t="shared" si="17"/>
        <v>update facility set name='Namakkal Don Bosco Anbu Illam' where facility_id=761;</v>
      </c>
    </row>
    <row r="572" spans="1:15" ht="25.5">
      <c r="A572" s="10" t="s">
        <v>7608</v>
      </c>
      <c r="B572" s="11" t="s">
        <v>0</v>
      </c>
      <c r="C572" s="247" t="s">
        <v>2655</v>
      </c>
      <c r="D572" s="247" t="s">
        <v>2655</v>
      </c>
      <c r="E572" s="12" t="s">
        <v>4</v>
      </c>
      <c r="F572" s="11" t="s">
        <v>57</v>
      </c>
      <c r="G572" s="11" t="str">
        <f t="shared" si="18"/>
        <v>update facility set facility_name="St.Theresa’s Home for Children,"  WHERE facility_id=762;</v>
      </c>
      <c r="H572" s="18">
        <v>9080278870</v>
      </c>
      <c r="I572" s="18" t="s">
        <v>640</v>
      </c>
      <c r="J572" s="11" t="s">
        <v>2296</v>
      </c>
      <c r="K572" s="18" t="s">
        <v>2672</v>
      </c>
      <c r="L572" s="18" t="s">
        <v>2710</v>
      </c>
      <c r="M572" s="18" t="s">
        <v>2713</v>
      </c>
      <c r="N572" s="18">
        <v>71</v>
      </c>
      <c r="O572" s="9" t="str">
        <f t="shared" si="17"/>
        <v>update facility set name='St.Theresa’s Home for Children,' where facility_id=762;</v>
      </c>
    </row>
    <row r="573" spans="1:15" ht="38.25">
      <c r="A573" s="10" t="s">
        <v>7609</v>
      </c>
      <c r="B573" s="11" t="s">
        <v>0</v>
      </c>
      <c r="C573" s="247" t="s">
        <v>2656</v>
      </c>
      <c r="D573" s="247" t="s">
        <v>2656</v>
      </c>
      <c r="E573" s="12" t="s">
        <v>4</v>
      </c>
      <c r="F573" s="11" t="s">
        <v>57</v>
      </c>
      <c r="G573" s="11" t="str">
        <f t="shared" si="18"/>
        <v>update facility set facility_name="Annai Children’s Home"  WHERE facility_id=763;</v>
      </c>
      <c r="H573" s="18">
        <v>9600797544</v>
      </c>
      <c r="I573" s="18" t="s">
        <v>2688</v>
      </c>
      <c r="J573" s="11" t="s">
        <v>2296</v>
      </c>
      <c r="K573" s="18" t="s">
        <v>2673</v>
      </c>
      <c r="L573" s="18" t="s">
        <v>2698</v>
      </c>
      <c r="M573" s="18" t="s">
        <v>786</v>
      </c>
      <c r="N573" s="18">
        <v>20</v>
      </c>
      <c r="O573" s="9" t="str">
        <f t="shared" si="17"/>
        <v>update facility set name='Annai Children’s Home' where facility_id=763;</v>
      </c>
    </row>
    <row r="574" spans="1:15" ht="51">
      <c r="A574" s="10" t="s">
        <v>7610</v>
      </c>
      <c r="B574" s="11" t="s">
        <v>0</v>
      </c>
      <c r="C574" s="247" t="s">
        <v>2657</v>
      </c>
      <c r="D574" s="247" t="s">
        <v>2657</v>
      </c>
      <c r="E574" s="12" t="s">
        <v>4</v>
      </c>
      <c r="F574" s="11" t="s">
        <v>57</v>
      </c>
      <c r="G574" s="11" t="str">
        <f t="shared" si="18"/>
        <v>update facility set facility_name="Sivabakkiam Children Home"  WHERE facility_id=764;</v>
      </c>
      <c r="H574" s="18">
        <v>9442387694</v>
      </c>
      <c r="I574" s="20" t="s">
        <v>2689</v>
      </c>
      <c r="J574" s="11" t="s">
        <v>2296</v>
      </c>
      <c r="K574" s="18" t="s">
        <v>2674</v>
      </c>
      <c r="L574" s="18" t="s">
        <v>2699</v>
      </c>
      <c r="M574" s="18" t="s">
        <v>2716</v>
      </c>
      <c r="N574" s="18" t="s">
        <v>2719</v>
      </c>
      <c r="O574" s="9" t="str">
        <f t="shared" si="17"/>
        <v>update facility set name='Sivabakkiam Children Home' where facility_id=764;</v>
      </c>
    </row>
    <row r="575" spans="1:15" ht="38.25">
      <c r="A575" s="10" t="s">
        <v>7611</v>
      </c>
      <c r="B575" s="11" t="s">
        <v>0</v>
      </c>
      <c r="C575" s="247" t="s">
        <v>2658</v>
      </c>
      <c r="D575" s="247" t="s">
        <v>2658</v>
      </c>
      <c r="E575" s="2" t="s">
        <v>4</v>
      </c>
      <c r="F575" s="11" t="s">
        <v>57</v>
      </c>
      <c r="G575" s="11" t="str">
        <f t="shared" si="18"/>
        <v>update facility set facility_name="Aanaikum Karangal"  WHERE facility_id=765;</v>
      </c>
      <c r="H575" s="18">
        <v>9566543665</v>
      </c>
      <c r="I575" s="18" t="s">
        <v>2690</v>
      </c>
      <c r="J575" s="11" t="s">
        <v>2296</v>
      </c>
      <c r="K575" s="18" t="s">
        <v>2675</v>
      </c>
      <c r="L575" s="18" t="s">
        <v>2700</v>
      </c>
      <c r="M575" s="18">
        <v>2022</v>
      </c>
      <c r="N575" s="18">
        <v>11</v>
      </c>
      <c r="O575" s="9" t="str">
        <f t="shared" si="17"/>
        <v>update facility set name='Aanaikum Karangal' where facility_id=765;</v>
      </c>
    </row>
    <row r="576" spans="1:15" ht="25.5">
      <c r="A576" s="10" t="s">
        <v>7612</v>
      </c>
      <c r="B576" s="11" t="s">
        <v>0</v>
      </c>
      <c r="C576" s="255" t="s">
        <v>2659</v>
      </c>
      <c r="D576" s="255" t="s">
        <v>2659</v>
      </c>
      <c r="E576" s="2" t="s">
        <v>4</v>
      </c>
      <c r="F576" s="11" t="s">
        <v>57</v>
      </c>
      <c r="G576" s="11" t="str">
        <f t="shared" si="18"/>
        <v>update facility set facility_name="Ananda Malar Trust"  WHERE facility_id=766;</v>
      </c>
      <c r="H576" s="28">
        <v>9443210058</v>
      </c>
      <c r="I576" s="78" t="s">
        <v>2691</v>
      </c>
      <c r="J576" s="11" t="s">
        <v>2296</v>
      </c>
      <c r="K576" s="28" t="s">
        <v>2676</v>
      </c>
      <c r="L576" s="28" t="s">
        <v>2701</v>
      </c>
      <c r="M576" s="28" t="s">
        <v>1500</v>
      </c>
      <c r="N576" s="28">
        <v>7</v>
      </c>
      <c r="O576" s="9" t="str">
        <f t="shared" si="17"/>
        <v>update facility set name='Ananda Malar Trust' where facility_id=766;</v>
      </c>
    </row>
    <row r="577" spans="1:15" ht="25.5">
      <c r="A577" s="10" t="s">
        <v>7613</v>
      </c>
      <c r="B577" s="11" t="s">
        <v>0</v>
      </c>
      <c r="C577" s="247" t="s">
        <v>2660</v>
      </c>
      <c r="D577" s="247" t="s">
        <v>2660</v>
      </c>
      <c r="E577" s="2" t="s">
        <v>4</v>
      </c>
      <c r="F577" s="11" t="s">
        <v>57</v>
      </c>
      <c r="G577" s="11" t="str">
        <f t="shared" si="18"/>
        <v>update facility set facility_name="Paramarrikkum Karangal (TEND)"  WHERE facility_id=767;</v>
      </c>
      <c r="H577" s="18">
        <v>9843150255</v>
      </c>
      <c r="I577" s="20" t="s">
        <v>2692</v>
      </c>
      <c r="J577" s="11" t="s">
        <v>2296</v>
      </c>
      <c r="K577" s="18" t="s">
        <v>2677</v>
      </c>
      <c r="L577" s="18" t="s">
        <v>2702</v>
      </c>
      <c r="M577" s="18" t="s">
        <v>540</v>
      </c>
      <c r="N577" s="18">
        <v>58</v>
      </c>
      <c r="O577" s="9" t="str">
        <f t="shared" si="17"/>
        <v>update facility set name='Paramarrikkum Karangal (TEND)' where facility_id=767;</v>
      </c>
    </row>
    <row r="578" spans="1:15" ht="25.5">
      <c r="A578" s="10" t="s">
        <v>7614</v>
      </c>
      <c r="B578" s="11" t="s">
        <v>9</v>
      </c>
      <c r="C578" s="247" t="s">
        <v>2661</v>
      </c>
      <c r="D578" s="247" t="s">
        <v>2661</v>
      </c>
      <c r="E578" s="2" t="s">
        <v>9</v>
      </c>
      <c r="F578" s="11" t="s">
        <v>57</v>
      </c>
      <c r="G578" s="11" t="str">
        <f t="shared" si="18"/>
        <v>update facility set facility_name="Paramarrikkum Karangal (TEND),SAA"  WHERE facility_id=768;</v>
      </c>
      <c r="H578" s="18">
        <v>9843150255</v>
      </c>
      <c r="I578" s="20" t="s">
        <v>2692</v>
      </c>
      <c r="J578" s="11" t="s">
        <v>2296</v>
      </c>
      <c r="K578" s="18" t="s">
        <v>2677</v>
      </c>
      <c r="L578" s="18" t="s">
        <v>2703</v>
      </c>
      <c r="M578" s="18" t="s">
        <v>2717</v>
      </c>
      <c r="N578" s="18">
        <v>20</v>
      </c>
      <c r="O578" s="9" t="str">
        <f t="shared" si="17"/>
        <v>update facility set name='Paramarrikkum Karangal (TEND),SAA' where facility_id=768;</v>
      </c>
    </row>
    <row r="579" spans="1:15">
      <c r="A579" s="10" t="s">
        <v>7615</v>
      </c>
      <c r="B579" s="11" t="s">
        <v>0</v>
      </c>
      <c r="C579" s="247" t="s">
        <v>2662</v>
      </c>
      <c r="D579" s="247" t="s">
        <v>2662</v>
      </c>
      <c r="E579" s="2" t="s">
        <v>4</v>
      </c>
      <c r="F579" s="11" t="s">
        <v>57</v>
      </c>
      <c r="G579" s="11" t="str">
        <f t="shared" si="18"/>
        <v>update facility set facility_name="Nambikkai Illam"  WHERE facility_id=769;</v>
      </c>
      <c r="H579" s="18">
        <v>9443800534</v>
      </c>
      <c r="I579" s="20" t="s">
        <v>2693</v>
      </c>
      <c r="J579" s="11" t="s">
        <v>2296</v>
      </c>
      <c r="K579" s="18" t="s">
        <v>2678</v>
      </c>
      <c r="L579" s="18" t="s">
        <v>2704</v>
      </c>
      <c r="M579" s="18" t="s">
        <v>2718</v>
      </c>
      <c r="N579" s="18">
        <v>19</v>
      </c>
      <c r="O579" s="9" t="str">
        <f t="shared" si="17"/>
        <v>update facility set name='Nambikkai Illam' where facility_id=769;</v>
      </c>
    </row>
    <row r="580" spans="1:15" ht="25.5">
      <c r="A580" s="10" t="s">
        <v>7616</v>
      </c>
      <c r="B580" s="11" t="s">
        <v>0</v>
      </c>
      <c r="C580" s="251" t="s">
        <v>2720</v>
      </c>
      <c r="D580" s="251" t="s">
        <v>2720</v>
      </c>
      <c r="E580" s="17" t="s">
        <v>4</v>
      </c>
      <c r="F580" s="11" t="s">
        <v>2805</v>
      </c>
      <c r="G580" s="11"/>
      <c r="H580" s="16" t="s">
        <v>2774</v>
      </c>
      <c r="I580" s="17" t="s">
        <v>2780</v>
      </c>
      <c r="J580" s="11" t="s">
        <v>2296</v>
      </c>
      <c r="K580" s="16" t="s">
        <v>2747</v>
      </c>
      <c r="L580" s="79" t="s">
        <v>2807</v>
      </c>
      <c r="M580" s="80" t="s">
        <v>1401</v>
      </c>
      <c r="N580" s="17">
        <v>28</v>
      </c>
      <c r="O580" s="9" t="str">
        <f t="shared" ref="O580:O643" si="19">CONCATENATE("update facility set name='"&amp;C580&amp;"' where facility_id="&amp;A580&amp;"",";")</f>
        <v>update facility set name='Government Children Home
 Pudukkottai' where facility_id=770;</v>
      </c>
    </row>
    <row r="581" spans="1:15" ht="38.25">
      <c r="A581" s="10" t="s">
        <v>7617</v>
      </c>
      <c r="B581" s="11" t="s">
        <v>0</v>
      </c>
      <c r="C581" s="247" t="s">
        <v>2721</v>
      </c>
      <c r="D581" s="247" t="s">
        <v>2721</v>
      </c>
      <c r="E581" s="2" t="s">
        <v>4</v>
      </c>
      <c r="F581" s="11" t="s">
        <v>2805</v>
      </c>
      <c r="G581" s="11"/>
      <c r="H581" s="18">
        <v>9786763254</v>
      </c>
      <c r="I581" s="2" t="s">
        <v>2781</v>
      </c>
      <c r="J581" s="11" t="s">
        <v>2296</v>
      </c>
      <c r="K581" s="18" t="s">
        <v>2748</v>
      </c>
      <c r="L581" s="81" t="s">
        <v>2808</v>
      </c>
      <c r="M581" s="82" t="s">
        <v>1904</v>
      </c>
      <c r="N581" s="2">
        <v>25</v>
      </c>
      <c r="O581" s="9" t="str">
        <f t="shared" si="19"/>
        <v>update facility set name='AROCKIYA HOME FOR CHILDREN
  marthandapuram' where facility_id=771;</v>
      </c>
    </row>
    <row r="582" spans="1:15" ht="25.5">
      <c r="A582" s="10" t="s">
        <v>7618</v>
      </c>
      <c r="B582" s="11" t="s">
        <v>0</v>
      </c>
      <c r="C582" s="247" t="s">
        <v>2722</v>
      </c>
      <c r="D582" s="247" t="s">
        <v>2722</v>
      </c>
      <c r="E582" s="2" t="s">
        <v>4</v>
      </c>
      <c r="F582" s="11" t="s">
        <v>2805</v>
      </c>
      <c r="G582" s="11"/>
      <c r="H582" s="18">
        <v>9655590599</v>
      </c>
      <c r="I582" s="2" t="s">
        <v>2782</v>
      </c>
      <c r="J582" s="11" t="s">
        <v>2296</v>
      </c>
      <c r="K582" s="18" t="s">
        <v>2749</v>
      </c>
      <c r="L582" s="81" t="s">
        <v>2809</v>
      </c>
      <c r="M582" s="82" t="s">
        <v>1904</v>
      </c>
      <c r="N582" s="2">
        <v>25</v>
      </c>
      <c r="O582" s="9" t="str">
        <f t="shared" si="19"/>
        <v>update facility set name='CHRIST THE KING HOME FOR CHILDREN' where facility_id=772;</v>
      </c>
    </row>
    <row r="583" spans="1:15" ht="25.5">
      <c r="A583" s="10" t="s">
        <v>7619</v>
      </c>
      <c r="B583" s="11" t="s">
        <v>0</v>
      </c>
      <c r="C583" s="247" t="s">
        <v>2723</v>
      </c>
      <c r="D583" s="247" t="s">
        <v>2723</v>
      </c>
      <c r="E583" s="2" t="s">
        <v>4</v>
      </c>
      <c r="F583" s="11" t="s">
        <v>2805</v>
      </c>
      <c r="G583" s="11"/>
      <c r="H583" s="18">
        <v>9750477239</v>
      </c>
      <c r="I583" s="2" t="s">
        <v>2783</v>
      </c>
      <c r="J583" s="11" t="s">
        <v>2296</v>
      </c>
      <c r="K583" s="18" t="s">
        <v>2750</v>
      </c>
      <c r="L583" s="81" t="s">
        <v>2810</v>
      </c>
      <c r="M583" s="82" t="s">
        <v>1904</v>
      </c>
      <c r="N583" s="2">
        <v>25</v>
      </c>
      <c r="O583" s="9" t="str">
        <f t="shared" si="19"/>
        <v>update facility set name='ST.MARY'S CHILDREN'S HOME' where facility_id=773;</v>
      </c>
    </row>
    <row r="584" spans="1:15" ht="25.5">
      <c r="A584" s="10" t="s">
        <v>7620</v>
      </c>
      <c r="B584" s="11" t="s">
        <v>0</v>
      </c>
      <c r="C584" s="247" t="s">
        <v>2724</v>
      </c>
      <c r="D584" s="247" t="s">
        <v>2724</v>
      </c>
      <c r="E584" s="2" t="s">
        <v>4</v>
      </c>
      <c r="F584" s="11" t="s">
        <v>2805</v>
      </c>
      <c r="G584" s="11"/>
      <c r="H584" s="18">
        <v>9159961087</v>
      </c>
      <c r="I584" s="2" t="s">
        <v>2784</v>
      </c>
      <c r="J584" s="11" t="s">
        <v>2296</v>
      </c>
      <c r="K584" s="18" t="s">
        <v>2751</v>
      </c>
      <c r="L584" s="81" t="s">
        <v>2811</v>
      </c>
      <c r="M584" s="82" t="s">
        <v>2834</v>
      </c>
      <c r="N584" s="2">
        <v>25</v>
      </c>
      <c r="O584" s="9" t="str">
        <f t="shared" si="19"/>
        <v>update facility set name='ST.MICHALE'S HOME FOR CHILDREN' where facility_id=774;</v>
      </c>
    </row>
    <row r="585" spans="1:15" ht="25.5">
      <c r="A585" s="10" t="s">
        <v>7621</v>
      </c>
      <c r="B585" s="11" t="s">
        <v>0</v>
      </c>
      <c r="C585" s="247" t="s">
        <v>2725</v>
      </c>
      <c r="D585" s="247" t="s">
        <v>2725</v>
      </c>
      <c r="E585" s="2" t="s">
        <v>4</v>
      </c>
      <c r="F585" s="11" t="s">
        <v>2805</v>
      </c>
      <c r="G585" s="11"/>
      <c r="H585" s="18">
        <v>7373173411</v>
      </c>
      <c r="I585" s="2" t="s">
        <v>2785</v>
      </c>
      <c r="J585" s="11" t="s">
        <v>2296</v>
      </c>
      <c r="K585" s="18" t="s">
        <v>2752</v>
      </c>
      <c r="L585" s="81" t="s">
        <v>2812</v>
      </c>
      <c r="M585" s="82" t="s">
        <v>2834</v>
      </c>
      <c r="N585" s="2">
        <v>25</v>
      </c>
      <c r="O585" s="9" t="str">
        <f t="shared" si="19"/>
        <v>update facility set name='ST.JOSEPH'S CHILDREN'S HOME' where facility_id=775;</v>
      </c>
    </row>
    <row r="586" spans="1:15" ht="38.25">
      <c r="A586" s="10" t="s">
        <v>7622</v>
      </c>
      <c r="B586" s="11" t="s">
        <v>0</v>
      </c>
      <c r="C586" s="247" t="s">
        <v>2726</v>
      </c>
      <c r="D586" s="247" t="s">
        <v>2726</v>
      </c>
      <c r="E586" s="2" t="s">
        <v>4</v>
      </c>
      <c r="F586" s="11" t="s">
        <v>2805</v>
      </c>
      <c r="G586" s="11"/>
      <c r="H586" s="18">
        <v>9444390724</v>
      </c>
      <c r="I586" s="2" t="s">
        <v>2786</v>
      </c>
      <c r="J586" s="11" t="s">
        <v>2296</v>
      </c>
      <c r="K586" s="18" t="s">
        <v>2753</v>
      </c>
      <c r="L586" s="81" t="s">
        <v>2813</v>
      </c>
      <c r="M586" s="82" t="s">
        <v>2835</v>
      </c>
      <c r="N586" s="2">
        <v>35</v>
      </c>
      <c r="O586" s="9" t="str">
        <f t="shared" si="19"/>
        <v>update facility set name='DAUGHTER OF MARY IMMACULATE(DMI)
  (Anbu Illam)' where facility_id=776;</v>
      </c>
    </row>
    <row r="587" spans="1:15" ht="38.25">
      <c r="A587" s="10" t="s">
        <v>7623</v>
      </c>
      <c r="B587" s="11" t="s">
        <v>0</v>
      </c>
      <c r="C587" s="247" t="s">
        <v>2727</v>
      </c>
      <c r="D587" s="247" t="s">
        <v>2727</v>
      </c>
      <c r="E587" s="2" t="s">
        <v>4</v>
      </c>
      <c r="F587" s="11" t="s">
        <v>2805</v>
      </c>
      <c r="G587" s="11"/>
      <c r="H587" s="18">
        <v>9047797125</v>
      </c>
      <c r="I587" s="2" t="s">
        <v>2787</v>
      </c>
      <c r="J587" s="11" t="s">
        <v>2296</v>
      </c>
      <c r="K587" s="18" t="s">
        <v>2754</v>
      </c>
      <c r="L587" s="81" t="s">
        <v>2814</v>
      </c>
      <c r="M587" s="83">
        <v>43893</v>
      </c>
      <c r="N587" s="2">
        <v>25</v>
      </c>
      <c r="O587" s="9" t="str">
        <f t="shared" si="19"/>
        <v>update facility set name='DERMA (DEVELOPMENT EDUCATION FOR RURAL MASS)' where facility_id=777;</v>
      </c>
    </row>
    <row r="588" spans="1:15" ht="25.5">
      <c r="A588" s="10" t="s">
        <v>7624</v>
      </c>
      <c r="B588" s="11" t="s">
        <v>0</v>
      </c>
      <c r="C588" s="247" t="s">
        <v>2728</v>
      </c>
      <c r="D588" s="247" t="s">
        <v>2728</v>
      </c>
      <c r="E588" s="2" t="s">
        <v>4</v>
      </c>
      <c r="F588" s="11" t="s">
        <v>2805</v>
      </c>
      <c r="G588" s="11"/>
      <c r="H588" s="18" t="s">
        <v>2775</v>
      </c>
      <c r="I588" s="2" t="s">
        <v>2788</v>
      </c>
      <c r="J588" s="11" t="s">
        <v>2296</v>
      </c>
      <c r="K588" s="18" t="s">
        <v>2755</v>
      </c>
      <c r="L588" s="81" t="s">
        <v>2815</v>
      </c>
      <c r="M588" s="83">
        <v>43864</v>
      </c>
      <c r="N588" s="2">
        <v>25</v>
      </c>
      <c r="O588" s="9" t="str">
        <f t="shared" si="19"/>
        <v>update facility set name='RECO (Rural Education for Community Organization)' where facility_id=778;</v>
      </c>
    </row>
    <row r="589" spans="1:15" ht="25.5">
      <c r="A589" s="10" t="s">
        <v>7625</v>
      </c>
      <c r="B589" s="11" t="s">
        <v>0</v>
      </c>
      <c r="C589" s="247" t="s">
        <v>2729</v>
      </c>
      <c r="D589" s="247" t="s">
        <v>2729</v>
      </c>
      <c r="E589" s="2" t="s">
        <v>4</v>
      </c>
      <c r="F589" s="11" t="s">
        <v>2805</v>
      </c>
      <c r="G589" s="11"/>
      <c r="H589" s="18" t="s">
        <v>2776</v>
      </c>
      <c r="I589" s="2" t="s">
        <v>2789</v>
      </c>
      <c r="J589" s="11" t="s">
        <v>2296</v>
      </c>
      <c r="K589" s="18" t="s">
        <v>2756</v>
      </c>
      <c r="L589" s="81" t="s">
        <v>2816</v>
      </c>
      <c r="M589" s="82" t="s">
        <v>2638</v>
      </c>
      <c r="N589" s="2">
        <v>13</v>
      </c>
      <c r="O589" s="9" t="str">
        <f t="shared" si="19"/>
        <v>update facility set name='MAYORAZ CHILDREN'S HOME' where facility_id=779;</v>
      </c>
    </row>
    <row r="590" spans="1:15" ht="25.5">
      <c r="A590" s="10" t="s">
        <v>7626</v>
      </c>
      <c r="B590" s="11" t="s">
        <v>0</v>
      </c>
      <c r="C590" s="247" t="s">
        <v>2730</v>
      </c>
      <c r="D590" s="247" t="s">
        <v>2730</v>
      </c>
      <c r="E590" s="2" t="s">
        <v>4</v>
      </c>
      <c r="F590" s="11" t="s">
        <v>2805</v>
      </c>
      <c r="G590" s="11"/>
      <c r="H590" s="18">
        <v>9751327172</v>
      </c>
      <c r="I590" s="2" t="s">
        <v>2790</v>
      </c>
      <c r="J590" s="11" t="s">
        <v>2296</v>
      </c>
      <c r="K590" s="18" t="s">
        <v>2757</v>
      </c>
      <c r="L590" s="81" t="s">
        <v>2817</v>
      </c>
      <c r="M590" s="82" t="s">
        <v>2836</v>
      </c>
      <c r="N590" s="2">
        <v>92</v>
      </c>
      <c r="O590" s="9" t="str">
        <f t="shared" si="19"/>
        <v>update facility set name='Arockia Home for Children
 Perankulam' where facility_id=780;</v>
      </c>
    </row>
    <row r="591" spans="1:15">
      <c r="A591" s="10" t="s">
        <v>7627</v>
      </c>
      <c r="B591" s="11" t="s">
        <v>0</v>
      </c>
      <c r="C591" s="247" t="s">
        <v>2731</v>
      </c>
      <c r="D591" s="247" t="s">
        <v>2731</v>
      </c>
      <c r="E591" s="2" t="s">
        <v>4</v>
      </c>
      <c r="F591" s="11" t="s">
        <v>2805</v>
      </c>
      <c r="G591" s="11"/>
      <c r="H591" s="18">
        <v>9750690550</v>
      </c>
      <c r="I591" s="2" t="s">
        <v>2791</v>
      </c>
      <c r="J591" s="11" t="s">
        <v>2296</v>
      </c>
      <c r="K591" s="18" t="s">
        <v>2758</v>
      </c>
      <c r="L591" s="81" t="s">
        <v>2818</v>
      </c>
      <c r="M591" s="82" t="s">
        <v>2837</v>
      </c>
      <c r="N591" s="2">
        <v>37</v>
      </c>
      <c r="O591" s="9" t="str">
        <f t="shared" si="19"/>
        <v>update facility set name='St. Thomas Home for Children' where facility_id=781;</v>
      </c>
    </row>
    <row r="592" spans="1:15">
      <c r="A592" s="10" t="s">
        <v>7628</v>
      </c>
      <c r="B592" s="11" t="s">
        <v>0</v>
      </c>
      <c r="C592" s="247" t="s">
        <v>2732</v>
      </c>
      <c r="D592" s="247" t="s">
        <v>2732</v>
      </c>
      <c r="E592" s="2" t="s">
        <v>4</v>
      </c>
      <c r="F592" s="11" t="s">
        <v>2805</v>
      </c>
      <c r="G592" s="11"/>
      <c r="H592" s="18">
        <v>9843486456</v>
      </c>
      <c r="I592" s="2" t="s">
        <v>2792</v>
      </c>
      <c r="J592" s="11" t="s">
        <v>2296</v>
      </c>
      <c r="K592" s="18" t="s">
        <v>2759</v>
      </c>
      <c r="L592" s="81" t="s">
        <v>2819</v>
      </c>
      <c r="M592" s="82" t="s">
        <v>2838</v>
      </c>
      <c r="N592" s="2">
        <v>53</v>
      </c>
      <c r="O592" s="9" t="str">
        <f t="shared" si="19"/>
        <v>update facility set name='EWM home for Children, (boys)' where facility_id=782;</v>
      </c>
    </row>
    <row r="593" spans="1:15" ht="25.5">
      <c r="A593" s="10" t="s">
        <v>7629</v>
      </c>
      <c r="B593" s="11" t="s">
        <v>0</v>
      </c>
      <c r="C593" s="247" t="s">
        <v>2733</v>
      </c>
      <c r="D593" s="247" t="s">
        <v>2733</v>
      </c>
      <c r="E593" s="2" t="s">
        <v>4</v>
      </c>
      <c r="F593" s="11" t="s">
        <v>2805</v>
      </c>
      <c r="G593" s="11"/>
      <c r="H593" s="18">
        <v>7299387062</v>
      </c>
      <c r="I593" s="2" t="s">
        <v>2793</v>
      </c>
      <c r="J593" s="11" t="s">
        <v>2296</v>
      </c>
      <c r="K593" s="18" t="s">
        <v>2760</v>
      </c>
      <c r="L593" s="81" t="s">
        <v>2820</v>
      </c>
      <c r="M593" s="82" t="s">
        <v>2839</v>
      </c>
      <c r="N593" s="2">
        <v>175</v>
      </c>
      <c r="O593" s="9" t="str">
        <f t="shared" si="19"/>
        <v>update facility set name='St. Joseph's Home for Children, Ammapatinam' where facility_id=783;</v>
      </c>
    </row>
    <row r="594" spans="1:15">
      <c r="A594" s="10" t="s">
        <v>7630</v>
      </c>
      <c r="B594" s="11" t="s">
        <v>0</v>
      </c>
      <c r="C594" s="247" t="s">
        <v>2734</v>
      </c>
      <c r="D594" s="247" t="s">
        <v>2734</v>
      </c>
      <c r="E594" s="2" t="s">
        <v>4</v>
      </c>
      <c r="F594" s="11" t="s">
        <v>2805</v>
      </c>
      <c r="G594" s="11"/>
      <c r="H594" s="18">
        <v>9751207865</v>
      </c>
      <c r="I594" s="2" t="s">
        <v>2794</v>
      </c>
      <c r="J594" s="11" t="s">
        <v>2296</v>
      </c>
      <c r="K594" s="18" t="s">
        <v>2761</v>
      </c>
      <c r="L594" s="81" t="s">
        <v>2821</v>
      </c>
      <c r="M594" s="82" t="s">
        <v>2836</v>
      </c>
      <c r="N594" s="2">
        <v>56</v>
      </c>
      <c r="O594" s="9" t="str">
        <f t="shared" si="19"/>
        <v>update facility set name='Vallar manavar illam' where facility_id=784;</v>
      </c>
    </row>
    <row r="595" spans="1:15" ht="25.5">
      <c r="A595" s="10" t="s">
        <v>7631</v>
      </c>
      <c r="B595" s="11" t="s">
        <v>0</v>
      </c>
      <c r="C595" s="247" t="s">
        <v>2735</v>
      </c>
      <c r="D595" s="247" t="s">
        <v>2735</v>
      </c>
      <c r="E595" s="2" t="s">
        <v>4</v>
      </c>
      <c r="F595" s="11" t="s">
        <v>2805</v>
      </c>
      <c r="G595" s="11"/>
      <c r="H595" s="18">
        <v>9487958917</v>
      </c>
      <c r="I595" s="2" t="s">
        <v>2795</v>
      </c>
      <c r="J595" s="11" t="s">
        <v>2296</v>
      </c>
      <c r="K595" s="18" t="s">
        <v>2762</v>
      </c>
      <c r="L595" s="81" t="s">
        <v>2822</v>
      </c>
      <c r="M595" s="82" t="s">
        <v>2836</v>
      </c>
      <c r="N595" s="2">
        <v>60</v>
      </c>
      <c r="O595" s="9" t="str">
        <f t="shared" si="19"/>
        <v>update facility set name='St.Joseph's Home for Children,
 Kottaikadu' where facility_id=785;</v>
      </c>
    </row>
    <row r="596" spans="1:15">
      <c r="A596" s="10" t="s">
        <v>7632</v>
      </c>
      <c r="B596" s="11" t="s">
        <v>0</v>
      </c>
      <c r="C596" s="247" t="s">
        <v>2736</v>
      </c>
      <c r="D596" s="247" t="s">
        <v>2736</v>
      </c>
      <c r="E596" s="2" t="s">
        <v>4</v>
      </c>
      <c r="F596" s="11" t="s">
        <v>2805</v>
      </c>
      <c r="G596" s="11"/>
      <c r="H596" s="18">
        <v>8870205094</v>
      </c>
      <c r="I596" s="59" t="s">
        <v>2796</v>
      </c>
      <c r="J596" s="11" t="s">
        <v>2296</v>
      </c>
      <c r="K596" s="18" t="s">
        <v>2763</v>
      </c>
      <c r="L596" s="81" t="s">
        <v>2823</v>
      </c>
      <c r="M596" s="82" t="s">
        <v>2840</v>
      </c>
      <c r="N596" s="2">
        <v>132</v>
      </c>
      <c r="O596" s="9" t="str">
        <f t="shared" si="19"/>
        <v>update facility set name='Sri Premanda Home for Children' where facility_id=786;</v>
      </c>
    </row>
    <row r="597" spans="1:15" ht="38.25">
      <c r="A597" s="10" t="s">
        <v>7633</v>
      </c>
      <c r="B597" s="11" t="s">
        <v>0</v>
      </c>
      <c r="C597" s="247" t="s">
        <v>2737</v>
      </c>
      <c r="D597" s="247" t="s">
        <v>2737</v>
      </c>
      <c r="E597" s="2" t="s">
        <v>4</v>
      </c>
      <c r="F597" s="11" t="s">
        <v>2805</v>
      </c>
      <c r="G597" s="11"/>
      <c r="H597" s="84">
        <v>9842433187</v>
      </c>
      <c r="I597" s="57" t="s">
        <v>2797</v>
      </c>
      <c r="J597" s="11" t="s">
        <v>2296</v>
      </c>
      <c r="K597" s="18" t="s">
        <v>2764</v>
      </c>
      <c r="L597" s="81" t="s">
        <v>2824</v>
      </c>
      <c r="M597" s="83">
        <v>44682</v>
      </c>
      <c r="N597" s="2">
        <v>57</v>
      </c>
      <c r="O597" s="9" t="str">
        <f t="shared" si="19"/>
        <v>update facility set name='St.Joseph's Home for Children (Boys),
 Nazerth' where facility_id=787;</v>
      </c>
    </row>
    <row r="598" spans="1:15">
      <c r="A598" s="10" t="s">
        <v>7634</v>
      </c>
      <c r="B598" s="11" t="s">
        <v>0</v>
      </c>
      <c r="C598" s="247" t="s">
        <v>2738</v>
      </c>
      <c r="D598" s="247" t="s">
        <v>2738</v>
      </c>
      <c r="E598" s="2" t="s">
        <v>4</v>
      </c>
      <c r="F598" s="11" t="s">
        <v>2805</v>
      </c>
      <c r="G598" s="11"/>
      <c r="H598" s="18">
        <v>9842433187</v>
      </c>
      <c r="I598" s="2" t="s">
        <v>2798</v>
      </c>
      <c r="J598" s="11" t="s">
        <v>2296</v>
      </c>
      <c r="K598" s="18" t="s">
        <v>2765</v>
      </c>
      <c r="L598" s="81" t="s">
        <v>2825</v>
      </c>
      <c r="M598" s="82" t="s">
        <v>2836</v>
      </c>
      <c r="N598" s="2">
        <v>20</v>
      </c>
      <c r="O598" s="9" t="str">
        <f t="shared" si="19"/>
        <v>update facility set name='Vidivelli Children's Home' where facility_id=788;</v>
      </c>
    </row>
    <row r="599" spans="1:15" ht="25.5">
      <c r="A599" s="10" t="s">
        <v>7635</v>
      </c>
      <c r="B599" s="11" t="s">
        <v>0</v>
      </c>
      <c r="C599" s="247" t="s">
        <v>2739</v>
      </c>
      <c r="D599" s="247" t="s">
        <v>2739</v>
      </c>
      <c r="E599" s="2" t="s">
        <v>4</v>
      </c>
      <c r="F599" s="11" t="s">
        <v>2805</v>
      </c>
      <c r="G599" s="11"/>
      <c r="H599" s="18" t="s">
        <v>2777</v>
      </c>
      <c r="I599" s="2" t="s">
        <v>2799</v>
      </c>
      <c r="J599" s="11" t="s">
        <v>2296</v>
      </c>
      <c r="K599" s="18" t="s">
        <v>2766</v>
      </c>
      <c r="L599" s="81" t="s">
        <v>2826</v>
      </c>
      <c r="M599" s="82" t="s">
        <v>2836</v>
      </c>
      <c r="N599" s="2">
        <v>50</v>
      </c>
      <c r="O599" s="9" t="str">
        <f t="shared" si="19"/>
        <v>update facility set name='PMSSS- (RSTC)' where facility_id=789;</v>
      </c>
    </row>
    <row r="600" spans="1:15">
      <c r="A600" s="10" t="s">
        <v>7636</v>
      </c>
      <c r="B600" s="11" t="s">
        <v>0</v>
      </c>
      <c r="C600" s="247" t="s">
        <v>2740</v>
      </c>
      <c r="D600" s="247" t="s">
        <v>2740</v>
      </c>
      <c r="E600" s="2" t="s">
        <v>4</v>
      </c>
      <c r="F600" s="11" t="s">
        <v>2805</v>
      </c>
      <c r="G600" s="11"/>
      <c r="H600" s="18">
        <v>9962491173</v>
      </c>
      <c r="I600" s="2" t="s">
        <v>2800</v>
      </c>
      <c r="J600" s="11" t="s">
        <v>2296</v>
      </c>
      <c r="K600" s="18" t="s">
        <v>2767</v>
      </c>
      <c r="L600" s="81" t="s">
        <v>2827</v>
      </c>
      <c r="M600" s="82" t="s">
        <v>2841</v>
      </c>
      <c r="N600" s="2">
        <v>50</v>
      </c>
      <c r="O600" s="9" t="str">
        <f t="shared" si="19"/>
        <v>update facility set name='Christu Raja home for Children' where facility_id=790;</v>
      </c>
    </row>
    <row r="601" spans="1:15" s="33" customFormat="1" ht="25.5">
      <c r="A601" s="10" t="s">
        <v>7637</v>
      </c>
      <c r="B601" s="11" t="s">
        <v>0</v>
      </c>
      <c r="C601" s="247" t="s">
        <v>2741</v>
      </c>
      <c r="D601" s="247" t="s">
        <v>2741</v>
      </c>
      <c r="E601" s="2" t="s">
        <v>4</v>
      </c>
      <c r="F601" s="11" t="s">
        <v>2805</v>
      </c>
      <c r="G601" s="11"/>
      <c r="H601" s="18">
        <v>9444467755</v>
      </c>
      <c r="I601" s="2" t="s">
        <v>2801</v>
      </c>
      <c r="J601" s="11" t="s">
        <v>2296</v>
      </c>
      <c r="K601" s="18" t="s">
        <v>2768</v>
      </c>
      <c r="L601" s="81" t="s">
        <v>2828</v>
      </c>
      <c r="M601" s="82" t="s">
        <v>2836</v>
      </c>
      <c r="N601" s="2">
        <v>34</v>
      </c>
      <c r="O601" s="9" t="str">
        <f t="shared" si="19"/>
        <v>update facility set name='RDO( Rural Development Organaization' where facility_id=791;</v>
      </c>
    </row>
    <row r="602" spans="1:15" s="33" customFormat="1">
      <c r="A602" s="10" t="s">
        <v>7638</v>
      </c>
      <c r="B602" s="11" t="s">
        <v>0</v>
      </c>
      <c r="C602" s="247" t="s">
        <v>2742</v>
      </c>
      <c r="D602" s="247" t="s">
        <v>2742</v>
      </c>
      <c r="E602" s="2" t="s">
        <v>4</v>
      </c>
      <c r="F602" s="11" t="s">
        <v>2805</v>
      </c>
      <c r="G602" s="11"/>
      <c r="H602" s="18">
        <v>9843486456</v>
      </c>
      <c r="I602" s="2" t="s">
        <v>2792</v>
      </c>
      <c r="J602" s="11" t="s">
        <v>2296</v>
      </c>
      <c r="K602" s="18" t="s">
        <v>2759</v>
      </c>
      <c r="L602" s="81" t="s">
        <v>2829</v>
      </c>
      <c r="M602" s="82" t="s">
        <v>2838</v>
      </c>
      <c r="N602" s="2">
        <v>98</v>
      </c>
      <c r="O602" s="9" t="str">
        <f t="shared" si="19"/>
        <v>update facility set name='EWM home for Children(girls)' where facility_id=792;</v>
      </c>
    </row>
    <row r="603" spans="1:15" ht="25.5">
      <c r="A603" s="10" t="s">
        <v>7639</v>
      </c>
      <c r="B603" s="11" t="s">
        <v>0</v>
      </c>
      <c r="C603" s="247" t="s">
        <v>2743</v>
      </c>
      <c r="D603" s="247" t="s">
        <v>2743</v>
      </c>
      <c r="E603" s="2" t="s">
        <v>4</v>
      </c>
      <c r="F603" s="11" t="s">
        <v>2805</v>
      </c>
      <c r="G603" s="11"/>
      <c r="H603" s="18" t="s">
        <v>2778</v>
      </c>
      <c r="I603" s="2" t="s">
        <v>2802</v>
      </c>
      <c r="J603" s="11" t="s">
        <v>2296</v>
      </c>
      <c r="K603" s="18" t="s">
        <v>2769</v>
      </c>
      <c r="L603" s="81" t="s">
        <v>2830</v>
      </c>
      <c r="M603" s="82" t="s">
        <v>2836</v>
      </c>
      <c r="N603" s="2">
        <v>34</v>
      </c>
      <c r="O603" s="9" t="str">
        <f t="shared" si="19"/>
        <v>update facility set name='KASA (RSTC),' where facility_id=793;</v>
      </c>
    </row>
    <row r="604" spans="1:15" ht="38.25">
      <c r="A604" s="10" t="s">
        <v>7640</v>
      </c>
      <c r="B604" s="11" t="s">
        <v>0</v>
      </c>
      <c r="C604" s="247" t="s">
        <v>2744</v>
      </c>
      <c r="D604" s="247" t="s">
        <v>2744</v>
      </c>
      <c r="E604" s="2" t="s">
        <v>4</v>
      </c>
      <c r="F604" s="11" t="s">
        <v>2805</v>
      </c>
      <c r="G604" s="11"/>
      <c r="H604" s="18">
        <v>97888418342</v>
      </c>
      <c r="I604" s="2" t="s">
        <v>2797</v>
      </c>
      <c r="J604" s="11" t="s">
        <v>2296</v>
      </c>
      <c r="K604" s="18" t="s">
        <v>2770</v>
      </c>
      <c r="L604" s="81" t="s">
        <v>873</v>
      </c>
      <c r="M604" s="83">
        <v>44713</v>
      </c>
      <c r="N604" s="2">
        <v>37</v>
      </c>
      <c r="O604" s="9" t="str">
        <f t="shared" si="19"/>
        <v>update facility set name='St.Joseph's Home for Children (Girls)
 Zareth' where facility_id=794;</v>
      </c>
    </row>
    <row r="605" spans="1:15" ht="25.5">
      <c r="A605" s="10" t="s">
        <v>7641</v>
      </c>
      <c r="B605" s="11" t="s">
        <v>0</v>
      </c>
      <c r="C605" s="252" t="s">
        <v>2745</v>
      </c>
      <c r="D605" s="252" t="s">
        <v>2745</v>
      </c>
      <c r="E605" s="59" t="s">
        <v>4</v>
      </c>
      <c r="F605" s="11" t="s">
        <v>2805</v>
      </c>
      <c r="G605" s="11"/>
      <c r="H605" s="18" t="s">
        <v>2779</v>
      </c>
      <c r="I605" s="60" t="s">
        <v>2803</v>
      </c>
      <c r="J605" s="11" t="s">
        <v>2296</v>
      </c>
      <c r="K605" s="18" t="s">
        <v>2771</v>
      </c>
      <c r="L605" s="85" t="s">
        <v>2831</v>
      </c>
      <c r="M605" s="82" t="s">
        <v>2842</v>
      </c>
      <c r="N605" s="2">
        <v>21</v>
      </c>
      <c r="O605" s="9" t="str">
        <f t="shared" si="19"/>
        <v>update facility set name='vallalar sutha sanmarka 
  sanga childrens home' where facility_id=795;</v>
      </c>
    </row>
    <row r="606" spans="1:15" ht="63.75">
      <c r="A606" s="10" t="s">
        <v>7642</v>
      </c>
      <c r="B606" s="11" t="s">
        <v>0</v>
      </c>
      <c r="C606" s="22" t="s">
        <v>6450</v>
      </c>
      <c r="D606" s="22" t="s">
        <v>2746</v>
      </c>
      <c r="E606" s="22" t="s">
        <v>4</v>
      </c>
      <c r="F606" s="11" t="s">
        <v>2805</v>
      </c>
      <c r="G606" s="11"/>
      <c r="H606" s="18">
        <v>9444467755</v>
      </c>
      <c r="I606" s="22" t="s">
        <v>2801</v>
      </c>
      <c r="J606" s="11" t="s">
        <v>2296</v>
      </c>
      <c r="K606" s="18" t="s">
        <v>2772</v>
      </c>
      <c r="L606" s="86" t="s">
        <v>2832</v>
      </c>
      <c r="M606" s="87" t="s">
        <v>803</v>
      </c>
      <c r="N606" s="2">
        <v>25</v>
      </c>
      <c r="O606" s="9" t="str">
        <f t="shared" si="19"/>
        <v>update facility set name='RDO Children home
 ' where facility_id=796;</v>
      </c>
    </row>
    <row r="607" spans="1:15" ht="63.75">
      <c r="A607" s="10" t="s">
        <v>7643</v>
      </c>
      <c r="B607" s="11" t="s">
        <v>0</v>
      </c>
      <c r="C607" s="22" t="s">
        <v>6451</v>
      </c>
      <c r="D607" s="22" t="s">
        <v>2806</v>
      </c>
      <c r="E607" s="22" t="s">
        <v>4</v>
      </c>
      <c r="F607" s="11" t="s">
        <v>2805</v>
      </c>
      <c r="G607" s="11"/>
      <c r="H607" s="18">
        <v>9443040978</v>
      </c>
      <c r="I607" s="88" t="s">
        <v>2804</v>
      </c>
      <c r="J607" s="11" t="s">
        <v>2296</v>
      </c>
      <c r="K607" s="18" t="s">
        <v>2773</v>
      </c>
      <c r="L607" s="32" t="s">
        <v>2833</v>
      </c>
      <c r="M607" s="87" t="s">
        <v>2843</v>
      </c>
      <c r="N607" s="2">
        <v>31</v>
      </c>
      <c r="O607" s="9" t="str">
        <f t="shared" si="19"/>
        <v>update facility set name='Dr. Award - Thaai Girl Children Home
' where facility_id=797;</v>
      </c>
    </row>
    <row r="608" spans="1:15" ht="45">
      <c r="A608" s="10" t="s">
        <v>7644</v>
      </c>
      <c r="B608" s="11" t="s">
        <v>0</v>
      </c>
      <c r="C608" s="94" t="s">
        <v>6452</v>
      </c>
      <c r="D608" s="74" t="s">
        <v>58</v>
      </c>
      <c r="E608" s="2" t="s">
        <v>4</v>
      </c>
      <c r="F608" s="11" t="s">
        <v>59</v>
      </c>
      <c r="G608" s="11"/>
      <c r="H608" s="98">
        <v>9443007702</v>
      </c>
      <c r="I608" s="104" t="s">
        <v>2848</v>
      </c>
      <c r="J608" s="11" t="s">
        <v>2296</v>
      </c>
      <c r="K608" s="106" t="s">
        <v>2867</v>
      </c>
      <c r="L608" s="104" t="s">
        <v>2888</v>
      </c>
      <c r="M608" s="104" t="s">
        <v>540</v>
      </c>
      <c r="N608" s="104">
        <v>128</v>
      </c>
      <c r="O608" s="9" t="str">
        <f t="shared" si="19"/>
        <v>update facility set name='T.E.L.C Children Home,
' where facility_id=798;</v>
      </c>
    </row>
    <row r="609" spans="1:15" ht="45">
      <c r="A609" s="10" t="s">
        <v>7645</v>
      </c>
      <c r="B609" s="11" t="s">
        <v>0</v>
      </c>
      <c r="C609" s="95" t="s">
        <v>6453</v>
      </c>
      <c r="D609" s="74" t="s">
        <v>60</v>
      </c>
      <c r="E609" s="2" t="s">
        <v>4</v>
      </c>
      <c r="F609" s="11" t="s">
        <v>59</v>
      </c>
      <c r="G609" s="11"/>
      <c r="H609" s="99">
        <v>9443121368</v>
      </c>
      <c r="I609" s="96" t="s">
        <v>2849</v>
      </c>
      <c r="J609" s="11" t="s">
        <v>2296</v>
      </c>
      <c r="K609" s="107" t="s">
        <v>2868</v>
      </c>
      <c r="L609" s="96" t="s">
        <v>2889</v>
      </c>
      <c r="M609" s="108" t="s">
        <v>2909</v>
      </c>
      <c r="N609" s="96">
        <v>8</v>
      </c>
      <c r="O609" s="9" t="str">
        <f t="shared" si="19"/>
        <v>update facility set name='Vallalar Universal Mission Trust,
' where facility_id=799;</v>
      </c>
    </row>
    <row r="610" spans="1:15" ht="51">
      <c r="A610" s="10" t="s">
        <v>7646</v>
      </c>
      <c r="B610" s="11" t="s">
        <v>0</v>
      </c>
      <c r="C610" s="95" t="s">
        <v>6454</v>
      </c>
      <c r="D610" s="74" t="s">
        <v>61</v>
      </c>
      <c r="E610" s="2" t="s">
        <v>4</v>
      </c>
      <c r="F610" s="11" t="s">
        <v>59</v>
      </c>
      <c r="G610" s="11"/>
      <c r="H610" s="99">
        <v>9159962902</v>
      </c>
      <c r="I610" s="96" t="s">
        <v>2850</v>
      </c>
      <c r="J610" s="11" t="s">
        <v>2296</v>
      </c>
      <c r="K610" s="107" t="s">
        <v>2869</v>
      </c>
      <c r="L610" s="96" t="s">
        <v>2890</v>
      </c>
      <c r="M610" s="108" t="s">
        <v>537</v>
      </c>
      <c r="N610" s="96">
        <v>150</v>
      </c>
      <c r="O610" s="9" t="str">
        <f t="shared" si="19"/>
        <v>update facility set name='Mudiapper Home for Children,
' where facility_id=800;</v>
      </c>
    </row>
    <row r="611" spans="1:15" ht="51">
      <c r="A611" s="10" t="s">
        <v>7647</v>
      </c>
      <c r="B611" s="11" t="s">
        <v>0</v>
      </c>
      <c r="C611" s="95" t="s">
        <v>6455</v>
      </c>
      <c r="D611" s="74" t="s">
        <v>62</v>
      </c>
      <c r="E611" s="2" t="s">
        <v>4</v>
      </c>
      <c r="F611" s="11" t="s">
        <v>59</v>
      </c>
      <c r="G611" s="11"/>
      <c r="H611" s="99">
        <v>8610472485</v>
      </c>
      <c r="I611" s="96" t="s">
        <v>2851</v>
      </c>
      <c r="J611" s="11" t="s">
        <v>2296</v>
      </c>
      <c r="K611" s="107" t="s">
        <v>2870</v>
      </c>
      <c r="L611" s="96" t="s">
        <v>2891</v>
      </c>
      <c r="M611" s="108" t="s">
        <v>2910</v>
      </c>
      <c r="N611" s="96">
        <v>100</v>
      </c>
      <c r="O611" s="9" t="str">
        <f t="shared" si="19"/>
        <v>update facility set name='St. Joseph Home for Children,
' where facility_id=801;</v>
      </c>
    </row>
    <row r="612" spans="1:15" ht="63.75">
      <c r="A612" s="10" t="s">
        <v>7648</v>
      </c>
      <c r="B612" s="11" t="s">
        <v>0</v>
      </c>
      <c r="C612" s="95" t="s">
        <v>6456</v>
      </c>
      <c r="D612" s="74" t="s">
        <v>63</v>
      </c>
      <c r="E612" s="2" t="s">
        <v>4</v>
      </c>
      <c r="F612" s="11" t="s">
        <v>59</v>
      </c>
      <c r="G612" s="11"/>
      <c r="H612" s="99">
        <v>8098109359</v>
      </c>
      <c r="I612" s="96" t="s">
        <v>640</v>
      </c>
      <c r="J612" s="11" t="s">
        <v>2296</v>
      </c>
      <c r="K612" s="107" t="s">
        <v>2871</v>
      </c>
      <c r="L612" s="96" t="s">
        <v>2892</v>
      </c>
      <c r="M612" s="108" t="s">
        <v>2910</v>
      </c>
      <c r="N612" s="96">
        <v>100</v>
      </c>
      <c r="O612" s="9" t="str">
        <f t="shared" si="19"/>
        <v>update facility set name='R.C. Mission Home for Children,
' where facility_id=802;</v>
      </c>
    </row>
    <row r="613" spans="1:15" ht="38.25">
      <c r="A613" s="10" t="s">
        <v>7649</v>
      </c>
      <c r="B613" s="11" t="s">
        <v>0</v>
      </c>
      <c r="C613" s="95" t="s">
        <v>6457</v>
      </c>
      <c r="D613" s="74" t="s">
        <v>64</v>
      </c>
      <c r="E613" s="2" t="s">
        <v>4</v>
      </c>
      <c r="F613" s="11" t="s">
        <v>59</v>
      </c>
      <c r="G613" s="11"/>
      <c r="H613" s="99">
        <v>9842424223</v>
      </c>
      <c r="I613" s="96" t="s">
        <v>2852</v>
      </c>
      <c r="J613" s="11" t="s">
        <v>2296</v>
      </c>
      <c r="K613" s="107" t="s">
        <v>2872</v>
      </c>
      <c r="L613" s="96" t="s">
        <v>2893</v>
      </c>
      <c r="M613" s="108" t="s">
        <v>2910</v>
      </c>
      <c r="N613" s="96">
        <v>25</v>
      </c>
      <c r="O613" s="9" t="str">
        <f t="shared" si="19"/>
        <v>update facility set name='Dharmakarangal Trust,
' where facility_id=803;</v>
      </c>
    </row>
    <row r="614" spans="1:15" ht="76.5">
      <c r="A614" s="10" t="s">
        <v>7650</v>
      </c>
      <c r="B614" s="11" t="s">
        <v>0</v>
      </c>
      <c r="C614" s="95" t="s">
        <v>6458</v>
      </c>
      <c r="D614" s="74" t="s">
        <v>65</v>
      </c>
      <c r="E614" s="2" t="s">
        <v>4</v>
      </c>
      <c r="F614" s="11" t="s">
        <v>59</v>
      </c>
      <c r="G614" s="11"/>
      <c r="H614" s="100">
        <v>9444204490</v>
      </c>
      <c r="I614" s="96" t="s">
        <v>2853</v>
      </c>
      <c r="J614" s="11" t="s">
        <v>2296</v>
      </c>
      <c r="K614" s="107" t="s">
        <v>2873</v>
      </c>
      <c r="L614" s="97" t="s">
        <v>2894</v>
      </c>
      <c r="M614" s="108" t="s">
        <v>541</v>
      </c>
      <c r="N614" s="108">
        <v>26</v>
      </c>
      <c r="O614" s="9" t="str">
        <f t="shared" si="19"/>
        <v>update facility set name='Divine Light Foundation Trust- Students Home,
' where facility_id=804;</v>
      </c>
    </row>
    <row r="615" spans="1:15" ht="63">
      <c r="A615" s="10" t="s">
        <v>7651</v>
      </c>
      <c r="B615" s="11" t="s">
        <v>0</v>
      </c>
      <c r="C615" s="95" t="s">
        <v>5928</v>
      </c>
      <c r="D615" s="74" t="s">
        <v>66</v>
      </c>
      <c r="E615" s="2" t="s">
        <v>4</v>
      </c>
      <c r="F615" s="11" t="s">
        <v>59</v>
      </c>
      <c r="G615" s="11"/>
      <c r="H615" s="99">
        <v>9443829968</v>
      </c>
      <c r="I615" s="96" t="s">
        <v>2854</v>
      </c>
      <c r="J615" s="11" t="s">
        <v>2296</v>
      </c>
      <c r="K615" s="107" t="s">
        <v>2874</v>
      </c>
      <c r="L615" s="96" t="s">
        <v>867</v>
      </c>
      <c r="M615" s="108" t="s">
        <v>2909</v>
      </c>
      <c r="N615" s="96">
        <v>60</v>
      </c>
      <c r="O615" s="9" t="str">
        <f t="shared" si="19"/>
        <v>update facility set name='Karunai Illam,
' where facility_id=805;</v>
      </c>
    </row>
    <row r="616" spans="1:15" ht="45">
      <c r="A616" s="10" t="s">
        <v>7652</v>
      </c>
      <c r="B616" s="11" t="s">
        <v>0</v>
      </c>
      <c r="C616" s="95" t="s">
        <v>6459</v>
      </c>
      <c r="D616" s="74" t="s">
        <v>67</v>
      </c>
      <c r="E616" s="2" t="s">
        <v>4</v>
      </c>
      <c r="F616" s="11" t="s">
        <v>59</v>
      </c>
      <c r="G616" s="11"/>
      <c r="H616" s="99">
        <v>8220935408</v>
      </c>
      <c r="I616" s="96" t="s">
        <v>2855</v>
      </c>
      <c r="J616" s="11" t="s">
        <v>2296</v>
      </c>
      <c r="K616" s="107" t="s">
        <v>2875</v>
      </c>
      <c r="L616" s="96" t="s">
        <v>2895</v>
      </c>
      <c r="M616" s="108" t="s">
        <v>2909</v>
      </c>
      <c r="N616" s="96">
        <v>100</v>
      </c>
      <c r="O616" s="9" t="str">
        <f t="shared" si="19"/>
        <v>update facility set name='St. Joseph’s R.C. Home for Children,
' where facility_id=806;</v>
      </c>
    </row>
    <row r="617" spans="1:15" ht="38.25">
      <c r="A617" s="10" t="s">
        <v>7653</v>
      </c>
      <c r="B617" s="11" t="s">
        <v>0</v>
      </c>
      <c r="C617" s="95" t="s">
        <v>6460</v>
      </c>
      <c r="D617" s="74" t="s">
        <v>68</v>
      </c>
      <c r="E617" s="2" t="s">
        <v>4</v>
      </c>
      <c r="F617" s="11" t="s">
        <v>59</v>
      </c>
      <c r="G617" s="11"/>
      <c r="H617" s="99">
        <v>9843628313</v>
      </c>
      <c r="I617" s="96" t="s">
        <v>2856</v>
      </c>
      <c r="J617" s="11" t="s">
        <v>2296</v>
      </c>
      <c r="K617" s="107" t="s">
        <v>2876</v>
      </c>
      <c r="L617" s="96" t="s">
        <v>2896</v>
      </c>
      <c r="M617" s="108" t="s">
        <v>1891</v>
      </c>
      <c r="N617" s="96">
        <v>180</v>
      </c>
      <c r="O617" s="9" t="str">
        <f t="shared" si="19"/>
        <v>update facility set name='Sirumalar Manavar Illam,
' where facility_id=807;</v>
      </c>
    </row>
    <row r="618" spans="1:15" ht="45">
      <c r="A618" s="10" t="s">
        <v>7654</v>
      </c>
      <c r="B618" s="11" t="s">
        <v>0</v>
      </c>
      <c r="C618" s="95" t="s">
        <v>6461</v>
      </c>
      <c r="D618" s="74" t="s">
        <v>69</v>
      </c>
      <c r="E618" s="2" t="s">
        <v>4</v>
      </c>
      <c r="F618" s="11" t="s">
        <v>59</v>
      </c>
      <c r="G618" s="11"/>
      <c r="H618" s="99">
        <v>9444461710</v>
      </c>
      <c r="I618" s="96" t="s">
        <v>2857</v>
      </c>
      <c r="J618" s="11" t="s">
        <v>2296</v>
      </c>
      <c r="K618" s="107" t="s">
        <v>2877</v>
      </c>
      <c r="L618" s="96" t="s">
        <v>2897</v>
      </c>
      <c r="M618" s="108" t="s">
        <v>1497</v>
      </c>
      <c r="N618" s="96">
        <v>50</v>
      </c>
      <c r="O618" s="9" t="str">
        <f t="shared" si="19"/>
        <v>update facility set name='Sri Ramanathaswamy anbu illam,
' where facility_id=808;</v>
      </c>
    </row>
    <row r="619" spans="1:15" ht="63.75">
      <c r="A619" s="10" t="s">
        <v>7655</v>
      </c>
      <c r="B619" s="11" t="s">
        <v>0</v>
      </c>
      <c r="C619" s="95" t="s">
        <v>6462</v>
      </c>
      <c r="D619" s="74" t="s">
        <v>70</v>
      </c>
      <c r="E619" s="2" t="s">
        <v>4</v>
      </c>
      <c r="F619" s="11" t="s">
        <v>59</v>
      </c>
      <c r="G619" s="11"/>
      <c r="H619" s="99">
        <v>9696757078</v>
      </c>
      <c r="I619" s="96" t="s">
        <v>2858</v>
      </c>
      <c r="J619" s="11" t="s">
        <v>2296</v>
      </c>
      <c r="K619" s="107" t="s">
        <v>2878</v>
      </c>
      <c r="L619" s="96" t="s">
        <v>2898</v>
      </c>
      <c r="M619" s="108" t="s">
        <v>2910</v>
      </c>
      <c r="N619" s="96">
        <v>100</v>
      </c>
      <c r="O619" s="9" t="str">
        <f t="shared" si="19"/>
        <v>update facility set name='R.C. Diocese of Sivagangai
 Idhaya Home for Children,
' where facility_id=809;</v>
      </c>
    </row>
    <row r="620" spans="1:15" ht="38.25">
      <c r="A620" s="10" t="s">
        <v>7656</v>
      </c>
      <c r="B620" s="11" t="s">
        <v>0</v>
      </c>
      <c r="C620" s="256" t="s">
        <v>6463</v>
      </c>
      <c r="D620" s="257" t="s">
        <v>71</v>
      </c>
      <c r="E620" s="2" t="s">
        <v>4</v>
      </c>
      <c r="F620" s="11" t="s">
        <v>59</v>
      </c>
      <c r="G620" s="11"/>
      <c r="H620" s="99">
        <v>9976124150</v>
      </c>
      <c r="I620" s="105" t="s">
        <v>2859</v>
      </c>
      <c r="J620" s="11" t="s">
        <v>2296</v>
      </c>
      <c r="K620" s="107" t="s">
        <v>2879</v>
      </c>
      <c r="L620" s="96" t="s">
        <v>2899</v>
      </c>
      <c r="M620" s="108" t="s">
        <v>2911</v>
      </c>
      <c r="N620" s="96">
        <v>75</v>
      </c>
      <c r="O620" s="9" t="str">
        <f t="shared" si="19"/>
        <v>update facility set name='Govt Orphanage Home,
' where facility_id=810;</v>
      </c>
    </row>
    <row r="621" spans="1:15" ht="45">
      <c r="A621" s="10" t="s">
        <v>7657</v>
      </c>
      <c r="B621" s="11" t="s">
        <v>0</v>
      </c>
      <c r="C621" s="95" t="s">
        <v>6464</v>
      </c>
      <c r="D621" s="74" t="s">
        <v>72</v>
      </c>
      <c r="E621" s="2" t="s">
        <v>4</v>
      </c>
      <c r="F621" s="11" t="s">
        <v>59</v>
      </c>
      <c r="G621" s="11"/>
      <c r="H621" s="99">
        <v>9940326644</v>
      </c>
      <c r="I621" s="96" t="s">
        <v>2860</v>
      </c>
      <c r="J621" s="11" t="s">
        <v>2296</v>
      </c>
      <c r="K621" s="107" t="s">
        <v>2880</v>
      </c>
      <c r="L621" s="96" t="s">
        <v>2900</v>
      </c>
      <c r="M621" s="108" t="s">
        <v>2910</v>
      </c>
      <c r="N621" s="96">
        <v>100</v>
      </c>
      <c r="O621" s="9" t="str">
        <f t="shared" si="19"/>
        <v>update facility set name='St. Andrews Home for Children,
' where facility_id=811;</v>
      </c>
    </row>
    <row r="622" spans="1:15" ht="45">
      <c r="A622" s="10" t="s">
        <v>7658</v>
      </c>
      <c r="B622" s="11" t="s">
        <v>0</v>
      </c>
      <c r="C622" s="95" t="s">
        <v>6465</v>
      </c>
      <c r="D622" s="74" t="s">
        <v>73</v>
      </c>
      <c r="E622" s="2" t="s">
        <v>4</v>
      </c>
      <c r="F622" s="11" t="s">
        <v>59</v>
      </c>
      <c r="G622" s="11"/>
      <c r="H622" s="101" t="s">
        <v>2846</v>
      </c>
      <c r="I622" s="96" t="s">
        <v>2861</v>
      </c>
      <c r="J622" s="11" t="s">
        <v>2296</v>
      </c>
      <c r="K622" s="106" t="s">
        <v>2881</v>
      </c>
      <c r="L622" s="96" t="s">
        <v>2901</v>
      </c>
      <c r="M622" s="108" t="s">
        <v>777</v>
      </c>
      <c r="N622" s="108">
        <v>25</v>
      </c>
      <c r="O622" s="9" t="str">
        <f t="shared" si="19"/>
        <v>update facility set name='Pasum Kudil Orphanage Home (Award Trust)
' where facility_id=812;</v>
      </c>
    </row>
    <row r="623" spans="1:15" ht="51">
      <c r="A623" s="10" t="s">
        <v>7659</v>
      </c>
      <c r="B623" s="11" t="s">
        <v>0</v>
      </c>
      <c r="C623" s="95" t="s">
        <v>6466</v>
      </c>
      <c r="D623" s="74" t="s">
        <v>74</v>
      </c>
      <c r="E623" s="2" t="s">
        <v>4</v>
      </c>
      <c r="F623" s="11" t="s">
        <v>59</v>
      </c>
      <c r="G623" s="11"/>
      <c r="H623" s="102">
        <v>9944265211</v>
      </c>
      <c r="I623" s="96" t="s">
        <v>640</v>
      </c>
      <c r="J623" s="11" t="s">
        <v>2296</v>
      </c>
      <c r="K623" s="106" t="s">
        <v>2882</v>
      </c>
      <c r="L623" s="96" t="s">
        <v>2902</v>
      </c>
      <c r="M623" s="108" t="s">
        <v>2635</v>
      </c>
      <c r="N623" s="108">
        <v>8</v>
      </c>
      <c r="O623" s="9" t="str">
        <f t="shared" si="19"/>
        <v>update facility set name='Muthu Charitable Trust – Children’s Home
' where facility_id=813;</v>
      </c>
    </row>
    <row r="624" spans="1:15" ht="45">
      <c r="A624" s="10" t="s">
        <v>7660</v>
      </c>
      <c r="B624" s="11" t="s">
        <v>0</v>
      </c>
      <c r="C624" s="95" t="s">
        <v>6467</v>
      </c>
      <c r="D624" s="74" t="s">
        <v>75</v>
      </c>
      <c r="E624" s="2" t="s">
        <v>4</v>
      </c>
      <c r="F624" s="11" t="s">
        <v>59</v>
      </c>
      <c r="G624" s="11"/>
      <c r="H624" s="101">
        <v>9585859330</v>
      </c>
      <c r="I624" s="96" t="s">
        <v>2862</v>
      </c>
      <c r="J624" s="11" t="s">
        <v>2296</v>
      </c>
      <c r="K624" s="106" t="s">
        <v>2883</v>
      </c>
      <c r="L624" s="96" t="s">
        <v>2903</v>
      </c>
      <c r="M624" s="108" t="s">
        <v>788</v>
      </c>
      <c r="N624" s="108">
        <v>21</v>
      </c>
      <c r="O624" s="9" t="str">
        <f t="shared" si="19"/>
        <v>update facility set name='Thayagam Children Home,
' where facility_id=814;</v>
      </c>
    </row>
    <row r="625" spans="1:15" ht="51">
      <c r="A625" s="10" t="s">
        <v>7661</v>
      </c>
      <c r="B625" s="11" t="s">
        <v>0</v>
      </c>
      <c r="C625" s="95" t="s">
        <v>6468</v>
      </c>
      <c r="D625" s="74" t="s">
        <v>76</v>
      </c>
      <c r="E625" s="2" t="s">
        <v>4</v>
      </c>
      <c r="F625" s="11" t="s">
        <v>59</v>
      </c>
      <c r="G625" s="11"/>
      <c r="H625" s="103">
        <v>9443301191</v>
      </c>
      <c r="I625" s="96" t="s">
        <v>2863</v>
      </c>
      <c r="J625" s="11" t="s">
        <v>2296</v>
      </c>
      <c r="K625" s="106" t="s">
        <v>2884</v>
      </c>
      <c r="L625" s="96" t="s">
        <v>2904</v>
      </c>
      <c r="M625" s="108" t="s">
        <v>787</v>
      </c>
      <c r="N625" s="108">
        <v>39</v>
      </c>
      <c r="O625" s="9" t="str">
        <f t="shared" si="19"/>
        <v>update facility set name='Deva sabai – Glorious Children’s Home,
 ' where facility_id=815;</v>
      </c>
    </row>
    <row r="626" spans="1:15" ht="38.25">
      <c r="A626" s="10" t="s">
        <v>7662</v>
      </c>
      <c r="B626" s="11" t="s">
        <v>0</v>
      </c>
      <c r="C626" s="95" t="s">
        <v>6469</v>
      </c>
      <c r="D626" s="74" t="s">
        <v>77</v>
      </c>
      <c r="E626" s="2" t="s">
        <v>4</v>
      </c>
      <c r="F626" s="11" t="s">
        <v>59</v>
      </c>
      <c r="G626" s="11"/>
      <c r="H626" s="103">
        <v>9787889707</v>
      </c>
      <c r="I626" s="96" t="s">
        <v>2864</v>
      </c>
      <c r="J626" s="11" t="s">
        <v>2296</v>
      </c>
      <c r="K626" s="106" t="s">
        <v>2885</v>
      </c>
      <c r="L626" s="96" t="s">
        <v>2905</v>
      </c>
      <c r="M626" s="108" t="s">
        <v>1092</v>
      </c>
      <c r="N626" s="108">
        <v>34</v>
      </c>
      <c r="O626" s="9" t="str">
        <f t="shared" si="19"/>
        <v>update facility set name='Sri Ramalinga Anbu Illam,
' where facility_id=816;</v>
      </c>
    </row>
    <row r="627" spans="1:15" ht="38.25">
      <c r="A627" s="10" t="s">
        <v>7663</v>
      </c>
      <c r="B627" s="11" t="s">
        <v>0</v>
      </c>
      <c r="C627" s="95" t="s">
        <v>6470</v>
      </c>
      <c r="D627" s="74" t="s">
        <v>2844</v>
      </c>
      <c r="E627" s="2" t="s">
        <v>4</v>
      </c>
      <c r="F627" s="11" t="s">
        <v>59</v>
      </c>
      <c r="G627" s="11"/>
      <c r="H627" s="100" t="s">
        <v>2847</v>
      </c>
      <c r="I627" s="96" t="s">
        <v>2865</v>
      </c>
      <c r="J627" s="11" t="s">
        <v>2296</v>
      </c>
      <c r="K627" s="106" t="s">
        <v>2886</v>
      </c>
      <c r="L627" s="96" t="s">
        <v>2906</v>
      </c>
      <c r="M627" s="108" t="s">
        <v>1092</v>
      </c>
      <c r="N627" s="108">
        <v>128</v>
      </c>
      <c r="O627" s="9" t="str">
        <f t="shared" si="19"/>
        <v>update facility set name='Assisi Children Home,
' where facility_id=817;</v>
      </c>
    </row>
    <row r="628" spans="1:15" ht="38.25">
      <c r="A628" s="10" t="s">
        <v>7664</v>
      </c>
      <c r="B628" s="11" t="s">
        <v>0</v>
      </c>
      <c r="C628" s="95" t="s">
        <v>6471</v>
      </c>
      <c r="D628" s="74" t="s">
        <v>2845</v>
      </c>
      <c r="E628" s="2" t="s">
        <v>4</v>
      </c>
      <c r="F628" s="11" t="s">
        <v>59</v>
      </c>
      <c r="G628" s="11"/>
      <c r="H628" s="100" t="s">
        <v>2847</v>
      </c>
      <c r="I628" s="96" t="s">
        <v>2865</v>
      </c>
      <c r="J628" s="11" t="s">
        <v>2296</v>
      </c>
      <c r="K628" s="106" t="s">
        <v>2886</v>
      </c>
      <c r="L628" s="96" t="s">
        <v>2907</v>
      </c>
      <c r="M628" s="108" t="s">
        <v>1092</v>
      </c>
      <c r="N628" s="108">
        <v>121</v>
      </c>
      <c r="O628" s="9" t="str">
        <f t="shared" si="19"/>
        <v>update facility set name='Clara Children Home,
' where facility_id=818;</v>
      </c>
    </row>
    <row r="629" spans="1:15" ht="45">
      <c r="A629" s="10" t="s">
        <v>7665</v>
      </c>
      <c r="B629" s="11" t="s">
        <v>0</v>
      </c>
      <c r="C629" s="95" t="s">
        <v>6472</v>
      </c>
      <c r="D629" s="74" t="s">
        <v>78</v>
      </c>
      <c r="E629" s="2" t="s">
        <v>4</v>
      </c>
      <c r="F629" s="11" t="s">
        <v>59</v>
      </c>
      <c r="G629" s="11"/>
      <c r="H629" s="99">
        <v>9442617042</v>
      </c>
      <c r="I629" s="96" t="s">
        <v>2866</v>
      </c>
      <c r="J629" s="11" t="s">
        <v>2296</v>
      </c>
      <c r="K629" s="107" t="s">
        <v>2887</v>
      </c>
      <c r="L629" s="96" t="s">
        <v>2908</v>
      </c>
      <c r="M629" s="108" t="s">
        <v>1092</v>
      </c>
      <c r="N629" s="108">
        <v>78</v>
      </c>
      <c r="O629" s="9" t="str">
        <f t="shared" si="19"/>
        <v>update facility set name='Almumin Seethakathi Children Home,
' where facility_id=819;</v>
      </c>
    </row>
    <row r="630" spans="1:15" ht="45">
      <c r="A630" s="10" t="s">
        <v>7666</v>
      </c>
      <c r="B630" s="11" t="s">
        <v>0</v>
      </c>
      <c r="C630" s="94" t="s">
        <v>6474</v>
      </c>
      <c r="D630" s="94" t="s">
        <v>6473</v>
      </c>
      <c r="E630" s="2" t="s">
        <v>4</v>
      </c>
      <c r="F630" s="11" t="s">
        <v>79</v>
      </c>
      <c r="G630" s="11"/>
      <c r="H630" s="139" t="s">
        <v>2961</v>
      </c>
      <c r="I630" s="140" t="s">
        <v>2979</v>
      </c>
      <c r="J630" s="11" t="s">
        <v>2296</v>
      </c>
      <c r="K630" s="141" t="s">
        <v>2918</v>
      </c>
      <c r="L630" s="142" t="s">
        <v>3021</v>
      </c>
      <c r="M630" s="140" t="s">
        <v>3070</v>
      </c>
      <c r="N630" s="143">
        <v>250</v>
      </c>
      <c r="O630" s="9" t="str">
        <f t="shared" si="19"/>
        <v>update facility set name='Annai Sathya Ammaiyar Memorial Govt. Children's Home' where facility_id=820;</v>
      </c>
    </row>
    <row r="631" spans="1:15" ht="45">
      <c r="A631" s="10" t="s">
        <v>7667</v>
      </c>
      <c r="B631" s="11" t="s">
        <v>0</v>
      </c>
      <c r="C631" s="95" t="s">
        <v>6474</v>
      </c>
      <c r="D631" s="95" t="s">
        <v>6477</v>
      </c>
      <c r="E631" s="2" t="s">
        <v>4</v>
      </c>
      <c r="F631" s="11" t="s">
        <v>79</v>
      </c>
      <c r="G631" s="11"/>
      <c r="H631" s="144" t="s">
        <v>2962</v>
      </c>
      <c r="I631" s="145" t="s">
        <v>640</v>
      </c>
      <c r="J631" s="11" t="s">
        <v>2296</v>
      </c>
      <c r="K631" s="146" t="s">
        <v>2919</v>
      </c>
      <c r="L631" s="147" t="s">
        <v>3022</v>
      </c>
      <c r="M631" s="145" t="s">
        <v>3071</v>
      </c>
      <c r="N631" s="148">
        <v>100</v>
      </c>
      <c r="O631" s="9" t="str">
        <f t="shared" si="19"/>
        <v>update facility set name='Annai Sathya Ammaiyar Memorial Govt. Children's Home' where facility_id=821;</v>
      </c>
    </row>
    <row r="632" spans="1:15" ht="45">
      <c r="A632" s="10" t="s">
        <v>7668</v>
      </c>
      <c r="B632" s="11" t="s">
        <v>0</v>
      </c>
      <c r="C632" s="95" t="s">
        <v>6475</v>
      </c>
      <c r="D632" s="95" t="s">
        <v>6478</v>
      </c>
      <c r="E632" s="2" t="s">
        <v>4</v>
      </c>
      <c r="F632" s="11" t="s">
        <v>79</v>
      </c>
      <c r="G632" s="11"/>
      <c r="H632" s="144" t="s">
        <v>2963</v>
      </c>
      <c r="I632" s="145" t="s">
        <v>2980</v>
      </c>
      <c r="J632" s="11" t="s">
        <v>2296</v>
      </c>
      <c r="K632" s="95" t="s">
        <v>2920</v>
      </c>
      <c r="L632" s="147" t="s">
        <v>3023</v>
      </c>
      <c r="M632" s="145" t="s">
        <v>3072</v>
      </c>
      <c r="N632" s="148">
        <v>136</v>
      </c>
      <c r="O632" s="9" t="str">
        <f t="shared" si="19"/>
        <v>update facility set name='Children’s Home for Girls Under Idhayalaya,
' where facility_id=822;</v>
      </c>
    </row>
    <row r="633" spans="1:15" ht="30">
      <c r="A633" s="10" t="s">
        <v>7669</v>
      </c>
      <c r="B633" s="11" t="s">
        <v>0</v>
      </c>
      <c r="C633" s="149" t="s">
        <v>6476</v>
      </c>
      <c r="D633" s="149" t="s">
        <v>6479</v>
      </c>
      <c r="E633" s="2" t="s">
        <v>4</v>
      </c>
      <c r="F633" s="11" t="s">
        <v>79</v>
      </c>
      <c r="G633" s="11"/>
      <c r="H633" s="150">
        <v>9944964467</v>
      </c>
      <c r="I633" s="150" t="s">
        <v>2981</v>
      </c>
      <c r="J633" s="11" t="s">
        <v>2296</v>
      </c>
      <c r="K633" s="149" t="s">
        <v>2921</v>
      </c>
      <c r="L633" s="147" t="s">
        <v>3024</v>
      </c>
      <c r="M633" s="150" t="s">
        <v>3073</v>
      </c>
      <c r="N633" s="147">
        <v>25</v>
      </c>
      <c r="O633" s="9" t="str">
        <f t="shared" si="19"/>
        <v>update facility set name='MDM Thalir Home, ' where facility_id=823;</v>
      </c>
    </row>
    <row r="634" spans="1:15" ht="45">
      <c r="A634" s="10" t="s">
        <v>7670</v>
      </c>
      <c r="B634" s="11" t="s">
        <v>9</v>
      </c>
      <c r="C634" s="95" t="s">
        <v>6481</v>
      </c>
      <c r="D634" s="95" t="s">
        <v>6480</v>
      </c>
      <c r="E634" s="95" t="s">
        <v>9</v>
      </c>
      <c r="F634" s="11" t="s">
        <v>79</v>
      </c>
      <c r="G634" s="11"/>
      <c r="H634" s="144" t="s">
        <v>2964</v>
      </c>
      <c r="I634" s="145" t="s">
        <v>2982</v>
      </c>
      <c r="J634" s="11" t="s">
        <v>2296</v>
      </c>
      <c r="K634" s="95" t="s">
        <v>2921</v>
      </c>
      <c r="L634" s="147" t="s">
        <v>3025</v>
      </c>
      <c r="M634" s="145" t="s">
        <v>3074</v>
      </c>
      <c r="N634" s="148">
        <v>25</v>
      </c>
      <c r="O634" s="9" t="str">
        <f t="shared" si="19"/>
        <v>update facility set name='Life line trust, (adoption Unit)
' where facility_id=824;</v>
      </c>
    </row>
    <row r="635" spans="1:15" ht="45">
      <c r="A635" s="10" t="s">
        <v>7671</v>
      </c>
      <c r="B635" s="11" t="s">
        <v>9</v>
      </c>
      <c r="C635" s="95" t="s">
        <v>6482</v>
      </c>
      <c r="D635" s="95" t="s">
        <v>6482</v>
      </c>
      <c r="E635" s="95" t="s">
        <v>9</v>
      </c>
      <c r="F635" s="11" t="s">
        <v>79</v>
      </c>
      <c r="G635" s="11"/>
      <c r="H635" s="144" t="s">
        <v>2965</v>
      </c>
      <c r="I635" s="151" t="s">
        <v>2983</v>
      </c>
      <c r="J635" s="11" t="s">
        <v>2296</v>
      </c>
      <c r="K635" s="95" t="s">
        <v>2922</v>
      </c>
      <c r="L635" s="147" t="s">
        <v>3026</v>
      </c>
      <c r="M635" s="145" t="s">
        <v>3071</v>
      </c>
      <c r="N635" s="145">
        <v>60</v>
      </c>
      <c r="O635" s="9" t="str">
        <f t="shared" si="19"/>
        <v>update facility set name='Baby Rescue Home,(Adoption Cetre)
' where facility_id=825;</v>
      </c>
    </row>
    <row r="636" spans="1:15" ht="60">
      <c r="A636" s="10" t="s">
        <v>7672</v>
      </c>
      <c r="B636" s="11" t="s">
        <v>0</v>
      </c>
      <c r="C636" s="95" t="s">
        <v>6483</v>
      </c>
      <c r="D636" s="95" t="s">
        <v>80</v>
      </c>
      <c r="E636" s="2" t="s">
        <v>4</v>
      </c>
      <c r="F636" s="11" t="s">
        <v>79</v>
      </c>
      <c r="G636" s="11"/>
      <c r="H636" s="144" t="s">
        <v>2966</v>
      </c>
      <c r="I636" s="145" t="s">
        <v>2984</v>
      </c>
      <c r="J636" s="11" t="s">
        <v>2296</v>
      </c>
      <c r="K636" s="95" t="s">
        <v>2923</v>
      </c>
      <c r="L636" s="147" t="s">
        <v>3027</v>
      </c>
      <c r="M636" s="145" t="s">
        <v>3071</v>
      </c>
      <c r="N636" s="148">
        <v>60</v>
      </c>
      <c r="O636" s="9" t="str">
        <f t="shared" si="19"/>
        <v>update facility set name='The Congregation of the sisters of St.Joseph of Cluny – Nazareth Convent(Loretto), ' where facility_id=826;</v>
      </c>
    </row>
    <row r="637" spans="1:15" ht="60">
      <c r="A637" s="10" t="s">
        <v>7673</v>
      </c>
      <c r="B637" s="11" t="s">
        <v>0</v>
      </c>
      <c r="C637" s="95" t="s">
        <v>6484</v>
      </c>
      <c r="D637" s="95" t="s">
        <v>81</v>
      </c>
      <c r="E637" s="2" t="s">
        <v>4</v>
      </c>
      <c r="F637" s="11" t="s">
        <v>79</v>
      </c>
      <c r="G637" s="11"/>
      <c r="H637" s="152" t="s">
        <v>2967</v>
      </c>
      <c r="I637" s="145" t="s">
        <v>2985</v>
      </c>
      <c r="J637" s="11" t="s">
        <v>2296</v>
      </c>
      <c r="K637" s="95" t="s">
        <v>2924</v>
      </c>
      <c r="L637" s="147" t="s">
        <v>3028</v>
      </c>
      <c r="M637" s="145" t="s">
        <v>3075</v>
      </c>
      <c r="N637" s="148">
        <v>25</v>
      </c>
      <c r="O637" s="9" t="str">
        <f t="shared" si="19"/>
        <v>update facility set name='Kamalalayam Charitable Trust for the Disabled and Orphan,
' where facility_id=827;</v>
      </c>
    </row>
    <row r="638" spans="1:15" ht="60">
      <c r="A638" s="10" t="s">
        <v>7674</v>
      </c>
      <c r="B638" s="11" t="s">
        <v>0</v>
      </c>
      <c r="C638" s="95" t="s">
        <v>6485</v>
      </c>
      <c r="D638" s="95" t="s">
        <v>2912</v>
      </c>
      <c r="E638" s="2" t="s">
        <v>4</v>
      </c>
      <c r="F638" s="11" t="s">
        <v>79</v>
      </c>
      <c r="G638" s="11"/>
      <c r="H638" s="153" t="s">
        <v>2968</v>
      </c>
      <c r="I638" s="145" t="s">
        <v>2986</v>
      </c>
      <c r="J638" s="11" t="s">
        <v>2296</v>
      </c>
      <c r="K638" s="95" t="s">
        <v>2925</v>
      </c>
      <c r="L638" s="147" t="s">
        <v>3029</v>
      </c>
      <c r="M638" s="145" t="s">
        <v>3075</v>
      </c>
      <c r="N638" s="148">
        <v>150</v>
      </c>
      <c r="O638" s="9" t="str">
        <f t="shared" si="19"/>
        <v>update facility set name='The Society of Mary Immaculate St.Mary’s Home for Children,
' where facility_id=828;</v>
      </c>
    </row>
    <row r="639" spans="1:15" ht="60">
      <c r="A639" s="10" t="s">
        <v>7675</v>
      </c>
      <c r="B639" s="11" t="s">
        <v>0</v>
      </c>
      <c r="C639" s="95" t="s">
        <v>6486</v>
      </c>
      <c r="D639" s="95" t="s">
        <v>82</v>
      </c>
      <c r="E639" s="2" t="s">
        <v>4</v>
      </c>
      <c r="F639" s="11" t="s">
        <v>79</v>
      </c>
      <c r="G639" s="11"/>
      <c r="H639" s="144" t="s">
        <v>2969</v>
      </c>
      <c r="I639" s="145" t="s">
        <v>2987</v>
      </c>
      <c r="J639" s="11" t="s">
        <v>2296</v>
      </c>
      <c r="K639" s="95" t="s">
        <v>2926</v>
      </c>
      <c r="L639" s="147" t="s">
        <v>3030</v>
      </c>
      <c r="M639" s="145" t="s">
        <v>3076</v>
      </c>
      <c r="N639" s="148">
        <v>127</v>
      </c>
      <c r="O639" s="9" t="str">
        <f t="shared" si="19"/>
        <v>update facility set name='St. Gabriel’s Home for Children (Boarding)' where facility_id=829;</v>
      </c>
    </row>
    <row r="640" spans="1:15" ht="60">
      <c r="A640" s="10" t="s">
        <v>7676</v>
      </c>
      <c r="B640" s="11" t="s">
        <v>0</v>
      </c>
      <c r="C640" s="95" t="s">
        <v>6487</v>
      </c>
      <c r="D640" s="95" t="s">
        <v>6488</v>
      </c>
      <c r="E640" s="2" t="s">
        <v>4</v>
      </c>
      <c r="F640" s="11" t="s">
        <v>79</v>
      </c>
      <c r="G640" s="11"/>
      <c r="H640" s="144" t="s">
        <v>2970</v>
      </c>
      <c r="I640" s="145" t="s">
        <v>2987</v>
      </c>
      <c r="J640" s="11" t="s">
        <v>2296</v>
      </c>
      <c r="K640" s="95" t="s">
        <v>2926</v>
      </c>
      <c r="L640" s="147" t="s">
        <v>3031</v>
      </c>
      <c r="M640" s="145" t="s">
        <v>3070</v>
      </c>
      <c r="N640" s="148">
        <v>50</v>
      </c>
      <c r="O640" s="9" t="str">
        <f t="shared" si="19"/>
        <v>update facility set name='St. Gabriel’s Home for Children ,(Home for Destitute Children), ' where facility_id=830;</v>
      </c>
    </row>
    <row r="641" spans="1:15" ht="45">
      <c r="A641" s="10" t="s">
        <v>7677</v>
      </c>
      <c r="B641" s="11" t="s">
        <v>0</v>
      </c>
      <c r="C641" s="95" t="s">
        <v>6489</v>
      </c>
      <c r="D641" s="95" t="s">
        <v>83</v>
      </c>
      <c r="E641" s="2" t="s">
        <v>4</v>
      </c>
      <c r="F641" s="11" t="s">
        <v>79</v>
      </c>
      <c r="G641" s="11"/>
      <c r="H641" s="145">
        <v>8940480832</v>
      </c>
      <c r="I641" s="145" t="s">
        <v>2988</v>
      </c>
      <c r="J641" s="11" t="s">
        <v>2296</v>
      </c>
      <c r="K641" s="95" t="s">
        <v>2927</v>
      </c>
      <c r="L641" s="147" t="s">
        <v>3032</v>
      </c>
      <c r="M641" s="145" t="s">
        <v>3075</v>
      </c>
      <c r="N641" s="148">
        <v>90</v>
      </c>
      <c r="O641" s="9" t="str">
        <f t="shared" si="19"/>
        <v>update facility set name='Amala Anbu Karangal
' where facility_id=831;</v>
      </c>
    </row>
    <row r="642" spans="1:15" ht="60">
      <c r="A642" s="10" t="s">
        <v>7678</v>
      </c>
      <c r="B642" s="11" t="s">
        <v>0</v>
      </c>
      <c r="C642" s="95" t="s">
        <v>6490</v>
      </c>
      <c r="D642" s="95" t="s">
        <v>84</v>
      </c>
      <c r="E642" s="2" t="s">
        <v>4</v>
      </c>
      <c r="F642" s="11" t="s">
        <v>79</v>
      </c>
      <c r="G642" s="11"/>
      <c r="H642" s="145">
        <v>9600531270</v>
      </c>
      <c r="I642" s="145" t="s">
        <v>2989</v>
      </c>
      <c r="J642" s="11" t="s">
        <v>2296</v>
      </c>
      <c r="K642" s="95" t="s">
        <v>2928</v>
      </c>
      <c r="L642" s="147" t="s">
        <v>3033</v>
      </c>
      <c r="M642" s="145" t="s">
        <v>3071</v>
      </c>
      <c r="N642" s="148">
        <v>120</v>
      </c>
      <c r="O642" s="9" t="str">
        <f t="shared" si="19"/>
        <v>update facility set name='Good Samartian Primitive Baptist Trust- Shady Grove Children’s Home, ' where facility_id=832;</v>
      </c>
    </row>
    <row r="643" spans="1:15" ht="45">
      <c r="A643" s="10" t="s">
        <v>7679</v>
      </c>
      <c r="B643" s="11" t="s">
        <v>0</v>
      </c>
      <c r="C643" s="95" t="s">
        <v>6491</v>
      </c>
      <c r="D643" s="95" t="s">
        <v>85</v>
      </c>
      <c r="E643" s="2" t="s">
        <v>4</v>
      </c>
      <c r="F643" s="11" t="s">
        <v>79</v>
      </c>
      <c r="G643" s="11"/>
      <c r="H643" s="145">
        <v>9842928026</v>
      </c>
      <c r="I643" s="145" t="s">
        <v>2990</v>
      </c>
      <c r="J643" s="11" t="s">
        <v>2296</v>
      </c>
      <c r="K643" s="95" t="s">
        <v>2929</v>
      </c>
      <c r="L643" s="147" t="s">
        <v>3034</v>
      </c>
      <c r="M643" s="145" t="s">
        <v>3071</v>
      </c>
      <c r="N643" s="148">
        <v>75</v>
      </c>
      <c r="O643" s="9" t="str">
        <f t="shared" si="19"/>
        <v>update facility set name='Jesus Mercy Home Association,
' where facility_id=833;</v>
      </c>
    </row>
    <row r="644" spans="1:15" ht="45">
      <c r="A644" s="10" t="s">
        <v>7680</v>
      </c>
      <c r="B644" s="11" t="s">
        <v>0</v>
      </c>
      <c r="C644" s="95" t="s">
        <v>6492</v>
      </c>
      <c r="D644" s="95" t="s">
        <v>86</v>
      </c>
      <c r="E644" s="2" t="s">
        <v>4</v>
      </c>
      <c r="F644" s="11" t="s">
        <v>79</v>
      </c>
      <c r="G644" s="11"/>
      <c r="H644" s="145">
        <v>9597433553</v>
      </c>
      <c r="I644" s="145" t="s">
        <v>2991</v>
      </c>
      <c r="J644" s="11" t="s">
        <v>2296</v>
      </c>
      <c r="K644" s="95" t="s">
        <v>2930</v>
      </c>
      <c r="L644" s="147" t="s">
        <v>3035</v>
      </c>
      <c r="M644" s="145" t="s">
        <v>3070</v>
      </c>
      <c r="N644" s="145">
        <v>700</v>
      </c>
      <c r="O644" s="9" t="str">
        <f t="shared" ref="O644:O707" si="20">CONCATENATE("update facility set name='"&amp;C644&amp;"' where facility_id="&amp;A644&amp;"",";")</f>
        <v>update facility set name='House of Peace,
' where facility_id=834;</v>
      </c>
    </row>
    <row r="645" spans="1:15" ht="30">
      <c r="A645" s="10" t="s">
        <v>7681</v>
      </c>
      <c r="B645" s="11" t="s">
        <v>0</v>
      </c>
      <c r="C645" s="95" t="s">
        <v>6493</v>
      </c>
      <c r="D645" s="95" t="s">
        <v>87</v>
      </c>
      <c r="E645" s="2" t="s">
        <v>4</v>
      </c>
      <c r="F645" s="11" t="s">
        <v>79</v>
      </c>
      <c r="G645" s="11"/>
      <c r="H645" s="145" t="s">
        <v>2971</v>
      </c>
      <c r="I645" s="151" t="s">
        <v>2992</v>
      </c>
      <c r="J645" s="11" t="s">
        <v>2296</v>
      </c>
      <c r="K645" s="95" t="s">
        <v>2931</v>
      </c>
      <c r="L645" s="147" t="s">
        <v>3036</v>
      </c>
      <c r="M645" s="145" t="s">
        <v>3070</v>
      </c>
      <c r="N645" s="148">
        <v>193</v>
      </c>
      <c r="O645" s="9" t="str">
        <f t="shared" si="20"/>
        <v>update facility set name='Anderson Home for Children,
' where facility_id=835;</v>
      </c>
    </row>
    <row r="646" spans="1:15" ht="45">
      <c r="A646" s="10" t="s">
        <v>7682</v>
      </c>
      <c r="B646" s="11" t="s">
        <v>0</v>
      </c>
      <c r="C646" s="95" t="s">
        <v>6494</v>
      </c>
      <c r="D646" s="95" t="s">
        <v>88</v>
      </c>
      <c r="E646" s="2" t="s">
        <v>4</v>
      </c>
      <c r="F646" s="11" t="s">
        <v>79</v>
      </c>
      <c r="G646" s="11"/>
      <c r="H646" s="145">
        <v>9443907934</v>
      </c>
      <c r="I646" s="145" t="s">
        <v>2993</v>
      </c>
      <c r="J646" s="11" t="s">
        <v>2296</v>
      </c>
      <c r="K646" s="95" t="s">
        <v>2932</v>
      </c>
      <c r="L646" s="145" t="s">
        <v>3037</v>
      </c>
      <c r="M646" s="145" t="s">
        <v>3070</v>
      </c>
      <c r="N646" s="148">
        <v>300</v>
      </c>
      <c r="O646" s="9" t="str">
        <f t="shared" si="20"/>
        <v>update facility set name='St.Nicolas Home for Children,
' where facility_id=836;</v>
      </c>
    </row>
    <row r="647" spans="1:15" ht="32.25" customHeight="1">
      <c r="A647" s="10" t="s">
        <v>7683</v>
      </c>
      <c r="B647" s="11" t="s">
        <v>0</v>
      </c>
      <c r="C647" s="149" t="s">
        <v>6495</v>
      </c>
      <c r="D647" s="149" t="s">
        <v>89</v>
      </c>
      <c r="E647" s="2" t="s">
        <v>4</v>
      </c>
      <c r="F647" s="11" t="s">
        <v>79</v>
      </c>
      <c r="G647" s="11"/>
      <c r="H647" s="150">
        <v>9487234096</v>
      </c>
      <c r="I647" s="150" t="s">
        <v>2994</v>
      </c>
      <c r="J647" s="11" t="s">
        <v>2296</v>
      </c>
      <c r="K647" s="149" t="s">
        <v>2933</v>
      </c>
      <c r="L647" s="147" t="s">
        <v>3038</v>
      </c>
      <c r="M647" s="150" t="s">
        <v>3077</v>
      </c>
      <c r="N647" s="147">
        <v>275</v>
      </c>
      <c r="O647" s="9" t="str">
        <f t="shared" si="20"/>
        <v>update facility set name='St. Joseph’s Home for Children,
' where facility_id=837;</v>
      </c>
    </row>
    <row r="648" spans="1:15" ht="30">
      <c r="A648" s="10" t="s">
        <v>7684</v>
      </c>
      <c r="B648" s="11" t="s">
        <v>0</v>
      </c>
      <c r="C648" s="95" t="s">
        <v>6496</v>
      </c>
      <c r="D648" s="95" t="s">
        <v>90</v>
      </c>
      <c r="E648" s="2" t="s">
        <v>4</v>
      </c>
      <c r="F648" s="11" t="s">
        <v>79</v>
      </c>
      <c r="G648" s="11"/>
      <c r="H648" s="145">
        <v>9489163128</v>
      </c>
      <c r="I648" s="145" t="s">
        <v>2995</v>
      </c>
      <c r="J648" s="11" t="s">
        <v>2296</v>
      </c>
      <c r="K648" s="95" t="s">
        <v>2934</v>
      </c>
      <c r="L648" s="145" t="s">
        <v>3039</v>
      </c>
      <c r="M648" s="145" t="s">
        <v>3071</v>
      </c>
      <c r="N648" s="148">
        <v>30</v>
      </c>
      <c r="O648" s="9" t="str">
        <f t="shared" si="20"/>
        <v>update facility set name='Arul Maatha Illam,
' where facility_id=838;</v>
      </c>
    </row>
    <row r="649" spans="1:15" ht="60">
      <c r="A649" s="10" t="s">
        <v>7685</v>
      </c>
      <c r="B649" s="11" t="s">
        <v>0</v>
      </c>
      <c r="C649" s="95" t="s">
        <v>6497</v>
      </c>
      <c r="D649" s="95" t="s">
        <v>91</v>
      </c>
      <c r="E649" s="2" t="s">
        <v>4</v>
      </c>
      <c r="F649" s="11" t="s">
        <v>79</v>
      </c>
      <c r="G649" s="11"/>
      <c r="H649" s="145">
        <v>9443552050</v>
      </c>
      <c r="I649" s="145" t="s">
        <v>2996</v>
      </c>
      <c r="J649" s="11" t="s">
        <v>2296</v>
      </c>
      <c r="K649" s="95" t="s">
        <v>2935</v>
      </c>
      <c r="L649" s="147" t="s">
        <v>3040</v>
      </c>
      <c r="M649" s="145" t="s">
        <v>3075</v>
      </c>
      <c r="N649" s="148">
        <v>54</v>
      </c>
      <c r="O649" s="9" t="str">
        <f t="shared" si="20"/>
        <v>update facility set name='Mathuram Orphanage
 ' where facility_id=839;</v>
      </c>
    </row>
    <row r="650" spans="1:15" ht="45">
      <c r="A650" s="10" t="s">
        <v>7686</v>
      </c>
      <c r="B650" s="11" t="s">
        <v>0</v>
      </c>
      <c r="C650" s="95" t="s">
        <v>6498</v>
      </c>
      <c r="D650" s="95" t="s">
        <v>92</v>
      </c>
      <c r="E650" s="2" t="s">
        <v>4</v>
      </c>
      <c r="F650" s="11" t="s">
        <v>79</v>
      </c>
      <c r="G650" s="11"/>
      <c r="H650" s="145">
        <v>9344455592</v>
      </c>
      <c r="I650" s="151" t="s">
        <v>2997</v>
      </c>
      <c r="J650" s="11" t="s">
        <v>2296</v>
      </c>
      <c r="K650" s="95" t="s">
        <v>2936</v>
      </c>
      <c r="L650" s="147" t="s">
        <v>3041</v>
      </c>
      <c r="M650" s="145" t="s">
        <v>3078</v>
      </c>
      <c r="N650" s="148">
        <v>100</v>
      </c>
      <c r="O650" s="9" t="str">
        <f t="shared" si="20"/>
        <v>update facility set name='Vishranthi Home for Children,
' where facility_id=840;</v>
      </c>
    </row>
    <row r="651" spans="1:15" ht="60">
      <c r="A651" s="10" t="s">
        <v>7687</v>
      </c>
      <c r="B651" s="11" t="s">
        <v>0</v>
      </c>
      <c r="C651" s="95" t="s">
        <v>6499</v>
      </c>
      <c r="D651" s="95" t="s">
        <v>93</v>
      </c>
      <c r="E651" s="2" t="s">
        <v>4</v>
      </c>
      <c r="F651" s="11" t="s">
        <v>79</v>
      </c>
      <c r="G651" s="11"/>
      <c r="H651" s="145">
        <v>9952131065</v>
      </c>
      <c r="I651" s="151" t="s">
        <v>2998</v>
      </c>
      <c r="J651" s="11" t="s">
        <v>2296</v>
      </c>
      <c r="K651" s="95" t="s">
        <v>2937</v>
      </c>
      <c r="L651" s="147" t="s">
        <v>3042</v>
      </c>
      <c r="M651" s="145" t="s">
        <v>3075</v>
      </c>
      <c r="N651" s="148">
        <v>100</v>
      </c>
      <c r="O651" s="9" t="str">
        <f t="shared" si="20"/>
        <v>update facility set name='Agape Illam,(Champhion Home)
' where facility_id=841;</v>
      </c>
    </row>
    <row r="652" spans="1:15" ht="45">
      <c r="A652" s="10" t="s">
        <v>7688</v>
      </c>
      <c r="B652" s="11" t="s">
        <v>0</v>
      </c>
      <c r="C652" s="95" t="s">
        <v>6500</v>
      </c>
      <c r="D652" s="95" t="s">
        <v>94</v>
      </c>
      <c r="E652" s="2" t="s">
        <v>4</v>
      </c>
      <c r="F652" s="11" t="s">
        <v>79</v>
      </c>
      <c r="G652" s="11"/>
      <c r="H652" s="145">
        <v>9994951589</v>
      </c>
      <c r="I652" s="145" t="s">
        <v>2999</v>
      </c>
      <c r="J652" s="11" t="s">
        <v>2296</v>
      </c>
      <c r="K652" s="95" t="s">
        <v>2938</v>
      </c>
      <c r="L652" s="147" t="s">
        <v>3043</v>
      </c>
      <c r="M652" s="145" t="s">
        <v>3071</v>
      </c>
      <c r="N652" s="148">
        <v>450</v>
      </c>
      <c r="O652" s="9" t="str">
        <f t="shared" si="20"/>
        <v>update facility set name='St.Theresa’s Home for Children,
' where facility_id=842;</v>
      </c>
    </row>
    <row r="653" spans="1:15" ht="45">
      <c r="A653" s="10" t="s">
        <v>7689</v>
      </c>
      <c r="B653" s="11" t="s">
        <v>0</v>
      </c>
      <c r="C653" s="95" t="s">
        <v>6501</v>
      </c>
      <c r="D653" s="95" t="s">
        <v>95</v>
      </c>
      <c r="E653" s="2" t="s">
        <v>4</v>
      </c>
      <c r="F653" s="11" t="s">
        <v>79</v>
      </c>
      <c r="G653" s="11"/>
      <c r="H653" s="145">
        <v>978926011</v>
      </c>
      <c r="I653" s="145" t="s">
        <v>3000</v>
      </c>
      <c r="J653" s="11" t="s">
        <v>2296</v>
      </c>
      <c r="K653" s="95" t="s">
        <v>2921</v>
      </c>
      <c r="L653" s="147" t="s">
        <v>3044</v>
      </c>
      <c r="M653" s="145" t="s">
        <v>3074</v>
      </c>
      <c r="N653" s="148">
        <v>50</v>
      </c>
      <c r="O653" s="9" t="str">
        <f t="shared" si="20"/>
        <v>update facility set name='Binda Girl Children Home,
' where facility_id=843;</v>
      </c>
    </row>
    <row r="654" spans="1:15" ht="45">
      <c r="A654" s="10" t="s">
        <v>7690</v>
      </c>
      <c r="B654" s="11" t="s">
        <v>0</v>
      </c>
      <c r="C654" s="95" t="s">
        <v>6502</v>
      </c>
      <c r="D654" s="95" t="s">
        <v>96</v>
      </c>
      <c r="E654" s="2" t="s">
        <v>4</v>
      </c>
      <c r="F654" s="11" t="s">
        <v>79</v>
      </c>
      <c r="G654" s="11"/>
      <c r="H654" s="145">
        <v>9629785281</v>
      </c>
      <c r="I654" s="145" t="s">
        <v>3001</v>
      </c>
      <c r="J654" s="11" t="s">
        <v>2296</v>
      </c>
      <c r="K654" s="95" t="s">
        <v>2939</v>
      </c>
      <c r="L654" s="147" t="s">
        <v>3045</v>
      </c>
      <c r="M654" s="145" t="s">
        <v>3070</v>
      </c>
      <c r="N654" s="148">
        <v>14</v>
      </c>
      <c r="O654" s="9" t="str">
        <f t="shared" si="20"/>
        <v>update facility set name='Young Women Christian Association,
' where facility_id=844;</v>
      </c>
    </row>
    <row r="655" spans="1:15" ht="30">
      <c r="A655" s="10" t="s">
        <v>7691</v>
      </c>
      <c r="B655" s="11" t="s">
        <v>0</v>
      </c>
      <c r="C655" s="95" t="s">
        <v>6503</v>
      </c>
      <c r="D655" s="95" t="s">
        <v>97</v>
      </c>
      <c r="E655" s="2" t="s">
        <v>4</v>
      </c>
      <c r="F655" s="11" t="s">
        <v>79</v>
      </c>
      <c r="G655" s="11"/>
      <c r="H655" s="145">
        <v>9994568268</v>
      </c>
      <c r="I655" s="145" t="s">
        <v>3002</v>
      </c>
      <c r="J655" s="11" t="s">
        <v>2296</v>
      </c>
      <c r="K655" s="95" t="s">
        <v>2940</v>
      </c>
      <c r="L655" s="147" t="s">
        <v>3046</v>
      </c>
      <c r="M655" s="145" t="s">
        <v>3079</v>
      </c>
      <c r="N655" s="148">
        <v>63</v>
      </c>
      <c r="O655" s="9" t="str">
        <f t="shared" si="20"/>
        <v>update facility set name='Anbalayam Children’S Home
' where facility_id=845;</v>
      </c>
    </row>
    <row r="656" spans="1:15" ht="60">
      <c r="A656" s="10" t="s">
        <v>7692</v>
      </c>
      <c r="B656" s="11" t="s">
        <v>0</v>
      </c>
      <c r="C656" s="95" t="s">
        <v>6504</v>
      </c>
      <c r="D656" s="95" t="s">
        <v>6505</v>
      </c>
      <c r="E656" s="2" t="s">
        <v>4</v>
      </c>
      <c r="F656" s="11" t="s">
        <v>79</v>
      </c>
      <c r="G656" s="11"/>
      <c r="H656" s="145">
        <v>9500966791</v>
      </c>
      <c r="I656" s="145" t="s">
        <v>3003</v>
      </c>
      <c r="J656" s="11" t="s">
        <v>2296</v>
      </c>
      <c r="K656" s="95" t="s">
        <v>2941</v>
      </c>
      <c r="L656" s="147" t="s">
        <v>3047</v>
      </c>
      <c r="M656" s="145" t="s">
        <v>3075</v>
      </c>
      <c r="N656" s="148">
        <v>110</v>
      </c>
      <c r="O656" s="9" t="str">
        <f t="shared" si="20"/>
        <v>update facility set name='Nesakarangal
Kumaram Educational Charitable seva Trust,
' where facility_id=846;</v>
      </c>
    </row>
    <row r="657" spans="1:15" ht="30">
      <c r="A657" s="10" t="s">
        <v>7693</v>
      </c>
      <c r="B657" s="11" t="s">
        <v>0</v>
      </c>
      <c r="C657" s="95" t="s">
        <v>6506</v>
      </c>
      <c r="D657" s="95" t="s">
        <v>98</v>
      </c>
      <c r="E657" s="2" t="s">
        <v>4</v>
      </c>
      <c r="F657" s="11" t="s">
        <v>79</v>
      </c>
      <c r="G657" s="11"/>
      <c r="H657" s="145" t="s">
        <v>2972</v>
      </c>
      <c r="I657" s="151" t="s">
        <v>3004</v>
      </c>
      <c r="J657" s="11" t="s">
        <v>2296</v>
      </c>
      <c r="K657" s="95" t="s">
        <v>2942</v>
      </c>
      <c r="L657" s="147" t="s">
        <v>3048</v>
      </c>
      <c r="M657" s="145" t="s">
        <v>3079</v>
      </c>
      <c r="N657" s="148">
        <v>100</v>
      </c>
      <c r="O657" s="9" t="str">
        <f t="shared" si="20"/>
        <v>update facility set name='Auxillium Home, Mornese,' where facility_id=847;</v>
      </c>
    </row>
    <row r="658" spans="1:15" ht="45">
      <c r="A658" s="10" t="s">
        <v>7694</v>
      </c>
      <c r="B658" s="11" t="s">
        <v>0</v>
      </c>
      <c r="C658" s="95" t="s">
        <v>6507</v>
      </c>
      <c r="D658" s="95" t="s">
        <v>99</v>
      </c>
      <c r="E658" s="2" t="s">
        <v>4</v>
      </c>
      <c r="F658" s="11" t="s">
        <v>79</v>
      </c>
      <c r="G658" s="11"/>
      <c r="H658" s="145">
        <v>8675854412</v>
      </c>
      <c r="I658" s="151" t="s">
        <v>3005</v>
      </c>
      <c r="J658" s="11" t="s">
        <v>2296</v>
      </c>
      <c r="K658" s="95" t="s">
        <v>2943</v>
      </c>
      <c r="L658" s="147" t="s">
        <v>3049</v>
      </c>
      <c r="M658" s="145" t="s">
        <v>3075</v>
      </c>
      <c r="N658" s="148">
        <v>112</v>
      </c>
      <c r="O658" s="9" t="str">
        <f t="shared" si="20"/>
        <v>update facility set name='Don Bosco Anbu Illam,
' where facility_id=848;</v>
      </c>
    </row>
    <row r="659" spans="1:15" ht="45">
      <c r="A659" s="10" t="s">
        <v>7695</v>
      </c>
      <c r="B659" s="11" t="s">
        <v>0</v>
      </c>
      <c r="C659" s="95" t="s">
        <v>6508</v>
      </c>
      <c r="D659" s="95" t="s">
        <v>100</v>
      </c>
      <c r="E659" s="2" t="s">
        <v>4</v>
      </c>
      <c r="F659" s="11" t="s">
        <v>79</v>
      </c>
      <c r="G659" s="11"/>
      <c r="H659" s="145" t="s">
        <v>2965</v>
      </c>
      <c r="I659" s="151" t="s">
        <v>2983</v>
      </c>
      <c r="J659" s="11" t="s">
        <v>2296</v>
      </c>
      <c r="K659" s="95" t="s">
        <v>2922</v>
      </c>
      <c r="L659" s="147" t="s">
        <v>3046</v>
      </c>
      <c r="M659" s="145" t="s">
        <v>3079</v>
      </c>
      <c r="N659" s="148">
        <v>126</v>
      </c>
      <c r="O659" s="9" t="str">
        <f t="shared" si="20"/>
        <v>update facility set name='Lydia Girls Home,
Bethel Agricultural Fellowship, ' where facility_id=849;</v>
      </c>
    </row>
    <row r="660" spans="1:15" ht="45">
      <c r="A660" s="10" t="s">
        <v>7696</v>
      </c>
      <c r="B660" s="11" t="s">
        <v>0</v>
      </c>
      <c r="C660" s="95" t="s">
        <v>6509</v>
      </c>
      <c r="D660" s="95" t="s">
        <v>101</v>
      </c>
      <c r="E660" s="2" t="s">
        <v>4</v>
      </c>
      <c r="F660" s="11" t="s">
        <v>79</v>
      </c>
      <c r="G660" s="11"/>
      <c r="H660" s="145" t="s">
        <v>2965</v>
      </c>
      <c r="I660" s="151" t="s">
        <v>2983</v>
      </c>
      <c r="J660" s="11" t="s">
        <v>2296</v>
      </c>
      <c r="K660" s="95" t="s">
        <v>2922</v>
      </c>
      <c r="L660" s="147" t="s">
        <v>3050</v>
      </c>
      <c r="M660" s="145" t="s">
        <v>3079</v>
      </c>
      <c r="N660" s="148">
        <v>52</v>
      </c>
      <c r="O660" s="9" t="str">
        <f t="shared" si="20"/>
        <v>update facility set name='Mathew’s Boys Home,
Bethel Agricultural Fellowship, ' where facility_id=850;</v>
      </c>
    </row>
    <row r="661" spans="1:15" ht="60">
      <c r="A661" s="10" t="s">
        <v>7697</v>
      </c>
      <c r="B661" s="11" t="s">
        <v>0</v>
      </c>
      <c r="C661" s="95" t="s">
        <v>6510</v>
      </c>
      <c r="D661" s="95" t="s">
        <v>102</v>
      </c>
      <c r="E661" s="2" t="s">
        <v>4</v>
      </c>
      <c r="F661" s="11" t="s">
        <v>79</v>
      </c>
      <c r="G661" s="11"/>
      <c r="H661" s="145">
        <v>9600533456</v>
      </c>
      <c r="I661" s="145" t="s">
        <v>3006</v>
      </c>
      <c r="J661" s="11" t="s">
        <v>2296</v>
      </c>
      <c r="K661" s="95" t="s">
        <v>2944</v>
      </c>
      <c r="L661" s="147" t="s">
        <v>3051</v>
      </c>
      <c r="M661" s="145" t="s">
        <v>3071</v>
      </c>
      <c r="N661" s="148">
        <v>58</v>
      </c>
      <c r="O661" s="9" t="str">
        <f t="shared" si="20"/>
        <v>update facility set name='Thai Anbu Illam (RCD)
' where facility_id=851;</v>
      </c>
    </row>
    <row r="662" spans="1:15" ht="30">
      <c r="A662" s="10" t="s">
        <v>7698</v>
      </c>
      <c r="B662" s="11" t="s">
        <v>0</v>
      </c>
      <c r="C662" s="95" t="s">
        <v>6511</v>
      </c>
      <c r="D662" s="95" t="s">
        <v>103</v>
      </c>
      <c r="E662" s="2" t="s">
        <v>4</v>
      </c>
      <c r="F662" s="11" t="s">
        <v>79</v>
      </c>
      <c r="G662" s="11"/>
      <c r="H662" s="145" t="s">
        <v>2973</v>
      </c>
      <c r="I662" s="145" t="s">
        <v>3007</v>
      </c>
      <c r="J662" s="11" t="s">
        <v>2296</v>
      </c>
      <c r="K662" s="95" t="s">
        <v>2945</v>
      </c>
      <c r="L662" s="145" t="s">
        <v>3052</v>
      </c>
      <c r="M662" s="145" t="s">
        <v>3080</v>
      </c>
      <c r="N662" s="148">
        <v>80</v>
      </c>
      <c r="O662" s="9" t="str">
        <f t="shared" si="20"/>
        <v>update facility set name='Sola Illam, The Retreat, ' where facility_id=852;</v>
      </c>
    </row>
    <row r="663" spans="1:15" ht="30">
      <c r="A663" s="10" t="s">
        <v>7699</v>
      </c>
      <c r="B663" s="11" t="s">
        <v>0</v>
      </c>
      <c r="C663" s="95" t="s">
        <v>6512</v>
      </c>
      <c r="D663" s="95" t="s">
        <v>104</v>
      </c>
      <c r="E663" s="2" t="s">
        <v>4</v>
      </c>
      <c r="F663" s="11" t="s">
        <v>79</v>
      </c>
      <c r="G663" s="11"/>
      <c r="H663" s="145">
        <v>8526853232</v>
      </c>
      <c r="I663" s="145" t="s">
        <v>3008</v>
      </c>
      <c r="J663" s="11" t="s">
        <v>2296</v>
      </c>
      <c r="K663" s="95" t="s">
        <v>2946</v>
      </c>
      <c r="L663" s="147" t="s">
        <v>3053</v>
      </c>
      <c r="M663" s="145" t="s">
        <v>3071</v>
      </c>
      <c r="N663" s="148">
        <v>65</v>
      </c>
      <c r="O663" s="9" t="str">
        <f t="shared" si="20"/>
        <v>update facility set name='Mercy Home for Children,
' where facility_id=853;</v>
      </c>
    </row>
    <row r="664" spans="1:15" ht="30">
      <c r="A664" s="10" t="s">
        <v>7700</v>
      </c>
      <c r="B664" s="11" t="s">
        <v>0</v>
      </c>
      <c r="C664" s="95" t="s">
        <v>6513</v>
      </c>
      <c r="D664" s="95" t="s">
        <v>105</v>
      </c>
      <c r="E664" s="2" t="s">
        <v>4</v>
      </c>
      <c r="F664" s="11" t="s">
        <v>79</v>
      </c>
      <c r="G664" s="11"/>
      <c r="H664" s="145">
        <v>9976746374</v>
      </c>
      <c r="I664" s="151" t="s">
        <v>953</v>
      </c>
      <c r="J664" s="11" t="s">
        <v>2296</v>
      </c>
      <c r="K664" s="95" t="s">
        <v>2947</v>
      </c>
      <c r="L664" s="147" t="s">
        <v>3054</v>
      </c>
      <c r="M664" s="145" t="s">
        <v>3075</v>
      </c>
      <c r="N664" s="148">
        <v>165</v>
      </c>
      <c r="O664" s="9" t="str">
        <f t="shared" si="20"/>
        <v>update facility set name='Ray of Hope Children’s Home
' where facility_id=854;</v>
      </c>
    </row>
    <row r="665" spans="1:15" ht="60">
      <c r="A665" s="10" t="s">
        <v>7701</v>
      </c>
      <c r="B665" s="11" t="s">
        <v>0</v>
      </c>
      <c r="C665" s="95" t="s">
        <v>6514</v>
      </c>
      <c r="D665" s="95" t="s">
        <v>106</v>
      </c>
      <c r="E665" s="2" t="s">
        <v>4</v>
      </c>
      <c r="F665" s="11" t="s">
        <v>79</v>
      </c>
      <c r="G665" s="11"/>
      <c r="H665" s="145" t="s">
        <v>2974</v>
      </c>
      <c r="I665" s="151" t="s">
        <v>3005</v>
      </c>
      <c r="J665" s="11" t="s">
        <v>2296</v>
      </c>
      <c r="K665" s="95" t="s">
        <v>2943</v>
      </c>
      <c r="L665" s="147" t="s">
        <v>3055</v>
      </c>
      <c r="M665" s="145" t="s">
        <v>3071</v>
      </c>
      <c r="N665" s="148">
        <v>100</v>
      </c>
      <c r="O665" s="9" t="str">
        <f t="shared" si="20"/>
        <v>update facility set name='Don Bosco Anbu Illam Social Service Society,' where facility_id=855;</v>
      </c>
    </row>
    <row r="666" spans="1:15" ht="75">
      <c r="A666" s="10" t="s">
        <v>7702</v>
      </c>
      <c r="B666" s="11" t="s">
        <v>0</v>
      </c>
      <c r="C666" s="146" t="s">
        <v>6515</v>
      </c>
      <c r="D666" s="146" t="s">
        <v>107</v>
      </c>
      <c r="E666" s="2" t="s">
        <v>4</v>
      </c>
      <c r="F666" s="11" t="s">
        <v>79</v>
      </c>
      <c r="G666" s="11"/>
      <c r="H666" s="148" t="s">
        <v>2975</v>
      </c>
      <c r="I666" s="148" t="s">
        <v>3009</v>
      </c>
      <c r="J666" s="11" t="s">
        <v>2296</v>
      </c>
      <c r="K666" s="146" t="s">
        <v>2948</v>
      </c>
      <c r="L666" s="145" t="s">
        <v>3056</v>
      </c>
      <c r="M666" s="145" t="s">
        <v>3081</v>
      </c>
      <c r="N666" s="148">
        <v>25</v>
      </c>
      <c r="O666" s="9" t="str">
        <f t="shared" si="20"/>
        <v>update facility set name='Terre Des home core Trust (Open Shelter), 
' where facility_id=856;</v>
      </c>
    </row>
    <row r="667" spans="1:15" ht="90">
      <c r="A667" s="10" t="s">
        <v>7703</v>
      </c>
      <c r="B667" s="11" t="s">
        <v>0</v>
      </c>
      <c r="C667" s="146" t="s">
        <v>6516</v>
      </c>
      <c r="D667" s="146" t="s">
        <v>108</v>
      </c>
      <c r="E667" s="2" t="s">
        <v>4</v>
      </c>
      <c r="F667" s="11" t="s">
        <v>79</v>
      </c>
      <c r="G667" s="11"/>
      <c r="H667" s="148">
        <v>8675879839</v>
      </c>
      <c r="I667" s="148" t="s">
        <v>3010</v>
      </c>
      <c r="J667" s="11" t="s">
        <v>2296</v>
      </c>
      <c r="K667" s="146" t="s">
        <v>2949</v>
      </c>
      <c r="L667" s="147" t="s">
        <v>3057</v>
      </c>
      <c r="M667" s="148" t="s">
        <v>3082</v>
      </c>
      <c r="N667" s="148">
        <v>53</v>
      </c>
      <c r="O667" s="9" t="str">
        <f t="shared" si="20"/>
        <v>update facility set name='The Indian Gypsy 
Fellowship Trust Children 
Home,
' where facility_id=857;</v>
      </c>
    </row>
    <row r="668" spans="1:15" ht="60">
      <c r="A668" s="10" t="s">
        <v>7704</v>
      </c>
      <c r="B668" s="11" t="s">
        <v>0</v>
      </c>
      <c r="C668" s="146" t="s">
        <v>6517</v>
      </c>
      <c r="D668" s="146" t="s">
        <v>109</v>
      </c>
      <c r="E668" s="2" t="s">
        <v>4</v>
      </c>
      <c r="F668" s="11" t="s">
        <v>79</v>
      </c>
      <c r="G668" s="11"/>
      <c r="H668" s="148">
        <v>9443230427</v>
      </c>
      <c r="I668" s="147" t="s">
        <v>3011</v>
      </c>
      <c r="J668" s="11" t="s">
        <v>2296</v>
      </c>
      <c r="K668" s="146" t="s">
        <v>2950</v>
      </c>
      <c r="L668" s="148" t="s">
        <v>3058</v>
      </c>
      <c r="M668" s="148" t="s">
        <v>3082</v>
      </c>
      <c r="N668" s="148">
        <v>55</v>
      </c>
      <c r="O668" s="9" t="str">
        <f t="shared" si="20"/>
        <v>update facility set name='Idaya Sudar Charitable trust,
' where facility_id=858;</v>
      </c>
    </row>
    <row r="669" spans="1:15" ht="60">
      <c r="A669" s="10" t="s">
        <v>7705</v>
      </c>
      <c r="B669" s="11" t="s">
        <v>0</v>
      </c>
      <c r="C669" s="95" t="s">
        <v>6518</v>
      </c>
      <c r="D669" s="95" t="s">
        <v>110</v>
      </c>
      <c r="E669" s="2" t="s">
        <v>4</v>
      </c>
      <c r="F669" s="11" t="s">
        <v>79</v>
      </c>
      <c r="G669" s="11"/>
      <c r="H669" s="148">
        <v>9751100447</v>
      </c>
      <c r="I669" s="147" t="s">
        <v>3012</v>
      </c>
      <c r="J669" s="11" t="s">
        <v>2296</v>
      </c>
      <c r="K669" s="146" t="s">
        <v>2951</v>
      </c>
      <c r="L669" s="145" t="s">
        <v>3059</v>
      </c>
      <c r="M669" s="145" t="s">
        <v>3083</v>
      </c>
      <c r="N669" s="148">
        <v>74</v>
      </c>
      <c r="O669" s="9" t="str">
        <f t="shared" si="20"/>
        <v>update facility set name='Donbosco Care Home                                   ' where facility_id=859;</v>
      </c>
    </row>
    <row r="670" spans="1:15" ht="60">
      <c r="A670" s="10" t="s">
        <v>7706</v>
      </c>
      <c r="B670" s="11" t="s">
        <v>0</v>
      </c>
      <c r="C670" s="146" t="s">
        <v>6519</v>
      </c>
      <c r="D670" s="146" t="s">
        <v>2913</v>
      </c>
      <c r="E670" s="2" t="s">
        <v>4</v>
      </c>
      <c r="F670" s="11" t="s">
        <v>79</v>
      </c>
      <c r="G670" s="11"/>
      <c r="H670" s="148">
        <v>9976674323</v>
      </c>
      <c r="I670" s="147" t="s">
        <v>3013</v>
      </c>
      <c r="J670" s="11" t="s">
        <v>2296</v>
      </c>
      <c r="K670" s="146" t="s">
        <v>2952</v>
      </c>
      <c r="L670" s="145" t="s">
        <v>3060</v>
      </c>
      <c r="M670" s="145" t="s">
        <v>3083</v>
      </c>
      <c r="N670" s="148">
        <v>20</v>
      </c>
      <c r="O670" s="9" t="str">
        <f t="shared" si="20"/>
        <v>update facility set name='Ragavendra Adharavatra Kulanthaigal illam 
' where facility_id=860;</v>
      </c>
    </row>
    <row r="671" spans="1:15" ht="75">
      <c r="A671" s="10" t="s">
        <v>7707</v>
      </c>
      <c r="B671" s="11" t="s">
        <v>0</v>
      </c>
      <c r="C671" s="146" t="s">
        <v>6520</v>
      </c>
      <c r="D671" s="146" t="s">
        <v>111</v>
      </c>
      <c r="E671" s="2" t="s">
        <v>4</v>
      </c>
      <c r="F671" s="11" t="s">
        <v>79</v>
      </c>
      <c r="G671" s="11"/>
      <c r="H671" s="148">
        <v>9626726793</v>
      </c>
      <c r="I671" s="148" t="s">
        <v>3014</v>
      </c>
      <c r="J671" s="11" t="s">
        <v>2296</v>
      </c>
      <c r="K671" s="146" t="s">
        <v>2953</v>
      </c>
      <c r="L671" s="145" t="s">
        <v>3061</v>
      </c>
      <c r="M671" s="145" t="s">
        <v>3083</v>
      </c>
      <c r="N671" s="148">
        <v>75</v>
      </c>
      <c r="O671" s="9" t="str">
        <f t="shared" si="20"/>
        <v>update facility set name='J.M.H.A Motherland 
Missionary Movement, 
' where facility_id=861;</v>
      </c>
    </row>
    <row r="672" spans="1:15" ht="30">
      <c r="A672" s="10" t="s">
        <v>7708</v>
      </c>
      <c r="B672" s="11" t="s">
        <v>0</v>
      </c>
      <c r="C672" s="146" t="s">
        <v>6521</v>
      </c>
      <c r="D672" s="154" t="s">
        <v>112</v>
      </c>
      <c r="E672" s="2" t="s">
        <v>4</v>
      </c>
      <c r="F672" s="11" t="s">
        <v>79</v>
      </c>
      <c r="G672" s="11"/>
      <c r="H672" s="148" t="s">
        <v>2976</v>
      </c>
      <c r="I672" s="147" t="s">
        <v>3015</v>
      </c>
      <c r="J672" s="11" t="s">
        <v>2296</v>
      </c>
      <c r="K672" s="146" t="s">
        <v>2954</v>
      </c>
      <c r="L672" s="145" t="s">
        <v>3062</v>
      </c>
      <c r="M672" s="145" t="s">
        <v>3083</v>
      </c>
      <c r="N672" s="145">
        <v>394</v>
      </c>
      <c r="O672" s="9" t="str">
        <f t="shared" si="20"/>
        <v>update facility set name='Sharon Home for Children, 
' where facility_id=862;</v>
      </c>
    </row>
    <row r="673" spans="1:15" ht="45">
      <c r="A673" s="10" t="s">
        <v>7709</v>
      </c>
      <c r="B673" s="11" t="s">
        <v>0</v>
      </c>
      <c r="C673" s="146" t="s">
        <v>6522</v>
      </c>
      <c r="D673" s="146" t="s">
        <v>113</v>
      </c>
      <c r="E673" s="2" t="s">
        <v>4</v>
      </c>
      <c r="F673" s="11" t="s">
        <v>79</v>
      </c>
      <c r="G673" s="11"/>
      <c r="H673" s="145">
        <v>9791575988</v>
      </c>
      <c r="I673" s="151" t="s">
        <v>3016</v>
      </c>
      <c r="J673" s="11" t="s">
        <v>2296</v>
      </c>
      <c r="K673" s="95" t="s">
        <v>2955</v>
      </c>
      <c r="L673" s="145" t="s">
        <v>3063</v>
      </c>
      <c r="M673" s="145" t="s">
        <v>3083</v>
      </c>
      <c r="N673" s="145">
        <v>50</v>
      </c>
      <c r="O673" s="9" t="str">
        <f t="shared" si="20"/>
        <v>update facility set name='servnlove home for children' where facility_id=863;</v>
      </c>
    </row>
    <row r="674" spans="1:15" ht="45">
      <c r="A674" s="10" t="s">
        <v>7710</v>
      </c>
      <c r="B674" s="11" t="s">
        <v>0</v>
      </c>
      <c r="C674" s="146" t="s">
        <v>6523</v>
      </c>
      <c r="D674" s="146" t="s">
        <v>2914</v>
      </c>
      <c r="E674" s="2" t="s">
        <v>4</v>
      </c>
      <c r="F674" s="11" t="s">
        <v>79</v>
      </c>
      <c r="G674" s="11"/>
      <c r="H674" s="148" t="s">
        <v>2977</v>
      </c>
      <c r="I674" s="148" t="s">
        <v>3017</v>
      </c>
      <c r="J674" s="11" t="s">
        <v>2296</v>
      </c>
      <c r="K674" s="146" t="s">
        <v>2956</v>
      </c>
      <c r="L674" s="145" t="s">
        <v>3064</v>
      </c>
      <c r="M674" s="145" t="s">
        <v>3083</v>
      </c>
      <c r="N674" s="148">
        <v>50</v>
      </c>
      <c r="O674" s="9" t="str">
        <f t="shared" si="20"/>
        <v>update facility set name='Lovers of Truth, Unity and Service' where facility_id=864;</v>
      </c>
    </row>
    <row r="675" spans="1:15" ht="75">
      <c r="A675" s="10" t="s">
        <v>7711</v>
      </c>
      <c r="B675" s="11" t="s">
        <v>0</v>
      </c>
      <c r="C675" s="146" t="s">
        <v>6524</v>
      </c>
      <c r="D675" s="146" t="s">
        <v>114</v>
      </c>
      <c r="E675" s="2" t="s">
        <v>4</v>
      </c>
      <c r="F675" s="11" t="s">
        <v>79</v>
      </c>
      <c r="G675" s="11"/>
      <c r="H675" s="145">
        <v>9443800534</v>
      </c>
      <c r="I675" s="145" t="s">
        <v>3018</v>
      </c>
      <c r="J675" s="11" t="s">
        <v>2296</v>
      </c>
      <c r="K675" s="95" t="s">
        <v>2957</v>
      </c>
      <c r="L675" s="108" t="s">
        <v>3065</v>
      </c>
      <c r="M675" s="145" t="s">
        <v>3072</v>
      </c>
      <c r="N675" s="155">
        <v>23</v>
      </c>
      <c r="O675" s="9" t="str">
        <f t="shared" si="20"/>
        <v>update facility set name='Anna 4 Children India Trust, Home for Children, ' where facility_id=865;</v>
      </c>
    </row>
    <row r="676" spans="1:15" ht="30">
      <c r="A676" s="10" t="s">
        <v>7712</v>
      </c>
      <c r="B676" s="11" t="s">
        <v>0</v>
      </c>
      <c r="C676" s="256" t="s">
        <v>6525</v>
      </c>
      <c r="D676" s="256" t="s">
        <v>115</v>
      </c>
      <c r="E676" s="23" t="s">
        <v>7</v>
      </c>
      <c r="F676" s="11" t="s">
        <v>79</v>
      </c>
      <c r="G676" s="11"/>
      <c r="H676" s="148" t="s">
        <v>2978</v>
      </c>
      <c r="I676" s="148" t="s">
        <v>3019</v>
      </c>
      <c r="J676" s="11" t="s">
        <v>2296</v>
      </c>
      <c r="K676" s="146" t="s">
        <v>2919</v>
      </c>
      <c r="L676" s="147" t="s">
        <v>3066</v>
      </c>
      <c r="M676" s="148" t="s">
        <v>3084</v>
      </c>
      <c r="N676" s="148">
        <v>50</v>
      </c>
      <c r="O676" s="9" t="str">
        <f t="shared" si="20"/>
        <v>update facility set name='Govt Observation Home,' where facility_id=866;</v>
      </c>
    </row>
    <row r="677" spans="1:15" ht="30">
      <c r="A677" s="10" t="s">
        <v>7713</v>
      </c>
      <c r="B677" s="11" t="s">
        <v>0</v>
      </c>
      <c r="C677" s="146" t="s">
        <v>6526</v>
      </c>
      <c r="D677" s="146" t="s">
        <v>2915</v>
      </c>
      <c r="E677" s="2" t="s">
        <v>4</v>
      </c>
      <c r="F677" s="11" t="s">
        <v>79</v>
      </c>
      <c r="G677" s="11"/>
      <c r="H677" s="145">
        <v>9043749119</v>
      </c>
      <c r="I677" s="156" t="s">
        <v>3020</v>
      </c>
      <c r="J677" s="11" t="s">
        <v>2296</v>
      </c>
      <c r="K677" s="95" t="s">
        <v>2958</v>
      </c>
      <c r="L677" s="147" t="s">
        <v>3067</v>
      </c>
      <c r="M677" s="148" t="s">
        <v>3085</v>
      </c>
      <c r="N677" s="148">
        <v>25</v>
      </c>
      <c r="O677" s="9" t="str">
        <f t="shared" si="20"/>
        <v>update facility set name='Karunai Illam, ' where facility_id=867;</v>
      </c>
    </row>
    <row r="678" spans="1:15" ht="30">
      <c r="A678" s="10" t="s">
        <v>7714</v>
      </c>
      <c r="B678" s="11" t="s">
        <v>0</v>
      </c>
      <c r="C678" s="146" t="s">
        <v>6527</v>
      </c>
      <c r="D678" s="146" t="s">
        <v>2916</v>
      </c>
      <c r="E678" s="2" t="s">
        <v>4</v>
      </c>
      <c r="F678" s="11" t="s">
        <v>79</v>
      </c>
      <c r="G678" s="11"/>
      <c r="H678" s="148">
        <v>9362933483</v>
      </c>
      <c r="I678" s="148" t="s">
        <v>640</v>
      </c>
      <c r="J678" s="11" t="s">
        <v>2296</v>
      </c>
      <c r="K678" s="148" t="s">
        <v>2959</v>
      </c>
      <c r="L678" s="95" t="s">
        <v>3068</v>
      </c>
      <c r="M678" s="145" t="s">
        <v>3086</v>
      </c>
      <c r="N678" s="145">
        <v>19</v>
      </c>
      <c r="O678" s="9" t="str">
        <f t="shared" si="20"/>
        <v>update facility set name='St.Maries Children Home,
' where facility_id=868;</v>
      </c>
    </row>
    <row r="679" spans="1:15" ht="60">
      <c r="A679" s="10" t="s">
        <v>7715</v>
      </c>
      <c r="B679" s="11" t="s">
        <v>0</v>
      </c>
      <c r="C679" s="146" t="s">
        <v>6528</v>
      </c>
      <c r="D679" s="146" t="s">
        <v>2917</v>
      </c>
      <c r="E679" s="2" t="s">
        <v>4</v>
      </c>
      <c r="F679" s="11" t="s">
        <v>79</v>
      </c>
      <c r="G679" s="11"/>
      <c r="H679" s="148">
        <v>9894727229</v>
      </c>
      <c r="I679" s="148" t="s">
        <v>640</v>
      </c>
      <c r="J679" s="11" t="s">
        <v>2296</v>
      </c>
      <c r="K679" s="148" t="s">
        <v>2960</v>
      </c>
      <c r="L679" s="95" t="s">
        <v>3069</v>
      </c>
      <c r="M679" s="145" t="s">
        <v>3087</v>
      </c>
      <c r="N679" s="145">
        <v>40</v>
      </c>
      <c r="O679" s="9" t="str">
        <f t="shared" si="20"/>
        <v>update facility set name='Annai Theresa Karunai Illam, 
' where facility_id=869;</v>
      </c>
    </row>
    <row r="680" spans="1:15" ht="24">
      <c r="A680" s="10" t="s">
        <v>7716</v>
      </c>
      <c r="B680" s="11" t="s">
        <v>0</v>
      </c>
      <c r="C680" s="258" t="s">
        <v>116</v>
      </c>
      <c r="D680" s="258" t="s">
        <v>116</v>
      </c>
      <c r="E680" s="2" t="s">
        <v>4</v>
      </c>
      <c r="F680" s="11" t="s">
        <v>3089</v>
      </c>
      <c r="G680" s="11"/>
      <c r="H680" s="157">
        <v>9003391979</v>
      </c>
      <c r="I680" s="158" t="s">
        <v>3124</v>
      </c>
      <c r="J680" s="11" t="s">
        <v>2296</v>
      </c>
      <c r="K680" s="157" t="s">
        <v>3090</v>
      </c>
      <c r="L680" s="157" t="s">
        <v>3133</v>
      </c>
      <c r="M680" s="157" t="s">
        <v>3163</v>
      </c>
      <c r="N680" s="159">
        <v>43</v>
      </c>
      <c r="O680" s="9" t="str">
        <f t="shared" si="20"/>
        <v>update facility set name='Government Children Home, O’Siruvayal, Karaikudi' where facility_id=870;</v>
      </c>
    </row>
    <row r="681" spans="1:15" ht="24">
      <c r="A681" s="10" t="s">
        <v>7717</v>
      </c>
      <c r="B681" s="11" t="s">
        <v>0</v>
      </c>
      <c r="C681" s="258" t="s">
        <v>117</v>
      </c>
      <c r="D681" s="258" t="s">
        <v>117</v>
      </c>
      <c r="E681" s="2" t="s">
        <v>4</v>
      </c>
      <c r="F681" s="11" t="s">
        <v>3089</v>
      </c>
      <c r="G681" s="11"/>
      <c r="H681" s="157">
        <v>9865391293</v>
      </c>
      <c r="I681" s="158" t="s">
        <v>3124</v>
      </c>
      <c r="J681" s="11"/>
      <c r="K681" s="157" t="s">
        <v>3091</v>
      </c>
      <c r="L681" s="157" t="s">
        <v>3134</v>
      </c>
      <c r="M681" s="157" t="s">
        <v>539</v>
      </c>
      <c r="N681" s="159">
        <v>68</v>
      </c>
      <c r="O681" s="9" t="str">
        <f t="shared" si="20"/>
        <v>update facility set name='Annai Sathiyammaiyar home for Children, Sivagangai' where facility_id=871;</v>
      </c>
    </row>
    <row r="682" spans="1:15" ht="24">
      <c r="A682" s="10" t="s">
        <v>7718</v>
      </c>
      <c r="B682" s="11" t="s">
        <v>0</v>
      </c>
      <c r="C682" s="258" t="s">
        <v>125</v>
      </c>
      <c r="D682" s="258" t="s">
        <v>125</v>
      </c>
      <c r="E682" s="2" t="s">
        <v>4</v>
      </c>
      <c r="F682" s="11" t="s">
        <v>3089</v>
      </c>
      <c r="G682" s="11"/>
      <c r="H682" s="157">
        <v>9442676476</v>
      </c>
      <c r="I682" s="160" t="s">
        <v>596</v>
      </c>
      <c r="J682" s="11"/>
      <c r="K682" s="157" t="s">
        <v>3092</v>
      </c>
      <c r="L682" s="157" t="s">
        <v>3135</v>
      </c>
      <c r="M682" s="157" t="s">
        <v>768</v>
      </c>
      <c r="N682" s="159">
        <v>36</v>
      </c>
      <c r="O682" s="9" t="str">
        <f t="shared" si="20"/>
        <v>update facility set name='Guild of Service, Balar Padhukappu Viduthi, Sivagangai.' where facility_id=872;</v>
      </c>
    </row>
    <row r="683" spans="1:15" ht="24">
      <c r="A683" s="10" t="s">
        <v>7719</v>
      </c>
      <c r="B683" s="11" t="s">
        <v>0</v>
      </c>
      <c r="C683" s="258" t="s">
        <v>118</v>
      </c>
      <c r="D683" s="258" t="s">
        <v>118</v>
      </c>
      <c r="E683" s="2" t="s">
        <v>4</v>
      </c>
      <c r="F683" s="11" t="s">
        <v>3089</v>
      </c>
      <c r="G683" s="11"/>
      <c r="H683" s="157">
        <v>9443352549</v>
      </c>
      <c r="I683" s="160" t="s">
        <v>596</v>
      </c>
      <c r="J683" s="11"/>
      <c r="K683" s="157" t="s">
        <v>3093</v>
      </c>
      <c r="L683" s="157" t="s">
        <v>3136</v>
      </c>
      <c r="M683" s="157" t="s">
        <v>793</v>
      </c>
      <c r="N683" s="159">
        <v>280</v>
      </c>
      <c r="O683" s="9" t="str">
        <f t="shared" si="20"/>
        <v>update facility set name='Annai Home for Children, Andichioorani.' where facility_id=873;</v>
      </c>
    </row>
    <row r="684" spans="1:15" ht="24">
      <c r="A684" s="10" t="s">
        <v>7720</v>
      </c>
      <c r="B684" s="11" t="s">
        <v>0</v>
      </c>
      <c r="C684" s="258" t="s">
        <v>143</v>
      </c>
      <c r="D684" s="258" t="s">
        <v>143</v>
      </c>
      <c r="E684" s="2" t="s">
        <v>4</v>
      </c>
      <c r="F684" s="11" t="s">
        <v>3089</v>
      </c>
      <c r="G684" s="11"/>
      <c r="H684" s="157">
        <v>9047114510</v>
      </c>
      <c r="I684" s="160" t="s">
        <v>596</v>
      </c>
      <c r="J684" s="11"/>
      <c r="K684" s="157" t="s">
        <v>3094</v>
      </c>
      <c r="L684" s="161" t="s">
        <v>3137</v>
      </c>
      <c r="M684" s="161" t="s">
        <v>533</v>
      </c>
      <c r="N684" s="159">
        <v>30</v>
      </c>
      <c r="O684" s="9" t="str">
        <f t="shared" si="20"/>
        <v>update facility set name='ANEE home for the children, Pallithammam, Kalaiyarkoil.' where facility_id=874;</v>
      </c>
    </row>
    <row r="685" spans="1:15" ht="24">
      <c r="A685" s="10" t="s">
        <v>7721</v>
      </c>
      <c r="B685" s="11" t="s">
        <v>0</v>
      </c>
      <c r="C685" s="258" t="s">
        <v>119</v>
      </c>
      <c r="D685" s="258" t="s">
        <v>119</v>
      </c>
      <c r="E685" s="2" t="s">
        <v>4</v>
      </c>
      <c r="F685" s="11" t="s">
        <v>3089</v>
      </c>
      <c r="G685" s="11"/>
      <c r="H685" s="157">
        <v>9965889526</v>
      </c>
      <c r="I685" s="158" t="s">
        <v>3125</v>
      </c>
      <c r="J685" s="11"/>
      <c r="K685" s="157" t="s">
        <v>3095</v>
      </c>
      <c r="L685" s="157" t="s">
        <v>3138</v>
      </c>
      <c r="M685" s="157" t="s">
        <v>3164</v>
      </c>
      <c r="N685" s="159">
        <v>35</v>
      </c>
      <c r="O685" s="9" t="str">
        <f t="shared" si="20"/>
        <v>update facility set name='Asha Nivas Karunai Illam, Kundukulam.' where facility_id=875;</v>
      </c>
    </row>
    <row r="686" spans="1:15" ht="24">
      <c r="A686" s="10" t="s">
        <v>7722</v>
      </c>
      <c r="B686" s="11" t="s">
        <v>0</v>
      </c>
      <c r="C686" s="258" t="s">
        <v>120</v>
      </c>
      <c r="D686" s="258" t="s">
        <v>120</v>
      </c>
      <c r="E686" s="2" t="s">
        <v>4</v>
      </c>
      <c r="F686" s="11" t="s">
        <v>3089</v>
      </c>
      <c r="G686" s="11"/>
      <c r="H686" s="157">
        <v>7845802808</v>
      </c>
      <c r="I686" s="160" t="s">
        <v>596</v>
      </c>
      <c r="J686" s="11"/>
      <c r="K686" s="157" t="s">
        <v>3096</v>
      </c>
      <c r="L686" s="157" t="s">
        <v>3139</v>
      </c>
      <c r="M686" s="157" t="s">
        <v>3165</v>
      </c>
      <c r="N686" s="159">
        <v>200</v>
      </c>
      <c r="O686" s="9" t="str">
        <f t="shared" si="20"/>
        <v>update facility set name='Bishop Edward Francis Mercy Home, Rajagembiram.' where facility_id=876;</v>
      </c>
    </row>
    <row r="687" spans="1:15" ht="24">
      <c r="A687" s="10" t="s">
        <v>7723</v>
      </c>
      <c r="B687" s="11" t="s">
        <v>0</v>
      </c>
      <c r="C687" s="258" t="s">
        <v>121</v>
      </c>
      <c r="D687" s="258" t="s">
        <v>121</v>
      </c>
      <c r="E687" s="2" t="s">
        <v>4</v>
      </c>
      <c r="F687" s="11" t="s">
        <v>3089</v>
      </c>
      <c r="G687" s="11"/>
      <c r="H687" s="157">
        <v>9943483151</v>
      </c>
      <c r="I687" s="160" t="s">
        <v>596</v>
      </c>
      <c r="J687" s="11"/>
      <c r="K687" s="157" t="s">
        <v>3097</v>
      </c>
      <c r="L687" s="157" t="s">
        <v>3140</v>
      </c>
      <c r="M687" s="157" t="s">
        <v>3166</v>
      </c>
      <c r="N687" s="159">
        <v>186</v>
      </c>
      <c r="O687" s="9" t="str">
        <f t="shared" si="20"/>
        <v>update facility set name='Christopher Home for Children, Nedungulam.' where facility_id=877;</v>
      </c>
    </row>
    <row r="688" spans="1:15" ht="24">
      <c r="A688" s="10" t="s">
        <v>7724</v>
      </c>
      <c r="B688" s="11" t="s">
        <v>0</v>
      </c>
      <c r="C688" s="258" t="s">
        <v>122</v>
      </c>
      <c r="D688" s="258" t="s">
        <v>122</v>
      </c>
      <c r="E688" s="2" t="s">
        <v>4</v>
      </c>
      <c r="F688" s="11" t="s">
        <v>3089</v>
      </c>
      <c r="G688" s="11"/>
      <c r="H688" s="157">
        <v>9487376311</v>
      </c>
      <c r="I688" s="160" t="s">
        <v>3126</v>
      </c>
      <c r="J688" s="11"/>
      <c r="K688" s="157" t="s">
        <v>3098</v>
      </c>
      <c r="L688" s="157" t="s">
        <v>3141</v>
      </c>
      <c r="M688" s="157" t="s">
        <v>3167</v>
      </c>
      <c r="N688" s="159">
        <v>200</v>
      </c>
      <c r="O688" s="9" t="str">
        <f t="shared" si="20"/>
        <v>update facility set name='Christopher Home for Children, Susaiappar Pattanam.' where facility_id=878;</v>
      </c>
    </row>
    <row r="689" spans="1:15" ht="24">
      <c r="A689" s="10" t="s">
        <v>7725</v>
      </c>
      <c r="B689" s="11" t="s">
        <v>0</v>
      </c>
      <c r="C689" s="258" t="s">
        <v>142</v>
      </c>
      <c r="D689" s="258" t="s">
        <v>142</v>
      </c>
      <c r="E689" s="2" t="s">
        <v>4</v>
      </c>
      <c r="F689" s="11" t="s">
        <v>3089</v>
      </c>
      <c r="G689" s="11"/>
      <c r="H689" s="157" t="s">
        <v>3120</v>
      </c>
      <c r="I689" s="160" t="s">
        <v>596</v>
      </c>
      <c r="J689" s="11"/>
      <c r="K689" s="157" t="s">
        <v>3099</v>
      </c>
      <c r="L689" s="157" t="s">
        <v>3142</v>
      </c>
      <c r="M689" s="157" t="s">
        <v>3168</v>
      </c>
      <c r="N689" s="159">
        <v>121</v>
      </c>
      <c r="O689" s="9" t="str">
        <f t="shared" si="20"/>
        <v>update facility set name='CSI home for Deaf, Manamadurai' where facility_id=879;</v>
      </c>
    </row>
    <row r="690" spans="1:15" ht="24">
      <c r="A690" s="10" t="s">
        <v>7726</v>
      </c>
      <c r="B690" s="11" t="s">
        <v>0</v>
      </c>
      <c r="C690" s="258" t="s">
        <v>123</v>
      </c>
      <c r="D690" s="258" t="s">
        <v>123</v>
      </c>
      <c r="E690" s="2" t="s">
        <v>4</v>
      </c>
      <c r="F690" s="11" t="s">
        <v>3089</v>
      </c>
      <c r="G690" s="11"/>
      <c r="H690" s="157" t="s">
        <v>3121</v>
      </c>
      <c r="I690" s="160" t="s">
        <v>596</v>
      </c>
      <c r="J690" s="11"/>
      <c r="K690" s="157" t="s">
        <v>3100</v>
      </c>
      <c r="L690" s="157" t="s">
        <v>3143</v>
      </c>
      <c r="M690" s="157" t="s">
        <v>3164</v>
      </c>
      <c r="N690" s="159">
        <v>130</v>
      </c>
      <c r="O690" s="9" t="str">
        <f t="shared" si="20"/>
        <v>update facility set name='Edward Home for Children, Nanakudi.' where facility_id=880;</v>
      </c>
    </row>
    <row r="691" spans="1:15" ht="24">
      <c r="A691" s="10" t="s">
        <v>7727</v>
      </c>
      <c r="B691" s="11" t="s">
        <v>0</v>
      </c>
      <c r="C691" s="258" t="s">
        <v>124</v>
      </c>
      <c r="D691" s="258" t="s">
        <v>124</v>
      </c>
      <c r="E691" s="2" t="s">
        <v>4</v>
      </c>
      <c r="F691" s="11" t="s">
        <v>3089</v>
      </c>
      <c r="G691" s="11"/>
      <c r="H691" s="157">
        <v>9159555474</v>
      </c>
      <c r="I691" s="160" t="s">
        <v>596</v>
      </c>
      <c r="J691" s="11"/>
      <c r="K691" s="157" t="s">
        <v>3101</v>
      </c>
      <c r="L691" s="157" t="s">
        <v>3144</v>
      </c>
      <c r="M691" s="157" t="s">
        <v>3164</v>
      </c>
      <c r="N691" s="159">
        <v>65</v>
      </c>
      <c r="O691" s="9" t="str">
        <f t="shared" si="20"/>
        <v>update facility set name='Fr. Louis Leveil Home for Children, Sarukani.' where facility_id=881;</v>
      </c>
    </row>
    <row r="692" spans="1:15" ht="24">
      <c r="A692" s="10" t="s">
        <v>7728</v>
      </c>
      <c r="B692" s="11" t="s">
        <v>0</v>
      </c>
      <c r="C692" s="258" t="s">
        <v>126</v>
      </c>
      <c r="D692" s="258" t="s">
        <v>126</v>
      </c>
      <c r="E692" s="2" t="s">
        <v>4</v>
      </c>
      <c r="F692" s="11" t="s">
        <v>3089</v>
      </c>
      <c r="G692" s="11"/>
      <c r="H692" s="157">
        <v>9842071873</v>
      </c>
      <c r="I692" s="162" t="s">
        <v>3127</v>
      </c>
      <c r="J692" s="11"/>
      <c r="K692" s="157" t="s">
        <v>3102</v>
      </c>
      <c r="L692" s="157" t="s">
        <v>3145</v>
      </c>
      <c r="M692" s="157" t="s">
        <v>3167</v>
      </c>
      <c r="N692" s="159">
        <v>50</v>
      </c>
      <c r="O692" s="9" t="str">
        <f t="shared" si="20"/>
        <v>update facility set name='I.R.C.D.S Madhagupatti.' where facility_id=882;</v>
      </c>
    </row>
    <row r="693" spans="1:15" ht="24">
      <c r="A693" s="10" t="s">
        <v>7729</v>
      </c>
      <c r="B693" s="11" t="s">
        <v>0</v>
      </c>
      <c r="C693" s="258" t="s">
        <v>127</v>
      </c>
      <c r="D693" s="258" t="s">
        <v>127</v>
      </c>
      <c r="E693" s="2" t="s">
        <v>4</v>
      </c>
      <c r="F693" s="11" t="s">
        <v>3089</v>
      </c>
      <c r="G693" s="11"/>
      <c r="H693" s="157">
        <v>9788464859</v>
      </c>
      <c r="I693" s="162" t="s">
        <v>3128</v>
      </c>
      <c r="J693" s="11"/>
      <c r="K693" s="157" t="s">
        <v>3103</v>
      </c>
      <c r="L693" s="157" t="s">
        <v>3146</v>
      </c>
      <c r="M693" s="157" t="s">
        <v>3167</v>
      </c>
      <c r="N693" s="159">
        <v>56</v>
      </c>
      <c r="O693" s="9" t="str">
        <f t="shared" si="20"/>
        <v>update facility set name='Kalaivanar N.S.K Home for Children, Sivagangai' where facility_id=883;</v>
      </c>
    </row>
    <row r="694" spans="1:15" ht="28.5">
      <c r="A694" s="10" t="s">
        <v>7730</v>
      </c>
      <c r="B694" s="11" t="s">
        <v>0</v>
      </c>
      <c r="C694" s="259" t="s">
        <v>144</v>
      </c>
      <c r="D694" s="259" t="s">
        <v>144</v>
      </c>
      <c r="E694" s="2" t="s">
        <v>4</v>
      </c>
      <c r="F694" s="11" t="s">
        <v>3089</v>
      </c>
      <c r="G694" s="11"/>
      <c r="H694" s="163">
        <v>9943988293</v>
      </c>
      <c r="I694" s="164" t="s">
        <v>3129</v>
      </c>
      <c r="J694" s="11"/>
      <c r="K694" s="165" t="s">
        <v>3104</v>
      </c>
      <c r="L694" s="166" t="s">
        <v>3147</v>
      </c>
      <c r="M694" s="157" t="s">
        <v>3169</v>
      </c>
      <c r="N694" s="159">
        <v>50</v>
      </c>
      <c r="O694" s="9" t="str">
        <f t="shared" si="20"/>
        <v>update facility set name='Kanavagam Home for Children, Kundrakudi.' where facility_id=884;</v>
      </c>
    </row>
    <row r="695" spans="1:15" ht="24">
      <c r="A695" s="10" t="s">
        <v>7731</v>
      </c>
      <c r="B695" s="11" t="s">
        <v>0</v>
      </c>
      <c r="C695" s="258" t="s">
        <v>128</v>
      </c>
      <c r="D695" s="258" t="s">
        <v>128</v>
      </c>
      <c r="E695" s="2" t="s">
        <v>4</v>
      </c>
      <c r="F695" s="11" t="s">
        <v>3089</v>
      </c>
      <c r="G695" s="11"/>
      <c r="H695" s="157">
        <v>9442043350</v>
      </c>
      <c r="I695" s="160" t="s">
        <v>596</v>
      </c>
      <c r="J695" s="11"/>
      <c r="K695" s="157" t="s">
        <v>3105</v>
      </c>
      <c r="L695" s="157" t="s">
        <v>3148</v>
      </c>
      <c r="M695" s="157" t="s">
        <v>3164</v>
      </c>
      <c r="N695" s="159">
        <v>75</v>
      </c>
      <c r="O695" s="9" t="str">
        <f t="shared" si="20"/>
        <v>update facility set name='Kathryn's Mercy Home - Girls Hostel, Maviduthikottai.' where facility_id=885;</v>
      </c>
    </row>
    <row r="696" spans="1:15" ht="24">
      <c r="A696" s="10" t="s">
        <v>7732</v>
      </c>
      <c r="B696" s="11" t="s">
        <v>0</v>
      </c>
      <c r="C696" s="258" t="s">
        <v>141</v>
      </c>
      <c r="D696" s="258" t="s">
        <v>141</v>
      </c>
      <c r="E696" s="2" t="s">
        <v>4</v>
      </c>
      <c r="F696" s="11" t="s">
        <v>3089</v>
      </c>
      <c r="G696" s="11"/>
      <c r="H696" s="157">
        <v>7299256690</v>
      </c>
      <c r="I696" s="160" t="s">
        <v>596</v>
      </c>
      <c r="J696" s="11"/>
      <c r="K696" s="157" t="s">
        <v>3106</v>
      </c>
      <c r="L696" s="157" t="s">
        <v>3149</v>
      </c>
      <c r="M696" s="157" t="s">
        <v>533</v>
      </c>
      <c r="N696" s="159">
        <v>45</v>
      </c>
      <c r="O696" s="9" t="str">
        <f t="shared" si="20"/>
        <v>update facility set name='PILZ home for Children, Okkur, Sivagangai Dist.' where facility_id=886;</v>
      </c>
    </row>
    <row r="697" spans="1:15" ht="24">
      <c r="A697" s="10" t="s">
        <v>7733</v>
      </c>
      <c r="B697" s="11" t="s">
        <v>0</v>
      </c>
      <c r="C697" s="258" t="s">
        <v>129</v>
      </c>
      <c r="D697" s="258" t="s">
        <v>129</v>
      </c>
      <c r="E697" s="2" t="s">
        <v>4</v>
      </c>
      <c r="F697" s="11" t="s">
        <v>3089</v>
      </c>
      <c r="G697" s="11"/>
      <c r="H697" s="157">
        <v>9443249791</v>
      </c>
      <c r="I697" s="158" t="s">
        <v>3130</v>
      </c>
      <c r="J697" s="11"/>
      <c r="K697" s="157" t="s">
        <v>3107</v>
      </c>
      <c r="L697" s="157" t="s">
        <v>3150</v>
      </c>
      <c r="M697" s="157" t="s">
        <v>3170</v>
      </c>
      <c r="N697" s="159">
        <v>50</v>
      </c>
      <c r="O697" s="9" t="str">
        <f t="shared" si="20"/>
        <v>update facility set name='R.C. School Boys Hostel, Michaelpattanam.' where facility_id=887;</v>
      </c>
    </row>
    <row r="698" spans="1:15" ht="24">
      <c r="A698" s="10" t="s">
        <v>7734</v>
      </c>
      <c r="B698" s="11" t="s">
        <v>0</v>
      </c>
      <c r="C698" s="258" t="s">
        <v>130</v>
      </c>
      <c r="D698" s="258" t="s">
        <v>130</v>
      </c>
      <c r="E698" s="2" t="s">
        <v>4</v>
      </c>
      <c r="F698" s="11" t="s">
        <v>3089</v>
      </c>
      <c r="G698" s="11"/>
      <c r="H698" s="157">
        <v>9791554627</v>
      </c>
      <c r="I698" s="160" t="s">
        <v>596</v>
      </c>
      <c r="J698" s="11"/>
      <c r="K698" s="157" t="s">
        <v>3108</v>
      </c>
      <c r="L698" s="157" t="s">
        <v>3151</v>
      </c>
      <c r="M698" s="157" t="s">
        <v>770</v>
      </c>
      <c r="N698" s="159">
        <v>50</v>
      </c>
      <c r="O698" s="9" t="str">
        <f t="shared" si="20"/>
        <v>update facility set name='R.C. School Girls Hostel, Michaelpattanam.' where facility_id=888;</v>
      </c>
    </row>
    <row r="699" spans="1:15" ht="24">
      <c r="A699" s="10" t="s">
        <v>7735</v>
      </c>
      <c r="B699" s="11" t="s">
        <v>0</v>
      </c>
      <c r="C699" s="258" t="s">
        <v>131</v>
      </c>
      <c r="D699" s="258" t="s">
        <v>131</v>
      </c>
      <c r="E699" s="2" t="s">
        <v>4</v>
      </c>
      <c r="F699" s="11" t="s">
        <v>3089</v>
      </c>
      <c r="G699" s="11"/>
      <c r="H699" s="157">
        <v>8940170606</v>
      </c>
      <c r="I699" s="160" t="s">
        <v>596</v>
      </c>
      <c r="J699" s="11"/>
      <c r="K699" s="157" t="s">
        <v>3109</v>
      </c>
      <c r="L699" s="157" t="s">
        <v>3152</v>
      </c>
      <c r="M699" s="157" t="s">
        <v>3170</v>
      </c>
      <c r="N699" s="159">
        <v>350</v>
      </c>
      <c r="O699" s="9" t="str">
        <f t="shared" si="20"/>
        <v>update facility set name='Sacred Heart Home for Children, Idaikattur' where facility_id=889;</v>
      </c>
    </row>
    <row r="700" spans="1:15" ht="24">
      <c r="A700" s="10" t="s">
        <v>7736</v>
      </c>
      <c r="B700" s="11" t="s">
        <v>0</v>
      </c>
      <c r="C700" s="258" t="s">
        <v>132</v>
      </c>
      <c r="D700" s="258" t="s">
        <v>132</v>
      </c>
      <c r="E700" s="2" t="s">
        <v>4</v>
      </c>
      <c r="F700" s="11" t="s">
        <v>3089</v>
      </c>
      <c r="G700" s="11"/>
      <c r="H700" s="157">
        <v>8940718314</v>
      </c>
      <c r="I700" s="160" t="s">
        <v>596</v>
      </c>
      <c r="J700" s="11"/>
      <c r="K700" s="157" t="s">
        <v>3110</v>
      </c>
      <c r="L700" s="157" t="s">
        <v>3153</v>
      </c>
      <c r="M700" s="157" t="s">
        <v>3164</v>
      </c>
      <c r="N700" s="159">
        <v>150</v>
      </c>
      <c r="O700" s="9" t="str">
        <f t="shared" si="20"/>
        <v>update facility set name='Sahaya Rani Girls Hostel, Susaiappearpattanam.' where facility_id=890;</v>
      </c>
    </row>
    <row r="701" spans="1:15" ht="24">
      <c r="A701" s="10" t="s">
        <v>7737</v>
      </c>
      <c r="B701" s="11" t="s">
        <v>0</v>
      </c>
      <c r="C701" s="258" t="s">
        <v>133</v>
      </c>
      <c r="D701" s="258" t="s">
        <v>133</v>
      </c>
      <c r="E701" s="2" t="s">
        <v>4</v>
      </c>
      <c r="F701" s="11" t="s">
        <v>3089</v>
      </c>
      <c r="G701" s="11"/>
      <c r="H701" s="157">
        <v>9092301733</v>
      </c>
      <c r="I701" s="158" t="s">
        <v>3131</v>
      </c>
      <c r="J701" s="11"/>
      <c r="K701" s="157" t="s">
        <v>3111</v>
      </c>
      <c r="L701" s="157" t="s">
        <v>3154</v>
      </c>
      <c r="M701" s="157" t="s">
        <v>3170</v>
      </c>
      <c r="N701" s="159">
        <v>50</v>
      </c>
      <c r="O701" s="9" t="str">
        <f t="shared" si="20"/>
        <v>update facility set name='Sal Sabeel Dharul Yatheem, Illayangudi' where facility_id=891;</v>
      </c>
    </row>
    <row r="702" spans="1:15" ht="24">
      <c r="A702" s="10" t="s">
        <v>7738</v>
      </c>
      <c r="B702" s="11" t="s">
        <v>0</v>
      </c>
      <c r="C702" s="258" t="s">
        <v>134</v>
      </c>
      <c r="D702" s="258" t="s">
        <v>134</v>
      </c>
      <c r="E702" s="2" t="s">
        <v>4</v>
      </c>
      <c r="F702" s="11" t="s">
        <v>3089</v>
      </c>
      <c r="G702" s="11"/>
      <c r="H702" s="157">
        <v>9751892258</v>
      </c>
      <c r="I702" s="160" t="s">
        <v>596</v>
      </c>
      <c r="J702" s="11"/>
      <c r="K702" s="157" t="s">
        <v>3112</v>
      </c>
      <c r="L702" s="157" t="s">
        <v>3155</v>
      </c>
      <c r="M702" s="157" t="s">
        <v>3171</v>
      </c>
      <c r="N702" s="159">
        <v>120</v>
      </c>
      <c r="O702" s="9" t="str">
        <f t="shared" si="20"/>
        <v>update facility set name='St. Antony's Mercy Home, Savariyar Pattanam.' where facility_id=892;</v>
      </c>
    </row>
    <row r="703" spans="1:15" ht="24">
      <c r="A703" s="10" t="s">
        <v>7739</v>
      </c>
      <c r="B703" s="11" t="s">
        <v>0</v>
      </c>
      <c r="C703" s="258" t="s">
        <v>135</v>
      </c>
      <c r="D703" s="258" t="s">
        <v>135</v>
      </c>
      <c r="E703" s="2" t="s">
        <v>4</v>
      </c>
      <c r="F703" s="11" t="s">
        <v>3089</v>
      </c>
      <c r="G703" s="11"/>
      <c r="H703" s="157" t="s">
        <v>3122</v>
      </c>
      <c r="I703" s="160" t="s">
        <v>596</v>
      </c>
      <c r="J703" s="11"/>
      <c r="K703" s="157" t="s">
        <v>3113</v>
      </c>
      <c r="L703" s="157" t="s">
        <v>3156</v>
      </c>
      <c r="M703" s="157" t="s">
        <v>3164</v>
      </c>
      <c r="N703" s="159">
        <v>560</v>
      </c>
      <c r="O703" s="9" t="str">
        <f t="shared" si="20"/>
        <v>update facility set name='St. John's Girls Hostel, Arul Nagar.' where facility_id=893;</v>
      </c>
    </row>
    <row r="704" spans="1:15" ht="24">
      <c r="A704" s="10" t="s">
        <v>7740</v>
      </c>
      <c r="B704" s="11" t="s">
        <v>0</v>
      </c>
      <c r="C704" s="258" t="s">
        <v>136</v>
      </c>
      <c r="D704" s="258" t="s">
        <v>136</v>
      </c>
      <c r="E704" s="2" t="s">
        <v>4</v>
      </c>
      <c r="F704" s="11" t="s">
        <v>3089</v>
      </c>
      <c r="G704" s="11"/>
      <c r="H704" s="157">
        <v>9842222833</v>
      </c>
      <c r="I704" s="160" t="s">
        <v>596</v>
      </c>
      <c r="J704" s="11"/>
      <c r="K704" s="157" t="s">
        <v>3114</v>
      </c>
      <c r="L704" s="157" t="s">
        <v>3157</v>
      </c>
      <c r="M704" s="157" t="s">
        <v>3166</v>
      </c>
      <c r="N704" s="159">
        <v>50</v>
      </c>
      <c r="O704" s="9" t="str">
        <f t="shared" si="20"/>
        <v>update facility set name='St. Joseph's Home for Children, Britto Nagar.' where facility_id=894;</v>
      </c>
    </row>
    <row r="705" spans="1:15" ht="24">
      <c r="A705" s="10" t="s">
        <v>7741</v>
      </c>
      <c r="B705" s="11" t="s">
        <v>0</v>
      </c>
      <c r="C705" s="258" t="s">
        <v>137</v>
      </c>
      <c r="D705" s="258" t="s">
        <v>137</v>
      </c>
      <c r="E705" s="2" t="s">
        <v>4</v>
      </c>
      <c r="F705" s="11" t="s">
        <v>3089</v>
      </c>
      <c r="G705" s="11"/>
      <c r="H705" s="157" t="s">
        <v>3123</v>
      </c>
      <c r="I705" s="162" t="s">
        <v>3132</v>
      </c>
      <c r="J705" s="11"/>
      <c r="K705" s="157" t="s">
        <v>3115</v>
      </c>
      <c r="L705" s="157" t="s">
        <v>3158</v>
      </c>
      <c r="M705" s="157" t="s">
        <v>3164</v>
      </c>
      <c r="N705" s="159">
        <v>184</v>
      </c>
      <c r="O705" s="9" t="str">
        <f t="shared" si="20"/>
        <v>update facility set name='St. Joseph's Home for Children, Ramnagar.' where facility_id=895;</v>
      </c>
    </row>
    <row r="706" spans="1:15" ht="24">
      <c r="A706" s="10" t="s">
        <v>7742</v>
      </c>
      <c r="B706" s="11" t="s">
        <v>0</v>
      </c>
      <c r="C706" s="258" t="s">
        <v>3088</v>
      </c>
      <c r="D706" s="258" t="s">
        <v>3088</v>
      </c>
      <c r="E706" s="2" t="s">
        <v>4</v>
      </c>
      <c r="F706" s="11" t="s">
        <v>3089</v>
      </c>
      <c r="G706" s="11"/>
      <c r="H706" s="157">
        <v>7373234766</v>
      </c>
      <c r="I706" s="160" t="s">
        <v>596</v>
      </c>
      <c r="J706" s="11"/>
      <c r="K706" s="157" t="s">
        <v>3116</v>
      </c>
      <c r="L706" s="157" t="s">
        <v>3159</v>
      </c>
      <c r="M706" s="157" t="s">
        <v>1400</v>
      </c>
      <c r="N706" s="159">
        <v>57</v>
      </c>
      <c r="O706" s="9" t="str">
        <f t="shared" si="20"/>
        <v>update facility set name='St.Marys boys home. Michaelpattanam' where facility_id=896;</v>
      </c>
    </row>
    <row r="707" spans="1:15" ht="24">
      <c r="A707" s="10" t="s">
        <v>7743</v>
      </c>
      <c r="B707" s="11" t="s">
        <v>0</v>
      </c>
      <c r="C707" s="258" t="s">
        <v>138</v>
      </c>
      <c r="D707" s="258" t="s">
        <v>138</v>
      </c>
      <c r="E707" s="2" t="s">
        <v>4</v>
      </c>
      <c r="F707" s="11" t="s">
        <v>3089</v>
      </c>
      <c r="G707" s="11"/>
      <c r="H707" s="157">
        <v>9791833248</v>
      </c>
      <c r="I707" s="160" t="s">
        <v>596</v>
      </c>
      <c r="J707" s="11"/>
      <c r="K707" s="157" t="s">
        <v>3117</v>
      </c>
      <c r="L707" s="157" t="s">
        <v>3160</v>
      </c>
      <c r="M707" s="157" t="s">
        <v>3170</v>
      </c>
      <c r="N707" s="159">
        <v>100</v>
      </c>
      <c r="O707" s="9" t="str">
        <f t="shared" si="20"/>
        <v>update facility set name='St. Mary’s Home for Children, Suranam' where facility_id=897;</v>
      </c>
    </row>
    <row r="708" spans="1:15" ht="24">
      <c r="A708" s="10" t="s">
        <v>7744</v>
      </c>
      <c r="B708" s="11" t="s">
        <v>0</v>
      </c>
      <c r="C708" s="258" t="s">
        <v>139</v>
      </c>
      <c r="D708" s="258" t="s">
        <v>139</v>
      </c>
      <c r="E708" s="2" t="s">
        <v>4</v>
      </c>
      <c r="F708" s="11" t="s">
        <v>3089</v>
      </c>
      <c r="G708" s="11"/>
      <c r="H708" s="157">
        <v>9787027556</v>
      </c>
      <c r="I708" s="160" t="s">
        <v>596</v>
      </c>
      <c r="J708" s="11"/>
      <c r="K708" s="157" t="s">
        <v>3118</v>
      </c>
      <c r="L708" s="157" t="s">
        <v>3161</v>
      </c>
      <c r="M708" s="157" t="s">
        <v>3164</v>
      </c>
      <c r="N708" s="159">
        <v>150</v>
      </c>
      <c r="O708" s="9" t="str">
        <f t="shared" ref="O708:O771" si="21">CONCATENATE("update facility set name='"&amp;C708&amp;"' where facility_id="&amp;A708&amp;"",";")</f>
        <v>update facility set name='St. Michael's Home for Children, Sekkakudy.' where facility_id=898;</v>
      </c>
    </row>
    <row r="709" spans="1:15" ht="24">
      <c r="A709" s="10" t="s">
        <v>7745</v>
      </c>
      <c r="B709" s="11" t="s">
        <v>0</v>
      </c>
      <c r="C709" s="258" t="s">
        <v>140</v>
      </c>
      <c r="D709" s="258" t="s">
        <v>140</v>
      </c>
      <c r="E709" s="2" t="s">
        <v>4</v>
      </c>
      <c r="F709" s="11" t="s">
        <v>3089</v>
      </c>
      <c r="G709" s="11"/>
      <c r="H709" s="157">
        <v>9894969841</v>
      </c>
      <c r="I709" s="160" t="s">
        <v>596</v>
      </c>
      <c r="J709" s="11"/>
      <c r="K709" s="157" t="s">
        <v>3119</v>
      </c>
      <c r="L709" s="157" t="s">
        <v>3162</v>
      </c>
      <c r="M709" s="157" t="s">
        <v>3167</v>
      </c>
      <c r="N709" s="159">
        <v>100</v>
      </c>
      <c r="O709" s="9" t="str">
        <f t="shared" si="21"/>
        <v>update facility set name='Therasal Childrens Home, Pagaianjan.' where facility_id=899;</v>
      </c>
    </row>
    <row r="710" spans="1:15" ht="45">
      <c r="A710" s="10" t="s">
        <v>7746</v>
      </c>
      <c r="B710" s="11" t="s">
        <v>0</v>
      </c>
      <c r="C710" s="109" t="s">
        <v>6529</v>
      </c>
      <c r="D710" s="109" t="s">
        <v>3174</v>
      </c>
      <c r="E710" s="2" t="s">
        <v>4</v>
      </c>
      <c r="F710" s="11" t="s">
        <v>145</v>
      </c>
      <c r="G710" s="11"/>
      <c r="H710" s="114" t="s">
        <v>3213</v>
      </c>
      <c r="I710" s="118" t="s">
        <v>3239</v>
      </c>
      <c r="J710" s="11" t="s">
        <v>2296</v>
      </c>
      <c r="K710" s="113" t="s">
        <v>3182</v>
      </c>
      <c r="L710" s="113" t="s">
        <v>3269</v>
      </c>
      <c r="M710" s="118" t="s">
        <v>3302</v>
      </c>
      <c r="N710" s="120">
        <v>92</v>
      </c>
      <c r="O710" s="9" t="str">
        <f t="shared" si="21"/>
        <v>update facility set name='Govt. Children Home For Boys, 
' where facility_id=900;</v>
      </c>
    </row>
    <row r="711" spans="1:15" ht="45">
      <c r="A711" s="10" t="s">
        <v>7747</v>
      </c>
      <c r="B711" s="11" t="s">
        <v>0</v>
      </c>
      <c r="C711" s="110" t="s">
        <v>6530</v>
      </c>
      <c r="D711" s="110" t="s">
        <v>3175</v>
      </c>
      <c r="E711" s="23" t="s">
        <v>7</v>
      </c>
      <c r="F711" s="11" t="s">
        <v>145</v>
      </c>
      <c r="G711" s="11"/>
      <c r="H711" s="115" t="s">
        <v>3213</v>
      </c>
      <c r="I711" s="116" t="s">
        <v>3239</v>
      </c>
      <c r="J711" s="11" t="s">
        <v>2296</v>
      </c>
      <c r="K711" s="111" t="s">
        <v>3182</v>
      </c>
      <c r="L711" s="111" t="s">
        <v>3270</v>
      </c>
      <c r="M711" s="116" t="s">
        <v>3302</v>
      </c>
      <c r="N711" s="121">
        <v>48</v>
      </c>
      <c r="O711" s="9" t="str">
        <f t="shared" si="21"/>
        <v>update facility set name='Govt. Observation Home,
' where facility_id=901;</v>
      </c>
    </row>
    <row r="712" spans="1:15" ht="45">
      <c r="A712" s="10" t="s">
        <v>7748</v>
      </c>
      <c r="B712" s="11" t="s">
        <v>0</v>
      </c>
      <c r="C712" s="111" t="s">
        <v>6531</v>
      </c>
      <c r="D712" s="111" t="s">
        <v>146</v>
      </c>
      <c r="E712" s="2" t="s">
        <v>4</v>
      </c>
      <c r="F712" s="11" t="s">
        <v>145</v>
      </c>
      <c r="G712" s="11"/>
      <c r="H712" s="115" t="s">
        <v>3214</v>
      </c>
      <c r="I712" s="116" t="s">
        <v>3240</v>
      </c>
      <c r="J712" s="11" t="s">
        <v>2296</v>
      </c>
      <c r="K712" s="110" t="s">
        <v>3183</v>
      </c>
      <c r="L712" s="111" t="s">
        <v>3271</v>
      </c>
      <c r="M712" s="116" t="s">
        <v>3303</v>
      </c>
      <c r="N712" s="121">
        <v>350</v>
      </c>
      <c r="O712" s="9" t="str">
        <f t="shared" si="21"/>
        <v>update facility set name='Vivekanandha Orphanage, 
' where facility_id=902;</v>
      </c>
    </row>
    <row r="713" spans="1:15" ht="45">
      <c r="A713" s="10" t="s">
        <v>7749</v>
      </c>
      <c r="B713" s="11" t="s">
        <v>0</v>
      </c>
      <c r="C713" s="111" t="s">
        <v>6532</v>
      </c>
      <c r="D713" s="111" t="s">
        <v>147</v>
      </c>
      <c r="E713" s="2" t="s">
        <v>4</v>
      </c>
      <c r="F713" s="11" t="s">
        <v>145</v>
      </c>
      <c r="G713" s="11"/>
      <c r="H713" s="115" t="s">
        <v>3215</v>
      </c>
      <c r="I713" s="116" t="s">
        <v>3241</v>
      </c>
      <c r="J713" s="11" t="s">
        <v>2296</v>
      </c>
      <c r="K713" s="110" t="s">
        <v>3184</v>
      </c>
      <c r="L713" s="111" t="s">
        <v>3272</v>
      </c>
      <c r="M713" s="116" t="s">
        <v>3303</v>
      </c>
      <c r="N713" s="121">
        <v>43</v>
      </c>
      <c r="O713" s="9" t="str">
        <f t="shared" si="21"/>
        <v>update facility set name='Indian Council for Child Welfare, 
' where facility_id=903;</v>
      </c>
    </row>
    <row r="714" spans="1:15" ht="45">
      <c r="A714" s="10" t="s">
        <v>7750</v>
      </c>
      <c r="B714" s="11" t="s">
        <v>0</v>
      </c>
      <c r="C714" s="111" t="s">
        <v>6533</v>
      </c>
      <c r="D714" s="111" t="s">
        <v>148</v>
      </c>
      <c r="E714" s="2" t="s">
        <v>4</v>
      </c>
      <c r="F714" s="11" t="s">
        <v>145</v>
      </c>
      <c r="G714" s="11"/>
      <c r="H714" s="115" t="s">
        <v>3216</v>
      </c>
      <c r="I714" s="116" t="s">
        <v>3242</v>
      </c>
      <c r="J714" s="11" t="s">
        <v>2296</v>
      </c>
      <c r="K714" s="110" t="s">
        <v>3185</v>
      </c>
      <c r="L714" s="111" t="s">
        <v>3273</v>
      </c>
      <c r="M714" s="116" t="s">
        <v>3077</v>
      </c>
      <c r="N714" s="121">
        <v>325</v>
      </c>
      <c r="O714" s="9" t="str">
        <f t="shared" si="21"/>
        <v>update facility set name='Sri Venkateswara Orphanage, 
' where facility_id=904;</v>
      </c>
    </row>
    <row r="715" spans="1:15" ht="45">
      <c r="A715" s="10" t="s">
        <v>7751</v>
      </c>
      <c r="B715" s="11" t="s">
        <v>0</v>
      </c>
      <c r="C715" s="111" t="s">
        <v>6534</v>
      </c>
      <c r="D715" s="111" t="s">
        <v>149</v>
      </c>
      <c r="E715" s="2" t="s">
        <v>4</v>
      </c>
      <c r="F715" s="11" t="s">
        <v>145</v>
      </c>
      <c r="G715" s="11"/>
      <c r="H715" s="115" t="s">
        <v>3217</v>
      </c>
      <c r="I715" s="108" t="s">
        <v>3243</v>
      </c>
      <c r="J715" s="11" t="s">
        <v>2296</v>
      </c>
      <c r="K715" s="111" t="s">
        <v>3186</v>
      </c>
      <c r="L715" s="111" t="s">
        <v>3274</v>
      </c>
      <c r="M715" s="116" t="s">
        <v>3304</v>
      </c>
      <c r="N715" s="121">
        <v>60</v>
      </c>
      <c r="O715" s="9" t="str">
        <f t="shared" si="21"/>
        <v>update facility set name='St. Antony’s Home for Children, 
' where facility_id=905;</v>
      </c>
    </row>
    <row r="716" spans="1:15" ht="45">
      <c r="A716" s="10" t="s">
        <v>7752</v>
      </c>
      <c r="B716" s="11" t="s">
        <v>0</v>
      </c>
      <c r="C716" s="111" t="s">
        <v>6535</v>
      </c>
      <c r="D716" s="111" t="s">
        <v>150</v>
      </c>
      <c r="E716" s="2" t="s">
        <v>4</v>
      </c>
      <c r="F716" s="11" t="s">
        <v>145</v>
      </c>
      <c r="G716" s="11"/>
      <c r="H716" s="115" t="s">
        <v>3218</v>
      </c>
      <c r="I716" s="116" t="s">
        <v>3244</v>
      </c>
      <c r="J716" s="11" t="s">
        <v>2296</v>
      </c>
      <c r="K716" s="111" t="s">
        <v>3187</v>
      </c>
      <c r="L716" s="111" t="s">
        <v>3275</v>
      </c>
      <c r="M716" s="116" t="s">
        <v>3077</v>
      </c>
      <c r="N716" s="121">
        <v>120</v>
      </c>
      <c r="O716" s="9" t="str">
        <f t="shared" si="21"/>
        <v>update facility set name='Sri Ramakrishna Orphanage, 
' where facility_id=906;</v>
      </c>
    </row>
    <row r="717" spans="1:15" ht="45">
      <c r="A717" s="10" t="s">
        <v>7753</v>
      </c>
      <c r="B717" s="11" t="s">
        <v>0</v>
      </c>
      <c r="C717" s="111" t="s">
        <v>6536</v>
      </c>
      <c r="D717" s="111" t="s">
        <v>151</v>
      </c>
      <c r="E717" s="2" t="s">
        <v>4</v>
      </c>
      <c r="F717" s="11" t="s">
        <v>145</v>
      </c>
      <c r="G717" s="11"/>
      <c r="H717" s="115" t="s">
        <v>3219</v>
      </c>
      <c r="I717" s="116" t="s">
        <v>3245</v>
      </c>
      <c r="J717" s="11" t="s">
        <v>2296</v>
      </c>
      <c r="K717" s="111" t="s">
        <v>3188</v>
      </c>
      <c r="L717" s="111" t="s">
        <v>3276</v>
      </c>
      <c r="M717" s="116" t="s">
        <v>3305</v>
      </c>
      <c r="N717" s="121">
        <v>50</v>
      </c>
      <c r="O717" s="9" t="str">
        <f t="shared" si="21"/>
        <v>update facility set name='Punitha Arockia Annai Boys Home,
' where facility_id=907;</v>
      </c>
    </row>
    <row r="718" spans="1:15" ht="45">
      <c r="A718" s="10" t="s">
        <v>7754</v>
      </c>
      <c r="B718" s="11" t="s">
        <v>0</v>
      </c>
      <c r="C718" s="111" t="s">
        <v>6537</v>
      </c>
      <c r="D718" s="111" t="s">
        <v>152</v>
      </c>
      <c r="E718" s="2" t="s">
        <v>4</v>
      </c>
      <c r="F718" s="11" t="s">
        <v>145</v>
      </c>
      <c r="G718" s="11"/>
      <c r="H718" s="115" t="s">
        <v>3220</v>
      </c>
      <c r="I718" s="116" t="s">
        <v>3246</v>
      </c>
      <c r="J718" s="11" t="s">
        <v>2296</v>
      </c>
      <c r="K718" s="111" t="s">
        <v>3189</v>
      </c>
      <c r="L718" s="111" t="s">
        <v>3277</v>
      </c>
      <c r="M718" s="116" t="s">
        <v>3304</v>
      </c>
      <c r="N718" s="121">
        <v>371</v>
      </c>
      <c r="O718" s="9" t="str">
        <f t="shared" si="21"/>
        <v>update facility set name='Valluvar Orphanage, 
' where facility_id=908;</v>
      </c>
    </row>
    <row r="719" spans="1:15" ht="45">
      <c r="A719" s="10" t="s">
        <v>7755</v>
      </c>
      <c r="B719" s="11" t="s">
        <v>0</v>
      </c>
      <c r="C719" s="111" t="s">
        <v>6538</v>
      </c>
      <c r="D719" s="111" t="s">
        <v>153</v>
      </c>
      <c r="E719" s="2" t="s">
        <v>4</v>
      </c>
      <c r="F719" s="11" t="s">
        <v>145</v>
      </c>
      <c r="G719" s="11"/>
      <c r="H719" s="115" t="s">
        <v>3221</v>
      </c>
      <c r="I719" s="116" t="s">
        <v>3247</v>
      </c>
      <c r="J719" s="11" t="s">
        <v>2296</v>
      </c>
      <c r="K719" s="111" t="s">
        <v>3190</v>
      </c>
      <c r="L719" s="111" t="s">
        <v>3278</v>
      </c>
      <c r="M719" s="116" t="s">
        <v>3304</v>
      </c>
      <c r="N719" s="121">
        <v>106</v>
      </c>
      <c r="O719" s="9" t="str">
        <f t="shared" si="21"/>
        <v>update facility set name='St. Thomas Home for Children, 
' where facility_id=909;</v>
      </c>
    </row>
    <row r="720" spans="1:15" ht="45">
      <c r="A720" s="10" t="s">
        <v>7756</v>
      </c>
      <c r="B720" s="11" t="s">
        <v>0</v>
      </c>
      <c r="C720" s="111" t="s">
        <v>6539</v>
      </c>
      <c r="D720" s="111" t="s">
        <v>154</v>
      </c>
      <c r="E720" s="2" t="s">
        <v>4</v>
      </c>
      <c r="F720" s="11" t="s">
        <v>145</v>
      </c>
      <c r="G720" s="11"/>
      <c r="H720" s="115" t="s">
        <v>3222</v>
      </c>
      <c r="I720" s="108" t="s">
        <v>3248</v>
      </c>
      <c r="J720" s="11" t="s">
        <v>2296</v>
      </c>
      <c r="K720" s="111" t="s">
        <v>3191</v>
      </c>
      <c r="L720" s="111" t="s">
        <v>3279</v>
      </c>
      <c r="M720" s="116" t="s">
        <v>3304</v>
      </c>
      <c r="N720" s="121">
        <v>65</v>
      </c>
      <c r="O720" s="9" t="str">
        <f t="shared" si="21"/>
        <v>update facility set name='St. Joseph Home for Children, 
' where facility_id=910;</v>
      </c>
    </row>
    <row r="721" spans="1:15" ht="45">
      <c r="A721" s="10" t="s">
        <v>7757</v>
      </c>
      <c r="B721" s="11" t="s">
        <v>0</v>
      </c>
      <c r="C721" s="111" t="s">
        <v>6540</v>
      </c>
      <c r="D721" s="111" t="s">
        <v>155</v>
      </c>
      <c r="E721" s="2" t="s">
        <v>4</v>
      </c>
      <c r="F721" s="11" t="s">
        <v>145</v>
      </c>
      <c r="G721" s="11"/>
      <c r="H721" s="115" t="s">
        <v>3223</v>
      </c>
      <c r="I721" s="116" t="s">
        <v>3249</v>
      </c>
      <c r="J721" s="11" t="s">
        <v>2296</v>
      </c>
      <c r="K721" s="111" t="s">
        <v>3192</v>
      </c>
      <c r="L721" s="111" t="s">
        <v>3280</v>
      </c>
      <c r="M721" s="116" t="s">
        <v>3305</v>
      </c>
      <c r="N721" s="121">
        <v>150</v>
      </c>
      <c r="O721" s="9" t="str">
        <f t="shared" si="21"/>
        <v>update facility set name='St. Michael Home for Children, 
' where facility_id=911;</v>
      </c>
    </row>
    <row r="722" spans="1:15" ht="45">
      <c r="A722" s="10" t="s">
        <v>7758</v>
      </c>
      <c r="B722" s="11" t="s">
        <v>0</v>
      </c>
      <c r="C722" s="111" t="s">
        <v>6541</v>
      </c>
      <c r="D722" s="111" t="s">
        <v>3172</v>
      </c>
      <c r="E722" s="2" t="s">
        <v>4</v>
      </c>
      <c r="F722" s="11" t="s">
        <v>145</v>
      </c>
      <c r="G722" s="11"/>
      <c r="H722" s="116" t="s">
        <v>3224</v>
      </c>
      <c r="I722" s="116" t="s">
        <v>3250</v>
      </c>
      <c r="J722" s="11" t="s">
        <v>2296</v>
      </c>
      <c r="K722" s="111" t="s">
        <v>3193</v>
      </c>
      <c r="L722" s="111" t="s">
        <v>3281</v>
      </c>
      <c r="M722" s="116" t="s">
        <v>3306</v>
      </c>
      <c r="N722" s="121">
        <v>45</v>
      </c>
      <c r="O722" s="9" t="str">
        <f t="shared" si="21"/>
        <v>update facility set name='Guild of Service­­ (Girls),
' where facility_id=912;</v>
      </c>
    </row>
    <row r="723" spans="1:15" ht="45">
      <c r="A723" s="10" t="s">
        <v>7759</v>
      </c>
      <c r="B723" s="11" t="s">
        <v>0</v>
      </c>
      <c r="C723" s="111" t="s">
        <v>6542</v>
      </c>
      <c r="D723" s="111" t="s">
        <v>156</v>
      </c>
      <c r="E723" s="2" t="s">
        <v>4</v>
      </c>
      <c r="F723" s="11" t="s">
        <v>145</v>
      </c>
      <c r="G723" s="11"/>
      <c r="H723" s="116" t="s">
        <v>3224</v>
      </c>
      <c r="I723" s="116" t="s">
        <v>3250</v>
      </c>
      <c r="J723" s="11" t="s">
        <v>2296</v>
      </c>
      <c r="K723" s="111" t="s">
        <v>3193</v>
      </c>
      <c r="L723" s="111" t="s">
        <v>3282</v>
      </c>
      <c r="M723" s="116" t="s">
        <v>3304</v>
      </c>
      <c r="N723" s="122">
        <v>40</v>
      </c>
      <c r="O723" s="9" t="str">
        <f t="shared" si="21"/>
        <v>update facility set name='Guild of Service (Boys), 
' where facility_id=913;</v>
      </c>
    </row>
    <row r="724" spans="1:15" ht="75">
      <c r="A724" s="10" t="s">
        <v>7760</v>
      </c>
      <c r="B724" s="11" t="s">
        <v>0</v>
      </c>
      <c r="C724" s="111" t="s">
        <v>6543</v>
      </c>
      <c r="D724" s="111" t="s">
        <v>3176</v>
      </c>
      <c r="E724" s="2" t="s">
        <v>4</v>
      </c>
      <c r="F724" s="11" t="s">
        <v>145</v>
      </c>
      <c r="G724" s="11"/>
      <c r="H724" s="116" t="s">
        <v>3225</v>
      </c>
      <c r="I724" s="108" t="s">
        <v>3251</v>
      </c>
      <c r="J724" s="11" t="s">
        <v>2296</v>
      </c>
      <c r="K724" s="111" t="s">
        <v>3194</v>
      </c>
      <c r="L724" s="111" t="s">
        <v>3283</v>
      </c>
      <c r="M724" s="116" t="s">
        <v>2429</v>
      </c>
      <c r="N724" s="122">
        <v>25</v>
      </c>
      <c r="O724" s="9" t="str">
        <f t="shared" si="21"/>
        <v>update facility set name='Mother Juliana Karunai Illam, 
' where facility_id=914;</v>
      </c>
    </row>
    <row r="725" spans="1:15" ht="60">
      <c r="A725" s="10" t="s">
        <v>7761</v>
      </c>
      <c r="B725" s="11" t="s">
        <v>0</v>
      </c>
      <c r="C725" s="111" t="s">
        <v>6544</v>
      </c>
      <c r="D725" s="111" t="s">
        <v>157</v>
      </c>
      <c r="E725" s="2" t="s">
        <v>4</v>
      </c>
      <c r="F725" s="11" t="s">
        <v>145</v>
      </c>
      <c r="G725" s="11"/>
      <c r="H725" s="116" t="s">
        <v>3226</v>
      </c>
      <c r="I725" s="116" t="s">
        <v>3252</v>
      </c>
      <c r="J725" s="11" t="s">
        <v>2296</v>
      </c>
      <c r="K725" s="111" t="s">
        <v>3195</v>
      </c>
      <c r="L725" s="111" t="s">
        <v>3284</v>
      </c>
      <c r="M725" s="116" t="s">
        <v>2429</v>
      </c>
      <c r="N725" s="122">
        <v>35</v>
      </c>
      <c r="O725" s="9" t="str">
        <f t="shared" si="21"/>
        <v>update facility set name='Annai Karunai Illam(Boys), 
' where facility_id=915;</v>
      </c>
    </row>
    <row r="726" spans="1:15" ht="60">
      <c r="A726" s="10" t="s">
        <v>7762</v>
      </c>
      <c r="B726" s="11" t="s">
        <v>0</v>
      </c>
      <c r="C726" s="111" t="s">
        <v>6545</v>
      </c>
      <c r="D726" s="111" t="s">
        <v>158</v>
      </c>
      <c r="E726" s="2" t="s">
        <v>4</v>
      </c>
      <c r="F726" s="11" t="s">
        <v>145</v>
      </c>
      <c r="G726" s="11"/>
      <c r="H726" s="116" t="s">
        <v>3227</v>
      </c>
      <c r="I726" s="116" t="s">
        <v>3253</v>
      </c>
      <c r="J726" s="11" t="s">
        <v>2296</v>
      </c>
      <c r="K726" s="111" t="s">
        <v>3196</v>
      </c>
      <c r="L726" s="111" t="s">
        <v>3285</v>
      </c>
      <c r="M726" s="116" t="s">
        <v>2429</v>
      </c>
      <c r="N726" s="122">
        <v>107</v>
      </c>
      <c r="O726" s="9" t="str">
        <f t="shared" si="21"/>
        <v>update facility set name='Gabriel’s Home for Children, 
' where facility_id=916;</v>
      </c>
    </row>
    <row r="727" spans="1:15" ht="45">
      <c r="A727" s="10" t="s">
        <v>7763</v>
      </c>
      <c r="B727" s="11" t="s">
        <v>0</v>
      </c>
      <c r="C727" s="111" t="s">
        <v>6546</v>
      </c>
      <c r="D727" s="111" t="s">
        <v>3177</v>
      </c>
      <c r="E727" s="2" t="s">
        <v>4</v>
      </c>
      <c r="F727" s="11" t="s">
        <v>145</v>
      </c>
      <c r="G727" s="11"/>
      <c r="H727" s="116" t="s">
        <v>3228</v>
      </c>
      <c r="I727" s="116" t="s">
        <v>3254</v>
      </c>
      <c r="J727" s="11" t="s">
        <v>2296</v>
      </c>
      <c r="K727" s="111" t="s">
        <v>3197</v>
      </c>
      <c r="L727" s="111" t="s">
        <v>3286</v>
      </c>
      <c r="M727" s="116" t="s">
        <v>2429</v>
      </c>
      <c r="N727" s="121">
        <v>25</v>
      </c>
      <c r="O727" s="9" t="str">
        <f t="shared" si="21"/>
        <v>update facility set name='T.E.L.C.Bethelhem Home for Children, 
' where facility_id=917;</v>
      </c>
    </row>
    <row r="728" spans="1:15" ht="45">
      <c r="A728" s="10" t="s">
        <v>7764</v>
      </c>
      <c r="B728" s="11" t="s">
        <v>0</v>
      </c>
      <c r="C728" s="111" t="s">
        <v>6547</v>
      </c>
      <c r="D728" s="111" t="s">
        <v>3178</v>
      </c>
      <c r="E728" s="2" t="s">
        <v>4</v>
      </c>
      <c r="F728" s="11" t="s">
        <v>145</v>
      </c>
      <c r="G728" s="11"/>
      <c r="H728" s="116" t="s">
        <v>3229</v>
      </c>
      <c r="I728" s="116" t="s">
        <v>3255</v>
      </c>
      <c r="J728" s="11" t="s">
        <v>2296</v>
      </c>
      <c r="K728" s="111" t="s">
        <v>3198</v>
      </c>
      <c r="L728" s="111" t="s">
        <v>3287</v>
      </c>
      <c r="M728" s="116" t="s">
        <v>2429</v>
      </c>
      <c r="N728" s="122">
        <v>40</v>
      </c>
      <c r="O728" s="9" t="str">
        <f t="shared" si="21"/>
        <v>update facility set name='St. Francis Xaviers Home, 
' where facility_id=918;</v>
      </c>
    </row>
    <row r="729" spans="1:15" ht="45">
      <c r="A729" s="10" t="s">
        <v>7765</v>
      </c>
      <c r="B729" s="11" t="s">
        <v>0</v>
      </c>
      <c r="C729" s="111" t="s">
        <v>6549</v>
      </c>
      <c r="D729" s="111" t="s">
        <v>159</v>
      </c>
      <c r="E729" s="2" t="s">
        <v>4</v>
      </c>
      <c r="F729" s="11" t="s">
        <v>145</v>
      </c>
      <c r="G729" s="11"/>
      <c r="H729" s="116" t="s">
        <v>3230</v>
      </c>
      <c r="I729" s="116" t="s">
        <v>3256</v>
      </c>
      <c r="J729" s="11" t="s">
        <v>2296</v>
      </c>
      <c r="K729" s="111" t="s">
        <v>3199</v>
      </c>
      <c r="L729" s="111" t="s">
        <v>3288</v>
      </c>
      <c r="M729" s="116" t="s">
        <v>2429</v>
      </c>
      <c r="N729" s="122">
        <v>57</v>
      </c>
      <c r="O729" s="9" t="str">
        <f t="shared" si="21"/>
        <v>update facility set name='Sacred Heart Home for Children, 
' where facility_id=919;</v>
      </c>
    </row>
    <row r="730" spans="1:15" ht="60">
      <c r="A730" s="10" t="s">
        <v>7766</v>
      </c>
      <c r="B730" s="11" t="s">
        <v>0</v>
      </c>
      <c r="C730" s="111" t="s">
        <v>6548</v>
      </c>
      <c r="D730" s="111" t="s">
        <v>160</v>
      </c>
      <c r="E730" s="2" t="s">
        <v>4</v>
      </c>
      <c r="F730" s="11" t="s">
        <v>145</v>
      </c>
      <c r="G730" s="11"/>
      <c r="H730" s="116" t="s">
        <v>3231</v>
      </c>
      <c r="I730" s="116" t="s">
        <v>3257</v>
      </c>
      <c r="J730" s="11" t="s">
        <v>2296</v>
      </c>
      <c r="K730" s="111" t="s">
        <v>3200</v>
      </c>
      <c r="L730" s="111" t="s">
        <v>3289</v>
      </c>
      <c r="M730" s="116" t="s">
        <v>2429</v>
      </c>
      <c r="N730" s="122">
        <v>46</v>
      </c>
      <c r="O730" s="9" t="str">
        <f t="shared" si="21"/>
        <v>update facility set name='Arrahman Children’s Welfare Home,
' where facility_id=920;</v>
      </c>
    </row>
    <row r="731" spans="1:15" ht="45">
      <c r="A731" s="10" t="s">
        <v>7767</v>
      </c>
      <c r="B731" s="11" t="s">
        <v>0</v>
      </c>
      <c r="C731" s="111" t="s">
        <v>6550</v>
      </c>
      <c r="D731" s="111" t="s">
        <v>161</v>
      </c>
      <c r="E731" s="2" t="s">
        <v>4</v>
      </c>
      <c r="F731" s="11" t="s">
        <v>145</v>
      </c>
      <c r="G731" s="11"/>
      <c r="H731" s="116">
        <v>8220844059</v>
      </c>
      <c r="I731" s="108" t="s">
        <v>3258</v>
      </c>
      <c r="J731" s="11" t="s">
        <v>2296</v>
      </c>
      <c r="K731" s="110" t="s">
        <v>3201</v>
      </c>
      <c r="L731" s="111" t="s">
        <v>3290</v>
      </c>
      <c r="M731" s="116" t="s">
        <v>3307</v>
      </c>
      <c r="N731" s="122">
        <v>71</v>
      </c>
      <c r="O731" s="9" t="str">
        <f t="shared" si="21"/>
        <v>update facility set name='Sri Shanmuganandha Ashram, 
' where facility_id=921;</v>
      </c>
    </row>
    <row r="732" spans="1:15" ht="45">
      <c r="A732" s="10" t="s">
        <v>7768</v>
      </c>
      <c r="B732" s="11" t="s">
        <v>0</v>
      </c>
      <c r="C732" s="111" t="s">
        <v>6551</v>
      </c>
      <c r="D732" s="111" t="s">
        <v>162</v>
      </c>
      <c r="E732" s="2" t="s">
        <v>4</v>
      </c>
      <c r="F732" s="11" t="s">
        <v>145</v>
      </c>
      <c r="G732" s="11"/>
      <c r="H732" s="116">
        <v>9788435182</v>
      </c>
      <c r="I732" s="116" t="s">
        <v>3259</v>
      </c>
      <c r="J732" s="11" t="s">
        <v>2296</v>
      </c>
      <c r="K732" s="110" t="s">
        <v>3202</v>
      </c>
      <c r="L732" s="111" t="s">
        <v>3291</v>
      </c>
      <c r="M732" s="116" t="s">
        <v>3308</v>
      </c>
      <c r="N732" s="122">
        <v>60</v>
      </c>
      <c r="O732" s="9" t="str">
        <f t="shared" si="21"/>
        <v>update facility set name='Sinnarani Sirar Illam, 
' where facility_id=922;</v>
      </c>
    </row>
    <row r="733" spans="1:15" ht="45">
      <c r="A733" s="10" t="s">
        <v>7769</v>
      </c>
      <c r="B733" s="11" t="s">
        <v>0</v>
      </c>
      <c r="C733" s="111" t="s">
        <v>6552</v>
      </c>
      <c r="D733" s="111" t="s">
        <v>163</v>
      </c>
      <c r="E733" s="2" t="s">
        <v>4</v>
      </c>
      <c r="F733" s="11" t="s">
        <v>145</v>
      </c>
      <c r="G733" s="11"/>
      <c r="H733" s="117" t="s">
        <v>3232</v>
      </c>
      <c r="I733" s="116" t="s">
        <v>3260</v>
      </c>
      <c r="J733" s="11" t="s">
        <v>2296</v>
      </c>
      <c r="K733" s="110" t="s">
        <v>3203</v>
      </c>
      <c r="L733" s="111" t="s">
        <v>3292</v>
      </c>
      <c r="M733" s="116" t="s">
        <v>3309</v>
      </c>
      <c r="N733" s="122">
        <v>25</v>
      </c>
      <c r="O733" s="9" t="str">
        <f t="shared" si="21"/>
        <v>update facility set name='Little Flower Home for Children, 
 ' where facility_id=923;</v>
      </c>
    </row>
    <row r="734" spans="1:15" ht="45">
      <c r="A734" s="10" t="s">
        <v>7770</v>
      </c>
      <c r="B734" s="11" t="s">
        <v>0</v>
      </c>
      <c r="C734" s="111" t="s">
        <v>6553</v>
      </c>
      <c r="D734" s="111" t="s">
        <v>3179</v>
      </c>
      <c r="E734" s="2" t="s">
        <v>4</v>
      </c>
      <c r="F734" s="11" t="s">
        <v>145</v>
      </c>
      <c r="G734" s="11"/>
      <c r="H734" s="116">
        <v>8056779016</v>
      </c>
      <c r="I734" s="116" t="s">
        <v>3261</v>
      </c>
      <c r="J734" s="11" t="s">
        <v>2296</v>
      </c>
      <c r="K734" s="110" t="s">
        <v>3204</v>
      </c>
      <c r="L734" s="111" t="s">
        <v>3293</v>
      </c>
      <c r="M734" s="116" t="s">
        <v>3310</v>
      </c>
      <c r="N734" s="122">
        <v>78</v>
      </c>
      <c r="O734" s="9" t="str">
        <f t="shared" si="21"/>
        <v>update facility set name='Sathyia Ammaiyar Govt. Orphanage, 
' where facility_id=924;</v>
      </c>
    </row>
    <row r="735" spans="1:15" ht="75">
      <c r="A735" s="10" t="s">
        <v>7771</v>
      </c>
      <c r="B735" s="11" t="s">
        <v>0</v>
      </c>
      <c r="C735" s="111" t="s">
        <v>6554</v>
      </c>
      <c r="D735" s="111" t="s">
        <v>164</v>
      </c>
      <c r="E735" s="2" t="s">
        <v>4</v>
      </c>
      <c r="F735" s="11" t="s">
        <v>145</v>
      </c>
      <c r="G735" s="11"/>
      <c r="H735" s="116">
        <v>9629972164</v>
      </c>
      <c r="I735" s="108" t="s">
        <v>3262</v>
      </c>
      <c r="J735" s="11" t="s">
        <v>2296</v>
      </c>
      <c r="K735" s="110" t="s">
        <v>3205</v>
      </c>
      <c r="L735" s="111" t="s">
        <v>3294</v>
      </c>
      <c r="M735" s="116" t="s">
        <v>2429</v>
      </c>
      <c r="N735" s="122">
        <v>18</v>
      </c>
      <c r="O735" s="9" t="str">
        <f t="shared" si="21"/>
        <v>update facility set name='Sri Rama Krishna Sharadha 
 Orphanage Children Home, 
 ' where facility_id=925;</v>
      </c>
    </row>
    <row r="736" spans="1:15" ht="45">
      <c r="A736" s="10" t="s">
        <v>7772</v>
      </c>
      <c r="B736" s="11" t="s">
        <v>0</v>
      </c>
      <c r="C736" s="110" t="s">
        <v>6555</v>
      </c>
      <c r="D736" s="110" t="s">
        <v>165</v>
      </c>
      <c r="E736" s="2" t="s">
        <v>4</v>
      </c>
      <c r="F736" s="11" t="s">
        <v>145</v>
      </c>
      <c r="G736" s="11"/>
      <c r="H736" s="116" t="s">
        <v>3233</v>
      </c>
      <c r="I736" s="116" t="s">
        <v>3263</v>
      </c>
      <c r="J736" s="11" t="s">
        <v>2296</v>
      </c>
      <c r="K736" s="111" t="s">
        <v>3206</v>
      </c>
      <c r="L736" s="111" t="s">
        <v>3295</v>
      </c>
      <c r="M736" s="116" t="s">
        <v>3311</v>
      </c>
      <c r="N736" s="122">
        <v>35</v>
      </c>
      <c r="O736" s="9" t="str">
        <f t="shared" si="21"/>
        <v>update facility set name='Idhaya Orphanage Home, 
' where facility_id=926;</v>
      </c>
    </row>
    <row r="737" spans="1:15" ht="60">
      <c r="A737" s="10" t="s">
        <v>7773</v>
      </c>
      <c r="B737" s="11" t="s">
        <v>0</v>
      </c>
      <c r="C737" s="110" t="s">
        <v>6556</v>
      </c>
      <c r="D737" s="110" t="s">
        <v>166</v>
      </c>
      <c r="E737" s="2" t="s">
        <v>4</v>
      </c>
      <c r="F737" s="11" t="s">
        <v>145</v>
      </c>
      <c r="G737" s="11"/>
      <c r="H737" s="116" t="s">
        <v>3234</v>
      </c>
      <c r="I737" s="116" t="s">
        <v>3264</v>
      </c>
      <c r="J737" s="11" t="s">
        <v>2296</v>
      </c>
      <c r="K737" s="111" t="s">
        <v>3207</v>
      </c>
      <c r="L737" s="111" t="s">
        <v>3296</v>
      </c>
      <c r="M737" s="116" t="s">
        <v>3312</v>
      </c>
      <c r="N737" s="122">
        <v>17</v>
      </c>
      <c r="O737" s="9" t="str">
        <f t="shared" si="21"/>
        <v>update facility set name='Karunai Illam (for girls), 
' where facility_id=927;</v>
      </c>
    </row>
    <row r="738" spans="1:15" ht="60">
      <c r="A738" s="10" t="s">
        <v>7774</v>
      </c>
      <c r="B738" s="11" t="s">
        <v>0</v>
      </c>
      <c r="C738" s="110" t="s">
        <v>6557</v>
      </c>
      <c r="D738" s="110" t="s">
        <v>3180</v>
      </c>
      <c r="E738" s="2" t="s">
        <v>4</v>
      </c>
      <c r="F738" s="11" t="s">
        <v>145</v>
      </c>
      <c r="G738" s="11"/>
      <c r="H738" s="117" t="s">
        <v>3235</v>
      </c>
      <c r="I738" s="108" t="s">
        <v>3265</v>
      </c>
      <c r="J738" s="11" t="s">
        <v>2296</v>
      </c>
      <c r="K738" s="110" t="s">
        <v>3208</v>
      </c>
      <c r="L738" s="111" t="s">
        <v>3297</v>
      </c>
      <c r="M738" s="116" t="s">
        <v>3313</v>
      </c>
      <c r="N738" s="122">
        <v>25</v>
      </c>
      <c r="O738" s="9" t="str">
        <f t="shared" si="21"/>
        <v>update facility set name='Almumin Shahul Hameed, 
Valivillah Children Home, 
' where facility_id=928;</v>
      </c>
    </row>
    <row r="739" spans="1:15" ht="45">
      <c r="A739" s="10" t="s">
        <v>7775</v>
      </c>
      <c r="B739" s="11" t="s">
        <v>0</v>
      </c>
      <c r="C739" s="111" t="s">
        <v>6558</v>
      </c>
      <c r="D739" s="111" t="s">
        <v>3181</v>
      </c>
      <c r="E739" s="2" t="s">
        <v>4</v>
      </c>
      <c r="F739" s="11" t="s">
        <v>145</v>
      </c>
      <c r="G739" s="11"/>
      <c r="H739" s="116" t="s">
        <v>3236</v>
      </c>
      <c r="I739" s="116" t="s">
        <v>3254</v>
      </c>
      <c r="J739" s="11" t="s">
        <v>2296</v>
      </c>
      <c r="K739" s="111" t="s">
        <v>3209</v>
      </c>
      <c r="L739" s="111" t="s">
        <v>3298</v>
      </c>
      <c r="M739" s="116" t="s">
        <v>3314</v>
      </c>
      <c r="N739" s="122">
        <v>24</v>
      </c>
      <c r="O739" s="9" t="str">
        <f t="shared" si="21"/>
        <v>update facility set name='T.E.L.C. Nazareth Home for Children, 
' where facility_id=929;</v>
      </c>
    </row>
    <row r="740" spans="1:15" ht="60">
      <c r="A740" s="10" t="s">
        <v>7776</v>
      </c>
      <c r="B740" s="11" t="s">
        <v>0</v>
      </c>
      <c r="C740" s="111" t="s">
        <v>6559</v>
      </c>
      <c r="D740" s="111" t="s">
        <v>167</v>
      </c>
      <c r="E740" s="2" t="s">
        <v>4</v>
      </c>
      <c r="F740" s="11" t="s">
        <v>145</v>
      </c>
      <c r="G740" s="11"/>
      <c r="H740" s="116" t="s">
        <v>3237</v>
      </c>
      <c r="I740" s="116" t="s">
        <v>3266</v>
      </c>
      <c r="J740" s="11" t="s">
        <v>2296</v>
      </c>
      <c r="K740" s="111" t="s">
        <v>3210</v>
      </c>
      <c r="L740" s="111" t="s">
        <v>3299</v>
      </c>
      <c r="M740" s="116" t="s">
        <v>3315</v>
      </c>
      <c r="N740" s="121">
        <v>35</v>
      </c>
      <c r="O740" s="9" t="str">
        <f t="shared" si="21"/>
        <v>update facility set name='U.R. Kudil (alias) Sivasakthi Ashramam, 
' where facility_id=930;</v>
      </c>
    </row>
    <row r="741" spans="1:15" ht="60">
      <c r="A741" s="10" t="s">
        <v>7777</v>
      </c>
      <c r="B741" s="11" t="s">
        <v>0</v>
      </c>
      <c r="C741" s="111" t="s">
        <v>6560</v>
      </c>
      <c r="D741" s="111" t="s">
        <v>168</v>
      </c>
      <c r="E741" s="2" t="s">
        <v>4</v>
      </c>
      <c r="F741" s="11" t="s">
        <v>145</v>
      </c>
      <c r="G741" s="11"/>
      <c r="H741" s="116" t="s">
        <v>3238</v>
      </c>
      <c r="I741" s="116" t="s">
        <v>3267</v>
      </c>
      <c r="J741" s="11" t="s">
        <v>2296</v>
      </c>
      <c r="K741" s="111" t="s">
        <v>3211</v>
      </c>
      <c r="L741" s="111" t="s">
        <v>3300</v>
      </c>
      <c r="M741" s="116" t="s">
        <v>3316</v>
      </c>
      <c r="N741" s="121">
        <v>67</v>
      </c>
      <c r="O741" s="9" t="str">
        <f t="shared" si="21"/>
        <v>update facility set name='Mother Theresa Charitable Trust, 
 (Anbu Illam), 
' where facility_id=931;</v>
      </c>
    </row>
    <row r="742" spans="1:15" ht="60">
      <c r="A742" s="10" t="s">
        <v>7778</v>
      </c>
      <c r="B742" s="11" t="s">
        <v>0</v>
      </c>
      <c r="C742" s="112" t="s">
        <v>6561</v>
      </c>
      <c r="D742" s="112" t="s">
        <v>3173</v>
      </c>
      <c r="E742" s="2" t="s">
        <v>4</v>
      </c>
      <c r="F742" s="11" t="s">
        <v>145</v>
      </c>
      <c r="G742" s="11"/>
      <c r="H742" s="108">
        <v>9443443233</v>
      </c>
      <c r="I742" s="119" t="s">
        <v>3268</v>
      </c>
      <c r="J742" s="11" t="s">
        <v>2296</v>
      </c>
      <c r="K742" s="112" t="s">
        <v>3212</v>
      </c>
      <c r="L742" s="112" t="s">
        <v>3301</v>
      </c>
      <c r="M742" s="108" t="s">
        <v>3317</v>
      </c>
      <c r="N742" s="123">
        <v>35</v>
      </c>
      <c r="O742" s="9" t="str">
        <f t="shared" si="21"/>
        <v>update facility set name='Bethal Home for children, 
' where facility_id=932;</v>
      </c>
    </row>
    <row r="743" spans="1:15" ht="75">
      <c r="A743" s="10" t="s">
        <v>7779</v>
      </c>
      <c r="B743" s="11" t="s">
        <v>0</v>
      </c>
      <c r="C743" s="167" t="s">
        <v>6562</v>
      </c>
      <c r="D743" s="167" t="s">
        <v>3320</v>
      </c>
      <c r="E743" s="2" t="s">
        <v>4</v>
      </c>
      <c r="F743" s="11" t="s">
        <v>192</v>
      </c>
      <c r="G743" s="11"/>
      <c r="H743" s="167" t="s">
        <v>3322</v>
      </c>
      <c r="I743" s="167" t="s">
        <v>3340</v>
      </c>
      <c r="J743" s="11" t="s">
        <v>2296</v>
      </c>
      <c r="K743" s="167" t="s">
        <v>3357</v>
      </c>
      <c r="L743" s="168" t="s">
        <v>3375</v>
      </c>
      <c r="M743" s="167" t="s">
        <v>1915</v>
      </c>
      <c r="N743" s="169">
        <v>100</v>
      </c>
      <c r="O743" s="9" t="str">
        <f t="shared" si="21"/>
        <v>update facility set name='Nehru Destitute Children's Home
' where facility_id=933;</v>
      </c>
    </row>
    <row r="744" spans="1:15" ht="75">
      <c r="A744" s="10" t="s">
        <v>7780</v>
      </c>
      <c r="B744" s="11" t="s">
        <v>0</v>
      </c>
      <c r="C744" s="167" t="s">
        <v>6563</v>
      </c>
      <c r="D744" s="167" t="s">
        <v>193</v>
      </c>
      <c r="E744" s="2" t="s">
        <v>4</v>
      </c>
      <c r="F744" s="11" t="s">
        <v>192</v>
      </c>
      <c r="G744" s="11"/>
      <c r="H744" s="167" t="s">
        <v>3323</v>
      </c>
      <c r="I744" s="167" t="s">
        <v>3341</v>
      </c>
      <c r="J744" s="11" t="s">
        <v>2296</v>
      </c>
      <c r="K744" s="167" t="s">
        <v>3358</v>
      </c>
      <c r="L744" s="170" t="s">
        <v>3376</v>
      </c>
      <c r="M744" s="167" t="s">
        <v>3396</v>
      </c>
      <c r="N744" s="171">
        <v>50</v>
      </c>
      <c r="O744" s="9" t="str">
        <f t="shared" si="21"/>
        <v>update facility set name='Caussanel Home for Children Brothers of the Sacred Heart' where facility_id=934;</v>
      </c>
    </row>
    <row r="745" spans="1:15" ht="75">
      <c r="A745" s="10" t="s">
        <v>7781</v>
      </c>
      <c r="B745" s="11" t="s">
        <v>0</v>
      </c>
      <c r="C745" s="167" t="s">
        <v>6564</v>
      </c>
      <c r="D745" s="167" t="s">
        <v>194</v>
      </c>
      <c r="E745" s="2" t="s">
        <v>4</v>
      </c>
      <c r="F745" s="11" t="s">
        <v>192</v>
      </c>
      <c r="G745" s="11"/>
      <c r="H745" s="167" t="s">
        <v>3324</v>
      </c>
      <c r="I745" s="172" t="s">
        <v>3342</v>
      </c>
      <c r="J745" s="11" t="s">
        <v>2296</v>
      </c>
      <c r="K745" s="167" t="s">
        <v>3359</v>
      </c>
      <c r="L745" s="170" t="s">
        <v>3377</v>
      </c>
      <c r="M745" s="167" t="s">
        <v>1915</v>
      </c>
      <c r="N745" s="171">
        <v>25</v>
      </c>
      <c r="O745" s="9" t="str">
        <f t="shared" si="21"/>
        <v>update facility set name='Anbagam Children’s Village,
  (Maitri Society)
' where facility_id=935;</v>
      </c>
    </row>
    <row r="746" spans="1:15" ht="75">
      <c r="A746" s="10" t="s">
        <v>7782</v>
      </c>
      <c r="B746" s="11" t="s">
        <v>0</v>
      </c>
      <c r="C746" s="167" t="s">
        <v>6565</v>
      </c>
      <c r="D746" s="167" t="s">
        <v>195</v>
      </c>
      <c r="E746" s="2" t="s">
        <v>4</v>
      </c>
      <c r="F746" s="11" t="s">
        <v>192</v>
      </c>
      <c r="G746" s="11"/>
      <c r="H746" s="167" t="s">
        <v>3325</v>
      </c>
      <c r="I746" s="172" t="s">
        <v>3343</v>
      </c>
      <c r="J746" s="11" t="s">
        <v>2296</v>
      </c>
      <c r="K746" s="167" t="s">
        <v>3360</v>
      </c>
      <c r="L746" s="170" t="s">
        <v>3378</v>
      </c>
      <c r="M746" s="167" t="s">
        <v>3397</v>
      </c>
      <c r="N746" s="171">
        <v>56</v>
      </c>
      <c r="O746" s="9" t="str">
        <f t="shared" si="21"/>
        <v>update facility set name='Hosanna Children Home,
  Lower Camp,
' where facility_id=936;</v>
      </c>
    </row>
    <row r="747" spans="1:15" ht="60">
      <c r="A747" s="10" t="s">
        <v>7783</v>
      </c>
      <c r="B747" s="11" t="s">
        <v>0</v>
      </c>
      <c r="C747" s="167" t="s">
        <v>6566</v>
      </c>
      <c r="D747" s="167" t="s">
        <v>196</v>
      </c>
      <c r="E747" s="2" t="s">
        <v>4</v>
      </c>
      <c r="F747" s="11" t="s">
        <v>192</v>
      </c>
      <c r="G747" s="11"/>
      <c r="H747" s="167" t="s">
        <v>3326</v>
      </c>
      <c r="I747" s="172" t="s">
        <v>3344</v>
      </c>
      <c r="J747" s="11" t="s">
        <v>2296</v>
      </c>
      <c r="K747" s="167" t="s">
        <v>3361</v>
      </c>
      <c r="L747" s="170" t="s">
        <v>3379</v>
      </c>
      <c r="M747" s="167" t="s">
        <v>3398</v>
      </c>
      <c r="N747" s="171">
        <v>7</v>
      </c>
      <c r="O747" s="9" t="str">
        <f t="shared" si="21"/>
        <v>update facility set name='Little Flower Orphans Home,
' where facility_id=937;</v>
      </c>
    </row>
    <row r="748" spans="1:15" ht="60">
      <c r="A748" s="10" t="s">
        <v>7784</v>
      </c>
      <c r="B748" s="11" t="s">
        <v>0</v>
      </c>
      <c r="C748" s="167" t="s">
        <v>6567</v>
      </c>
      <c r="D748" s="167" t="s">
        <v>197</v>
      </c>
      <c r="E748" s="2" t="s">
        <v>4</v>
      </c>
      <c r="F748" s="11" t="s">
        <v>192</v>
      </c>
      <c r="G748" s="11"/>
      <c r="H748" s="167" t="s">
        <v>3327</v>
      </c>
      <c r="I748" s="172" t="s">
        <v>3345</v>
      </c>
      <c r="J748" s="11" t="s">
        <v>2296</v>
      </c>
      <c r="K748" s="167" t="s">
        <v>3362</v>
      </c>
      <c r="L748" s="170" t="s">
        <v>3380</v>
      </c>
      <c r="M748" s="167" t="s">
        <v>3399</v>
      </c>
      <c r="N748" s="171">
        <v>47</v>
      </c>
      <c r="O748" s="9" t="str">
        <f t="shared" si="21"/>
        <v>update facility set name='St. Joseph’s Boys Village,
' where facility_id=938;</v>
      </c>
    </row>
    <row r="749" spans="1:15" ht="75">
      <c r="A749" s="10" t="s">
        <v>7785</v>
      </c>
      <c r="B749" s="11" t="s">
        <v>0</v>
      </c>
      <c r="C749" s="167" t="s">
        <v>6568</v>
      </c>
      <c r="D749" s="167" t="s">
        <v>198</v>
      </c>
      <c r="E749" s="2" t="s">
        <v>4</v>
      </c>
      <c r="F749" s="11" t="s">
        <v>192</v>
      </c>
      <c r="G749" s="11"/>
      <c r="H749" s="167" t="s">
        <v>3328</v>
      </c>
      <c r="I749" s="172" t="s">
        <v>3346</v>
      </c>
      <c r="J749" s="11" t="s">
        <v>2296</v>
      </c>
      <c r="K749" s="167" t="s">
        <v>3363</v>
      </c>
      <c r="L749" s="170" t="s">
        <v>3381</v>
      </c>
      <c r="M749" s="167" t="s">
        <v>3400</v>
      </c>
      <c r="N749" s="171">
        <v>275</v>
      </c>
      <c r="O749" s="9" t="str">
        <f t="shared" si="21"/>
        <v>update facility set name='Puthu Punal,
  (St.Joseph’s Development Trust),
' where facility_id=939;</v>
      </c>
    </row>
    <row r="750" spans="1:15" ht="60">
      <c r="A750" s="10" t="s">
        <v>7786</v>
      </c>
      <c r="B750" s="11" t="s">
        <v>0</v>
      </c>
      <c r="C750" s="167" t="s">
        <v>6569</v>
      </c>
      <c r="D750" s="167" t="s">
        <v>199</v>
      </c>
      <c r="E750" s="2" t="s">
        <v>4</v>
      </c>
      <c r="F750" s="11" t="s">
        <v>192</v>
      </c>
      <c r="G750" s="11"/>
      <c r="H750" s="167" t="s">
        <v>3329</v>
      </c>
      <c r="I750" s="172" t="s">
        <v>3347</v>
      </c>
      <c r="J750" s="11" t="s">
        <v>2296</v>
      </c>
      <c r="K750" s="167" t="s">
        <v>3364</v>
      </c>
      <c r="L750" s="170" t="s">
        <v>3382</v>
      </c>
      <c r="M750" s="167" t="s">
        <v>3076</v>
      </c>
      <c r="N750" s="171">
        <v>17</v>
      </c>
      <c r="O750" s="9" t="str">
        <f t="shared" si="21"/>
        <v>update facility set name='Subburaj Memorial Destitute Home,
' where facility_id=940;</v>
      </c>
    </row>
    <row r="751" spans="1:15" ht="75">
      <c r="A751" s="10" t="s">
        <v>7787</v>
      </c>
      <c r="B751" s="11" t="s">
        <v>0</v>
      </c>
      <c r="C751" s="167" t="s">
        <v>6570</v>
      </c>
      <c r="D751" s="167" t="s">
        <v>200</v>
      </c>
      <c r="E751" s="2" t="s">
        <v>4</v>
      </c>
      <c r="F751" s="11" t="s">
        <v>192</v>
      </c>
      <c r="G751" s="11"/>
      <c r="H751" s="167" t="s">
        <v>3330</v>
      </c>
      <c r="I751" s="172" t="s">
        <v>3348</v>
      </c>
      <c r="J751" s="11" t="s">
        <v>2296</v>
      </c>
      <c r="K751" s="167" t="s">
        <v>3365</v>
      </c>
      <c r="L751" s="170" t="s">
        <v>3383</v>
      </c>
      <c r="M751" s="167" t="s">
        <v>3401</v>
      </c>
      <c r="N751" s="171">
        <v>14</v>
      </c>
      <c r="O751" s="9" t="str">
        <f t="shared" si="21"/>
        <v>update facility set name='Corrections India – Aruthai Illam,
' where facility_id=941;</v>
      </c>
    </row>
    <row r="752" spans="1:15" ht="75">
      <c r="A752" s="10" t="s">
        <v>7788</v>
      </c>
      <c r="B752" s="11" t="s">
        <v>0</v>
      </c>
      <c r="C752" s="167" t="s">
        <v>6571</v>
      </c>
      <c r="D752" s="167" t="s">
        <v>201</v>
      </c>
      <c r="E752" s="2" t="s">
        <v>4</v>
      </c>
      <c r="F752" s="11" t="s">
        <v>192</v>
      </c>
      <c r="G752" s="11"/>
      <c r="H752" s="167" t="s">
        <v>3331</v>
      </c>
      <c r="I752" s="172" t="s">
        <v>1312</v>
      </c>
      <c r="J752" s="11" t="s">
        <v>2296</v>
      </c>
      <c r="K752" s="167" t="s">
        <v>3366</v>
      </c>
      <c r="L752" s="170" t="s">
        <v>3384</v>
      </c>
      <c r="M752" s="167" t="s">
        <v>1915</v>
      </c>
      <c r="N752" s="171">
        <v>250</v>
      </c>
      <c r="O752" s="9" t="str">
        <f t="shared" si="21"/>
        <v>update facility set name='Anbu Illam Children’s Village,
  (Run by Reaching the unreached),
' where facility_id=942;</v>
      </c>
    </row>
    <row r="753" spans="1:15" ht="75">
      <c r="A753" s="10" t="s">
        <v>7789</v>
      </c>
      <c r="B753" s="11" t="s">
        <v>0</v>
      </c>
      <c r="C753" s="167" t="s">
        <v>6572</v>
      </c>
      <c r="D753" s="167" t="s">
        <v>202</v>
      </c>
      <c r="E753" s="2" t="s">
        <v>4</v>
      </c>
      <c r="F753" s="11" t="s">
        <v>192</v>
      </c>
      <c r="G753" s="11"/>
      <c r="H753" s="167" t="s">
        <v>3331</v>
      </c>
      <c r="I753" s="172" t="s">
        <v>1312</v>
      </c>
      <c r="J753" s="11" t="s">
        <v>2296</v>
      </c>
      <c r="K753" s="167" t="s">
        <v>3366</v>
      </c>
      <c r="L753" s="170" t="s">
        <v>3385</v>
      </c>
      <c r="M753" s="167" t="s">
        <v>1915</v>
      </c>
      <c r="N753" s="171">
        <v>275</v>
      </c>
      <c r="O753" s="9" t="str">
        <f t="shared" si="21"/>
        <v>update facility set name='Sirumalar Children’s Village,
' where facility_id=943;</v>
      </c>
    </row>
    <row r="754" spans="1:15" ht="60">
      <c r="A754" s="10" t="s">
        <v>7790</v>
      </c>
      <c r="B754" s="11" t="s">
        <v>0</v>
      </c>
      <c r="C754" s="167" t="s">
        <v>6573</v>
      </c>
      <c r="D754" s="167" t="s">
        <v>203</v>
      </c>
      <c r="E754" s="2" t="s">
        <v>4</v>
      </c>
      <c r="F754" s="11" t="s">
        <v>192</v>
      </c>
      <c r="G754" s="11"/>
      <c r="H754" s="167" t="s">
        <v>3332</v>
      </c>
      <c r="I754" s="167" t="s">
        <v>3349</v>
      </c>
      <c r="J754" s="11" t="s">
        <v>2296</v>
      </c>
      <c r="K754" s="167" t="s">
        <v>3367</v>
      </c>
      <c r="L754" s="170" t="s">
        <v>3386</v>
      </c>
      <c r="M754" s="167" t="s">
        <v>3402</v>
      </c>
      <c r="N754" s="171">
        <v>50</v>
      </c>
      <c r="O754" s="9" t="str">
        <f t="shared" si="21"/>
        <v>update facility set name='Mercy People’s Life Development Trust,
  Mercy Home for Children,
' where facility_id=944;</v>
      </c>
    </row>
    <row r="755" spans="1:15" ht="60">
      <c r="A755" s="10" t="s">
        <v>7791</v>
      </c>
      <c r="B755" s="11" t="s">
        <v>0</v>
      </c>
      <c r="C755" s="167" t="s">
        <v>6574</v>
      </c>
      <c r="D755" s="167" t="s">
        <v>204</v>
      </c>
      <c r="E755" s="2" t="s">
        <v>4</v>
      </c>
      <c r="F755" s="11" t="s">
        <v>192</v>
      </c>
      <c r="G755" s="11"/>
      <c r="H755" s="167" t="s">
        <v>3333</v>
      </c>
      <c r="I755" s="172" t="s">
        <v>3350</v>
      </c>
      <c r="J755" s="11" t="s">
        <v>2296</v>
      </c>
      <c r="K755" s="167" t="s">
        <v>3368</v>
      </c>
      <c r="L755" s="170" t="s">
        <v>3387</v>
      </c>
      <c r="M755" s="167" t="s">
        <v>3403</v>
      </c>
      <c r="N755" s="171">
        <v>25</v>
      </c>
      <c r="O755" s="9" t="str">
        <f t="shared" si="21"/>
        <v>update facility set name='Humanity Trust,
' where facility_id=945;</v>
      </c>
    </row>
    <row r="756" spans="1:15" ht="60">
      <c r="A756" s="10" t="s">
        <v>7792</v>
      </c>
      <c r="B756" s="11" t="s">
        <v>0</v>
      </c>
      <c r="C756" s="167" t="s">
        <v>6575</v>
      </c>
      <c r="D756" s="167" t="s">
        <v>205</v>
      </c>
      <c r="E756" s="2" t="s">
        <v>4</v>
      </c>
      <c r="F756" s="11" t="s">
        <v>192</v>
      </c>
      <c r="G756" s="11"/>
      <c r="H756" s="167" t="s">
        <v>3333</v>
      </c>
      <c r="I756" s="172" t="s">
        <v>3350</v>
      </c>
      <c r="J756" s="11" t="s">
        <v>2296</v>
      </c>
      <c r="K756" s="167" t="s">
        <v>3368</v>
      </c>
      <c r="L756" s="170" t="s">
        <v>3388</v>
      </c>
      <c r="M756" s="167" t="s">
        <v>3402</v>
      </c>
      <c r="N756" s="171">
        <v>50</v>
      </c>
      <c r="O756" s="9" t="str">
        <f t="shared" si="21"/>
        <v>update facility set name='Humanity Trust, 
' where facility_id=946;</v>
      </c>
    </row>
    <row r="757" spans="1:15" ht="90">
      <c r="A757" s="10" t="s">
        <v>7793</v>
      </c>
      <c r="B757" s="11" t="s">
        <v>0</v>
      </c>
      <c r="C757" s="167" t="s">
        <v>6576</v>
      </c>
      <c r="D757" s="167" t="s">
        <v>206</v>
      </c>
      <c r="E757" s="2" t="s">
        <v>4</v>
      </c>
      <c r="F757" s="11" t="s">
        <v>192</v>
      </c>
      <c r="G757" s="11"/>
      <c r="H757" s="167" t="s">
        <v>3334</v>
      </c>
      <c r="I757" s="172" t="s">
        <v>3351</v>
      </c>
      <c r="J757" s="11" t="s">
        <v>2296</v>
      </c>
      <c r="K757" s="167" t="s">
        <v>3369</v>
      </c>
      <c r="L757" s="170" t="s">
        <v>3389</v>
      </c>
      <c r="M757" s="167" t="s">
        <v>1915</v>
      </c>
      <c r="N757" s="171">
        <v>20</v>
      </c>
      <c r="O757" s="9" t="str">
        <f t="shared" si="21"/>
        <v>update facility set name='Bhagavan Ramakrishna Karunai Illam, 
' where facility_id=947;</v>
      </c>
    </row>
    <row r="758" spans="1:15" ht="75">
      <c r="A758" s="10" t="s">
        <v>7794</v>
      </c>
      <c r="B758" s="11" t="s">
        <v>0</v>
      </c>
      <c r="C758" s="167" t="s">
        <v>6577</v>
      </c>
      <c r="D758" s="167" t="s">
        <v>207</v>
      </c>
      <c r="E758" s="2" t="s">
        <v>4</v>
      </c>
      <c r="F758" s="11" t="s">
        <v>192</v>
      </c>
      <c r="G758" s="11"/>
      <c r="H758" s="167" t="s">
        <v>3335</v>
      </c>
      <c r="I758" s="172" t="s">
        <v>3352</v>
      </c>
      <c r="J758" s="11" t="s">
        <v>2296</v>
      </c>
      <c r="K758" s="167" t="s">
        <v>3370</v>
      </c>
      <c r="L758" s="170" t="s">
        <v>3390</v>
      </c>
      <c r="M758" s="167" t="s">
        <v>2430</v>
      </c>
      <c r="N758" s="171">
        <v>0</v>
      </c>
      <c r="O758" s="9" t="str">
        <f t="shared" si="21"/>
        <v>update facility set name='Parasparam Trust,
' where facility_id=948;</v>
      </c>
    </row>
    <row r="759" spans="1:15" ht="90">
      <c r="A759" s="10" t="s">
        <v>7795</v>
      </c>
      <c r="B759" s="11" t="s">
        <v>0</v>
      </c>
      <c r="C759" s="167" t="s">
        <v>6578</v>
      </c>
      <c r="D759" s="167" t="s">
        <v>208</v>
      </c>
      <c r="E759" s="2" t="s">
        <v>4</v>
      </c>
      <c r="F759" s="11" t="s">
        <v>192</v>
      </c>
      <c r="G759" s="11"/>
      <c r="H759" s="167" t="s">
        <v>3336</v>
      </c>
      <c r="I759" s="167" t="s">
        <v>3353</v>
      </c>
      <c r="J759" s="11" t="s">
        <v>2296</v>
      </c>
      <c r="K759" s="167" t="s">
        <v>3371</v>
      </c>
      <c r="L759" s="170" t="s">
        <v>3391</v>
      </c>
      <c r="M759" s="167" t="s">
        <v>3404</v>
      </c>
      <c r="N759" s="171">
        <v>14</v>
      </c>
      <c r="O759" s="9" t="str">
        <f t="shared" si="21"/>
        <v>update facility set name='V.K.G Karunai Illam
  Valam kundra kirama munnetra Sangam 
  (Under Education Department )
' where facility_id=949;</v>
      </c>
    </row>
    <row r="760" spans="1:15" ht="60">
      <c r="A760" s="10" t="s">
        <v>7796</v>
      </c>
      <c r="B760" s="11" t="s">
        <v>0</v>
      </c>
      <c r="C760" s="260" t="s">
        <v>6579</v>
      </c>
      <c r="D760" s="260" t="s">
        <v>209</v>
      </c>
      <c r="E760" s="2" t="s">
        <v>4</v>
      </c>
      <c r="F760" s="11" t="s">
        <v>192</v>
      </c>
      <c r="G760" s="11"/>
      <c r="H760" s="167" t="s">
        <v>3337</v>
      </c>
      <c r="I760" s="172" t="s">
        <v>3354</v>
      </c>
      <c r="J760" s="11" t="s">
        <v>2296</v>
      </c>
      <c r="K760" s="167" t="s">
        <v>3372</v>
      </c>
      <c r="L760" s="170" t="s">
        <v>3392</v>
      </c>
      <c r="M760" s="167" t="s">
        <v>3405</v>
      </c>
      <c r="N760" s="171">
        <v>150</v>
      </c>
      <c r="O760" s="9" t="str">
        <f t="shared" si="21"/>
        <v>update facility set name='St.Agnes Children Home,
' where facility_id=950;</v>
      </c>
    </row>
    <row r="761" spans="1:15" ht="90">
      <c r="A761" s="10" t="s">
        <v>7797</v>
      </c>
      <c r="B761" s="11" t="s">
        <v>0</v>
      </c>
      <c r="C761" s="167" t="s">
        <v>6580</v>
      </c>
      <c r="D761" s="167" t="s">
        <v>3318</v>
      </c>
      <c r="E761" s="2" t="s">
        <v>4</v>
      </c>
      <c r="F761" s="11" t="s">
        <v>192</v>
      </c>
      <c r="G761" s="11"/>
      <c r="H761" s="167" t="s">
        <v>3338</v>
      </c>
      <c r="I761" s="172" t="s">
        <v>1312</v>
      </c>
      <c r="J761" s="11" t="s">
        <v>2296</v>
      </c>
      <c r="K761" s="167" t="s">
        <v>3366</v>
      </c>
      <c r="L761" s="170" t="s">
        <v>3393</v>
      </c>
      <c r="M761" s="167" t="s">
        <v>3406</v>
      </c>
      <c r="N761" s="171">
        <v>125</v>
      </c>
      <c r="O761" s="9" t="str">
        <f t="shared" si="21"/>
        <v>update facility set name='Nirmala Children’s Village,
  ' where facility_id=951;</v>
      </c>
    </row>
    <row r="762" spans="1:15" ht="75">
      <c r="A762" s="10" t="s">
        <v>7798</v>
      </c>
      <c r="B762" s="11" t="s">
        <v>0</v>
      </c>
      <c r="C762" s="167" t="s">
        <v>6581</v>
      </c>
      <c r="D762" s="167" t="s">
        <v>3319</v>
      </c>
      <c r="E762" s="2" t="s">
        <v>4</v>
      </c>
      <c r="F762" s="11" t="s">
        <v>192</v>
      </c>
      <c r="G762" s="11"/>
      <c r="H762" s="167" t="s">
        <v>3339</v>
      </c>
      <c r="I762" s="167" t="s">
        <v>3355</v>
      </c>
      <c r="J762" s="11" t="s">
        <v>2296</v>
      </c>
      <c r="K762" s="167" t="s">
        <v>3373</v>
      </c>
      <c r="L762" s="170" t="s">
        <v>3394</v>
      </c>
      <c r="M762" s="167" t="s">
        <v>3407</v>
      </c>
      <c r="N762" s="171">
        <v>23</v>
      </c>
      <c r="O762" s="9" t="str">
        <f t="shared" si="21"/>
        <v>update facility set name='A.H.M.Trust,
' where facility_id=952;</v>
      </c>
    </row>
    <row r="763" spans="1:15" ht="75">
      <c r="A763" s="10" t="s">
        <v>7799</v>
      </c>
      <c r="B763" s="11" t="s">
        <v>0</v>
      </c>
      <c r="C763" s="167" t="s">
        <v>6582</v>
      </c>
      <c r="D763" s="167" t="s">
        <v>3321</v>
      </c>
      <c r="E763" s="2" t="s">
        <v>4</v>
      </c>
      <c r="F763" s="11" t="s">
        <v>192</v>
      </c>
      <c r="G763" s="11"/>
      <c r="H763" s="173">
        <v>9788160838</v>
      </c>
      <c r="I763" s="167" t="s">
        <v>3356</v>
      </c>
      <c r="J763" s="11" t="s">
        <v>2296</v>
      </c>
      <c r="K763" s="167" t="s">
        <v>3374</v>
      </c>
      <c r="L763" s="170" t="s">
        <v>3395</v>
      </c>
      <c r="M763" s="167" t="s">
        <v>3408</v>
      </c>
      <c r="N763" s="171">
        <v>6</v>
      </c>
      <c r="O763" s="9" t="str">
        <f t="shared" si="21"/>
        <v>update facility set name='Paragelit Loving Orphan Home' where facility_id=953;</v>
      </c>
    </row>
    <row r="764" spans="1:15" ht="60">
      <c r="A764" s="10" t="s">
        <v>7800</v>
      </c>
      <c r="B764" s="11" t="s">
        <v>0</v>
      </c>
      <c r="C764" s="174" t="s">
        <v>6583</v>
      </c>
      <c r="D764" s="174" t="s">
        <v>169</v>
      </c>
      <c r="E764" s="174" t="s">
        <v>4</v>
      </c>
      <c r="F764" s="11" t="s">
        <v>170</v>
      </c>
      <c r="G764" s="11"/>
      <c r="H764" s="175" t="s">
        <v>3432</v>
      </c>
      <c r="I764" s="176" t="s">
        <v>640</v>
      </c>
      <c r="J764" s="11" t="s">
        <v>2296</v>
      </c>
      <c r="K764" s="174" t="s">
        <v>3410</v>
      </c>
      <c r="L764" s="174" t="s">
        <v>3448</v>
      </c>
      <c r="M764" s="177" t="s">
        <v>3471</v>
      </c>
      <c r="N764" s="104">
        <v>150</v>
      </c>
      <c r="O764" s="9" t="str">
        <f t="shared" si="21"/>
        <v>update facility set name='Government Children Home, 
' where facility_id=954;</v>
      </c>
    </row>
    <row r="765" spans="1:15" ht="60">
      <c r="A765" s="10" t="s">
        <v>7801</v>
      </c>
      <c r="B765" s="11" t="s">
        <v>0</v>
      </c>
      <c r="C765" s="112" t="s">
        <v>6584</v>
      </c>
      <c r="D765" s="112" t="s">
        <v>171</v>
      </c>
      <c r="E765" s="112" t="s">
        <v>4</v>
      </c>
      <c r="F765" s="11" t="s">
        <v>170</v>
      </c>
      <c r="G765" s="11"/>
      <c r="H765" s="178" t="s">
        <v>3433</v>
      </c>
      <c r="I765" s="119" t="s">
        <v>640</v>
      </c>
      <c r="J765" s="11" t="s">
        <v>2296</v>
      </c>
      <c r="K765" s="112" t="s">
        <v>3411</v>
      </c>
      <c r="L765" s="112" t="s">
        <v>3449</v>
      </c>
      <c r="M765" s="179">
        <v>44113</v>
      </c>
      <c r="N765" s="108">
        <v>24</v>
      </c>
      <c r="O765" s="9" t="str">
        <f t="shared" si="21"/>
        <v>update facility set name='Sirumalar Home for children (Girls), 
' where facility_id=955;</v>
      </c>
    </row>
    <row r="766" spans="1:15" ht="60">
      <c r="A766" s="10" t="s">
        <v>7802</v>
      </c>
      <c r="B766" s="11" t="s">
        <v>0</v>
      </c>
      <c r="C766" s="112" t="s">
        <v>6585</v>
      </c>
      <c r="D766" s="112" t="s">
        <v>172</v>
      </c>
      <c r="E766" s="112" t="s">
        <v>4</v>
      </c>
      <c r="F766" s="11" t="s">
        <v>170</v>
      </c>
      <c r="G766" s="11"/>
      <c r="H766" s="180">
        <v>9842887955</v>
      </c>
      <c r="I766" s="112" t="s">
        <v>3436</v>
      </c>
      <c r="J766" s="11" t="s">
        <v>2296</v>
      </c>
      <c r="K766" s="112" t="s">
        <v>3412</v>
      </c>
      <c r="L766" s="112" t="s">
        <v>3450</v>
      </c>
      <c r="M766" s="180" t="s">
        <v>3472</v>
      </c>
      <c r="N766" s="108">
        <v>193</v>
      </c>
      <c r="O766" s="9" t="str">
        <f t="shared" si="21"/>
        <v>update facility set name='CMS Children’s Home,
 Underfell,
' where facility_id=956;</v>
      </c>
    </row>
    <row r="767" spans="1:15" ht="60">
      <c r="A767" s="10" t="s">
        <v>7803</v>
      </c>
      <c r="B767" s="11" t="s">
        <v>0</v>
      </c>
      <c r="C767" s="112" t="s">
        <v>6586</v>
      </c>
      <c r="D767" s="112" t="s">
        <v>173</v>
      </c>
      <c r="E767" s="112" t="s">
        <v>4</v>
      </c>
      <c r="F767" s="11" t="s">
        <v>170</v>
      </c>
      <c r="G767" s="11"/>
      <c r="H767" s="180">
        <v>7598493183</v>
      </c>
      <c r="I767" s="112" t="s">
        <v>3437</v>
      </c>
      <c r="J767" s="11" t="s">
        <v>2296</v>
      </c>
      <c r="K767" s="112" t="s">
        <v>3413</v>
      </c>
      <c r="L767" s="112" t="s">
        <v>3451</v>
      </c>
      <c r="M767" s="180" t="s">
        <v>3473</v>
      </c>
      <c r="N767" s="108">
        <v>82</v>
      </c>
      <c r="O767" s="9" t="str">
        <f t="shared" si="21"/>
        <v>update facility set name='CMS Children’s Home 
' where facility_id=957;</v>
      </c>
    </row>
    <row r="768" spans="1:15" ht="45">
      <c r="A768" s="10" t="s">
        <v>7804</v>
      </c>
      <c r="B768" s="11" t="s">
        <v>0</v>
      </c>
      <c r="C768" s="112" t="s">
        <v>6587</v>
      </c>
      <c r="D768" s="112" t="s">
        <v>174</v>
      </c>
      <c r="E768" s="112" t="s">
        <v>4</v>
      </c>
      <c r="F768" s="11" t="s">
        <v>170</v>
      </c>
      <c r="G768" s="11"/>
      <c r="H768" s="180">
        <v>7598475773</v>
      </c>
      <c r="I768" s="112" t="s">
        <v>3438</v>
      </c>
      <c r="J768" s="11" t="s">
        <v>2296</v>
      </c>
      <c r="K768" s="112" t="s">
        <v>3414</v>
      </c>
      <c r="L768" s="112" t="s">
        <v>3452</v>
      </c>
      <c r="M768" s="180" t="s">
        <v>3474</v>
      </c>
      <c r="N768" s="108">
        <v>18</v>
      </c>
      <c r="O768" s="9" t="str">
        <f t="shared" si="21"/>
        <v>update facility set name='Chamraj Children’s Home(Boys)
' where facility_id=958;</v>
      </c>
    </row>
    <row r="769" spans="1:15" ht="45">
      <c r="A769" s="10" t="s">
        <v>7805</v>
      </c>
      <c r="B769" s="11" t="s">
        <v>0</v>
      </c>
      <c r="C769" s="112" t="s">
        <v>6588</v>
      </c>
      <c r="D769" s="112" t="s">
        <v>175</v>
      </c>
      <c r="E769" s="112" t="s">
        <v>4</v>
      </c>
      <c r="F769" s="11" t="s">
        <v>170</v>
      </c>
      <c r="G769" s="11"/>
      <c r="H769" s="180">
        <v>7598475773</v>
      </c>
      <c r="I769" s="108" t="s">
        <v>3438</v>
      </c>
      <c r="J769" s="11" t="s">
        <v>2296</v>
      </c>
      <c r="K769" s="112" t="s">
        <v>3415</v>
      </c>
      <c r="L769" s="108" t="s">
        <v>3453</v>
      </c>
      <c r="M769" s="180" t="s">
        <v>3475</v>
      </c>
      <c r="N769" s="108">
        <v>17</v>
      </c>
      <c r="O769" s="9" t="str">
        <f t="shared" si="21"/>
        <v>update facility set name='Chamraj Children’s Home(Girls)
' where facility_id=959;</v>
      </c>
    </row>
    <row r="770" spans="1:15" ht="75">
      <c r="A770" s="10" t="s">
        <v>7806</v>
      </c>
      <c r="B770" s="11" t="s">
        <v>0</v>
      </c>
      <c r="C770" s="112" t="s">
        <v>6589</v>
      </c>
      <c r="D770" s="112" t="s">
        <v>176</v>
      </c>
      <c r="E770" s="112" t="s">
        <v>4</v>
      </c>
      <c r="F770" s="11" t="s">
        <v>170</v>
      </c>
      <c r="G770" s="11"/>
      <c r="H770" s="180">
        <v>9585433965</v>
      </c>
      <c r="I770" s="112" t="s">
        <v>3439</v>
      </c>
      <c r="J770" s="11" t="s">
        <v>2296</v>
      </c>
      <c r="K770" s="112" t="s">
        <v>3416</v>
      </c>
      <c r="L770" s="112" t="s">
        <v>3454</v>
      </c>
      <c r="M770" s="179">
        <v>44835</v>
      </c>
      <c r="N770" s="119">
        <v>42</v>
      </c>
      <c r="O770" s="9" t="str">
        <f t="shared" si="21"/>
        <v>update facility set name='Catherine’s Aurore Children’s
 Happy Home,
' where facility_id=960;</v>
      </c>
    </row>
    <row r="771" spans="1:15" ht="60">
      <c r="A771" s="10" t="s">
        <v>7807</v>
      </c>
      <c r="B771" s="11" t="s">
        <v>0</v>
      </c>
      <c r="C771" s="112" t="s">
        <v>6590</v>
      </c>
      <c r="D771" s="112" t="s">
        <v>177</v>
      </c>
      <c r="E771" s="181" t="s">
        <v>4</v>
      </c>
      <c r="F771" s="11" t="s">
        <v>170</v>
      </c>
      <c r="G771" s="11"/>
      <c r="H771" s="180">
        <v>9443205335</v>
      </c>
      <c r="I771" s="119" t="s">
        <v>640</v>
      </c>
      <c r="J771" s="11" t="s">
        <v>2296</v>
      </c>
      <c r="K771" s="112" t="s">
        <v>3417</v>
      </c>
      <c r="L771" s="112" t="s">
        <v>3455</v>
      </c>
      <c r="M771" s="179">
        <v>43525</v>
      </c>
      <c r="N771" s="108">
        <v>26</v>
      </c>
      <c r="O771" s="9" t="str">
        <f t="shared" si="21"/>
        <v>update facility set name='Maranatha Children’s Home,
 ' where facility_id=961;</v>
      </c>
    </row>
    <row r="772" spans="1:15" ht="75">
      <c r="A772" s="10" t="s">
        <v>7808</v>
      </c>
      <c r="B772" s="11" t="s">
        <v>0</v>
      </c>
      <c r="C772" s="112" t="s">
        <v>6591</v>
      </c>
      <c r="D772" s="112" t="s">
        <v>178</v>
      </c>
      <c r="E772" s="112" t="s">
        <v>4</v>
      </c>
      <c r="F772" s="11" t="s">
        <v>170</v>
      </c>
      <c r="G772" s="11"/>
      <c r="H772" s="180">
        <v>9715290161</v>
      </c>
      <c r="I772" s="119" t="s">
        <v>640</v>
      </c>
      <c r="J772" s="11" t="s">
        <v>2296</v>
      </c>
      <c r="K772" s="112" t="s">
        <v>3418</v>
      </c>
      <c r="L772" s="112" t="s">
        <v>3456</v>
      </c>
      <c r="M772" s="179">
        <v>45023</v>
      </c>
      <c r="N772" s="108">
        <v>28</v>
      </c>
      <c r="O772" s="9" t="str">
        <f t="shared" ref="O772:O835" si="22">CONCATENATE("update facility set name='"&amp;C772&amp;"' where facility_id="&amp;A772&amp;"",";")</f>
        <v>update facility set name='Mount Carmel Home for Children, 
' where facility_id=962;</v>
      </c>
    </row>
    <row r="773" spans="1:15" ht="60">
      <c r="A773" s="10" t="s">
        <v>7809</v>
      </c>
      <c r="B773" s="11" t="s">
        <v>0</v>
      </c>
      <c r="C773" s="112" t="s">
        <v>6592</v>
      </c>
      <c r="D773" s="112" t="s">
        <v>179</v>
      </c>
      <c r="E773" s="112" t="s">
        <v>4</v>
      </c>
      <c r="F773" s="11" t="s">
        <v>170</v>
      </c>
      <c r="G773" s="11"/>
      <c r="H773" s="180">
        <v>9655897808</v>
      </c>
      <c r="I773" s="119" t="s">
        <v>640</v>
      </c>
      <c r="J773" s="11" t="s">
        <v>2296</v>
      </c>
      <c r="K773" s="112" t="s">
        <v>3419</v>
      </c>
      <c r="L773" s="112" t="s">
        <v>3457</v>
      </c>
      <c r="M773" s="180" t="s">
        <v>3476</v>
      </c>
      <c r="N773" s="108">
        <v>91</v>
      </c>
      <c r="O773" s="9" t="str">
        <f t="shared" si="22"/>
        <v>update facility set name='Nazareth Convent Children’s Home,
' where facility_id=963;</v>
      </c>
    </row>
    <row r="774" spans="1:15" ht="60">
      <c r="A774" s="10" t="s">
        <v>7810</v>
      </c>
      <c r="B774" s="11" t="s">
        <v>0</v>
      </c>
      <c r="C774" s="112" t="s">
        <v>6593</v>
      </c>
      <c r="D774" s="112" t="s">
        <v>180</v>
      </c>
      <c r="E774" s="112" t="s">
        <v>4</v>
      </c>
      <c r="F774" s="11" t="s">
        <v>170</v>
      </c>
      <c r="G774" s="11"/>
      <c r="H774" s="180">
        <v>8903773748</v>
      </c>
      <c r="I774" s="119" t="s">
        <v>640</v>
      </c>
      <c r="J774" s="11" t="s">
        <v>2296</v>
      </c>
      <c r="K774" s="112" t="s">
        <v>3420</v>
      </c>
      <c r="L774" s="112" t="s">
        <v>3458</v>
      </c>
      <c r="M774" s="179">
        <v>44113</v>
      </c>
      <c r="N774" s="108">
        <v>39</v>
      </c>
      <c r="O774" s="9" t="str">
        <f t="shared" si="22"/>
        <v>update facility set name='St.Micheal’s Children Home
' where facility_id=964;</v>
      </c>
    </row>
    <row r="775" spans="1:15" ht="60">
      <c r="A775" s="10" t="s">
        <v>7811</v>
      </c>
      <c r="B775" s="11" t="s">
        <v>0</v>
      </c>
      <c r="C775" s="112" t="s">
        <v>6594</v>
      </c>
      <c r="D775" s="112" t="s">
        <v>181</v>
      </c>
      <c r="E775" s="112" t="s">
        <v>4</v>
      </c>
      <c r="F775" s="11" t="s">
        <v>170</v>
      </c>
      <c r="G775" s="11"/>
      <c r="H775" s="108">
        <v>9444803717</v>
      </c>
      <c r="I775" s="108" t="s">
        <v>640</v>
      </c>
      <c r="J775" s="11" t="s">
        <v>2296</v>
      </c>
      <c r="K775" s="108" t="s">
        <v>3421</v>
      </c>
      <c r="L775" s="156" t="s">
        <v>3459</v>
      </c>
      <c r="M775" s="179">
        <v>44835</v>
      </c>
      <c r="N775" s="119">
        <v>70</v>
      </c>
      <c r="O775" s="9" t="str">
        <f t="shared" si="22"/>
        <v>update facility set name='St.Joseph’s Children’s Home,
' where facility_id=965;</v>
      </c>
    </row>
    <row r="776" spans="1:15" ht="75">
      <c r="A776" s="10" t="s">
        <v>7812</v>
      </c>
      <c r="B776" s="11" t="s">
        <v>0</v>
      </c>
      <c r="C776" s="112" t="s">
        <v>6595</v>
      </c>
      <c r="D776" s="112" t="s">
        <v>182</v>
      </c>
      <c r="E776" s="112" t="s">
        <v>4</v>
      </c>
      <c r="F776" s="11" t="s">
        <v>170</v>
      </c>
      <c r="G776" s="11"/>
      <c r="H776" s="108">
        <v>9486651169</v>
      </c>
      <c r="I776" s="108" t="s">
        <v>3440</v>
      </c>
      <c r="J776" s="11" t="s">
        <v>2296</v>
      </c>
      <c r="K776" s="182" t="s">
        <v>3422</v>
      </c>
      <c r="L776" s="112" t="s">
        <v>3460</v>
      </c>
      <c r="M776" s="180" t="s">
        <v>3477</v>
      </c>
      <c r="N776" s="108">
        <v>24</v>
      </c>
      <c r="O776" s="9" t="str">
        <f t="shared" si="22"/>
        <v>update facility set name='New Life Children’s Home,
 (Grace Mission Trust),
' where facility_id=966;</v>
      </c>
    </row>
    <row r="777" spans="1:15" ht="60">
      <c r="A777" s="10" t="s">
        <v>7813</v>
      </c>
      <c r="B777" s="11" t="s">
        <v>0</v>
      </c>
      <c r="C777" s="112" t="s">
        <v>6596</v>
      </c>
      <c r="D777" s="112" t="s">
        <v>183</v>
      </c>
      <c r="E777" s="112" t="s">
        <v>4</v>
      </c>
      <c r="F777" s="11" t="s">
        <v>170</v>
      </c>
      <c r="G777" s="11"/>
      <c r="H777" s="108" t="s">
        <v>3434</v>
      </c>
      <c r="I777" s="108" t="s">
        <v>3441</v>
      </c>
      <c r="J777" s="11" t="s">
        <v>2296</v>
      </c>
      <c r="K777" s="108" t="s">
        <v>3423</v>
      </c>
      <c r="L777" s="112" t="s">
        <v>3461</v>
      </c>
      <c r="M777" s="180" t="s">
        <v>3478</v>
      </c>
      <c r="N777" s="108">
        <v>43</v>
      </c>
      <c r="O777" s="9" t="str">
        <f t="shared" si="22"/>
        <v>update facility set name='Fathima Girls Home,
' where facility_id=967;</v>
      </c>
    </row>
    <row r="778" spans="1:15" ht="90">
      <c r="A778" s="10" t="s">
        <v>7814</v>
      </c>
      <c r="B778" s="11" t="s">
        <v>0</v>
      </c>
      <c r="C778" s="112" t="s">
        <v>6597</v>
      </c>
      <c r="D778" s="112" t="s">
        <v>184</v>
      </c>
      <c r="E778" s="112" t="s">
        <v>4</v>
      </c>
      <c r="F778" s="11" t="s">
        <v>170</v>
      </c>
      <c r="G778" s="11"/>
      <c r="H778" s="180">
        <v>9443111152</v>
      </c>
      <c r="I778" s="112" t="s">
        <v>3442</v>
      </c>
      <c r="J778" s="11" t="s">
        <v>2296</v>
      </c>
      <c r="K778" s="112" t="s">
        <v>3424</v>
      </c>
      <c r="L778" s="112" t="s">
        <v>3462</v>
      </c>
      <c r="M778" s="180" t="s">
        <v>3479</v>
      </c>
      <c r="N778" s="108">
        <v>21</v>
      </c>
      <c r="O778" s="9" t="str">
        <f t="shared" si="22"/>
        <v>update facility set name='Lawrance &amp; Margaret 
 Memorial Children’s Home(Girls) 
' where facility_id=968;</v>
      </c>
    </row>
    <row r="779" spans="1:15" ht="45">
      <c r="A779" s="10" t="s">
        <v>7815</v>
      </c>
      <c r="B779" s="11" t="s">
        <v>0</v>
      </c>
      <c r="C779" s="112" t="s">
        <v>6598</v>
      </c>
      <c r="D779" s="112" t="s">
        <v>185</v>
      </c>
      <c r="E779" s="112" t="s">
        <v>4</v>
      </c>
      <c r="F779" s="11" t="s">
        <v>170</v>
      </c>
      <c r="G779" s="11"/>
      <c r="H779" s="108">
        <v>9486566575</v>
      </c>
      <c r="I779" s="108" t="s">
        <v>640</v>
      </c>
      <c r="J779" s="11" t="s">
        <v>2296</v>
      </c>
      <c r="K779" s="108" t="s">
        <v>3425</v>
      </c>
      <c r="L779" s="112" t="s">
        <v>3463</v>
      </c>
      <c r="M779" s="180" t="s">
        <v>3477</v>
      </c>
      <c r="N779" s="108">
        <v>28</v>
      </c>
      <c r="O779" s="9" t="str">
        <f t="shared" si="22"/>
        <v>update facility set name='CSI Irula Tribal Children Home, 
' where facility_id=969;</v>
      </c>
    </row>
    <row r="780" spans="1:15" ht="75">
      <c r="A780" s="10" t="s">
        <v>7816</v>
      </c>
      <c r="B780" s="11" t="s">
        <v>0</v>
      </c>
      <c r="C780" s="112" t="s">
        <v>6602</v>
      </c>
      <c r="D780" s="112" t="s">
        <v>186</v>
      </c>
      <c r="E780" s="112" t="s">
        <v>4</v>
      </c>
      <c r="F780" s="11" t="s">
        <v>170</v>
      </c>
      <c r="G780" s="11"/>
      <c r="H780" s="108" t="s">
        <v>3435</v>
      </c>
      <c r="I780" s="108" t="s">
        <v>3443</v>
      </c>
      <c r="J780" s="11" t="s">
        <v>2296</v>
      </c>
      <c r="K780" s="108" t="s">
        <v>3426</v>
      </c>
      <c r="L780" s="112" t="s">
        <v>3464</v>
      </c>
      <c r="M780" s="179">
        <v>44625</v>
      </c>
      <c r="N780" s="108">
        <v>13</v>
      </c>
      <c r="O780" s="9" t="str">
        <f t="shared" si="22"/>
        <v>update facility set name='Jeevan Raksha Bhavan Children’s Home
' where facility_id=970;</v>
      </c>
    </row>
    <row r="781" spans="1:15" ht="60">
      <c r="A781" s="10" t="s">
        <v>7817</v>
      </c>
      <c r="B781" s="11" t="s">
        <v>0</v>
      </c>
      <c r="C781" s="112" t="s">
        <v>6603</v>
      </c>
      <c r="D781" s="112" t="s">
        <v>187</v>
      </c>
      <c r="E781" s="112" t="s">
        <v>4</v>
      </c>
      <c r="F781" s="11" t="s">
        <v>170</v>
      </c>
      <c r="G781" s="11"/>
      <c r="H781" s="108">
        <v>9443089864</v>
      </c>
      <c r="I781" s="108" t="s">
        <v>3444</v>
      </c>
      <c r="J781" s="11" t="s">
        <v>2296</v>
      </c>
      <c r="K781" s="108" t="s">
        <v>3427</v>
      </c>
      <c r="L781" s="112" t="s">
        <v>3465</v>
      </c>
      <c r="M781" s="180" t="s">
        <v>3480</v>
      </c>
      <c r="N781" s="119">
        <v>70</v>
      </c>
      <c r="O781" s="9" t="str">
        <f t="shared" si="22"/>
        <v>update facility set name='Gudalur Taluk Muslim Orphanage (Boys)
 ' where facility_id=971;</v>
      </c>
    </row>
    <row r="782" spans="1:15" ht="60">
      <c r="A782" s="10" t="s">
        <v>7818</v>
      </c>
      <c r="B782" s="11" t="s">
        <v>0</v>
      </c>
      <c r="C782" s="112" t="s">
        <v>6601</v>
      </c>
      <c r="D782" s="112" t="s">
        <v>188</v>
      </c>
      <c r="E782" s="112" t="s">
        <v>4</v>
      </c>
      <c r="F782" s="11" t="s">
        <v>170</v>
      </c>
      <c r="G782" s="11"/>
      <c r="H782" s="108">
        <v>9443089864</v>
      </c>
      <c r="I782" s="108" t="s">
        <v>3444</v>
      </c>
      <c r="J782" s="11" t="s">
        <v>2296</v>
      </c>
      <c r="K782" s="108" t="s">
        <v>3427</v>
      </c>
      <c r="L782" s="112" t="s">
        <v>3466</v>
      </c>
      <c r="M782" s="179">
        <v>44747</v>
      </c>
      <c r="N782" s="119">
        <v>70</v>
      </c>
      <c r="O782" s="9" t="str">
        <f t="shared" si="22"/>
        <v>update facility set name='Gudalur Taluk Muslim Orphanage (Girls)
' where facility_id=972;</v>
      </c>
    </row>
    <row r="783" spans="1:15" ht="45">
      <c r="A783" s="10" t="s">
        <v>7819</v>
      </c>
      <c r="B783" s="11" t="s">
        <v>0</v>
      </c>
      <c r="C783" s="112" t="s">
        <v>6600</v>
      </c>
      <c r="D783" s="112" t="s">
        <v>189</v>
      </c>
      <c r="E783" s="112" t="s">
        <v>4</v>
      </c>
      <c r="F783" s="11" t="s">
        <v>170</v>
      </c>
      <c r="G783" s="11"/>
      <c r="H783" s="180">
        <v>9865852765</v>
      </c>
      <c r="I783" s="112" t="s">
        <v>3436</v>
      </c>
      <c r="J783" s="11" t="s">
        <v>2296</v>
      </c>
      <c r="K783" s="112" t="s">
        <v>3428</v>
      </c>
      <c r="L783" s="112" t="s">
        <v>3467</v>
      </c>
      <c r="M783" s="179">
        <v>44778</v>
      </c>
      <c r="N783" s="108">
        <v>146</v>
      </c>
      <c r="O783" s="9" t="str">
        <f t="shared" si="22"/>
        <v>update facility set name='CMS Children’s Village,
' where facility_id=973;</v>
      </c>
    </row>
    <row r="784" spans="1:15" ht="60">
      <c r="A784" s="10" t="s">
        <v>7820</v>
      </c>
      <c r="B784" s="11" t="s">
        <v>0</v>
      </c>
      <c r="C784" s="112" t="s">
        <v>6599</v>
      </c>
      <c r="D784" s="112" t="s">
        <v>190</v>
      </c>
      <c r="E784" s="112" t="s">
        <v>4</v>
      </c>
      <c r="F784" s="11" t="s">
        <v>170</v>
      </c>
      <c r="G784" s="11"/>
      <c r="H784" s="108">
        <v>8870098999</v>
      </c>
      <c r="I784" s="108" t="s">
        <v>3445</v>
      </c>
      <c r="J784" s="11" t="s">
        <v>2296</v>
      </c>
      <c r="K784" s="108" t="s">
        <v>3429</v>
      </c>
      <c r="L784" s="112" t="s">
        <v>3468</v>
      </c>
      <c r="M784" s="180" t="s">
        <v>3481</v>
      </c>
      <c r="N784" s="108">
        <v>59</v>
      </c>
      <c r="O784" s="9" t="str">
        <f t="shared" si="22"/>
        <v>update facility set name='CSI Tribal Home for children,
' where facility_id=974;</v>
      </c>
    </row>
    <row r="785" spans="1:15" ht="90">
      <c r="A785" s="10" t="s">
        <v>7821</v>
      </c>
      <c r="B785" s="11" t="s">
        <v>0</v>
      </c>
      <c r="C785" s="112" t="s">
        <v>6604</v>
      </c>
      <c r="D785" s="112" t="s">
        <v>191</v>
      </c>
      <c r="E785" s="112" t="s">
        <v>4</v>
      </c>
      <c r="F785" s="11" t="s">
        <v>170</v>
      </c>
      <c r="G785" s="11"/>
      <c r="H785" s="108">
        <v>9442271596</v>
      </c>
      <c r="I785" s="108" t="s">
        <v>3446</v>
      </c>
      <c r="J785" s="11" t="s">
        <v>2296</v>
      </c>
      <c r="K785" s="108" t="s">
        <v>3430</v>
      </c>
      <c r="L785" s="112" t="s">
        <v>3469</v>
      </c>
      <c r="M785" s="180" t="s">
        <v>3482</v>
      </c>
      <c r="N785" s="108">
        <v>20</v>
      </c>
      <c r="O785" s="9" t="str">
        <f t="shared" si="22"/>
        <v>update facility set name='NAWA Integrated Home
' where facility_id=975;</v>
      </c>
    </row>
    <row r="786" spans="1:15" ht="48">
      <c r="A786" s="10" t="s">
        <v>7822</v>
      </c>
      <c r="B786" s="11" t="s">
        <v>0</v>
      </c>
      <c r="C786" s="183" t="s">
        <v>6605</v>
      </c>
      <c r="D786" s="183" t="s">
        <v>3409</v>
      </c>
      <c r="E786" s="184" t="s">
        <v>4</v>
      </c>
      <c r="F786" s="11" t="s">
        <v>170</v>
      </c>
      <c r="G786" s="11"/>
      <c r="H786" s="185">
        <v>9443359221</v>
      </c>
      <c r="I786" s="186" t="s">
        <v>3447</v>
      </c>
      <c r="J786" s="11" t="s">
        <v>2296</v>
      </c>
      <c r="K786" s="186" t="s">
        <v>3431</v>
      </c>
      <c r="L786" s="156" t="s">
        <v>3470</v>
      </c>
      <c r="M786" s="155" t="s">
        <v>3483</v>
      </c>
      <c r="N786" s="155">
        <v>24</v>
      </c>
      <c r="O786" s="9" t="str">
        <f t="shared" si="22"/>
        <v>update facility set name='Mizpah Home
' where facility_id=976;</v>
      </c>
    </row>
    <row r="787" spans="1:15" ht="60">
      <c r="A787" s="10" t="s">
        <v>7823</v>
      </c>
      <c r="B787" s="11" t="s">
        <v>0</v>
      </c>
      <c r="C787" s="173" t="s">
        <v>6606</v>
      </c>
      <c r="D787" s="173" t="s">
        <v>3484</v>
      </c>
      <c r="E787" s="2" t="s">
        <v>4</v>
      </c>
      <c r="F787" s="11" t="s">
        <v>210</v>
      </c>
      <c r="G787" s="11"/>
      <c r="H787" s="187">
        <v>9444487237</v>
      </c>
      <c r="I787" s="188" t="s">
        <v>3506</v>
      </c>
      <c r="J787" s="11" t="s">
        <v>2296</v>
      </c>
      <c r="K787" s="187" t="s">
        <v>3693</v>
      </c>
      <c r="L787" s="187" t="s">
        <v>3587</v>
      </c>
      <c r="M787" s="187" t="s">
        <v>1100</v>
      </c>
      <c r="N787" s="187">
        <v>30</v>
      </c>
      <c r="O787" s="9" t="str">
        <f t="shared" si="22"/>
        <v>update facility set name='IRCDS, ' where facility_id=977;</v>
      </c>
    </row>
    <row r="788" spans="1:15" ht="47.25">
      <c r="A788" s="10" t="s">
        <v>7824</v>
      </c>
      <c r="B788" s="11" t="s">
        <v>0</v>
      </c>
      <c r="C788" s="189" t="s">
        <v>6607</v>
      </c>
      <c r="D788" s="189" t="s">
        <v>224</v>
      </c>
      <c r="E788" s="2" t="s">
        <v>4</v>
      </c>
      <c r="F788" s="11" t="s">
        <v>210</v>
      </c>
      <c r="G788" s="11"/>
      <c r="H788" s="187">
        <v>9176655776</v>
      </c>
      <c r="I788" s="188" t="s">
        <v>3507</v>
      </c>
      <c r="J788" s="11" t="s">
        <v>2296</v>
      </c>
      <c r="K788" s="187" t="s">
        <v>3694</v>
      </c>
      <c r="L788" s="187" t="s">
        <v>3588</v>
      </c>
      <c r="M788" s="187" t="s">
        <v>3677</v>
      </c>
      <c r="N788" s="187">
        <v>71</v>
      </c>
      <c r="O788" s="9" t="str">
        <f t="shared" si="22"/>
        <v>update facility set name='Children Home Of Hope, ' where facility_id=978;</v>
      </c>
    </row>
    <row r="789" spans="1:15" ht="63">
      <c r="A789" s="10" t="s">
        <v>7825</v>
      </c>
      <c r="B789" s="11" t="s">
        <v>0</v>
      </c>
      <c r="C789" s="189" t="s">
        <v>6608</v>
      </c>
      <c r="D789" s="189" t="s">
        <v>214</v>
      </c>
      <c r="E789" s="2" t="s">
        <v>4</v>
      </c>
      <c r="F789" s="11" t="s">
        <v>210</v>
      </c>
      <c r="G789" s="11"/>
      <c r="H789" s="187" t="s">
        <v>3504</v>
      </c>
      <c r="I789" s="188" t="s">
        <v>601</v>
      </c>
      <c r="J789" s="11" t="s">
        <v>2296</v>
      </c>
      <c r="K789" s="187" t="s">
        <v>3695</v>
      </c>
      <c r="L789" s="187" t="s">
        <v>3589</v>
      </c>
      <c r="M789" s="187" t="s">
        <v>3677</v>
      </c>
      <c r="N789" s="187">
        <v>18</v>
      </c>
      <c r="O789" s="9" t="str">
        <f t="shared" si="22"/>
        <v>update facility set name='Indian Council for Child Welfare Mahaboodhi Home, (ICCW)' where facility_id=979;</v>
      </c>
    </row>
    <row r="790" spans="1:15" ht="47.25">
      <c r="A790" s="10" t="s">
        <v>7826</v>
      </c>
      <c r="B790" s="11" t="s">
        <v>0</v>
      </c>
      <c r="C790" s="189" t="s">
        <v>6609</v>
      </c>
      <c r="D790" s="189" t="s">
        <v>216</v>
      </c>
      <c r="E790" s="2" t="s">
        <v>4</v>
      </c>
      <c r="F790" s="11" t="s">
        <v>210</v>
      </c>
      <c r="G790" s="11"/>
      <c r="H790" s="187">
        <v>9941245219</v>
      </c>
      <c r="I790" s="188" t="s">
        <v>3508</v>
      </c>
      <c r="J790" s="11" t="s">
        <v>2296</v>
      </c>
      <c r="K790" s="187" t="s">
        <v>3696</v>
      </c>
      <c r="L790" s="187" t="s">
        <v>3590</v>
      </c>
      <c r="M790" s="187" t="s">
        <v>3677</v>
      </c>
      <c r="N790" s="187">
        <v>50</v>
      </c>
      <c r="O790" s="9" t="str">
        <f t="shared" si="22"/>
        <v>update facility set name='Little Flower Home for Children' where facility_id=980;</v>
      </c>
    </row>
    <row r="791" spans="1:15" ht="31.5">
      <c r="A791" s="10" t="s">
        <v>7827</v>
      </c>
      <c r="B791" s="11" t="s">
        <v>0</v>
      </c>
      <c r="C791" s="189" t="s">
        <v>6610</v>
      </c>
      <c r="D791" s="189" t="s">
        <v>217</v>
      </c>
      <c r="E791" s="2" t="s">
        <v>4</v>
      </c>
      <c r="F791" s="11" t="s">
        <v>210</v>
      </c>
      <c r="G791" s="11"/>
      <c r="H791" s="187">
        <v>9841735549</v>
      </c>
      <c r="I791" s="188" t="s">
        <v>3509</v>
      </c>
      <c r="J791" s="11" t="s">
        <v>2296</v>
      </c>
      <c r="K791" s="187" t="s">
        <v>3697</v>
      </c>
      <c r="L791" s="187" t="s">
        <v>3591</v>
      </c>
      <c r="M791" s="187" t="s">
        <v>3677</v>
      </c>
      <c r="N791" s="187">
        <v>40</v>
      </c>
      <c r="O791" s="9" t="str">
        <f t="shared" si="22"/>
        <v>update facility set name='Sarojini Varadhappan' where facility_id=981;</v>
      </c>
    </row>
    <row r="792" spans="1:15" ht="63">
      <c r="A792" s="10" t="s">
        <v>7828</v>
      </c>
      <c r="B792" s="11" t="s">
        <v>0</v>
      </c>
      <c r="C792" s="189" t="s">
        <v>6611</v>
      </c>
      <c r="D792" s="189" t="s">
        <v>225</v>
      </c>
      <c r="E792" s="2" t="s">
        <v>4</v>
      </c>
      <c r="F792" s="11" t="s">
        <v>210</v>
      </c>
      <c r="G792" s="11"/>
      <c r="H792" s="187">
        <v>9444902322</v>
      </c>
      <c r="I792" s="188" t="s">
        <v>3510</v>
      </c>
      <c r="J792" s="11" t="s">
        <v>2296</v>
      </c>
      <c r="K792" s="187" t="s">
        <v>3698</v>
      </c>
      <c r="L792" s="187" t="s">
        <v>3592</v>
      </c>
      <c r="M792" s="187" t="s">
        <v>3678</v>
      </c>
      <c r="N792" s="187">
        <v>10</v>
      </c>
      <c r="O792" s="9" t="str">
        <f t="shared" si="22"/>
        <v>update facility set name='Seed – Leo Correya Home, Utkottai Village' where facility_id=982;</v>
      </c>
    </row>
    <row r="793" spans="1:15" ht="63">
      <c r="A793" s="10" t="s">
        <v>7829</v>
      </c>
      <c r="B793" s="11" t="s">
        <v>0</v>
      </c>
      <c r="C793" s="189" t="s">
        <v>6612</v>
      </c>
      <c r="D793" s="189" t="s">
        <v>226</v>
      </c>
      <c r="E793" s="2" t="s">
        <v>4</v>
      </c>
      <c r="F793" s="11" t="s">
        <v>210</v>
      </c>
      <c r="G793" s="11"/>
      <c r="H793" s="187">
        <v>7299004456</v>
      </c>
      <c r="I793" s="188" t="s">
        <v>3511</v>
      </c>
      <c r="J793" s="11" t="s">
        <v>2296</v>
      </c>
      <c r="K793" s="187" t="s">
        <v>3699</v>
      </c>
      <c r="L793" s="187" t="s">
        <v>3593</v>
      </c>
      <c r="M793" s="187" t="s">
        <v>3679</v>
      </c>
      <c r="N793" s="187">
        <v>100</v>
      </c>
      <c r="O793" s="9" t="str">
        <f t="shared" si="22"/>
        <v>update facility set name='Sevalaya Swami Vivekananda Boys Home' where facility_id=983;</v>
      </c>
    </row>
    <row r="794" spans="1:15" ht="63">
      <c r="A794" s="10" t="s">
        <v>7830</v>
      </c>
      <c r="B794" s="11" t="s">
        <v>0</v>
      </c>
      <c r="C794" s="189" t="s">
        <v>6613</v>
      </c>
      <c r="D794" s="189" t="s">
        <v>227</v>
      </c>
      <c r="E794" s="2" t="s">
        <v>4</v>
      </c>
      <c r="F794" s="11" t="s">
        <v>210</v>
      </c>
      <c r="G794" s="11"/>
      <c r="H794" s="187">
        <v>7299004457</v>
      </c>
      <c r="I794" s="188" t="s">
        <v>3511</v>
      </c>
      <c r="J794" s="11" t="s">
        <v>2296</v>
      </c>
      <c r="K794" s="187" t="s">
        <v>3699</v>
      </c>
      <c r="L794" s="187" t="s">
        <v>3594</v>
      </c>
      <c r="M794" s="187" t="s">
        <v>3679</v>
      </c>
      <c r="N794" s="187">
        <v>100</v>
      </c>
      <c r="O794" s="9" t="str">
        <f t="shared" si="22"/>
        <v>update facility set name='Sevalaya Swami Vivekananda Girls Home' where facility_id=984;</v>
      </c>
    </row>
    <row r="795" spans="1:15" ht="78.75">
      <c r="A795" s="10" t="s">
        <v>7831</v>
      </c>
      <c r="B795" s="11" t="s">
        <v>0</v>
      </c>
      <c r="C795" s="189" t="s">
        <v>6614</v>
      </c>
      <c r="D795" s="189" t="s">
        <v>215</v>
      </c>
      <c r="E795" s="2" t="s">
        <v>4</v>
      </c>
      <c r="F795" s="11" t="s">
        <v>210</v>
      </c>
      <c r="G795" s="11"/>
      <c r="H795" s="187">
        <v>7373970042</v>
      </c>
      <c r="I795" s="188" t="s">
        <v>3512</v>
      </c>
      <c r="J795" s="11" t="s">
        <v>2296</v>
      </c>
      <c r="K795" s="187" t="s">
        <v>3700</v>
      </c>
      <c r="L795" s="187" t="s">
        <v>3595</v>
      </c>
      <c r="M795" s="187" t="s">
        <v>3677</v>
      </c>
      <c r="N795" s="187">
        <v>100</v>
      </c>
      <c r="O795" s="9" t="str">
        <f t="shared" si="22"/>
        <v>update facility set name='St. Anne’s Home for Children, ' where facility_id=985;</v>
      </c>
    </row>
    <row r="796" spans="1:15" ht="47.25">
      <c r="A796" s="10" t="s">
        <v>7832</v>
      </c>
      <c r="B796" s="11" t="s">
        <v>0</v>
      </c>
      <c r="C796" s="189" t="s">
        <v>6615</v>
      </c>
      <c r="D796" s="189" t="s">
        <v>273</v>
      </c>
      <c r="E796" s="2" t="s">
        <v>4</v>
      </c>
      <c r="F796" s="11" t="s">
        <v>210</v>
      </c>
      <c r="G796" s="11"/>
      <c r="H796" s="187">
        <v>9444784663</v>
      </c>
      <c r="I796" s="187" t="s">
        <v>3513</v>
      </c>
      <c r="J796" s="11" t="s">
        <v>2296</v>
      </c>
      <c r="K796" s="187" t="s">
        <v>3701</v>
      </c>
      <c r="L796" s="187" t="s">
        <v>3596</v>
      </c>
      <c r="M796" s="187" t="s">
        <v>787</v>
      </c>
      <c r="N796" s="187">
        <v>12</v>
      </c>
      <c r="O796" s="9" t="str">
        <f t="shared" si="22"/>
        <v>update facility set name='Aatharikkum Karangal,
' where facility_id=986;</v>
      </c>
    </row>
    <row r="797" spans="1:15" ht="63">
      <c r="A797" s="10" t="s">
        <v>7833</v>
      </c>
      <c r="B797" s="11" t="s">
        <v>0</v>
      </c>
      <c r="C797" s="189" t="s">
        <v>6616</v>
      </c>
      <c r="D797" s="189" t="s">
        <v>3485</v>
      </c>
      <c r="E797" s="2" t="s">
        <v>4</v>
      </c>
      <c r="F797" s="11" t="s">
        <v>210</v>
      </c>
      <c r="G797" s="11"/>
      <c r="H797" s="187">
        <v>9840488236</v>
      </c>
      <c r="I797" s="187" t="s">
        <v>3514</v>
      </c>
      <c r="J797" s="11" t="s">
        <v>2296</v>
      </c>
      <c r="K797" s="187" t="s">
        <v>3702</v>
      </c>
      <c r="L797" s="187" t="s">
        <v>3597</v>
      </c>
      <c r="M797" s="187" t="s">
        <v>538</v>
      </c>
      <c r="N797" s="187">
        <v>46</v>
      </c>
      <c r="O797" s="9" t="str">
        <f t="shared" si="22"/>
        <v>update facility set name='Agape Force Childrens Home' where facility_id=987;</v>
      </c>
    </row>
    <row r="798" spans="1:15" ht="63">
      <c r="A798" s="10" t="s">
        <v>7834</v>
      </c>
      <c r="B798" s="11" t="s">
        <v>0</v>
      </c>
      <c r="C798" s="189" t="s">
        <v>6617</v>
      </c>
      <c r="D798" s="189" t="s">
        <v>280</v>
      </c>
      <c r="E798" s="2" t="s">
        <v>4</v>
      </c>
      <c r="F798" s="11" t="s">
        <v>210</v>
      </c>
      <c r="G798" s="11"/>
      <c r="H798" s="187">
        <v>9444446770</v>
      </c>
      <c r="I798" s="187" t="s">
        <v>3515</v>
      </c>
      <c r="J798" s="11" t="s">
        <v>2296</v>
      </c>
      <c r="K798" s="187" t="s">
        <v>3703</v>
      </c>
      <c r="L798" s="187" t="s">
        <v>3598</v>
      </c>
      <c r="M798" s="190" t="s">
        <v>541</v>
      </c>
      <c r="N798" s="187">
        <v>25</v>
      </c>
      <c r="O798" s="9" t="str">
        <f t="shared" si="22"/>
        <v>update facility set name='Amrit Vidya Seva orphanage (Love Care Arakkattalai),
' where facility_id=988;</v>
      </c>
    </row>
    <row r="799" spans="1:15" ht="63">
      <c r="A799" s="10" t="s">
        <v>7835</v>
      </c>
      <c r="B799" s="11" t="s">
        <v>0</v>
      </c>
      <c r="C799" s="189" t="s">
        <v>6618</v>
      </c>
      <c r="D799" s="189" t="s">
        <v>228</v>
      </c>
      <c r="E799" s="2" t="s">
        <v>4</v>
      </c>
      <c r="F799" s="11" t="s">
        <v>210</v>
      </c>
      <c r="G799" s="11"/>
      <c r="H799" s="187">
        <v>9444077177</v>
      </c>
      <c r="I799" s="187" t="s">
        <v>3516</v>
      </c>
      <c r="J799" s="11" t="s">
        <v>2296</v>
      </c>
      <c r="K799" s="187" t="s">
        <v>3704</v>
      </c>
      <c r="L799" s="187" t="s">
        <v>3599</v>
      </c>
      <c r="M799" s="187" t="s">
        <v>894</v>
      </c>
      <c r="N799" s="187">
        <v>200</v>
      </c>
      <c r="O799" s="9" t="str">
        <f t="shared" si="22"/>
        <v>update facility set name='Anandha Illam - Ches,
' where facility_id=989;</v>
      </c>
    </row>
    <row r="800" spans="1:15" ht="63">
      <c r="A800" s="10" t="s">
        <v>7836</v>
      </c>
      <c r="B800" s="11" t="s">
        <v>0</v>
      </c>
      <c r="C800" s="189" t="s">
        <v>6619</v>
      </c>
      <c r="D800" s="189" t="s">
        <v>270</v>
      </c>
      <c r="E800" s="2" t="s">
        <v>4</v>
      </c>
      <c r="F800" s="11" t="s">
        <v>210</v>
      </c>
      <c r="G800" s="11"/>
      <c r="H800" s="187">
        <v>9444736091</v>
      </c>
      <c r="I800" s="188" t="s">
        <v>3517</v>
      </c>
      <c r="J800" s="11" t="s">
        <v>2296</v>
      </c>
      <c r="K800" s="187" t="s">
        <v>3705</v>
      </c>
      <c r="L800" s="187" t="s">
        <v>3600</v>
      </c>
      <c r="M800" s="187" t="s">
        <v>787</v>
      </c>
      <c r="N800" s="187">
        <v>8</v>
      </c>
      <c r="O800" s="9" t="str">
        <f t="shared" si="22"/>
        <v>update facility set name='Anbu Illam,
' where facility_id=990;</v>
      </c>
    </row>
    <row r="801" spans="1:15" ht="63">
      <c r="A801" s="10" t="s">
        <v>7837</v>
      </c>
      <c r="B801" s="11" t="s">
        <v>0</v>
      </c>
      <c r="C801" s="189" t="s">
        <v>6620</v>
      </c>
      <c r="D801" s="189" t="s">
        <v>212</v>
      </c>
      <c r="E801" s="2" t="s">
        <v>4</v>
      </c>
      <c r="F801" s="11" t="s">
        <v>210</v>
      </c>
      <c r="G801" s="11"/>
      <c r="H801" s="187">
        <v>9444876489</v>
      </c>
      <c r="I801" s="188" t="s">
        <v>3518</v>
      </c>
      <c r="J801" s="11" t="s">
        <v>2296</v>
      </c>
      <c r="K801" s="187" t="s">
        <v>3706</v>
      </c>
      <c r="L801" s="187" t="s">
        <v>3601</v>
      </c>
      <c r="M801" s="187" t="s">
        <v>3680</v>
      </c>
      <c r="N801" s="187">
        <v>21</v>
      </c>
      <c r="O801" s="9" t="str">
        <f t="shared" si="22"/>
        <v>update facility set name='Anbu Karangalin Anbu Illam, ' where facility_id=991;</v>
      </c>
    </row>
    <row r="802" spans="1:15" ht="47.25">
      <c r="A802" s="10" t="s">
        <v>7838</v>
      </c>
      <c r="B802" s="11" t="s">
        <v>0</v>
      </c>
      <c r="C802" s="189" t="s">
        <v>6621</v>
      </c>
      <c r="D802" s="189" t="s">
        <v>267</v>
      </c>
      <c r="E802" s="2" t="s">
        <v>4</v>
      </c>
      <c r="F802" s="11" t="s">
        <v>210</v>
      </c>
      <c r="G802" s="11"/>
      <c r="H802" s="187">
        <v>9941840841</v>
      </c>
      <c r="I802" s="188" t="s">
        <v>3519</v>
      </c>
      <c r="J802" s="11" t="s">
        <v>2296</v>
      </c>
      <c r="K802" s="187" t="s">
        <v>3707</v>
      </c>
      <c r="L802" s="187" t="s">
        <v>3602</v>
      </c>
      <c r="M802" s="187" t="s">
        <v>899</v>
      </c>
      <c r="N802" s="187">
        <v>20</v>
      </c>
      <c r="O802" s="9" t="str">
        <f t="shared" si="22"/>
        <v>update facility set name='Annai Anbalaya Trust, Float ' where facility_id=992;</v>
      </c>
    </row>
    <row r="803" spans="1:15" ht="47.25">
      <c r="A803" s="10" t="s">
        <v>7839</v>
      </c>
      <c r="B803" s="11" t="s">
        <v>0</v>
      </c>
      <c r="C803" s="189" t="s">
        <v>6622</v>
      </c>
      <c r="D803" s="189" t="s">
        <v>261</v>
      </c>
      <c r="E803" s="2" t="s">
        <v>4</v>
      </c>
      <c r="F803" s="11" t="s">
        <v>210</v>
      </c>
      <c r="G803" s="11"/>
      <c r="H803" s="187">
        <v>9894200733</v>
      </c>
      <c r="I803" s="187" t="s">
        <v>3520</v>
      </c>
      <c r="J803" s="11" t="s">
        <v>2296</v>
      </c>
      <c r="K803" s="187" t="s">
        <v>3708</v>
      </c>
      <c r="L803" s="187" t="s">
        <v>3603</v>
      </c>
      <c r="M803" s="187" t="s">
        <v>534</v>
      </c>
      <c r="N803" s="187">
        <v>45</v>
      </c>
      <c r="O803" s="9" t="str">
        <f t="shared" si="22"/>
        <v>update facility set name='Annai Arakkattalai,
' where facility_id=993;</v>
      </c>
    </row>
    <row r="804" spans="1:15" ht="78.75">
      <c r="A804" s="10" t="s">
        <v>7840</v>
      </c>
      <c r="B804" s="11" t="s">
        <v>0</v>
      </c>
      <c r="C804" s="189" t="s">
        <v>6623</v>
      </c>
      <c r="D804" s="189" t="s">
        <v>3486</v>
      </c>
      <c r="E804" s="2" t="s">
        <v>4</v>
      </c>
      <c r="F804" s="11" t="s">
        <v>210</v>
      </c>
      <c r="G804" s="11"/>
      <c r="H804" s="187">
        <v>9382130340</v>
      </c>
      <c r="I804" s="187" t="s">
        <v>3521</v>
      </c>
      <c r="J804" s="11" t="s">
        <v>2296</v>
      </c>
      <c r="K804" s="187" t="s">
        <v>3709</v>
      </c>
      <c r="L804" s="187" t="s">
        <v>3604</v>
      </c>
      <c r="M804" s="187" t="s">
        <v>538</v>
      </c>
      <c r="N804" s="187">
        <v>56</v>
      </c>
      <c r="O804" s="9" t="str">
        <f t="shared" si="22"/>
        <v>update facility set name='Annai Bharathamatha Educational and Charitable Trust' where facility_id=994;</v>
      </c>
    </row>
    <row r="805" spans="1:15" ht="47.25">
      <c r="A805" s="10" t="s">
        <v>7841</v>
      </c>
      <c r="B805" s="11" t="s">
        <v>0</v>
      </c>
      <c r="C805" s="189" t="s">
        <v>6624</v>
      </c>
      <c r="D805" s="189" t="s">
        <v>3487</v>
      </c>
      <c r="E805" s="2" t="s">
        <v>4</v>
      </c>
      <c r="F805" s="11" t="s">
        <v>210</v>
      </c>
      <c r="G805" s="11"/>
      <c r="H805" s="187">
        <v>8939399819</v>
      </c>
      <c r="I805" s="191" t="s">
        <v>3522</v>
      </c>
      <c r="J805" s="11" t="s">
        <v>2296</v>
      </c>
      <c r="K805" s="187" t="s">
        <v>3710</v>
      </c>
      <c r="L805" s="187" t="s">
        <v>3605</v>
      </c>
      <c r="M805" s="190" t="s">
        <v>3681</v>
      </c>
      <c r="N805" s="187">
        <v>32</v>
      </c>
      <c r="O805" s="9" t="str">
        <f t="shared" si="22"/>
        <v>update facility set name='Annai Illam, 
 ' where facility_id=995;</v>
      </c>
    </row>
    <row r="806" spans="1:15" ht="63">
      <c r="A806" s="10" t="s">
        <v>7842</v>
      </c>
      <c r="B806" s="11" t="s">
        <v>0</v>
      </c>
      <c r="C806" s="189" t="s">
        <v>6625</v>
      </c>
      <c r="D806" s="189" t="s">
        <v>248</v>
      </c>
      <c r="E806" s="2" t="s">
        <v>4</v>
      </c>
      <c r="F806" s="11" t="s">
        <v>210</v>
      </c>
      <c r="G806" s="11"/>
      <c r="H806" s="187">
        <v>9677251682</v>
      </c>
      <c r="I806" s="188" t="s">
        <v>3523</v>
      </c>
      <c r="J806" s="11" t="s">
        <v>2296</v>
      </c>
      <c r="K806" s="187" t="s">
        <v>3711</v>
      </c>
      <c r="L806" s="187" t="s">
        <v>3606</v>
      </c>
      <c r="M806" s="187" t="s">
        <v>1091</v>
      </c>
      <c r="N806" s="187">
        <v>22</v>
      </c>
      <c r="O806" s="9" t="str">
        <f t="shared" si="22"/>
        <v>update facility set name='Aravanaikum Karangal, ' where facility_id=996;</v>
      </c>
    </row>
    <row r="807" spans="1:15" ht="47.25">
      <c r="A807" s="10" t="s">
        <v>7843</v>
      </c>
      <c r="B807" s="11" t="s">
        <v>0</v>
      </c>
      <c r="C807" s="189" t="s">
        <v>6626</v>
      </c>
      <c r="D807" s="189" t="s">
        <v>262</v>
      </c>
      <c r="E807" s="2" t="s">
        <v>4</v>
      </c>
      <c r="F807" s="11" t="s">
        <v>210</v>
      </c>
      <c r="G807" s="11"/>
      <c r="H807" s="187">
        <v>9003707420</v>
      </c>
      <c r="I807" s="188" t="s">
        <v>3524</v>
      </c>
      <c r="J807" s="11" t="s">
        <v>2296</v>
      </c>
      <c r="K807" s="187" t="s">
        <v>3712</v>
      </c>
      <c r="L807" s="187" t="s">
        <v>3607</v>
      </c>
      <c r="M807" s="187" t="s">
        <v>3479</v>
      </c>
      <c r="N807" s="187">
        <v>10</v>
      </c>
      <c r="O807" s="9" t="str">
        <f t="shared" si="22"/>
        <v>update facility set name='Arulmigu Subramani Swamy Boy's - Karunai Illam' where facility_id=997;</v>
      </c>
    </row>
    <row r="808" spans="1:15" ht="47.25">
      <c r="A808" s="10" t="s">
        <v>7844</v>
      </c>
      <c r="B808" s="11" t="s">
        <v>0</v>
      </c>
      <c r="C808" s="189" t="s">
        <v>6627</v>
      </c>
      <c r="D808" s="189" t="s">
        <v>263</v>
      </c>
      <c r="E808" s="2" t="s">
        <v>4</v>
      </c>
      <c r="F808" s="11" t="s">
        <v>210</v>
      </c>
      <c r="G808" s="11"/>
      <c r="H808" s="187">
        <v>9003707420</v>
      </c>
      <c r="I808" s="188" t="s">
        <v>3524</v>
      </c>
      <c r="J808" s="11" t="s">
        <v>2296</v>
      </c>
      <c r="K808" s="187" t="s">
        <v>3712</v>
      </c>
      <c r="L808" s="187" t="s">
        <v>3608</v>
      </c>
      <c r="M808" s="187" t="s">
        <v>3479</v>
      </c>
      <c r="N808" s="187">
        <v>17</v>
      </c>
      <c r="O808" s="9" t="str">
        <f t="shared" si="22"/>
        <v>update facility set name='Arulmigu Subramani Swamy Girl's - Karunai Illam' where facility_id=998;</v>
      </c>
    </row>
    <row r="809" spans="1:15" ht="47.25">
      <c r="A809" s="10" t="s">
        <v>7845</v>
      </c>
      <c r="B809" s="11" t="s">
        <v>0</v>
      </c>
      <c r="C809" s="189" t="s">
        <v>6628</v>
      </c>
      <c r="D809" s="189" t="s">
        <v>219</v>
      </c>
      <c r="E809" s="2" t="s">
        <v>4</v>
      </c>
      <c r="F809" s="11" t="s">
        <v>210</v>
      </c>
      <c r="G809" s="11"/>
      <c r="H809" s="187">
        <v>9943430145</v>
      </c>
      <c r="I809" s="188" t="s">
        <v>3525</v>
      </c>
      <c r="J809" s="11" t="s">
        <v>2296</v>
      </c>
      <c r="K809" s="187" t="s">
        <v>3713</v>
      </c>
      <c r="L809" s="187" t="s">
        <v>3609</v>
      </c>
      <c r="M809" s="187" t="s">
        <v>775</v>
      </c>
      <c r="N809" s="187">
        <v>33</v>
      </c>
      <c r="O809" s="9" t="str">
        <f t="shared" si="22"/>
        <v>update facility set name='Asirvadh Ashram' where facility_id=999;</v>
      </c>
    </row>
    <row r="810" spans="1:15" ht="47.25">
      <c r="A810" s="10" t="s">
        <v>7846</v>
      </c>
      <c r="B810" s="11" t="s">
        <v>0</v>
      </c>
      <c r="C810" s="189" t="s">
        <v>6629</v>
      </c>
      <c r="D810" s="189" t="s">
        <v>231</v>
      </c>
      <c r="E810" s="2" t="s">
        <v>4</v>
      </c>
      <c r="F810" s="11" t="s">
        <v>210</v>
      </c>
      <c r="G810" s="11"/>
      <c r="H810" s="187">
        <v>9840397304</v>
      </c>
      <c r="I810" s="191" t="s">
        <v>3526</v>
      </c>
      <c r="J810" s="11" t="s">
        <v>2296</v>
      </c>
      <c r="K810" s="187" t="s">
        <v>3714</v>
      </c>
      <c r="L810" s="187" t="s">
        <v>3610</v>
      </c>
      <c r="M810" s="187" t="s">
        <v>788</v>
      </c>
      <c r="N810" s="187">
        <v>16</v>
      </c>
      <c r="O810" s="9" t="str">
        <f t="shared" si="22"/>
        <v>update facility set name='Assisi Illam Fransciscan, ' where facility_id=1000;</v>
      </c>
    </row>
    <row r="811" spans="1:15" ht="47.25">
      <c r="A811" s="10" t="s">
        <v>7847</v>
      </c>
      <c r="B811" s="11" t="s">
        <v>0</v>
      </c>
      <c r="C811" s="189" t="s">
        <v>6630</v>
      </c>
      <c r="D811" s="189" t="s">
        <v>236</v>
      </c>
      <c r="E811" s="2" t="s">
        <v>4</v>
      </c>
      <c r="F811" s="11" t="s">
        <v>210</v>
      </c>
      <c r="G811" s="11"/>
      <c r="H811" s="187">
        <v>9380962032</v>
      </c>
      <c r="I811" s="187" t="s">
        <v>3527</v>
      </c>
      <c r="J811" s="11" t="s">
        <v>2296</v>
      </c>
      <c r="K811" s="187" t="s">
        <v>3715</v>
      </c>
      <c r="L811" s="187" t="s">
        <v>3611</v>
      </c>
      <c r="M811" s="187" t="s">
        <v>1493</v>
      </c>
      <c r="N811" s="187">
        <v>88</v>
      </c>
      <c r="O811" s="9" t="str">
        <f t="shared" si="22"/>
        <v>update facility set name='Auxilium Home,
' where facility_id=1001;</v>
      </c>
    </row>
    <row r="812" spans="1:15" ht="78.75">
      <c r="A812" s="10" t="s">
        <v>7848</v>
      </c>
      <c r="B812" s="11" t="s">
        <v>0</v>
      </c>
      <c r="C812" s="189" t="s">
        <v>6631</v>
      </c>
      <c r="D812" s="189" t="s">
        <v>241</v>
      </c>
      <c r="E812" s="2" t="s">
        <v>4</v>
      </c>
      <c r="F812" s="11" t="s">
        <v>210</v>
      </c>
      <c r="G812" s="11"/>
      <c r="H812" s="187">
        <v>9380483635</v>
      </c>
      <c r="I812" s="188" t="s">
        <v>3528</v>
      </c>
      <c r="J812" s="11" t="s">
        <v>2296</v>
      </c>
      <c r="K812" s="187" t="s">
        <v>3716</v>
      </c>
      <c r="L812" s="187" t="s">
        <v>3612</v>
      </c>
      <c r="M812" s="187" t="s">
        <v>2636</v>
      </c>
      <c r="N812" s="187">
        <v>22</v>
      </c>
      <c r="O812" s="9" t="str">
        <f t="shared" si="22"/>
        <v>update facility set name='Axene Evangeligal Mission Children Home,
' where facility_id=1002;</v>
      </c>
    </row>
    <row r="813" spans="1:15" ht="63">
      <c r="A813" s="10" t="s">
        <v>7849</v>
      </c>
      <c r="B813" s="11" t="s">
        <v>0</v>
      </c>
      <c r="C813" s="189" t="s">
        <v>6632</v>
      </c>
      <c r="D813" s="189" t="s">
        <v>278</v>
      </c>
      <c r="E813" s="2" t="s">
        <v>4</v>
      </c>
      <c r="F813" s="11" t="s">
        <v>210</v>
      </c>
      <c r="G813" s="11"/>
      <c r="H813" s="187">
        <v>9884276889</v>
      </c>
      <c r="I813" s="188" t="s">
        <v>3529</v>
      </c>
      <c r="J813" s="11" t="s">
        <v>2296</v>
      </c>
      <c r="K813" s="187" t="s">
        <v>3717</v>
      </c>
      <c r="L813" s="187" t="s">
        <v>3613</v>
      </c>
      <c r="M813" s="187" t="s">
        <v>3682</v>
      </c>
      <c r="N813" s="187">
        <v>50</v>
      </c>
      <c r="O813" s="9" t="str">
        <f t="shared" si="22"/>
        <v>update facility set name='Bala Gurukulam Orphange, ' where facility_id=1003;</v>
      </c>
    </row>
    <row r="814" spans="1:15" ht="47.25">
      <c r="A814" s="10" t="s">
        <v>7850</v>
      </c>
      <c r="B814" s="11" t="s">
        <v>0</v>
      </c>
      <c r="C814" s="189" t="s">
        <v>6633</v>
      </c>
      <c r="D814" s="189" t="s">
        <v>249</v>
      </c>
      <c r="E814" s="2" t="s">
        <v>4</v>
      </c>
      <c r="F814" s="11" t="s">
        <v>210</v>
      </c>
      <c r="G814" s="11"/>
      <c r="H814" s="187">
        <v>9283142143</v>
      </c>
      <c r="I814" s="187" t="s">
        <v>3530</v>
      </c>
      <c r="J814" s="11" t="s">
        <v>2296</v>
      </c>
      <c r="K814" s="187" t="s">
        <v>3718</v>
      </c>
      <c r="L814" s="187" t="s">
        <v>3614</v>
      </c>
      <c r="M814" s="187" t="s">
        <v>781</v>
      </c>
      <c r="N814" s="187">
        <v>50</v>
      </c>
      <c r="O814" s="9" t="str">
        <f t="shared" si="22"/>
        <v>update facility set name='Bharathmatha Seva Illam,
' where facility_id=1004;</v>
      </c>
    </row>
    <row r="815" spans="1:15" ht="47.25">
      <c r="A815" s="10" t="s">
        <v>7851</v>
      </c>
      <c r="B815" s="11" t="s">
        <v>0</v>
      </c>
      <c r="C815" s="189" t="s">
        <v>6634</v>
      </c>
      <c r="D815" s="189" t="s">
        <v>250</v>
      </c>
      <c r="E815" s="2" t="s">
        <v>4</v>
      </c>
      <c r="F815" s="11" t="s">
        <v>210</v>
      </c>
      <c r="G815" s="11"/>
      <c r="H815" s="187">
        <v>9176699721</v>
      </c>
      <c r="I815" s="187" t="s">
        <v>3531</v>
      </c>
      <c r="J815" s="11" t="s">
        <v>2296</v>
      </c>
      <c r="K815" s="187" t="s">
        <v>3719</v>
      </c>
      <c r="L815" s="187" t="s">
        <v>3615</v>
      </c>
      <c r="M815" s="187" t="s">
        <v>3683</v>
      </c>
      <c r="N815" s="187">
        <v>35</v>
      </c>
      <c r="O815" s="9" t="str">
        <f t="shared" si="22"/>
        <v>update facility set name='Charis Foundation,
' where facility_id=1005;</v>
      </c>
    </row>
    <row r="816" spans="1:15" ht="63">
      <c r="A816" s="10" t="s">
        <v>7852</v>
      </c>
      <c r="B816" s="11" t="s">
        <v>0</v>
      </c>
      <c r="C816" s="189" t="s">
        <v>6635</v>
      </c>
      <c r="D816" s="189" t="s">
        <v>272</v>
      </c>
      <c r="E816" s="2" t="s">
        <v>4</v>
      </c>
      <c r="F816" s="11" t="s">
        <v>210</v>
      </c>
      <c r="G816" s="11"/>
      <c r="H816" s="187">
        <v>9941643055</v>
      </c>
      <c r="I816" s="187" t="s">
        <v>3532</v>
      </c>
      <c r="J816" s="11" t="s">
        <v>2296</v>
      </c>
      <c r="K816" s="187" t="s">
        <v>3720</v>
      </c>
      <c r="L816" s="187" t="s">
        <v>3616</v>
      </c>
      <c r="M816" s="187" t="s">
        <v>787</v>
      </c>
      <c r="N816" s="187">
        <v>22</v>
      </c>
      <c r="O816" s="9" t="str">
        <f t="shared" si="22"/>
        <v>update facility set name='Child,
' where facility_id=1006;</v>
      </c>
    </row>
    <row r="817" spans="1:15" ht="94.5">
      <c r="A817" s="10" t="s">
        <v>7853</v>
      </c>
      <c r="B817" s="11" t="s">
        <v>0</v>
      </c>
      <c r="C817" s="189" t="s">
        <v>6636</v>
      </c>
      <c r="D817" s="189" t="s">
        <v>3488</v>
      </c>
      <c r="E817" s="2" t="s">
        <v>4</v>
      </c>
      <c r="F817" s="11" t="s">
        <v>210</v>
      </c>
      <c r="G817" s="11"/>
      <c r="H817" s="187">
        <v>9444407332</v>
      </c>
      <c r="I817" s="188" t="s">
        <v>3533</v>
      </c>
      <c r="J817" s="11" t="s">
        <v>2296</v>
      </c>
      <c r="K817" s="187" t="s">
        <v>3721</v>
      </c>
      <c r="L817" s="187" t="s">
        <v>3617</v>
      </c>
      <c r="M817" s="187" t="s">
        <v>3683</v>
      </c>
      <c r="N817" s="187">
        <v>39</v>
      </c>
      <c r="O817" s="9" t="str">
        <f t="shared" si="22"/>
        <v>update facility set name='Children’s Welfare Society – Share and Care ,
' where facility_id=1007;</v>
      </c>
    </row>
    <row r="818" spans="1:15" ht="47.25">
      <c r="A818" s="10" t="s">
        <v>7854</v>
      </c>
      <c r="B818" s="11" t="s">
        <v>0</v>
      </c>
      <c r="C818" s="189" t="s">
        <v>6637</v>
      </c>
      <c r="D818" s="189" t="s">
        <v>247</v>
      </c>
      <c r="E818" s="2" t="s">
        <v>4</v>
      </c>
      <c r="F818" s="11" t="s">
        <v>210</v>
      </c>
      <c r="G818" s="11"/>
      <c r="H818" s="187">
        <v>9789188100</v>
      </c>
      <c r="I818" s="187" t="s">
        <v>3534</v>
      </c>
      <c r="J818" s="11" t="s">
        <v>2296</v>
      </c>
      <c r="K818" s="187" t="s">
        <v>3722</v>
      </c>
      <c r="L818" s="187" t="s">
        <v>3618</v>
      </c>
      <c r="M818" s="187" t="s">
        <v>3683</v>
      </c>
      <c r="N818" s="187">
        <v>50</v>
      </c>
      <c r="O818" s="9" t="str">
        <f t="shared" si="22"/>
        <v>update facility set name='CSI Goudie Hostel,
' where facility_id=1008;</v>
      </c>
    </row>
    <row r="819" spans="1:15" ht="47.25">
      <c r="A819" s="10" t="s">
        <v>7855</v>
      </c>
      <c r="B819" s="11" t="s">
        <v>0</v>
      </c>
      <c r="C819" s="189" t="s">
        <v>6638</v>
      </c>
      <c r="D819" s="189" t="s">
        <v>277</v>
      </c>
      <c r="E819" s="2" t="s">
        <v>4</v>
      </c>
      <c r="F819" s="11" t="s">
        <v>210</v>
      </c>
      <c r="G819" s="11"/>
      <c r="H819" s="187">
        <v>9940092579</v>
      </c>
      <c r="I819" s="188" t="s">
        <v>3535</v>
      </c>
      <c r="J819" s="11" t="s">
        <v>2296</v>
      </c>
      <c r="K819" s="187" t="s">
        <v>3723</v>
      </c>
      <c r="L819" s="187" t="s">
        <v>3619</v>
      </c>
      <c r="M819" s="187" t="s">
        <v>540</v>
      </c>
      <c r="N819" s="187">
        <v>10</v>
      </c>
      <c r="O819" s="9" t="str">
        <f t="shared" si="22"/>
        <v>update facility set name='Day Spring Children Home, ' where facility_id=1009;</v>
      </c>
    </row>
    <row r="820" spans="1:15" ht="47.25">
      <c r="A820" s="10" t="s">
        <v>7856</v>
      </c>
      <c r="B820" s="11" t="s">
        <v>0</v>
      </c>
      <c r="C820" s="189" t="s">
        <v>6639</v>
      </c>
      <c r="D820" s="189" t="s">
        <v>234</v>
      </c>
      <c r="E820" s="2" t="s">
        <v>4</v>
      </c>
      <c r="F820" s="11" t="s">
        <v>210</v>
      </c>
      <c r="G820" s="11"/>
      <c r="H820" s="187">
        <v>9047984787</v>
      </c>
      <c r="I820" s="188" t="s">
        <v>3536</v>
      </c>
      <c r="J820" s="11" t="s">
        <v>2296</v>
      </c>
      <c r="K820" s="187" t="s">
        <v>3724</v>
      </c>
      <c r="L820" s="187" t="s">
        <v>3620</v>
      </c>
      <c r="M820" s="187" t="s">
        <v>1493</v>
      </c>
      <c r="N820" s="187">
        <v>64</v>
      </c>
      <c r="O820" s="9" t="str">
        <f t="shared" si="22"/>
        <v>update facility set name='Deva Nambikai Illam, 
 EMR Kandigai Village, ' where facility_id=1010;</v>
      </c>
    </row>
    <row r="821" spans="1:15" ht="63">
      <c r="A821" s="10" t="s">
        <v>7857</v>
      </c>
      <c r="B821" s="11" t="s">
        <v>0</v>
      </c>
      <c r="C821" s="189" t="s">
        <v>6640</v>
      </c>
      <c r="D821" s="189" t="s">
        <v>254</v>
      </c>
      <c r="E821" s="2" t="s">
        <v>4</v>
      </c>
      <c r="F821" s="11" t="s">
        <v>210</v>
      </c>
      <c r="G821" s="11"/>
      <c r="H821" s="187">
        <v>9444390718</v>
      </c>
      <c r="I821" s="187" t="s">
        <v>3537</v>
      </c>
      <c r="J821" s="11" t="s">
        <v>2296</v>
      </c>
      <c r="K821" s="187" t="s">
        <v>3725</v>
      </c>
      <c r="L821" s="187" t="s">
        <v>3621</v>
      </c>
      <c r="M821" s="187" t="s">
        <v>1398</v>
      </c>
      <c r="N821" s="187">
        <v>53</v>
      </c>
      <c r="O821" s="9" t="str">
        <f t="shared" si="22"/>
        <v>update facility set name='DMI, ' where facility_id=1011;</v>
      </c>
    </row>
    <row r="822" spans="1:15" ht="78.75">
      <c r="A822" s="10" t="s">
        <v>7858</v>
      </c>
      <c r="B822" s="11" t="s">
        <v>0</v>
      </c>
      <c r="C822" s="189" t="s">
        <v>6507</v>
      </c>
      <c r="D822" s="189" t="s">
        <v>240</v>
      </c>
      <c r="E822" s="2" t="s">
        <v>4</v>
      </c>
      <c r="F822" s="11" t="s">
        <v>210</v>
      </c>
      <c r="G822" s="11"/>
      <c r="H822" s="187">
        <v>9968631479</v>
      </c>
      <c r="I822" s="187" t="s">
        <v>3538</v>
      </c>
      <c r="J822" s="11" t="s">
        <v>2296</v>
      </c>
      <c r="K822" s="187" t="s">
        <v>3726</v>
      </c>
      <c r="L822" s="187" t="s">
        <v>3622</v>
      </c>
      <c r="M822" s="187" t="s">
        <v>1091</v>
      </c>
      <c r="N822" s="187">
        <v>50</v>
      </c>
      <c r="O822" s="9" t="str">
        <f t="shared" si="22"/>
        <v>update facility set name='Don Bosco Anbu Illam,
' where facility_id=1012;</v>
      </c>
    </row>
    <row r="823" spans="1:15" ht="47.25">
      <c r="A823" s="10" t="s">
        <v>7859</v>
      </c>
      <c r="B823" s="11" t="s">
        <v>0</v>
      </c>
      <c r="C823" s="189" t="s">
        <v>6641</v>
      </c>
      <c r="D823" s="189" t="s">
        <v>256</v>
      </c>
      <c r="E823" s="2" t="s">
        <v>4</v>
      </c>
      <c r="F823" s="11" t="s">
        <v>210</v>
      </c>
      <c r="G823" s="11"/>
      <c r="H823" s="187">
        <v>9884677744</v>
      </c>
      <c r="I823" s="188" t="s">
        <v>3539</v>
      </c>
      <c r="J823" s="11" t="s">
        <v>2296</v>
      </c>
      <c r="K823" s="187" t="s">
        <v>3727</v>
      </c>
      <c r="L823" s="187" t="s">
        <v>3623</v>
      </c>
      <c r="M823" s="187" t="s">
        <v>3683</v>
      </c>
      <c r="N823" s="187">
        <v>30</v>
      </c>
      <c r="O823" s="9" t="str">
        <f t="shared" si="22"/>
        <v>update facility set name='Dr.John Douglas,
' where facility_id=1013;</v>
      </c>
    </row>
    <row r="824" spans="1:15" ht="47.25">
      <c r="A824" s="10" t="s">
        <v>7860</v>
      </c>
      <c r="B824" s="11" t="s">
        <v>0</v>
      </c>
      <c r="C824" s="189" t="s">
        <v>6642</v>
      </c>
      <c r="D824" s="189" t="s">
        <v>242</v>
      </c>
      <c r="E824" s="2" t="s">
        <v>4</v>
      </c>
      <c r="F824" s="11" t="s">
        <v>210</v>
      </c>
      <c r="G824" s="11"/>
      <c r="H824" s="187">
        <v>9444463218</v>
      </c>
      <c r="I824" s="187" t="s">
        <v>3540</v>
      </c>
      <c r="J824" s="11" t="s">
        <v>2296</v>
      </c>
      <c r="K824" s="187" t="s">
        <v>3728</v>
      </c>
      <c r="L824" s="187" t="s">
        <v>3624</v>
      </c>
      <c r="M824" s="187" t="s">
        <v>531</v>
      </c>
      <c r="N824" s="187">
        <v>107</v>
      </c>
      <c r="O824" s="9" t="str">
        <f t="shared" si="22"/>
        <v>update facility set name='Faith Home Orphanage,
' where facility_id=1014;</v>
      </c>
    </row>
    <row r="825" spans="1:15" ht="63">
      <c r="A825" s="10" t="s">
        <v>7861</v>
      </c>
      <c r="B825" s="11" t="s">
        <v>0</v>
      </c>
      <c r="C825" s="189" t="s">
        <v>6643</v>
      </c>
      <c r="D825" s="189" t="s">
        <v>245</v>
      </c>
      <c r="E825" s="2" t="s">
        <v>4</v>
      </c>
      <c r="F825" s="11" t="s">
        <v>210</v>
      </c>
      <c r="G825" s="11"/>
      <c r="H825" s="187" t="s">
        <v>3505</v>
      </c>
      <c r="I825" s="188" t="s">
        <v>3541</v>
      </c>
      <c r="J825" s="11" t="s">
        <v>2296</v>
      </c>
      <c r="K825" s="187" t="s">
        <v>3729</v>
      </c>
      <c r="L825" s="187" t="s">
        <v>3625</v>
      </c>
      <c r="M825" s="187" t="s">
        <v>3683</v>
      </c>
      <c r="N825" s="187">
        <v>53</v>
      </c>
      <c r="O825" s="9" t="str">
        <f t="shared" si="22"/>
        <v>update facility set name='Fathers Home(Under Compassionate Actions Trust)' where facility_id=1015;</v>
      </c>
    </row>
    <row r="826" spans="1:15" ht="47.25">
      <c r="A826" s="10" t="s">
        <v>7862</v>
      </c>
      <c r="B826" s="11" t="s">
        <v>0</v>
      </c>
      <c r="C826" s="189" t="s">
        <v>6644</v>
      </c>
      <c r="D826" s="189" t="s">
        <v>269</v>
      </c>
      <c r="E826" s="2" t="s">
        <v>4</v>
      </c>
      <c r="F826" s="11" t="s">
        <v>210</v>
      </c>
      <c r="G826" s="11"/>
      <c r="H826" s="187">
        <v>9445069693</v>
      </c>
      <c r="I826" s="188" t="s">
        <v>3542</v>
      </c>
      <c r="J826" s="11" t="s">
        <v>2296</v>
      </c>
      <c r="K826" s="187" t="s">
        <v>3730</v>
      </c>
      <c r="L826" s="187" t="s">
        <v>3626</v>
      </c>
      <c r="M826" s="187" t="s">
        <v>778</v>
      </c>
      <c r="N826" s="187">
        <v>30</v>
      </c>
      <c r="O826" s="9" t="str">
        <f t="shared" si="22"/>
        <v>update facility set name='Gihon, ' where facility_id=1016;</v>
      </c>
    </row>
    <row r="827" spans="1:15" ht="63">
      <c r="A827" s="10" t="s">
        <v>7863</v>
      </c>
      <c r="B827" s="11" t="s">
        <v>0</v>
      </c>
      <c r="C827" s="189" t="s">
        <v>6645</v>
      </c>
      <c r="D827" s="189" t="s">
        <v>258</v>
      </c>
      <c r="E827" s="2" t="s">
        <v>4</v>
      </c>
      <c r="F827" s="11" t="s">
        <v>210</v>
      </c>
      <c r="G827" s="11"/>
      <c r="H827" s="187">
        <v>9444050446</v>
      </c>
      <c r="I827" s="187" t="s">
        <v>3543</v>
      </c>
      <c r="J827" s="11" t="s">
        <v>2296</v>
      </c>
      <c r="K827" s="187" t="s">
        <v>3731</v>
      </c>
      <c r="L827" s="187" t="s">
        <v>3627</v>
      </c>
      <c r="M827" s="187" t="s">
        <v>534</v>
      </c>
      <c r="N827" s="187">
        <v>40</v>
      </c>
      <c r="O827" s="9" t="str">
        <f t="shared" si="22"/>
        <v>update facility set name='Gilgal Gosphen Mission, ' where facility_id=1017;</v>
      </c>
    </row>
    <row r="828" spans="1:15" ht="47.25">
      <c r="A828" s="10" t="s">
        <v>7864</v>
      </c>
      <c r="B828" s="11" t="s">
        <v>0</v>
      </c>
      <c r="C828" s="189" t="s">
        <v>6646</v>
      </c>
      <c r="D828" s="189" t="s">
        <v>3489</v>
      </c>
      <c r="E828" s="2" t="s">
        <v>4</v>
      </c>
      <c r="F828" s="11" t="s">
        <v>210</v>
      </c>
      <c r="G828" s="11"/>
      <c r="H828" s="187">
        <v>9381882091</v>
      </c>
      <c r="I828" s="191" t="s">
        <v>3544</v>
      </c>
      <c r="J828" s="11" t="s">
        <v>2296</v>
      </c>
      <c r="K828" s="187" t="s">
        <v>3732</v>
      </c>
      <c r="L828" s="187" t="s">
        <v>3628</v>
      </c>
      <c r="M828" s="187" t="s">
        <v>533</v>
      </c>
      <c r="N828" s="187">
        <v>53</v>
      </c>
      <c r="O828" s="9" t="str">
        <f t="shared" si="22"/>
        <v>update facility set name='Hand in Hand India,' where facility_id=1018;</v>
      </c>
    </row>
    <row r="829" spans="1:15" ht="78.75">
      <c r="A829" s="10" t="s">
        <v>7865</v>
      </c>
      <c r="B829" s="11" t="s">
        <v>0</v>
      </c>
      <c r="C829" s="189" t="s">
        <v>6647</v>
      </c>
      <c r="D829" s="189" t="s">
        <v>3490</v>
      </c>
      <c r="E829" s="2" t="s">
        <v>4</v>
      </c>
      <c r="F829" s="11" t="s">
        <v>210</v>
      </c>
      <c r="G829" s="11"/>
      <c r="H829" s="187">
        <v>9445264707</v>
      </c>
      <c r="I829" s="187" t="s">
        <v>3545</v>
      </c>
      <c r="J829" s="11" t="s">
        <v>2296</v>
      </c>
      <c r="K829" s="187" t="s">
        <v>3733</v>
      </c>
      <c r="L829" s="187" t="s">
        <v>3629</v>
      </c>
      <c r="M829" s="187" t="s">
        <v>538</v>
      </c>
      <c r="N829" s="187">
        <v>25</v>
      </c>
      <c r="O829" s="9" t="str">
        <f t="shared" si="22"/>
        <v>update facility set name='Holy Cross Children’s Home, (Runby Jebarajan Welfare Trust).' where facility_id=1019;</v>
      </c>
    </row>
    <row r="830" spans="1:15" ht="63">
      <c r="A830" s="10" t="s">
        <v>7866</v>
      </c>
      <c r="B830" s="11" t="s">
        <v>0</v>
      </c>
      <c r="C830" s="189" t="s">
        <v>6648</v>
      </c>
      <c r="D830" s="189" t="s">
        <v>3491</v>
      </c>
      <c r="E830" s="2" t="s">
        <v>4</v>
      </c>
      <c r="F830" s="11" t="s">
        <v>210</v>
      </c>
      <c r="G830" s="11"/>
      <c r="H830" s="187">
        <v>9940096701</v>
      </c>
      <c r="I830" s="187" t="s">
        <v>3546</v>
      </c>
      <c r="J830" s="11" t="s">
        <v>2296</v>
      </c>
      <c r="K830" s="187" t="s">
        <v>3734</v>
      </c>
      <c r="L830" s="187" t="s">
        <v>3630</v>
      </c>
      <c r="M830" s="187" t="s">
        <v>1398</v>
      </c>
      <c r="N830" s="187">
        <v>125</v>
      </c>
      <c r="O830" s="9" t="str">
        <f t="shared" si="22"/>
        <v>update facility set name='Home of Love Charitable Trust,' where facility_id=1020;</v>
      </c>
    </row>
    <row r="831" spans="1:15" ht="63">
      <c r="A831" s="10" t="s">
        <v>7867</v>
      </c>
      <c r="B831" s="11" t="s">
        <v>0</v>
      </c>
      <c r="C831" s="189" t="s">
        <v>6649</v>
      </c>
      <c r="D831" s="189" t="s">
        <v>218</v>
      </c>
      <c r="E831" s="2" t="s">
        <v>4</v>
      </c>
      <c r="F831" s="11" t="s">
        <v>210</v>
      </c>
      <c r="G831" s="11"/>
      <c r="H831" s="187">
        <v>9445040511</v>
      </c>
      <c r="I831" s="188" t="s">
        <v>3547</v>
      </c>
      <c r="J831" s="11" t="s">
        <v>2296</v>
      </c>
      <c r="K831" s="187" t="s">
        <v>3735</v>
      </c>
      <c r="L831" s="187" t="s">
        <v>3631</v>
      </c>
      <c r="M831" s="187" t="s">
        <v>3684</v>
      </c>
      <c r="N831" s="187">
        <v>127</v>
      </c>
      <c r="O831" s="9" t="str">
        <f t="shared" si="22"/>
        <v>update facility set name='Intermission India Children Home' where facility_id=1021;</v>
      </c>
    </row>
    <row r="832" spans="1:15" ht="78.75">
      <c r="A832" s="10" t="s">
        <v>7868</v>
      </c>
      <c r="B832" s="11" t="s">
        <v>0</v>
      </c>
      <c r="C832" s="189" t="s">
        <v>6650</v>
      </c>
      <c r="D832" s="189" t="s">
        <v>260</v>
      </c>
      <c r="E832" s="2" t="s">
        <v>4</v>
      </c>
      <c r="F832" s="11" t="s">
        <v>210</v>
      </c>
      <c r="G832" s="11"/>
      <c r="H832" s="187">
        <v>9952419986</v>
      </c>
      <c r="I832" s="187" t="s">
        <v>3548</v>
      </c>
      <c r="J832" s="11" t="s">
        <v>2296</v>
      </c>
      <c r="K832" s="187" t="s">
        <v>3736</v>
      </c>
      <c r="L832" s="187" t="s">
        <v>3632</v>
      </c>
      <c r="M832" s="187" t="s">
        <v>534</v>
      </c>
      <c r="N832" s="187">
        <v>20</v>
      </c>
      <c r="O832" s="9" t="str">
        <f t="shared" si="22"/>
        <v>update facility set name='IVM Children Home,
' where facility_id=1022;</v>
      </c>
    </row>
    <row r="833" spans="1:15" ht="47.25">
      <c r="A833" s="10" t="s">
        <v>7869</v>
      </c>
      <c r="B833" s="11" t="s">
        <v>0</v>
      </c>
      <c r="C833" s="189" t="s">
        <v>6651</v>
      </c>
      <c r="D833" s="189" t="s">
        <v>252</v>
      </c>
      <c r="E833" s="2" t="s">
        <v>4</v>
      </c>
      <c r="F833" s="11" t="s">
        <v>210</v>
      </c>
      <c r="G833" s="11"/>
      <c r="H833" s="187">
        <v>9444287738</v>
      </c>
      <c r="I833" s="187" t="s">
        <v>3549</v>
      </c>
      <c r="J833" s="11" t="s">
        <v>2296</v>
      </c>
      <c r="K833" s="187" t="s">
        <v>3737</v>
      </c>
      <c r="L833" s="187" t="s">
        <v>3633</v>
      </c>
      <c r="M833" s="187" t="s">
        <v>531</v>
      </c>
      <c r="N833" s="187">
        <v>24</v>
      </c>
      <c r="O833" s="9" t="str">
        <f t="shared" si="22"/>
        <v>update facility set name='Jeeva Jothi Children Home, 
' where facility_id=1023;</v>
      </c>
    </row>
    <row r="834" spans="1:15" ht="63">
      <c r="A834" s="10" t="s">
        <v>7870</v>
      </c>
      <c r="B834" s="11" t="s">
        <v>0</v>
      </c>
      <c r="C834" s="189" t="s">
        <v>6652</v>
      </c>
      <c r="D834" s="189" t="s">
        <v>3492</v>
      </c>
      <c r="E834" s="2" t="s">
        <v>4</v>
      </c>
      <c r="F834" s="11" t="s">
        <v>210</v>
      </c>
      <c r="G834" s="11"/>
      <c r="H834" s="187">
        <v>9282232323</v>
      </c>
      <c r="I834" s="191" t="s">
        <v>3550</v>
      </c>
      <c r="J834" s="11" t="s">
        <v>2296</v>
      </c>
      <c r="K834" s="187" t="s">
        <v>3738</v>
      </c>
      <c r="L834" s="187" t="s">
        <v>3634</v>
      </c>
      <c r="M834" s="187" t="s">
        <v>3685</v>
      </c>
      <c r="N834" s="187">
        <v>25</v>
      </c>
      <c r="O834" s="9" t="str">
        <f t="shared" si="22"/>
        <v>update facility set name='Kalaiselvi Karunalaya Social Welfare Society, 
' where facility_id=1024;</v>
      </c>
    </row>
    <row r="835" spans="1:15" ht="78.75">
      <c r="A835" s="10" t="s">
        <v>7871</v>
      </c>
      <c r="B835" s="11" t="s">
        <v>0</v>
      </c>
      <c r="C835" s="189" t="s">
        <v>6653</v>
      </c>
      <c r="D835" s="189" t="s">
        <v>223</v>
      </c>
      <c r="E835" s="2" t="s">
        <v>4</v>
      </c>
      <c r="F835" s="11" t="s">
        <v>210</v>
      </c>
      <c r="G835" s="11"/>
      <c r="H835" s="187">
        <v>9841135495</v>
      </c>
      <c r="I835" s="188" t="s">
        <v>3551</v>
      </c>
      <c r="J835" s="11" t="s">
        <v>2296</v>
      </c>
      <c r="K835" s="187" t="s">
        <v>3739</v>
      </c>
      <c r="L835" s="187" t="s">
        <v>3635</v>
      </c>
      <c r="M835" s="187" t="s">
        <v>775</v>
      </c>
      <c r="N835" s="187">
        <v>32</v>
      </c>
      <c r="O835" s="9" t="str">
        <f t="shared" si="22"/>
        <v>update facility set name='Krupa Jeevan Charitable Trust' where facility_id=1025;</v>
      </c>
    </row>
    <row r="836" spans="1:15" ht="47.25">
      <c r="A836" s="10" t="s">
        <v>7872</v>
      </c>
      <c r="B836" s="11" t="s">
        <v>0</v>
      </c>
      <c r="C836" s="189" t="s">
        <v>6654</v>
      </c>
      <c r="D836" s="189" t="s">
        <v>255</v>
      </c>
      <c r="E836" s="2" t="s">
        <v>4</v>
      </c>
      <c r="F836" s="11" t="s">
        <v>210</v>
      </c>
      <c r="G836" s="11"/>
      <c r="H836" s="187">
        <v>995183321</v>
      </c>
      <c r="I836" s="187" t="s">
        <v>3552</v>
      </c>
      <c r="J836" s="11" t="s">
        <v>2296</v>
      </c>
      <c r="K836" s="187" t="s">
        <v>3740</v>
      </c>
      <c r="L836" s="187" t="s">
        <v>3636</v>
      </c>
      <c r="M836" s="187" t="s">
        <v>1398</v>
      </c>
      <c r="N836" s="187">
        <v>17</v>
      </c>
      <c r="O836" s="9" t="str">
        <f t="shared" ref="O836:O899" si="23">CONCATENATE("update facility set name='"&amp;C836&amp;"' where facility_id="&amp;A836&amp;"",";")</f>
        <v>update facility set name='Love and Care,
' where facility_id=1026;</v>
      </c>
    </row>
    <row r="837" spans="1:15" ht="63">
      <c r="A837" s="10" t="s">
        <v>7873</v>
      </c>
      <c r="B837" s="11" t="s">
        <v>0</v>
      </c>
      <c r="C837" s="189" t="s">
        <v>6655</v>
      </c>
      <c r="D837" s="189" t="s">
        <v>235</v>
      </c>
      <c r="E837" s="2" t="s">
        <v>4</v>
      </c>
      <c r="F837" s="11" t="s">
        <v>210</v>
      </c>
      <c r="G837" s="11"/>
      <c r="H837" s="187">
        <v>9445775654</v>
      </c>
      <c r="I837" s="187" t="s">
        <v>3553</v>
      </c>
      <c r="J837" s="11" t="s">
        <v>2296</v>
      </c>
      <c r="K837" s="187" t="s">
        <v>3741</v>
      </c>
      <c r="L837" s="187" t="s">
        <v>3637</v>
      </c>
      <c r="M837" s="187" t="s">
        <v>1493</v>
      </c>
      <c r="N837" s="187">
        <v>32</v>
      </c>
      <c r="O837" s="9" t="str">
        <f t="shared" si="23"/>
        <v>update facility set name='Love Foundation,
' where facility_id=1027;</v>
      </c>
    </row>
    <row r="838" spans="1:15" ht="31.5">
      <c r="A838" s="10" t="s">
        <v>7874</v>
      </c>
      <c r="B838" s="11" t="s">
        <v>0</v>
      </c>
      <c r="C838" s="189" t="s">
        <v>6656</v>
      </c>
      <c r="D838" s="189" t="s">
        <v>251</v>
      </c>
      <c r="E838" s="2" t="s">
        <v>4</v>
      </c>
      <c r="F838" s="11" t="s">
        <v>210</v>
      </c>
      <c r="G838" s="11"/>
      <c r="H838" s="187">
        <v>9444990331</v>
      </c>
      <c r="I838" s="188" t="s">
        <v>611</v>
      </c>
      <c r="J838" s="11" t="s">
        <v>2296</v>
      </c>
      <c r="K838" s="187" t="s">
        <v>3742</v>
      </c>
      <c r="L838" s="187" t="s">
        <v>3638</v>
      </c>
      <c r="M838" s="187" t="s">
        <v>1091</v>
      </c>
      <c r="N838" s="187">
        <v>38</v>
      </c>
      <c r="O838" s="9" t="str">
        <f t="shared" si="23"/>
        <v>update facility set name='Mariyalaya' where facility_id=1028;</v>
      </c>
    </row>
    <row r="839" spans="1:15" ht="31.5">
      <c r="A839" s="10" t="s">
        <v>7875</v>
      </c>
      <c r="B839" s="11" t="s">
        <v>0</v>
      </c>
      <c r="C839" s="189" t="s">
        <v>6657</v>
      </c>
      <c r="D839" s="189" t="s">
        <v>230</v>
      </c>
      <c r="E839" s="2" t="s">
        <v>4</v>
      </c>
      <c r="F839" s="11" t="s">
        <v>210</v>
      </c>
      <c r="G839" s="11"/>
      <c r="H839" s="187">
        <v>9600596640</v>
      </c>
      <c r="I839" s="191" t="s">
        <v>3554</v>
      </c>
      <c r="J839" s="11" t="s">
        <v>2296</v>
      </c>
      <c r="K839" s="187" t="s">
        <v>3743</v>
      </c>
      <c r="L839" s="187" t="s">
        <v>3639</v>
      </c>
      <c r="M839" s="187" t="s">
        <v>899</v>
      </c>
      <c r="N839" s="187">
        <v>67</v>
      </c>
      <c r="O839" s="9" t="str">
        <f t="shared" si="23"/>
        <v>update facility set name='Mary Diana Samuel Children Home' where facility_id=1029;</v>
      </c>
    </row>
    <row r="840" spans="1:15" ht="47.25">
      <c r="A840" s="10" t="s">
        <v>7876</v>
      </c>
      <c r="B840" s="11" t="s">
        <v>0</v>
      </c>
      <c r="C840" s="189" t="s">
        <v>6658</v>
      </c>
      <c r="D840" s="189" t="s">
        <v>222</v>
      </c>
      <c r="E840" s="2" t="s">
        <v>4</v>
      </c>
      <c r="F840" s="11" t="s">
        <v>210</v>
      </c>
      <c r="G840" s="11"/>
      <c r="H840" s="187">
        <v>9789924401</v>
      </c>
      <c r="I840" s="188" t="s">
        <v>3555</v>
      </c>
      <c r="J840" s="11" t="s">
        <v>2296</v>
      </c>
      <c r="K840" s="187" t="s">
        <v>3744</v>
      </c>
      <c r="L840" s="187" t="s">
        <v>3640</v>
      </c>
      <c r="M840" s="187" t="s">
        <v>775</v>
      </c>
      <c r="N840" s="187">
        <v>14</v>
      </c>
      <c r="O840" s="9" t="str">
        <f t="shared" si="23"/>
        <v>update facility set name='Mellow Circle Prathyasha Trust' where facility_id=1030;</v>
      </c>
    </row>
    <row r="841" spans="1:15" ht="63">
      <c r="A841" s="10" t="s">
        <v>7877</v>
      </c>
      <c r="B841" s="11" t="s">
        <v>0</v>
      </c>
      <c r="C841" s="189" t="s">
        <v>6659</v>
      </c>
      <c r="D841" s="189" t="s">
        <v>3493</v>
      </c>
      <c r="E841" s="2" t="s">
        <v>4</v>
      </c>
      <c r="F841" s="11" t="s">
        <v>210</v>
      </c>
      <c r="G841" s="11"/>
      <c r="H841" s="187">
        <v>9840368152</v>
      </c>
      <c r="I841" s="187" t="s">
        <v>3556</v>
      </c>
      <c r="J841" s="11" t="s">
        <v>2296</v>
      </c>
      <c r="K841" s="187" t="s">
        <v>3745</v>
      </c>
      <c r="L841" s="187" t="s">
        <v>3641</v>
      </c>
      <c r="M841" s="187" t="s">
        <v>3683</v>
      </c>
      <c r="N841" s="187">
        <v>22</v>
      </c>
      <c r="O841" s="9" t="str">
        <f t="shared" si="23"/>
        <v>update facility set name='Mother Theresa Educational and Charitable Trust' where facility_id=1031;</v>
      </c>
    </row>
    <row r="842" spans="1:15" ht="63">
      <c r="A842" s="10" t="s">
        <v>7878</v>
      </c>
      <c r="B842" s="11" t="s">
        <v>0</v>
      </c>
      <c r="C842" s="189" t="s">
        <v>6660</v>
      </c>
      <c r="D842" s="189" t="s">
        <v>271</v>
      </c>
      <c r="E842" s="2" t="s">
        <v>4</v>
      </c>
      <c r="F842" s="11" t="s">
        <v>210</v>
      </c>
      <c r="G842" s="11"/>
      <c r="H842" s="187">
        <v>9047957988</v>
      </c>
      <c r="I842" s="188" t="s">
        <v>3557</v>
      </c>
      <c r="J842" s="11" t="s">
        <v>2296</v>
      </c>
      <c r="K842" s="187" t="s">
        <v>3746</v>
      </c>
      <c r="L842" s="187" t="s">
        <v>3642</v>
      </c>
      <c r="M842" s="187" t="s">
        <v>3686</v>
      </c>
      <c r="N842" s="187">
        <v>25</v>
      </c>
      <c r="O842" s="9" t="str">
        <f t="shared" si="23"/>
        <v>update facility set name='Nambikai Illam,
' where facility_id=1032;</v>
      </c>
    </row>
    <row r="843" spans="1:15" ht="47.25">
      <c r="A843" s="10" t="s">
        <v>7879</v>
      </c>
      <c r="B843" s="11" t="s">
        <v>0</v>
      </c>
      <c r="C843" s="189" t="s">
        <v>6661</v>
      </c>
      <c r="D843" s="189" t="s">
        <v>3494</v>
      </c>
      <c r="E843" s="2" t="s">
        <v>4</v>
      </c>
      <c r="F843" s="11" t="s">
        <v>210</v>
      </c>
      <c r="G843" s="11"/>
      <c r="H843" s="187">
        <v>9382511098</v>
      </c>
      <c r="I843" s="188" t="s">
        <v>3558</v>
      </c>
      <c r="J843" s="11" t="s">
        <v>2296</v>
      </c>
      <c r="K843" s="187" t="s">
        <v>3747</v>
      </c>
      <c r="L843" s="187" t="s">
        <v>3643</v>
      </c>
      <c r="M843" s="187" t="s">
        <v>3687</v>
      </c>
      <c r="N843" s="187">
        <v>22</v>
      </c>
      <c r="O843" s="9" t="str">
        <f t="shared" si="23"/>
        <v>update facility set name='Nesavanam' where facility_id=1033;</v>
      </c>
    </row>
    <row r="844" spans="1:15" ht="78.75">
      <c r="A844" s="10" t="s">
        <v>7880</v>
      </c>
      <c r="B844" s="11" t="s">
        <v>0</v>
      </c>
      <c r="C844" s="189" t="s">
        <v>6662</v>
      </c>
      <c r="D844" s="189" t="s">
        <v>3495</v>
      </c>
      <c r="E844" s="2" t="s">
        <v>4</v>
      </c>
      <c r="F844" s="11" t="s">
        <v>210</v>
      </c>
      <c r="G844" s="11"/>
      <c r="H844" s="187">
        <v>9940084882</v>
      </c>
      <c r="I844" s="188" t="s">
        <v>3559</v>
      </c>
      <c r="J844" s="11" t="s">
        <v>2296</v>
      </c>
      <c r="K844" s="187" t="s">
        <v>3748</v>
      </c>
      <c r="L844" s="187" t="s">
        <v>3644</v>
      </c>
      <c r="M844" s="187" t="s">
        <v>3479</v>
      </c>
      <c r="N844" s="187">
        <v>15</v>
      </c>
      <c r="O844" s="9" t="str">
        <f t="shared" si="23"/>
        <v>update facility set name='New Asiya Jothi Social Service Trust' where facility_id=1034;</v>
      </c>
    </row>
    <row r="845" spans="1:15" ht="47.25">
      <c r="A845" s="10" t="s">
        <v>7881</v>
      </c>
      <c r="B845" s="11" t="s">
        <v>0</v>
      </c>
      <c r="C845" s="189" t="s">
        <v>6663</v>
      </c>
      <c r="D845" s="189" t="s">
        <v>246</v>
      </c>
      <c r="E845" s="2" t="s">
        <v>4</v>
      </c>
      <c r="F845" s="11" t="s">
        <v>210</v>
      </c>
      <c r="G845" s="11"/>
      <c r="H845" s="187">
        <v>9841148699</v>
      </c>
      <c r="I845" s="187" t="s">
        <v>3560</v>
      </c>
      <c r="J845" s="11" t="s">
        <v>2296</v>
      </c>
      <c r="K845" s="187" t="s">
        <v>3749</v>
      </c>
      <c r="L845" s="187" t="s">
        <v>3645</v>
      </c>
      <c r="M845" s="187" t="s">
        <v>2636</v>
      </c>
      <c r="N845" s="187">
        <v>46</v>
      </c>
      <c r="O845" s="9" t="str">
        <f t="shared" si="23"/>
        <v>update facility set name='Oasis Happy Home,
' where facility_id=1035;</v>
      </c>
    </row>
    <row r="846" spans="1:15" ht="63">
      <c r="A846" s="10" t="s">
        <v>7882</v>
      </c>
      <c r="B846" s="11" t="s">
        <v>0</v>
      </c>
      <c r="C846" s="189" t="s">
        <v>6664</v>
      </c>
      <c r="D846" s="189" t="s">
        <v>264</v>
      </c>
      <c r="E846" s="2" t="s">
        <v>4</v>
      </c>
      <c r="F846" s="11" t="s">
        <v>210</v>
      </c>
      <c r="G846" s="11"/>
      <c r="H846" s="187">
        <v>9566015601</v>
      </c>
      <c r="I846" s="188" t="s">
        <v>3561</v>
      </c>
      <c r="J846" s="11" t="s">
        <v>2296</v>
      </c>
      <c r="K846" s="187" t="s">
        <v>3750</v>
      </c>
      <c r="L846" s="187" t="s">
        <v>3646</v>
      </c>
      <c r="M846" s="187" t="s">
        <v>899</v>
      </c>
      <c r="N846" s="187">
        <v>23</v>
      </c>
      <c r="O846" s="9" t="str">
        <f t="shared" si="23"/>
        <v>update facility set name='Open Door Gusphel and Social Ministries,
' where facility_id=1036;</v>
      </c>
    </row>
    <row r="847" spans="1:15" ht="78.75">
      <c r="A847" s="10" t="s">
        <v>7883</v>
      </c>
      <c r="B847" s="11" t="s">
        <v>0</v>
      </c>
      <c r="C847" s="189" t="s">
        <v>6665</v>
      </c>
      <c r="D847" s="189" t="s">
        <v>244</v>
      </c>
      <c r="E847" s="2" t="s">
        <v>4</v>
      </c>
      <c r="F847" s="11" t="s">
        <v>210</v>
      </c>
      <c r="G847" s="11"/>
      <c r="H847" s="187">
        <v>9444188976</v>
      </c>
      <c r="I847" s="187" t="s">
        <v>3562</v>
      </c>
      <c r="J847" s="11" t="s">
        <v>2296</v>
      </c>
      <c r="K847" s="187" t="s">
        <v>3751</v>
      </c>
      <c r="L847" s="187" t="s">
        <v>3647</v>
      </c>
      <c r="M847" s="187" t="s">
        <v>3683</v>
      </c>
      <c r="N847" s="187">
        <v>45</v>
      </c>
      <c r="O847" s="9" t="str">
        <f t="shared" si="23"/>
        <v>update facility set name='Opendoor Orphanage and Community Center,
' where facility_id=1037;</v>
      </c>
    </row>
    <row r="848" spans="1:15" ht="63">
      <c r="A848" s="10" t="s">
        <v>7884</v>
      </c>
      <c r="B848" s="11" t="s">
        <v>0</v>
      </c>
      <c r="C848" s="189" t="s">
        <v>6666</v>
      </c>
      <c r="D848" s="189" t="s">
        <v>3496</v>
      </c>
      <c r="E848" s="2" t="s">
        <v>4</v>
      </c>
      <c r="F848" s="11" t="s">
        <v>210</v>
      </c>
      <c r="G848" s="11"/>
      <c r="H848" s="187">
        <v>9941779699</v>
      </c>
      <c r="I848" s="191" t="s">
        <v>3563</v>
      </c>
      <c r="J848" s="11" t="s">
        <v>2296</v>
      </c>
      <c r="K848" s="187" t="s">
        <v>3752</v>
      </c>
      <c r="L848" s="187" t="s">
        <v>3648</v>
      </c>
      <c r="M848" s="187" t="s">
        <v>3688</v>
      </c>
      <c r="N848" s="187">
        <v>38</v>
      </c>
      <c r="O848" s="9" t="str">
        <f t="shared" si="23"/>
        <v>update facility set name='Paadhai Society for Under privileged' where facility_id=1038;</v>
      </c>
    </row>
    <row r="849" spans="1:15" ht="63">
      <c r="A849" s="10" t="s">
        <v>7885</v>
      </c>
      <c r="B849" s="11" t="s">
        <v>0</v>
      </c>
      <c r="C849" s="189" t="s">
        <v>6667</v>
      </c>
      <c r="D849" s="189" t="s">
        <v>253</v>
      </c>
      <c r="E849" s="2" t="s">
        <v>4</v>
      </c>
      <c r="F849" s="11" t="s">
        <v>210</v>
      </c>
      <c r="G849" s="11"/>
      <c r="H849" s="187">
        <v>7708429306</v>
      </c>
      <c r="I849" s="188" t="s">
        <v>3564</v>
      </c>
      <c r="J849" s="11" t="s">
        <v>2296</v>
      </c>
      <c r="K849" s="187" t="s">
        <v>3753</v>
      </c>
      <c r="L849" s="187" t="s">
        <v>3649</v>
      </c>
      <c r="M849" s="187" t="s">
        <v>781</v>
      </c>
      <c r="N849" s="187">
        <v>58</v>
      </c>
      <c r="O849" s="9" t="str">
        <f t="shared" si="23"/>
        <v>update facility set name='Pope John Garden (Anbagam)' where facility_id=1039;</v>
      </c>
    </row>
    <row r="850" spans="1:15" ht="47.25">
      <c r="A850" s="10" t="s">
        <v>7886</v>
      </c>
      <c r="B850" s="11" t="s">
        <v>0</v>
      </c>
      <c r="C850" s="189" t="s">
        <v>6668</v>
      </c>
      <c r="D850" s="189" t="s">
        <v>268</v>
      </c>
      <c r="E850" s="2" t="s">
        <v>4</v>
      </c>
      <c r="F850" s="11" t="s">
        <v>210</v>
      </c>
      <c r="G850" s="11"/>
      <c r="H850" s="187">
        <v>9940249816</v>
      </c>
      <c r="I850" s="188" t="s">
        <v>3565</v>
      </c>
      <c r="J850" s="11" t="s">
        <v>2296</v>
      </c>
      <c r="K850" s="187" t="s">
        <v>3754</v>
      </c>
      <c r="L850" s="187" t="s">
        <v>3650</v>
      </c>
      <c r="M850" s="187" t="s">
        <v>3689</v>
      </c>
      <c r="N850" s="187">
        <v>38</v>
      </c>
      <c r="O850" s="9" t="str">
        <f t="shared" si="23"/>
        <v>update facility set name='Push Trust,
' where facility_id=1040;</v>
      </c>
    </row>
    <row r="851" spans="1:15" ht="78.75">
      <c r="A851" s="10" t="s">
        <v>7887</v>
      </c>
      <c r="B851" s="11" t="s">
        <v>0</v>
      </c>
      <c r="C851" s="189" t="s">
        <v>6669</v>
      </c>
      <c r="D851" s="189" t="s">
        <v>3497</v>
      </c>
      <c r="E851" s="2" t="s">
        <v>4</v>
      </c>
      <c r="F851" s="11" t="s">
        <v>210</v>
      </c>
      <c r="G851" s="11"/>
      <c r="H851" s="187">
        <v>9841802852</v>
      </c>
      <c r="I851" s="187" t="s">
        <v>3566</v>
      </c>
      <c r="J851" s="11" t="s">
        <v>2296</v>
      </c>
      <c r="K851" s="187" t="s">
        <v>3755</v>
      </c>
      <c r="L851" s="187" t="s">
        <v>3651</v>
      </c>
      <c r="M851" s="190" t="s">
        <v>3690</v>
      </c>
      <c r="N851" s="187">
        <v>19</v>
      </c>
      <c r="O851" s="9" t="str">
        <f t="shared" si="23"/>
        <v>update facility set name='Ramamoorthy Education and Rehabilitation Trust, 
' where facility_id=1041;</v>
      </c>
    </row>
    <row r="852" spans="1:15" ht="78.75">
      <c r="A852" s="10" t="s">
        <v>7888</v>
      </c>
      <c r="B852" s="11" t="s">
        <v>0</v>
      </c>
      <c r="C852" s="189" t="s">
        <v>6670</v>
      </c>
      <c r="D852" s="189" t="s">
        <v>279</v>
      </c>
      <c r="E852" s="2" t="s">
        <v>4</v>
      </c>
      <c r="F852" s="11" t="s">
        <v>210</v>
      </c>
      <c r="G852" s="11"/>
      <c r="H852" s="187">
        <v>9962477237</v>
      </c>
      <c r="I852" s="187" t="s">
        <v>3567</v>
      </c>
      <c r="J852" s="11" t="s">
        <v>2296</v>
      </c>
      <c r="K852" s="187" t="s">
        <v>3756</v>
      </c>
      <c r="L852" s="187" t="s">
        <v>3652</v>
      </c>
      <c r="M852" s="187" t="s">
        <v>1400</v>
      </c>
      <c r="N852" s="190">
        <v>40</v>
      </c>
      <c r="O852" s="9" t="str">
        <f t="shared" si="23"/>
        <v>update facility set name='Rimes Home,
 Rural Integrated Medical and Education Service' where facility_id=1042;</v>
      </c>
    </row>
    <row r="853" spans="1:15" ht="47.25">
      <c r="A853" s="10" t="s">
        <v>7889</v>
      </c>
      <c r="B853" s="11" t="s">
        <v>0</v>
      </c>
      <c r="C853" s="189" t="s">
        <v>6671</v>
      </c>
      <c r="D853" s="189" t="s">
        <v>220</v>
      </c>
      <c r="E853" s="2" t="s">
        <v>4</v>
      </c>
      <c r="F853" s="11" t="s">
        <v>210</v>
      </c>
      <c r="G853" s="11"/>
      <c r="H853" s="187">
        <v>9840426455</v>
      </c>
      <c r="I853" s="188" t="s">
        <v>3568</v>
      </c>
      <c r="J853" s="11" t="s">
        <v>2296</v>
      </c>
      <c r="K853" s="187" t="s">
        <v>3757</v>
      </c>
      <c r="L853" s="187" t="s">
        <v>3653</v>
      </c>
      <c r="M853" s="187" t="s">
        <v>3691</v>
      </c>
      <c r="N853" s="187">
        <v>26</v>
      </c>
      <c r="O853" s="9" t="str">
        <f t="shared" si="23"/>
        <v>update facility set name='Rose Bedeiah Foundation - Home Of Hope Children’s Home' where facility_id=1043;</v>
      </c>
    </row>
    <row r="854" spans="1:15" ht="63">
      <c r="A854" s="10" t="s">
        <v>7890</v>
      </c>
      <c r="B854" s="11" t="s">
        <v>0</v>
      </c>
      <c r="C854" s="189" t="s">
        <v>6672</v>
      </c>
      <c r="D854" s="189" t="s">
        <v>229</v>
      </c>
      <c r="E854" s="2" t="s">
        <v>4</v>
      </c>
      <c r="F854" s="11" t="s">
        <v>210</v>
      </c>
      <c r="G854" s="11"/>
      <c r="H854" s="187">
        <v>9940203742</v>
      </c>
      <c r="I854" s="187" t="s">
        <v>3569</v>
      </c>
      <c r="J854" s="11" t="s">
        <v>2296</v>
      </c>
      <c r="K854" s="187" t="s">
        <v>3758</v>
      </c>
      <c r="L854" s="187" t="s">
        <v>3654</v>
      </c>
      <c r="M854" s="187" t="s">
        <v>789</v>
      </c>
      <c r="N854" s="187">
        <v>64</v>
      </c>
      <c r="O854" s="9" t="str">
        <f t="shared" si="23"/>
        <v>update facility set name='Rotary Club,
' where facility_id=1044;</v>
      </c>
    </row>
    <row r="855" spans="1:15" ht="31.5">
      <c r="A855" s="10" t="s">
        <v>7891</v>
      </c>
      <c r="B855" s="11" t="s">
        <v>0</v>
      </c>
      <c r="C855" s="189" t="s">
        <v>6673</v>
      </c>
      <c r="D855" s="189" t="s">
        <v>265</v>
      </c>
      <c r="E855" s="2" t="s">
        <v>4</v>
      </c>
      <c r="F855" s="11" t="s">
        <v>210</v>
      </c>
      <c r="G855" s="11"/>
      <c r="H855" s="187">
        <v>9585971337</v>
      </c>
      <c r="I855" s="188" t="s">
        <v>3570</v>
      </c>
      <c r="J855" s="11" t="s">
        <v>2296</v>
      </c>
      <c r="K855" s="187" t="s">
        <v>3759</v>
      </c>
      <c r="L855" s="187" t="s">
        <v>3655</v>
      </c>
      <c r="M855" s="187" t="s">
        <v>3479</v>
      </c>
      <c r="N855" s="187">
        <v>74</v>
      </c>
      <c r="O855" s="9" t="str">
        <f t="shared" si="23"/>
        <v>update facility set name='Sacred Heart Boys
' where facility_id=1045;</v>
      </c>
    </row>
    <row r="856" spans="1:15" ht="31.5">
      <c r="A856" s="10" t="s">
        <v>7892</v>
      </c>
      <c r="B856" s="11" t="s">
        <v>0</v>
      </c>
      <c r="C856" s="189" t="s">
        <v>6674</v>
      </c>
      <c r="D856" s="189" t="s">
        <v>266</v>
      </c>
      <c r="E856" s="2" t="s">
        <v>4</v>
      </c>
      <c r="F856" s="11" t="s">
        <v>210</v>
      </c>
      <c r="G856" s="11"/>
      <c r="H856" s="187">
        <v>9585971337</v>
      </c>
      <c r="I856" s="188" t="s">
        <v>3570</v>
      </c>
      <c r="J856" s="11" t="s">
        <v>2296</v>
      </c>
      <c r="K856" s="187" t="s">
        <v>3759</v>
      </c>
      <c r="L856" s="187" t="s">
        <v>3656</v>
      </c>
      <c r="M856" s="187" t="s">
        <v>3479</v>
      </c>
      <c r="N856" s="187">
        <v>74</v>
      </c>
      <c r="O856" s="9" t="str">
        <f t="shared" si="23"/>
        <v>update facility set name='Sacred Heart Girls
' where facility_id=1046;</v>
      </c>
    </row>
    <row r="857" spans="1:15" ht="47.25">
      <c r="A857" s="10" t="s">
        <v>7893</v>
      </c>
      <c r="B857" s="11" t="s">
        <v>0</v>
      </c>
      <c r="C857" s="189" t="s">
        <v>6675</v>
      </c>
      <c r="D857" s="189" t="s">
        <v>257</v>
      </c>
      <c r="E857" s="2" t="s">
        <v>4</v>
      </c>
      <c r="F857" s="11" t="s">
        <v>210</v>
      </c>
      <c r="G857" s="11"/>
      <c r="H857" s="187">
        <v>9176980008</v>
      </c>
      <c r="I857" s="188" t="s">
        <v>3571</v>
      </c>
      <c r="J857" s="11" t="s">
        <v>2296</v>
      </c>
      <c r="K857" s="187" t="s">
        <v>3760</v>
      </c>
      <c r="L857" s="187" t="s">
        <v>3657</v>
      </c>
      <c r="M857" s="187" t="s">
        <v>534</v>
      </c>
      <c r="N857" s="187">
        <v>50</v>
      </c>
      <c r="O857" s="9" t="str">
        <f t="shared" si="23"/>
        <v>update facility set name='samariya mission,' where facility_id=1047;</v>
      </c>
    </row>
    <row r="858" spans="1:15" ht="47.25">
      <c r="A858" s="10" t="s">
        <v>7894</v>
      </c>
      <c r="B858" s="11" t="s">
        <v>0</v>
      </c>
      <c r="C858" s="189" t="s">
        <v>6676</v>
      </c>
      <c r="D858" s="189" t="s">
        <v>259</v>
      </c>
      <c r="E858" s="2" t="s">
        <v>4</v>
      </c>
      <c r="F858" s="11" t="s">
        <v>210</v>
      </c>
      <c r="G858" s="11"/>
      <c r="H858" s="187">
        <v>9444804016</v>
      </c>
      <c r="I858" s="187" t="s">
        <v>3572</v>
      </c>
      <c r="J858" s="11" t="s">
        <v>2296</v>
      </c>
      <c r="K858" s="187" t="s">
        <v>3761</v>
      </c>
      <c r="L858" s="187" t="s">
        <v>3658</v>
      </c>
      <c r="M858" s="187" t="s">
        <v>894</v>
      </c>
      <c r="N858" s="187">
        <v>13</v>
      </c>
      <c r="O858" s="9" t="str">
        <f t="shared" si="23"/>
        <v>update facility set name='Shagina Children's Home,
 ' where facility_id=1048;</v>
      </c>
    </row>
    <row r="859" spans="1:15" ht="63">
      <c r="A859" s="10" t="s">
        <v>7895</v>
      </c>
      <c r="B859" s="11" t="s">
        <v>0</v>
      </c>
      <c r="C859" s="189" t="s">
        <v>6677</v>
      </c>
      <c r="D859" s="189" t="s">
        <v>221</v>
      </c>
      <c r="E859" s="2" t="s">
        <v>4</v>
      </c>
      <c r="F859" s="11" t="s">
        <v>210</v>
      </c>
      <c r="G859" s="11"/>
      <c r="H859" s="187">
        <v>9445781809</v>
      </c>
      <c r="I859" s="188" t="s">
        <v>3573</v>
      </c>
      <c r="J859" s="11" t="s">
        <v>2296</v>
      </c>
      <c r="K859" s="187" t="s">
        <v>3762</v>
      </c>
      <c r="L859" s="187" t="s">
        <v>3659</v>
      </c>
      <c r="M859" s="187" t="s">
        <v>775</v>
      </c>
      <c r="N859" s="187">
        <v>43</v>
      </c>
      <c r="O859" s="9" t="str">
        <f t="shared" si="23"/>
        <v>update facility set name='Shelter Trust, 
' where facility_id=1049;</v>
      </c>
    </row>
    <row r="860" spans="1:15" ht="78.75">
      <c r="A860" s="10" t="s">
        <v>7896</v>
      </c>
      <c r="B860" s="11" t="s">
        <v>0</v>
      </c>
      <c r="C860" s="189" t="s">
        <v>6678</v>
      </c>
      <c r="D860" s="189" t="s">
        <v>3498</v>
      </c>
      <c r="E860" s="2" t="s">
        <v>4</v>
      </c>
      <c r="F860" s="11" t="s">
        <v>210</v>
      </c>
      <c r="G860" s="11"/>
      <c r="H860" s="187">
        <v>9840497550</v>
      </c>
      <c r="I860" s="187" t="s">
        <v>3574</v>
      </c>
      <c r="J860" s="11" t="s">
        <v>2296</v>
      </c>
      <c r="K860" s="187" t="s">
        <v>3763</v>
      </c>
      <c r="L860" s="187" t="s">
        <v>3660</v>
      </c>
      <c r="M860" s="187" t="s">
        <v>787</v>
      </c>
      <c r="N860" s="187">
        <v>26</v>
      </c>
      <c r="O860" s="9" t="str">
        <f t="shared" si="23"/>
        <v>update facility set name='Silam Youth &amp; Children Aid' where facility_id=1050;</v>
      </c>
    </row>
    <row r="861" spans="1:15" ht="47.25">
      <c r="A861" s="10" t="s">
        <v>7897</v>
      </c>
      <c r="B861" s="11" t="s">
        <v>0</v>
      </c>
      <c r="C861" s="189" t="s">
        <v>6679</v>
      </c>
      <c r="D861" s="189" t="s">
        <v>276</v>
      </c>
      <c r="E861" s="2" t="s">
        <v>4</v>
      </c>
      <c r="F861" s="11" t="s">
        <v>210</v>
      </c>
      <c r="G861" s="11"/>
      <c r="H861" s="187">
        <v>8939098393</v>
      </c>
      <c r="I861" s="188" t="s">
        <v>3575</v>
      </c>
      <c r="J861" s="11" t="s">
        <v>2296</v>
      </c>
      <c r="K861" s="187" t="s">
        <v>3764</v>
      </c>
      <c r="L861" s="187" t="s">
        <v>3661</v>
      </c>
      <c r="M861" s="192" t="s">
        <v>533</v>
      </c>
      <c r="N861" s="187">
        <v>50</v>
      </c>
      <c r="O861" s="9" t="str">
        <f t="shared" si="23"/>
        <v>update facility set name='Siragu Home,
' where facility_id=1051;</v>
      </c>
    </row>
    <row r="862" spans="1:15" ht="63">
      <c r="A862" s="10" t="s">
        <v>7898</v>
      </c>
      <c r="B862" s="11" t="s">
        <v>0</v>
      </c>
      <c r="C862" s="189" t="s">
        <v>6680</v>
      </c>
      <c r="D862" s="189" t="s">
        <v>238</v>
      </c>
      <c r="E862" s="2" t="s">
        <v>4</v>
      </c>
      <c r="F862" s="11" t="s">
        <v>210</v>
      </c>
      <c r="G862" s="11"/>
      <c r="H862" s="187">
        <v>9444258171</v>
      </c>
      <c r="I862" s="188" t="s">
        <v>3576</v>
      </c>
      <c r="J862" s="11" t="s">
        <v>2296</v>
      </c>
      <c r="K862" s="187" t="s">
        <v>3765</v>
      </c>
      <c r="L862" s="187" t="s">
        <v>3662</v>
      </c>
      <c r="M862" s="187" t="s">
        <v>696</v>
      </c>
      <c r="N862" s="187">
        <v>22</v>
      </c>
      <c r="O862" s="9" t="str">
        <f t="shared" si="23"/>
        <v>update facility set name='Snehalaya' where facility_id=1052;</v>
      </c>
    </row>
    <row r="863" spans="1:15" ht="31.5">
      <c r="A863" s="10" t="s">
        <v>7899</v>
      </c>
      <c r="B863" s="11" t="s">
        <v>0</v>
      </c>
      <c r="C863" s="189" t="s">
        <v>6681</v>
      </c>
      <c r="D863" s="189" t="s">
        <v>239</v>
      </c>
      <c r="E863" s="2" t="s">
        <v>4</v>
      </c>
      <c r="F863" s="11" t="s">
        <v>210</v>
      </c>
      <c r="G863" s="11"/>
      <c r="H863" s="187">
        <v>9381882091</v>
      </c>
      <c r="I863" s="187" t="s">
        <v>3577</v>
      </c>
      <c r="J863" s="11" t="s">
        <v>2296</v>
      </c>
      <c r="K863" s="187" t="s">
        <v>3766</v>
      </c>
      <c r="L863" s="187" t="s">
        <v>3663</v>
      </c>
      <c r="M863" s="187" t="s">
        <v>3692</v>
      </c>
      <c r="N863" s="187">
        <v>57</v>
      </c>
      <c r="O863" s="9" t="str">
        <f t="shared" si="23"/>
        <v>update facility set name='SRDS' where facility_id=1053;</v>
      </c>
    </row>
    <row r="864" spans="1:15" ht="47.25">
      <c r="A864" s="10" t="s">
        <v>7900</v>
      </c>
      <c r="B864" s="11" t="s">
        <v>0</v>
      </c>
      <c r="C864" s="189" t="s">
        <v>6682</v>
      </c>
      <c r="D864" s="189" t="s">
        <v>275</v>
      </c>
      <c r="E864" s="2" t="s">
        <v>4</v>
      </c>
      <c r="F864" s="11" t="s">
        <v>210</v>
      </c>
      <c r="G864" s="11"/>
      <c r="H864" s="187">
        <v>9382222029</v>
      </c>
      <c r="I864" s="187" t="s">
        <v>3578</v>
      </c>
      <c r="J864" s="11" t="s">
        <v>2296</v>
      </c>
      <c r="K864" s="187" t="s">
        <v>3767</v>
      </c>
      <c r="L864" s="187" t="s">
        <v>3664</v>
      </c>
      <c r="M864" s="192" t="s">
        <v>792</v>
      </c>
      <c r="N864" s="187">
        <v>8</v>
      </c>
      <c r="O864" s="9" t="str">
        <f t="shared" si="23"/>
        <v>update facility set name='Sri Shanmugam Seva Illam,
' where facility_id=1054;</v>
      </c>
    </row>
    <row r="865" spans="1:15" ht="63">
      <c r="A865" s="10" t="s">
        <v>7901</v>
      </c>
      <c r="B865" s="11" t="s">
        <v>0</v>
      </c>
      <c r="C865" s="189" t="s">
        <v>6683</v>
      </c>
      <c r="D865" s="189" t="s">
        <v>237</v>
      </c>
      <c r="E865" s="2" t="s">
        <v>4</v>
      </c>
      <c r="F865" s="11" t="s">
        <v>210</v>
      </c>
      <c r="G865" s="11"/>
      <c r="H865" s="187">
        <v>9840411738</v>
      </c>
      <c r="I865" s="187" t="s">
        <v>3579</v>
      </c>
      <c r="J865" s="11" t="s">
        <v>2296</v>
      </c>
      <c r="K865" s="187" t="s">
        <v>3768</v>
      </c>
      <c r="L865" s="187" t="s">
        <v>3665</v>
      </c>
      <c r="M865" s="187" t="s">
        <v>696</v>
      </c>
      <c r="N865" s="187">
        <v>65</v>
      </c>
      <c r="O865" s="9" t="str">
        <f t="shared" si="23"/>
        <v>update facility set name='St.Thomas Home,
' where facility_id=1055;</v>
      </c>
    </row>
    <row r="866" spans="1:15" ht="47.25">
      <c r="A866" s="10" t="s">
        <v>7902</v>
      </c>
      <c r="B866" s="11" t="s">
        <v>0</v>
      </c>
      <c r="C866" s="189" t="s">
        <v>6684</v>
      </c>
      <c r="D866" s="189" t="s">
        <v>211</v>
      </c>
      <c r="E866" s="2" t="s">
        <v>4</v>
      </c>
      <c r="F866" s="11" t="s">
        <v>210</v>
      </c>
      <c r="G866" s="11"/>
      <c r="H866" s="187">
        <v>9884026250</v>
      </c>
      <c r="I866" s="191" t="s">
        <v>3580</v>
      </c>
      <c r="J866" s="11" t="s">
        <v>2296</v>
      </c>
      <c r="K866" s="187" t="s">
        <v>3769</v>
      </c>
      <c r="L866" s="187" t="s">
        <v>3666</v>
      </c>
      <c r="M866" s="187" t="s">
        <v>3689</v>
      </c>
      <c r="N866" s="187">
        <v>14</v>
      </c>
      <c r="O866" s="9" t="str">
        <f t="shared" si="23"/>
        <v>update facility set name='Steps Home' where facility_id=1056;</v>
      </c>
    </row>
    <row r="867" spans="1:15" ht="47.25">
      <c r="A867" s="10" t="s">
        <v>7903</v>
      </c>
      <c r="B867" s="11" t="s">
        <v>0</v>
      </c>
      <c r="C867" s="189" t="s">
        <v>6685</v>
      </c>
      <c r="D867" s="189" t="s">
        <v>3499</v>
      </c>
      <c r="E867" s="2" t="s">
        <v>4</v>
      </c>
      <c r="F867" s="11" t="s">
        <v>210</v>
      </c>
      <c r="G867" s="11"/>
      <c r="H867" s="187">
        <v>8220154584</v>
      </c>
      <c r="I867" s="187" t="s">
        <v>3581</v>
      </c>
      <c r="J867" s="11" t="s">
        <v>2296</v>
      </c>
      <c r="K867" s="187" t="s">
        <v>3770</v>
      </c>
      <c r="L867" s="187" t="s">
        <v>3667</v>
      </c>
      <c r="M867" s="187" t="s">
        <v>1091</v>
      </c>
      <c r="N867" s="187">
        <v>45</v>
      </c>
      <c r="O867" s="9" t="str">
        <f t="shared" si="23"/>
        <v>update facility set name='T.E.L.C. Boarding Home for Boys' where facility_id=1057;</v>
      </c>
    </row>
    <row r="868" spans="1:15" ht="47.25">
      <c r="A868" s="10" t="s">
        <v>7904</v>
      </c>
      <c r="B868" s="11" t="s">
        <v>0</v>
      </c>
      <c r="C868" s="189" t="s">
        <v>6686</v>
      </c>
      <c r="D868" s="189" t="s">
        <v>3500</v>
      </c>
      <c r="E868" s="2" t="s">
        <v>4</v>
      </c>
      <c r="F868" s="11" t="s">
        <v>210</v>
      </c>
      <c r="G868" s="11"/>
      <c r="H868" s="187">
        <v>8220154584</v>
      </c>
      <c r="I868" s="187" t="s">
        <v>3581</v>
      </c>
      <c r="J868" s="11" t="s">
        <v>2296</v>
      </c>
      <c r="K868" s="187" t="s">
        <v>3770</v>
      </c>
      <c r="L868" s="187" t="s">
        <v>3668</v>
      </c>
      <c r="M868" s="187" t="s">
        <v>894</v>
      </c>
      <c r="N868" s="187">
        <v>83</v>
      </c>
      <c r="O868" s="9" t="str">
        <f t="shared" si="23"/>
        <v>update facility set name='T.E.L.C. Frolich Home for Girls' where facility_id=1058;</v>
      </c>
    </row>
    <row r="869" spans="1:15" ht="63">
      <c r="A869" s="10" t="s">
        <v>7905</v>
      </c>
      <c r="B869" s="11" t="s">
        <v>0</v>
      </c>
      <c r="C869" s="189" t="s">
        <v>6687</v>
      </c>
      <c r="D869" s="189" t="s">
        <v>232</v>
      </c>
      <c r="E869" s="2" t="s">
        <v>4</v>
      </c>
      <c r="F869" s="11" t="s">
        <v>210</v>
      </c>
      <c r="G869" s="11"/>
      <c r="H869" s="187">
        <v>9443640619</v>
      </c>
      <c r="I869" s="187" t="s">
        <v>3582</v>
      </c>
      <c r="J869" s="11" t="s">
        <v>2296</v>
      </c>
      <c r="K869" s="187" t="s">
        <v>3771</v>
      </c>
      <c r="L869" s="187" t="s">
        <v>3669</v>
      </c>
      <c r="M869" s="187" t="s">
        <v>1493</v>
      </c>
      <c r="N869" s="187">
        <v>26</v>
      </c>
      <c r="O869" s="9" t="str">
        <f t="shared" si="23"/>
        <v>update facility set name='The Society of St.Eugene De Mazenod - Boys,
 Anbagam' where facility_id=1059;</v>
      </c>
    </row>
    <row r="870" spans="1:15" ht="63">
      <c r="A870" s="10" t="s">
        <v>7906</v>
      </c>
      <c r="B870" s="11" t="s">
        <v>0</v>
      </c>
      <c r="C870" s="189" t="s">
        <v>6688</v>
      </c>
      <c r="D870" s="189" t="s">
        <v>233</v>
      </c>
      <c r="E870" s="2" t="s">
        <v>4</v>
      </c>
      <c r="F870" s="11" t="s">
        <v>210</v>
      </c>
      <c r="G870" s="11"/>
      <c r="H870" s="187">
        <v>9443640619</v>
      </c>
      <c r="I870" s="188" t="s">
        <v>3582</v>
      </c>
      <c r="J870" s="11" t="s">
        <v>2296</v>
      </c>
      <c r="K870" s="187" t="s">
        <v>3771</v>
      </c>
      <c r="L870" s="187" t="s">
        <v>3670</v>
      </c>
      <c r="M870" s="187" t="s">
        <v>1493</v>
      </c>
      <c r="N870" s="187">
        <v>18</v>
      </c>
      <c r="O870" s="9" t="str">
        <f t="shared" si="23"/>
        <v>update facility set name='The Society of St.Eugene De Mazeod - Girls ,
 Mariyagam' where facility_id=1060;</v>
      </c>
    </row>
    <row r="871" spans="1:15" ht="63">
      <c r="A871" s="10" t="s">
        <v>7907</v>
      </c>
      <c r="B871" s="11" t="s">
        <v>0</v>
      </c>
      <c r="C871" s="189" t="s">
        <v>6689</v>
      </c>
      <c r="D871" s="189" t="s">
        <v>274</v>
      </c>
      <c r="E871" s="2" t="s">
        <v>4</v>
      </c>
      <c r="F871" s="11" t="s">
        <v>210</v>
      </c>
      <c r="G871" s="11"/>
      <c r="H871" s="187">
        <v>9884619900</v>
      </c>
      <c r="I871" s="188" t="s">
        <v>3583</v>
      </c>
      <c r="J871" s="11" t="s">
        <v>2296</v>
      </c>
      <c r="K871" s="187" t="s">
        <v>3772</v>
      </c>
      <c r="L871" s="187" t="s">
        <v>3671</v>
      </c>
      <c r="M871" s="192" t="s">
        <v>533</v>
      </c>
      <c r="N871" s="187">
        <v>52</v>
      </c>
      <c r="O871" s="9" t="str">
        <f t="shared" si="23"/>
        <v>update facility set name='Truth Foundation, ' where facility_id=1061;</v>
      </c>
    </row>
    <row r="872" spans="1:15" ht="63">
      <c r="A872" s="10" t="s">
        <v>7908</v>
      </c>
      <c r="B872" s="11" t="s">
        <v>0</v>
      </c>
      <c r="C872" s="189" t="s">
        <v>6690</v>
      </c>
      <c r="D872" s="189" t="s">
        <v>213</v>
      </c>
      <c r="E872" s="2" t="s">
        <v>4</v>
      </c>
      <c r="F872" s="11" t="s">
        <v>210</v>
      </c>
      <c r="G872" s="11"/>
      <c r="H872" s="187">
        <v>9940188011</v>
      </c>
      <c r="I872" s="191" t="s">
        <v>3584</v>
      </c>
      <c r="J872" s="11" t="s">
        <v>2296</v>
      </c>
      <c r="K872" s="187" t="s">
        <v>3773</v>
      </c>
      <c r="L872" s="187" t="s">
        <v>3672</v>
      </c>
      <c r="M872" s="187" t="s">
        <v>775</v>
      </c>
      <c r="N872" s="187">
        <v>137</v>
      </c>
      <c r="O872" s="9" t="str">
        <f t="shared" si="23"/>
        <v>update facility set name='Udhavum Karangal, ' where facility_id=1062;</v>
      </c>
    </row>
    <row r="873" spans="1:15" ht="47.25">
      <c r="A873" s="10" t="s">
        <v>7909</v>
      </c>
      <c r="B873" s="11" t="s">
        <v>0</v>
      </c>
      <c r="C873" s="189" t="s">
        <v>6691</v>
      </c>
      <c r="D873" s="189" t="s">
        <v>3501</v>
      </c>
      <c r="E873" s="2" t="s">
        <v>4</v>
      </c>
      <c r="F873" s="11" t="s">
        <v>210</v>
      </c>
      <c r="G873" s="11"/>
      <c r="H873" s="187">
        <v>9543813568</v>
      </c>
      <c r="I873" s="188" t="s">
        <v>3585</v>
      </c>
      <c r="J873" s="11" t="s">
        <v>2296</v>
      </c>
      <c r="K873" s="187" t="s">
        <v>3774</v>
      </c>
      <c r="L873" s="187" t="s">
        <v>3673</v>
      </c>
      <c r="M873" s="187" t="s">
        <v>894</v>
      </c>
      <c r="N873" s="187">
        <v>15</v>
      </c>
      <c r="O873" s="9" t="str">
        <f t="shared" si="23"/>
        <v>update facility set name='Udhavum Nanbargal Boys Home' where facility_id=1063;</v>
      </c>
    </row>
    <row r="874" spans="1:15" ht="78.75">
      <c r="A874" s="10" t="s">
        <v>7910</v>
      </c>
      <c r="B874" s="11" t="s">
        <v>0</v>
      </c>
      <c r="C874" s="189" t="s">
        <v>6692</v>
      </c>
      <c r="D874" s="189" t="s">
        <v>3502</v>
      </c>
      <c r="E874" s="2" t="s">
        <v>4</v>
      </c>
      <c r="F874" s="11" t="s">
        <v>210</v>
      </c>
      <c r="G874" s="11"/>
      <c r="H874" s="187">
        <v>9543813568</v>
      </c>
      <c r="I874" s="188" t="s">
        <v>3585</v>
      </c>
      <c r="J874" s="11" t="s">
        <v>2296</v>
      </c>
      <c r="K874" s="187" t="s">
        <v>3774</v>
      </c>
      <c r="L874" s="187" t="s">
        <v>3674</v>
      </c>
      <c r="M874" s="187" t="s">
        <v>3683</v>
      </c>
      <c r="N874" s="187">
        <v>12</v>
      </c>
      <c r="O874" s="9" t="str">
        <f t="shared" si="23"/>
        <v>update facility set name='Udhavum Nanbargal Girls, ' where facility_id=1064;</v>
      </c>
    </row>
    <row r="875" spans="1:15" ht="47.25">
      <c r="A875" s="10" t="s">
        <v>7911</v>
      </c>
      <c r="B875" s="11" t="s">
        <v>0</v>
      </c>
      <c r="C875" s="189" t="s">
        <v>6693</v>
      </c>
      <c r="D875" s="189" t="s">
        <v>243</v>
      </c>
      <c r="E875" s="2" t="s">
        <v>4</v>
      </c>
      <c r="F875" s="11" t="s">
        <v>210</v>
      </c>
      <c r="G875" s="11"/>
      <c r="H875" s="187">
        <v>9445551735</v>
      </c>
      <c r="I875" s="187" t="s">
        <v>596</v>
      </c>
      <c r="J875" s="11" t="s">
        <v>2296</v>
      </c>
      <c r="K875" s="187" t="s">
        <v>3775</v>
      </c>
      <c r="L875" s="187" t="s">
        <v>3675</v>
      </c>
      <c r="M875" s="187" t="s">
        <v>3683</v>
      </c>
      <c r="N875" s="187">
        <v>27</v>
      </c>
      <c r="O875" s="9" t="str">
        <f t="shared" si="23"/>
        <v>update facility set name='Vanavasi Seva Kenthiram (Gogulam Manavar illam) ' where facility_id=1065;</v>
      </c>
    </row>
    <row r="876" spans="1:15" ht="63">
      <c r="A876" s="10" t="s">
        <v>7912</v>
      </c>
      <c r="B876" s="11" t="s">
        <v>0</v>
      </c>
      <c r="C876" s="189" t="s">
        <v>6694</v>
      </c>
      <c r="D876" s="189" t="s">
        <v>3503</v>
      </c>
      <c r="E876" s="2" t="s">
        <v>4</v>
      </c>
      <c r="F876" s="11" t="s">
        <v>210</v>
      </c>
      <c r="G876" s="11"/>
      <c r="H876" s="187">
        <v>9444385758</v>
      </c>
      <c r="I876" s="188" t="s">
        <v>3586</v>
      </c>
      <c r="J876" s="11" t="s">
        <v>2296</v>
      </c>
      <c r="K876" s="187" t="s">
        <v>3776</v>
      </c>
      <c r="L876" s="187" t="s">
        <v>3676</v>
      </c>
      <c r="M876" s="187" t="s">
        <v>775</v>
      </c>
      <c r="N876" s="187">
        <v>9</v>
      </c>
      <c r="O876" s="9" t="str">
        <f t="shared" si="23"/>
        <v>update facility set name='Vijaya Deepam Trust, ' where facility_id=1066;</v>
      </c>
    </row>
    <row r="877" spans="1:15" ht="75">
      <c r="A877" s="10" t="s">
        <v>7913</v>
      </c>
      <c r="B877" s="11" t="s">
        <v>0</v>
      </c>
      <c r="C877" s="174" t="s">
        <v>3777</v>
      </c>
      <c r="D877" s="174" t="s">
        <v>3777</v>
      </c>
      <c r="E877" s="2" t="s">
        <v>4</v>
      </c>
      <c r="F877" s="11" t="s">
        <v>281</v>
      </c>
      <c r="G877" s="11"/>
      <c r="H877" s="177">
        <v>8489642065</v>
      </c>
      <c r="I877" s="174" t="s">
        <v>3811</v>
      </c>
      <c r="J877" s="11" t="s">
        <v>2296</v>
      </c>
      <c r="K877" s="174" t="s">
        <v>3788</v>
      </c>
      <c r="L877" s="174" t="s">
        <v>3799</v>
      </c>
      <c r="M877" s="174" t="s">
        <v>3809</v>
      </c>
      <c r="N877" s="177">
        <v>25</v>
      </c>
      <c r="O877" s="9" t="str">
        <f t="shared" si="23"/>
        <v>update facility set name='RC Fathima Home For Children, No : 8/6, Kandhappa mada street, Thiruvarur - Tk Thiruvarur District Pin - 610 002' where facility_id=1067;</v>
      </c>
    </row>
    <row r="878" spans="1:15" ht="75">
      <c r="A878" s="10" t="s">
        <v>7914</v>
      </c>
      <c r="B878" s="11" t="s">
        <v>0</v>
      </c>
      <c r="C878" s="112" t="s">
        <v>6695</v>
      </c>
      <c r="D878" s="112" t="s">
        <v>3778</v>
      </c>
      <c r="E878" s="2" t="s">
        <v>4</v>
      </c>
      <c r="F878" s="11" t="s">
        <v>281</v>
      </c>
      <c r="G878" s="11"/>
      <c r="H878" s="180">
        <v>7598205293</v>
      </c>
      <c r="I878" s="112" t="s">
        <v>3812</v>
      </c>
      <c r="J878" s="11" t="s">
        <v>2296</v>
      </c>
      <c r="K878" s="112" t="s">
        <v>3789</v>
      </c>
      <c r="L878" s="193" t="s">
        <v>3800</v>
      </c>
      <c r="M878" s="112" t="s">
        <v>793</v>
      </c>
      <c r="N878" s="180">
        <v>20</v>
      </c>
      <c r="O878" s="9" t="str">
        <f t="shared" si="23"/>
        <v>update facility set name='Aruran Manavar Illam,
' where facility_id=1068;</v>
      </c>
    </row>
    <row r="879" spans="1:15" s="33" customFormat="1" ht="60">
      <c r="A879" s="10" t="s">
        <v>7915</v>
      </c>
      <c r="B879" s="11" t="s">
        <v>0</v>
      </c>
      <c r="C879" s="112" t="s">
        <v>6696</v>
      </c>
      <c r="D879" s="112" t="s">
        <v>3779</v>
      </c>
      <c r="E879" s="2" t="s">
        <v>4</v>
      </c>
      <c r="F879" s="11" t="s">
        <v>281</v>
      </c>
      <c r="G879" s="11"/>
      <c r="H879" s="180">
        <v>9486424990</v>
      </c>
      <c r="I879" s="112" t="s">
        <v>3813</v>
      </c>
      <c r="J879" s="11" t="s">
        <v>2296</v>
      </c>
      <c r="K879" s="112" t="s">
        <v>3790</v>
      </c>
      <c r="L879" s="112" t="s">
        <v>3801</v>
      </c>
      <c r="M879" s="112" t="s">
        <v>3809</v>
      </c>
      <c r="N879" s="180">
        <v>25</v>
      </c>
      <c r="O879" s="9" t="str">
        <f t="shared" si="23"/>
        <v>update facility set name='St. Joseph's home for children
' where facility_id=1069;</v>
      </c>
    </row>
    <row r="880" spans="1:15" ht="45">
      <c r="A880" s="10" t="s">
        <v>7916</v>
      </c>
      <c r="B880" s="11" t="s">
        <v>0</v>
      </c>
      <c r="C880" s="112" t="s">
        <v>6697</v>
      </c>
      <c r="D880" s="112" t="s">
        <v>3780</v>
      </c>
      <c r="E880" s="2" t="s">
        <v>4</v>
      </c>
      <c r="F880" s="11" t="s">
        <v>281</v>
      </c>
      <c r="G880" s="11"/>
      <c r="H880" s="180">
        <v>9751103925</v>
      </c>
      <c r="I880" s="112" t="s">
        <v>3814</v>
      </c>
      <c r="J880" s="11" t="s">
        <v>2296</v>
      </c>
      <c r="K880" s="112" t="s">
        <v>3791</v>
      </c>
      <c r="L880" s="112" t="s">
        <v>3802</v>
      </c>
      <c r="M880" s="112" t="s">
        <v>3810</v>
      </c>
      <c r="N880" s="180">
        <v>25</v>
      </c>
      <c r="O880" s="9" t="str">
        <f t="shared" si="23"/>
        <v>update facility set name='St, Vincent De Paul home for children' where facility_id=1070;</v>
      </c>
    </row>
    <row r="881" spans="1:15" ht="45">
      <c r="A881" s="10" t="s">
        <v>7917</v>
      </c>
      <c r="B881" s="11" t="s">
        <v>0</v>
      </c>
      <c r="C881" s="112" t="s">
        <v>6698</v>
      </c>
      <c r="D881" s="112" t="s">
        <v>3781</v>
      </c>
      <c r="E881" s="2" t="s">
        <v>4</v>
      </c>
      <c r="F881" s="11" t="s">
        <v>281</v>
      </c>
      <c r="G881" s="11"/>
      <c r="H881" s="180">
        <v>7305735004</v>
      </c>
      <c r="I881" s="194" t="s">
        <v>2296</v>
      </c>
      <c r="J881" s="11" t="s">
        <v>2296</v>
      </c>
      <c r="K881" s="112" t="s">
        <v>3792</v>
      </c>
      <c r="L881" s="112" t="s">
        <v>3799</v>
      </c>
      <c r="M881" s="112" t="s">
        <v>3809</v>
      </c>
      <c r="N881" s="180">
        <v>25</v>
      </c>
      <c r="O881" s="9" t="str">
        <f t="shared" si="23"/>
        <v>update facility set name='St. Therasa home for children, ' where facility_id=1071;</v>
      </c>
    </row>
    <row r="882" spans="1:15" ht="90">
      <c r="A882" s="10" t="s">
        <v>7918</v>
      </c>
      <c r="B882" s="11" t="s">
        <v>0</v>
      </c>
      <c r="C882" s="112" t="s">
        <v>6699</v>
      </c>
      <c r="D882" s="112" t="s">
        <v>3782</v>
      </c>
      <c r="E882" s="2" t="s">
        <v>4</v>
      </c>
      <c r="F882" s="11" t="s">
        <v>281</v>
      </c>
      <c r="G882" s="11"/>
      <c r="H882" s="180">
        <v>9597489197</v>
      </c>
      <c r="I882" s="195" t="s">
        <v>3815</v>
      </c>
      <c r="J882" s="11" t="s">
        <v>2296</v>
      </c>
      <c r="K882" s="112" t="s">
        <v>3793</v>
      </c>
      <c r="L882" s="112" t="s">
        <v>3803</v>
      </c>
      <c r="M882" s="112" t="s">
        <v>1493</v>
      </c>
      <c r="N882" s="180">
        <v>25</v>
      </c>
      <c r="O882" s="9" t="str">
        <f t="shared" si="23"/>
        <v>update facility set name='St. Xavier home for children,
' where facility_id=1072;</v>
      </c>
    </row>
    <row r="883" spans="1:15" ht="60">
      <c r="A883" s="10" t="s">
        <v>7919</v>
      </c>
      <c r="B883" s="11" t="s">
        <v>0</v>
      </c>
      <c r="C883" s="112" t="s">
        <v>6700</v>
      </c>
      <c r="D883" s="112" t="s">
        <v>3783</v>
      </c>
      <c r="E883" s="2" t="s">
        <v>4</v>
      </c>
      <c r="F883" s="11" t="s">
        <v>281</v>
      </c>
      <c r="G883" s="11"/>
      <c r="H883" s="180">
        <v>8428142563</v>
      </c>
      <c r="I883" s="112" t="s">
        <v>3816</v>
      </c>
      <c r="J883" s="11" t="s">
        <v>2296</v>
      </c>
      <c r="K883" s="112" t="s">
        <v>3794</v>
      </c>
      <c r="L883" s="112" t="s">
        <v>3804</v>
      </c>
      <c r="M883" s="112" t="s">
        <v>1891</v>
      </c>
      <c r="N883" s="180">
        <v>100</v>
      </c>
      <c r="O883" s="9" t="str">
        <f t="shared" si="23"/>
        <v>update facility set name='Arulanandha home for children' where facility_id=1073;</v>
      </c>
    </row>
    <row r="884" spans="1:15" ht="90">
      <c r="A884" s="10" t="s">
        <v>7920</v>
      </c>
      <c r="B884" s="11" t="s">
        <v>0</v>
      </c>
      <c r="C884" s="112" t="s">
        <v>6701</v>
      </c>
      <c r="D884" s="112" t="s">
        <v>3784</v>
      </c>
      <c r="E884" s="2" t="s">
        <v>4</v>
      </c>
      <c r="F884" s="11" t="s">
        <v>281</v>
      </c>
      <c r="G884" s="11"/>
      <c r="H884" s="180">
        <v>8523917773</v>
      </c>
      <c r="I884" s="112" t="s">
        <v>3817</v>
      </c>
      <c r="J884" s="11" t="s">
        <v>2296</v>
      </c>
      <c r="K884" s="196" t="s">
        <v>3795</v>
      </c>
      <c r="L884" s="112" t="s">
        <v>3805</v>
      </c>
      <c r="M884" s="112" t="s">
        <v>1400</v>
      </c>
      <c r="N884" s="180">
        <v>50</v>
      </c>
      <c r="O884" s="9" t="str">
        <f t="shared" si="23"/>
        <v>update facility set name='St. Johnbosco home for children,
' where facility_id=1074;</v>
      </c>
    </row>
    <row r="885" spans="1:15" ht="120">
      <c r="A885" s="10" t="s">
        <v>7921</v>
      </c>
      <c r="B885" s="11" t="s">
        <v>0</v>
      </c>
      <c r="C885" s="112" t="s">
        <v>6702</v>
      </c>
      <c r="D885" s="112" t="s">
        <v>3785</v>
      </c>
      <c r="E885" s="2" t="s">
        <v>4</v>
      </c>
      <c r="F885" s="11" t="s">
        <v>281</v>
      </c>
      <c r="G885" s="11"/>
      <c r="H885" s="180">
        <v>9095887906</v>
      </c>
      <c r="I885" s="112" t="s">
        <v>3818</v>
      </c>
      <c r="J885" s="11" t="s">
        <v>2296</v>
      </c>
      <c r="K885" s="112" t="s">
        <v>3796</v>
      </c>
      <c r="L885" s="112" t="s">
        <v>3806</v>
      </c>
      <c r="M885" s="112" t="s">
        <v>776</v>
      </c>
      <c r="N885" s="180">
        <v>25</v>
      </c>
      <c r="O885" s="9" t="str">
        <f t="shared" si="23"/>
        <v>update facility set name='Bharathamatha Family Welfare Foundattion,
' where facility_id=1075;</v>
      </c>
    </row>
    <row r="886" spans="1:15" ht="135">
      <c r="A886" s="10" t="s">
        <v>7922</v>
      </c>
      <c r="B886" s="11" t="s">
        <v>0</v>
      </c>
      <c r="C886" s="112" t="s">
        <v>6703</v>
      </c>
      <c r="D886" s="112" t="s">
        <v>3786</v>
      </c>
      <c r="E886" s="2" t="s">
        <v>4</v>
      </c>
      <c r="F886" s="11" t="s">
        <v>281</v>
      </c>
      <c r="G886" s="11"/>
      <c r="H886" s="180">
        <v>9884851440</v>
      </c>
      <c r="I886" s="112" t="s">
        <v>3819</v>
      </c>
      <c r="J886" s="11" t="s">
        <v>2296</v>
      </c>
      <c r="K886" s="112" t="s">
        <v>3797</v>
      </c>
      <c r="L886" s="112" t="s">
        <v>3807</v>
      </c>
      <c r="M886" s="112" t="s">
        <v>780</v>
      </c>
      <c r="N886" s="180">
        <v>42</v>
      </c>
      <c r="O886" s="9" t="str">
        <f t="shared" si="23"/>
        <v>update facility set name='Sri Ramakrishna Seva Sangam, Integrated complex of Special Homes for Senior Citizen and Destitute Children, 
' where facility_id=1076;</v>
      </c>
    </row>
    <row r="887" spans="1:15" ht="90">
      <c r="A887" s="10" t="s">
        <v>7923</v>
      </c>
      <c r="B887" s="11" t="s">
        <v>0</v>
      </c>
      <c r="C887" s="112" t="s">
        <v>6704</v>
      </c>
      <c r="D887" s="112" t="s">
        <v>3787</v>
      </c>
      <c r="E887" s="2" t="s">
        <v>4</v>
      </c>
      <c r="F887" s="11" t="s">
        <v>281</v>
      </c>
      <c r="G887" s="11"/>
      <c r="H887" s="180">
        <v>7339370386</v>
      </c>
      <c r="I887" s="194" t="s">
        <v>2296</v>
      </c>
      <c r="J887" s="11" t="s">
        <v>2296</v>
      </c>
      <c r="K887" s="112" t="s">
        <v>3798</v>
      </c>
      <c r="L887" s="112" t="s">
        <v>3808</v>
      </c>
      <c r="M887" s="112" t="s">
        <v>1091</v>
      </c>
      <c r="N887" s="180">
        <v>39</v>
      </c>
      <c r="O887" s="9" t="str">
        <f t="shared" si="23"/>
        <v>update facility set name='St. Paul Home For Children,
' where facility_id=1077;</v>
      </c>
    </row>
    <row r="888" spans="1:15" ht="38.25">
      <c r="A888" s="10" t="s">
        <v>7924</v>
      </c>
      <c r="B888" s="11" t="s">
        <v>0</v>
      </c>
      <c r="C888" s="197" t="s">
        <v>6705</v>
      </c>
      <c r="D888" s="197" t="s">
        <v>3820</v>
      </c>
      <c r="E888" s="197" t="s">
        <v>4</v>
      </c>
      <c r="F888" s="11" t="s">
        <v>468</v>
      </c>
      <c r="G888" s="11"/>
      <c r="H888" s="197" t="s">
        <v>3981</v>
      </c>
      <c r="I888" s="197" t="s">
        <v>4033</v>
      </c>
      <c r="J888" s="11" t="s">
        <v>2296</v>
      </c>
      <c r="K888" s="197" t="s">
        <v>3902</v>
      </c>
      <c r="L888" s="197" t="s">
        <v>4104</v>
      </c>
      <c r="M888" s="198" t="s">
        <v>4189</v>
      </c>
      <c r="N888" s="197">
        <v>103</v>
      </c>
      <c r="O888" s="9" t="str">
        <f t="shared" si="23"/>
        <v>update facility set name='Govt. Children's Home, 
' where facility_id=1078;</v>
      </c>
    </row>
    <row r="889" spans="1:15" ht="38.25">
      <c r="A889" s="10" t="s">
        <v>7925</v>
      </c>
      <c r="B889" s="11" t="s">
        <v>0</v>
      </c>
      <c r="C889" s="197" t="s">
        <v>6706</v>
      </c>
      <c r="D889" s="197" t="s">
        <v>3821</v>
      </c>
      <c r="E889" s="197" t="s">
        <v>4</v>
      </c>
      <c r="F889" s="11" t="s">
        <v>468</v>
      </c>
      <c r="G889" s="11"/>
      <c r="H889" s="197" t="s">
        <v>3982</v>
      </c>
      <c r="I889" s="197" t="s">
        <v>4034</v>
      </c>
      <c r="J889" s="11" t="s">
        <v>2296</v>
      </c>
      <c r="K889" s="197" t="s">
        <v>3903</v>
      </c>
      <c r="L889" s="197" t="s">
        <v>4105</v>
      </c>
      <c r="M889" s="198" t="s">
        <v>4190</v>
      </c>
      <c r="N889" s="197">
        <v>35</v>
      </c>
      <c r="O889" s="9" t="str">
        <f t="shared" si="23"/>
        <v>update facility set name='Sathiya Ammaiyar Ninaivu Orphanage' where facility_id=1079;</v>
      </c>
    </row>
    <row r="890" spans="1:15" ht="38.25">
      <c r="A890" s="10" t="s">
        <v>7926</v>
      </c>
      <c r="B890" s="11" t="s">
        <v>0</v>
      </c>
      <c r="C890" s="197" t="s">
        <v>6707</v>
      </c>
      <c r="D890" s="197" t="s">
        <v>3822</v>
      </c>
      <c r="E890" s="197" t="s">
        <v>4</v>
      </c>
      <c r="F890" s="11" t="s">
        <v>468</v>
      </c>
      <c r="G890" s="11"/>
      <c r="H890" s="197" t="s">
        <v>3983</v>
      </c>
      <c r="I890" s="197" t="s">
        <v>4035</v>
      </c>
      <c r="J890" s="11" t="s">
        <v>2296</v>
      </c>
      <c r="K890" s="197" t="s">
        <v>3904</v>
      </c>
      <c r="L890" s="197" t="s">
        <v>4106</v>
      </c>
      <c r="M890" s="197" t="s">
        <v>4191</v>
      </c>
      <c r="N890" s="197">
        <v>25</v>
      </c>
      <c r="O890" s="9" t="str">
        <f t="shared" si="23"/>
        <v>update facility set name='Arulmigu Subramaniyaswami Anbu Illam' where facility_id=1080;</v>
      </c>
    </row>
    <row r="891" spans="1:15" ht="38.25">
      <c r="A891" s="10" t="s">
        <v>7927</v>
      </c>
      <c r="B891" s="11" t="s">
        <v>0</v>
      </c>
      <c r="C891" s="197" t="s">
        <v>6708</v>
      </c>
      <c r="D891" s="197" t="s">
        <v>3823</v>
      </c>
      <c r="E891" s="197" t="s">
        <v>4</v>
      </c>
      <c r="F891" s="11" t="s">
        <v>468</v>
      </c>
      <c r="G891" s="11"/>
      <c r="H891" s="197" t="s">
        <v>3984</v>
      </c>
      <c r="I891" s="197" t="s">
        <v>4036</v>
      </c>
      <c r="J891" s="11" t="s">
        <v>2296</v>
      </c>
      <c r="K891" s="197" t="s">
        <v>3905</v>
      </c>
      <c r="L891" s="197" t="s">
        <v>4107</v>
      </c>
      <c r="M891" s="197" t="s">
        <v>4192</v>
      </c>
      <c r="N891" s="197">
        <v>50</v>
      </c>
      <c r="O891" s="9" t="str">
        <f t="shared" si="23"/>
        <v>update facility set name='Arumugasamy Anbu Ashram,
' where facility_id=1081;</v>
      </c>
    </row>
    <row r="892" spans="1:15" ht="38.25">
      <c r="A892" s="10" t="s">
        <v>7928</v>
      </c>
      <c r="B892" s="11" t="s">
        <v>0</v>
      </c>
      <c r="C892" s="197" t="s">
        <v>6709</v>
      </c>
      <c r="D892" s="197" t="s">
        <v>3824</v>
      </c>
      <c r="E892" s="197" t="s">
        <v>4</v>
      </c>
      <c r="F892" s="11" t="s">
        <v>468</v>
      </c>
      <c r="G892" s="11"/>
      <c r="H892" s="197" t="s">
        <v>3985</v>
      </c>
      <c r="I892" s="197" t="s">
        <v>4037</v>
      </c>
      <c r="J892" s="11" t="s">
        <v>2296</v>
      </c>
      <c r="K892" s="197" t="s">
        <v>3906</v>
      </c>
      <c r="L892" s="197" t="s">
        <v>4108</v>
      </c>
      <c r="M892" s="197" t="s">
        <v>4193</v>
      </c>
      <c r="N892" s="197">
        <v>50</v>
      </c>
      <c r="O892" s="9" t="str">
        <f t="shared" si="23"/>
        <v>update facility set name='Holy Angel Home For Children' where facility_id=1082;</v>
      </c>
    </row>
    <row r="893" spans="1:15" ht="38.25">
      <c r="A893" s="10" t="s">
        <v>7929</v>
      </c>
      <c r="B893" s="11" t="s">
        <v>0</v>
      </c>
      <c r="C893" s="197" t="s">
        <v>6710</v>
      </c>
      <c r="D893" s="197" t="s">
        <v>3825</v>
      </c>
      <c r="E893" s="197" t="s">
        <v>4</v>
      </c>
      <c r="F893" s="11" t="s">
        <v>468</v>
      </c>
      <c r="G893" s="11"/>
      <c r="H893" s="197">
        <v>9488064670</v>
      </c>
      <c r="I893" s="197" t="s">
        <v>4038</v>
      </c>
      <c r="J893" s="11" t="s">
        <v>2296</v>
      </c>
      <c r="K893" s="197" t="s">
        <v>3907</v>
      </c>
      <c r="L893" s="197" t="s">
        <v>4109</v>
      </c>
      <c r="M893" s="197" t="s">
        <v>4194</v>
      </c>
      <c r="N893" s="197">
        <v>110</v>
      </c>
      <c r="O893" s="9" t="str">
        <f t="shared" si="23"/>
        <v>update facility set name='Kirubai Illam For Children,
' where facility_id=1083;</v>
      </c>
    </row>
    <row r="894" spans="1:15" ht="38.25">
      <c r="A894" s="10" t="s">
        <v>7930</v>
      </c>
      <c r="B894" s="11" t="s">
        <v>0</v>
      </c>
      <c r="C894" s="197" t="s">
        <v>6711</v>
      </c>
      <c r="D894" s="197" t="s">
        <v>3826</v>
      </c>
      <c r="E894" s="197" t="s">
        <v>4</v>
      </c>
      <c r="F894" s="11" t="s">
        <v>468</v>
      </c>
      <c r="G894" s="11"/>
      <c r="H894" s="197">
        <v>9585651030</v>
      </c>
      <c r="I894" s="199" t="s">
        <v>4039</v>
      </c>
      <c r="J894" s="11" t="s">
        <v>2296</v>
      </c>
      <c r="K894" s="197" t="s">
        <v>3908</v>
      </c>
      <c r="L894" s="197" t="s">
        <v>4110</v>
      </c>
      <c r="M894" s="197" t="s">
        <v>4195</v>
      </c>
      <c r="N894" s="197">
        <v>100</v>
      </c>
      <c r="O894" s="9" t="str">
        <f t="shared" si="23"/>
        <v>update facility set name='P.M. Ornellas Destitute Home For Children' where facility_id=1084;</v>
      </c>
    </row>
    <row r="895" spans="1:15" ht="51">
      <c r="A895" s="10" t="s">
        <v>7931</v>
      </c>
      <c r="B895" s="11" t="s">
        <v>0</v>
      </c>
      <c r="C895" s="197" t="s">
        <v>6712</v>
      </c>
      <c r="D895" s="197" t="s">
        <v>3827</v>
      </c>
      <c r="E895" s="197" t="s">
        <v>4</v>
      </c>
      <c r="F895" s="11" t="s">
        <v>468</v>
      </c>
      <c r="G895" s="11"/>
      <c r="H895" s="197" t="s">
        <v>3986</v>
      </c>
      <c r="I895" s="197" t="s">
        <v>4040</v>
      </c>
      <c r="J895" s="11" t="s">
        <v>2296</v>
      </c>
      <c r="K895" s="197" t="s">
        <v>3909</v>
      </c>
      <c r="L895" s="197" t="s">
        <v>4111</v>
      </c>
      <c r="M895" s="197" t="s">
        <v>4196</v>
      </c>
      <c r="N895" s="197">
        <v>50</v>
      </c>
      <c r="O895" s="9" t="str">
        <f t="shared" si="23"/>
        <v>update facility set name='St. Dominic Home For Children, ' where facility_id=1085;</v>
      </c>
    </row>
    <row r="896" spans="1:15" ht="38.25">
      <c r="A896" s="10" t="s">
        <v>7932</v>
      </c>
      <c r="B896" s="11" t="s">
        <v>0</v>
      </c>
      <c r="C896" s="197" t="s">
        <v>6713</v>
      </c>
      <c r="D896" s="197" t="s">
        <v>3828</v>
      </c>
      <c r="E896" s="197" t="s">
        <v>4</v>
      </c>
      <c r="F896" s="11" t="s">
        <v>468</v>
      </c>
      <c r="G896" s="11"/>
      <c r="H896" s="197" t="s">
        <v>3987</v>
      </c>
      <c r="I896" s="197" t="s">
        <v>4041</v>
      </c>
      <c r="J896" s="11" t="s">
        <v>2296</v>
      </c>
      <c r="K896" s="197" t="s">
        <v>3910</v>
      </c>
      <c r="L896" s="197" t="s">
        <v>4112</v>
      </c>
      <c r="M896" s="197" t="s">
        <v>4197</v>
      </c>
      <c r="N896" s="197">
        <v>100</v>
      </c>
      <c r="O896" s="9" t="str">
        <f t="shared" si="23"/>
        <v>update facility set name='St. Joseph's Home For Destitute Children' where facility_id=1086;</v>
      </c>
    </row>
    <row r="897" spans="1:15" ht="38.25">
      <c r="A897" s="10" t="s">
        <v>7933</v>
      </c>
      <c r="B897" s="11" t="s">
        <v>0</v>
      </c>
      <c r="C897" s="197" t="s">
        <v>6714</v>
      </c>
      <c r="D897" s="197" t="s">
        <v>3829</v>
      </c>
      <c r="E897" s="197" t="s">
        <v>4</v>
      </c>
      <c r="F897" s="11" t="s">
        <v>468</v>
      </c>
      <c r="G897" s="11"/>
      <c r="H897" s="197" t="s">
        <v>3988</v>
      </c>
      <c r="I897" s="197" t="s">
        <v>4042</v>
      </c>
      <c r="J897" s="11" t="s">
        <v>2296</v>
      </c>
      <c r="K897" s="197" t="s">
        <v>3911</v>
      </c>
      <c r="L897" s="197" t="s">
        <v>4113</v>
      </c>
      <c r="M897" s="197" t="s">
        <v>4198</v>
      </c>
      <c r="N897" s="197">
        <v>50</v>
      </c>
      <c r="O897" s="9" t="str">
        <f t="shared" si="23"/>
        <v>update facility set name='St. Joseph's Home, 
' where facility_id=1087;</v>
      </c>
    </row>
    <row r="898" spans="1:15" ht="38.25">
      <c r="A898" s="10" t="s">
        <v>7934</v>
      </c>
      <c r="B898" s="11" t="s">
        <v>0</v>
      </c>
      <c r="C898" s="197" t="s">
        <v>6715</v>
      </c>
      <c r="D898" s="197" t="s">
        <v>3830</v>
      </c>
      <c r="E898" s="197" t="s">
        <v>4</v>
      </c>
      <c r="F898" s="11" t="s">
        <v>468</v>
      </c>
      <c r="G898" s="11"/>
      <c r="H898" s="197" t="s">
        <v>3989</v>
      </c>
      <c r="I898" s="197" t="s">
        <v>4043</v>
      </c>
      <c r="J898" s="11" t="s">
        <v>2296</v>
      </c>
      <c r="K898" s="197" t="s">
        <v>3912</v>
      </c>
      <c r="L898" s="197" t="s">
        <v>4114</v>
      </c>
      <c r="M898" s="197" t="s">
        <v>4199</v>
      </c>
      <c r="N898" s="197">
        <v>225</v>
      </c>
      <c r="O898" s="9" t="str">
        <f t="shared" si="23"/>
        <v>update facility set name='St. Mary's Home For Destitute Children' where facility_id=1088;</v>
      </c>
    </row>
    <row r="899" spans="1:15" ht="51">
      <c r="A899" s="10" t="s">
        <v>7935</v>
      </c>
      <c r="B899" s="11" t="s">
        <v>9</v>
      </c>
      <c r="C899" s="197" t="s">
        <v>6716</v>
      </c>
      <c r="D899" s="197" t="s">
        <v>3831</v>
      </c>
      <c r="E899" s="197" t="s">
        <v>9</v>
      </c>
      <c r="F899" s="11" t="s">
        <v>468</v>
      </c>
      <c r="G899" s="11"/>
      <c r="H899" s="197" t="s">
        <v>3987</v>
      </c>
      <c r="I899" s="197" t="s">
        <v>4044</v>
      </c>
      <c r="J899" s="11" t="s">
        <v>2296</v>
      </c>
      <c r="K899" s="197" t="s">
        <v>3910</v>
      </c>
      <c r="L899" s="197" t="s">
        <v>4115</v>
      </c>
      <c r="M899" s="197" t="s">
        <v>4200</v>
      </c>
      <c r="N899" s="197">
        <v>10</v>
      </c>
      <c r="O899" s="9" t="str">
        <f t="shared" si="23"/>
        <v>update facility set name='St. Joseph's Charity Institute Child Welfare Home, 
' where facility_id=1089;</v>
      </c>
    </row>
    <row r="900" spans="1:15" ht="38.25">
      <c r="A900" s="10" t="s">
        <v>7936</v>
      </c>
      <c r="B900" s="11" t="s">
        <v>0</v>
      </c>
      <c r="C900" s="197" t="s">
        <v>6717</v>
      </c>
      <c r="D900" s="197" t="s">
        <v>3832</v>
      </c>
      <c r="E900" s="197" t="s">
        <v>4</v>
      </c>
      <c r="F900" s="11" t="s">
        <v>468</v>
      </c>
      <c r="G900" s="11"/>
      <c r="H900" s="197">
        <v>9750390130</v>
      </c>
      <c r="I900" s="197" t="s">
        <v>4045</v>
      </c>
      <c r="J900" s="11" t="s">
        <v>2296</v>
      </c>
      <c r="K900" s="197" t="s">
        <v>3913</v>
      </c>
      <c r="L900" s="197" t="s">
        <v>4116</v>
      </c>
      <c r="M900" s="197" t="s">
        <v>4201</v>
      </c>
      <c r="N900" s="197">
        <v>28</v>
      </c>
      <c r="O900" s="9" t="str">
        <f t="shared" ref="O900:O963" si="24">CONCATENATE("update facility set name='"&amp;C900&amp;"' where facility_id="&amp;A900&amp;"",";")</f>
        <v>update facility set name='Alpha &amp; Omega Children's Home,
' where facility_id=1090;</v>
      </c>
    </row>
    <row r="901" spans="1:15" ht="38.25">
      <c r="A901" s="10" t="s">
        <v>7937</v>
      </c>
      <c r="B901" s="11" t="s">
        <v>0</v>
      </c>
      <c r="C901" s="197" t="s">
        <v>6718</v>
      </c>
      <c r="D901" s="197" t="s">
        <v>3833</v>
      </c>
      <c r="E901" s="197" t="s">
        <v>4</v>
      </c>
      <c r="F901" s="11" t="s">
        <v>468</v>
      </c>
      <c r="G901" s="11"/>
      <c r="H901" s="197" t="s">
        <v>3990</v>
      </c>
      <c r="I901" s="197" t="s">
        <v>4046</v>
      </c>
      <c r="J901" s="11" t="s">
        <v>2296</v>
      </c>
      <c r="K901" s="197" t="s">
        <v>3914</v>
      </c>
      <c r="L901" s="197" t="s">
        <v>4117</v>
      </c>
      <c r="M901" s="197" t="s">
        <v>4202</v>
      </c>
      <c r="N901" s="197">
        <v>6</v>
      </c>
      <c r="O901" s="9" t="str">
        <f t="shared" si="24"/>
        <v>update facility set name='Anbu Ullangal, Lovely Heart, 
' where facility_id=1091;</v>
      </c>
    </row>
    <row r="902" spans="1:15" ht="51">
      <c r="A902" s="10" t="s">
        <v>7938</v>
      </c>
      <c r="B902" s="11" t="s">
        <v>0</v>
      </c>
      <c r="C902" s="197" t="s">
        <v>6719</v>
      </c>
      <c r="D902" s="197" t="s">
        <v>3834</v>
      </c>
      <c r="E902" s="197" t="s">
        <v>4</v>
      </c>
      <c r="F902" s="11" t="s">
        <v>468</v>
      </c>
      <c r="G902" s="11"/>
      <c r="H902" s="197" t="s">
        <v>3991</v>
      </c>
      <c r="I902" s="197" t="s">
        <v>4047</v>
      </c>
      <c r="J902" s="11" t="s">
        <v>2296</v>
      </c>
      <c r="K902" s="197" t="s">
        <v>3915</v>
      </c>
      <c r="L902" s="197" t="s">
        <v>4118</v>
      </c>
      <c r="M902" s="197" t="s">
        <v>4203</v>
      </c>
      <c r="N902" s="197">
        <v>15</v>
      </c>
      <c r="O902" s="9" t="str">
        <f t="shared" si="24"/>
        <v>update facility set name='Annai Humanity Service Organisation, Annai Karunai Illam, ' where facility_id=1092;</v>
      </c>
    </row>
    <row r="903" spans="1:15" ht="38.25">
      <c r="A903" s="10" t="s">
        <v>7939</v>
      </c>
      <c r="B903" s="11" t="s">
        <v>0</v>
      </c>
      <c r="C903" s="197" t="s">
        <v>6720</v>
      </c>
      <c r="D903" s="197" t="s">
        <v>3835</v>
      </c>
      <c r="E903" s="197" t="s">
        <v>4</v>
      </c>
      <c r="F903" s="11" t="s">
        <v>468</v>
      </c>
      <c r="G903" s="11"/>
      <c r="H903" s="197" t="s">
        <v>3992</v>
      </c>
      <c r="I903" s="200" t="s">
        <v>4048</v>
      </c>
      <c r="J903" s="11" t="s">
        <v>2296</v>
      </c>
      <c r="K903" s="197" t="s">
        <v>3916</v>
      </c>
      <c r="L903" s="197" t="s">
        <v>4119</v>
      </c>
      <c r="M903" s="197" t="s">
        <v>4204</v>
      </c>
      <c r="N903" s="197">
        <v>12</v>
      </c>
      <c r="O903" s="9" t="str">
        <f t="shared" si="24"/>
        <v>update facility set name='Arul Kovilraj Ninaivu Children Home' where facility_id=1093;</v>
      </c>
    </row>
    <row r="904" spans="1:15" ht="51">
      <c r="A904" s="10" t="s">
        <v>7940</v>
      </c>
      <c r="B904" s="11" t="s">
        <v>0</v>
      </c>
      <c r="C904" s="197" t="s">
        <v>6721</v>
      </c>
      <c r="D904" s="197" t="s">
        <v>3836</v>
      </c>
      <c r="E904" s="197" t="s">
        <v>4</v>
      </c>
      <c r="F904" s="11" t="s">
        <v>468</v>
      </c>
      <c r="G904" s="11"/>
      <c r="H904" s="197" t="s">
        <v>3993</v>
      </c>
      <c r="I904" s="197" t="s">
        <v>4049</v>
      </c>
      <c r="J904" s="11" t="s">
        <v>2296</v>
      </c>
      <c r="K904" s="197" t="s">
        <v>3917</v>
      </c>
      <c r="L904" s="197" t="s">
        <v>4120</v>
      </c>
      <c r="M904" s="197" t="s">
        <v>4205</v>
      </c>
      <c r="N904" s="197">
        <v>27</v>
      </c>
      <c r="O904" s="9" t="str">
        <f t="shared" si="24"/>
        <v>update facility set name='Ave Maria Home For Children,
' where facility_id=1094;</v>
      </c>
    </row>
    <row r="905" spans="1:15" ht="51">
      <c r="A905" s="10" t="s">
        <v>7941</v>
      </c>
      <c r="B905" s="11" t="s">
        <v>0</v>
      </c>
      <c r="C905" s="197" t="s">
        <v>6722</v>
      </c>
      <c r="D905" s="197" t="s">
        <v>3837</v>
      </c>
      <c r="E905" s="197" t="s">
        <v>4</v>
      </c>
      <c r="F905" s="11" t="s">
        <v>468</v>
      </c>
      <c r="G905" s="11"/>
      <c r="H905" s="197">
        <v>9865915619</v>
      </c>
      <c r="I905" s="197" t="s">
        <v>4050</v>
      </c>
      <c r="J905" s="11" t="s">
        <v>2296</v>
      </c>
      <c r="K905" s="197" t="s">
        <v>3918</v>
      </c>
      <c r="L905" s="197" t="s">
        <v>4121</v>
      </c>
      <c r="M905" s="197" t="s">
        <v>4206</v>
      </c>
      <c r="N905" s="197">
        <v>60</v>
      </c>
      <c r="O905" s="9" t="str">
        <f t="shared" si="24"/>
        <v>update facility set name='Crest India - Children's Home,
' where facility_id=1095;</v>
      </c>
    </row>
    <row r="906" spans="1:15" ht="38.25">
      <c r="A906" s="10" t="s">
        <v>7942</v>
      </c>
      <c r="B906" s="11" t="s">
        <v>0</v>
      </c>
      <c r="C906" s="197" t="s">
        <v>6723</v>
      </c>
      <c r="D906" s="197" t="s">
        <v>3838</v>
      </c>
      <c r="E906" s="197" t="s">
        <v>4</v>
      </c>
      <c r="F906" s="11" t="s">
        <v>468</v>
      </c>
      <c r="G906" s="11"/>
      <c r="H906" s="197" t="s">
        <v>3994</v>
      </c>
      <c r="I906" s="197" t="s">
        <v>4051</v>
      </c>
      <c r="J906" s="11" t="s">
        <v>2296</v>
      </c>
      <c r="K906" s="197" t="s">
        <v>3919</v>
      </c>
      <c r="L906" s="197" t="s">
        <v>4122</v>
      </c>
      <c r="M906" s="197" t="s">
        <v>4207</v>
      </c>
      <c r="N906" s="197">
        <v>8</v>
      </c>
      <c r="O906" s="9" t="str">
        <f t="shared" si="24"/>
        <v>update facility set name='CSI Pari . Immanuvel Children's Home' where facility_id=1096;</v>
      </c>
    </row>
    <row r="907" spans="1:15" ht="51">
      <c r="A907" s="10" t="s">
        <v>7943</v>
      </c>
      <c r="B907" s="11" t="s">
        <v>0</v>
      </c>
      <c r="C907" s="197" t="s">
        <v>6724</v>
      </c>
      <c r="D907" s="197" t="s">
        <v>3839</v>
      </c>
      <c r="E907" s="197" t="s">
        <v>4</v>
      </c>
      <c r="F907" s="11" t="s">
        <v>468</v>
      </c>
      <c r="G907" s="11"/>
      <c r="H907" s="197">
        <v>9488069643</v>
      </c>
      <c r="I907" s="197"/>
      <c r="J907" s="11" t="s">
        <v>2296</v>
      </c>
      <c r="K907" s="197" t="s">
        <v>3920</v>
      </c>
      <c r="L907" s="197" t="s">
        <v>4123</v>
      </c>
      <c r="M907" s="197" t="s">
        <v>4208</v>
      </c>
      <c r="N907" s="197">
        <v>21</v>
      </c>
      <c r="O907" s="9" t="str">
        <f t="shared" si="24"/>
        <v>update facility set name='Dear India - Don Joan Children's Home,
 ' where facility_id=1097;</v>
      </c>
    </row>
    <row r="908" spans="1:15" ht="38.25">
      <c r="A908" s="10" t="s">
        <v>7944</v>
      </c>
      <c r="B908" s="11" t="s">
        <v>0</v>
      </c>
      <c r="C908" s="197" t="s">
        <v>6725</v>
      </c>
      <c r="D908" s="197" t="s">
        <v>3840</v>
      </c>
      <c r="E908" s="197" t="s">
        <v>4</v>
      </c>
      <c r="F908" s="11" t="s">
        <v>468</v>
      </c>
      <c r="G908" s="11"/>
      <c r="H908" s="197" t="s">
        <v>3995</v>
      </c>
      <c r="I908" s="201"/>
      <c r="J908" s="11" t="s">
        <v>2296</v>
      </c>
      <c r="K908" s="197" t="s">
        <v>3921</v>
      </c>
      <c r="L908" s="197" t="s">
        <v>4124</v>
      </c>
      <c r="M908" s="197" t="s">
        <v>4209</v>
      </c>
      <c r="N908" s="197">
        <v>25</v>
      </c>
      <c r="O908" s="9" t="str">
        <f t="shared" si="24"/>
        <v>update facility set name='Don Bosco Boys Home, ' where facility_id=1098;</v>
      </c>
    </row>
    <row r="909" spans="1:15" ht="51">
      <c r="A909" s="10" t="s">
        <v>7945</v>
      </c>
      <c r="B909" s="11" t="s">
        <v>0</v>
      </c>
      <c r="C909" s="197" t="s">
        <v>6726</v>
      </c>
      <c r="D909" s="197" t="s">
        <v>3841</v>
      </c>
      <c r="E909" s="197" t="s">
        <v>4</v>
      </c>
      <c r="F909" s="11" t="s">
        <v>468</v>
      </c>
      <c r="G909" s="11"/>
      <c r="H909" s="202"/>
      <c r="I909" s="197" t="s">
        <v>4052</v>
      </c>
      <c r="J909" s="11" t="s">
        <v>2296</v>
      </c>
      <c r="K909" s="197" t="s">
        <v>3922</v>
      </c>
      <c r="L909" s="197" t="s">
        <v>4125</v>
      </c>
      <c r="M909" s="197" t="s">
        <v>4210</v>
      </c>
      <c r="N909" s="197">
        <v>31</v>
      </c>
      <c r="O909" s="9" t="str">
        <f t="shared" si="24"/>
        <v>update facility set name='Development Of Village Education Children's Home' where facility_id=1099;</v>
      </c>
    </row>
    <row r="910" spans="1:15" ht="76.5">
      <c r="A910" s="10" t="s">
        <v>7946</v>
      </c>
      <c r="B910" s="11" t="s">
        <v>0</v>
      </c>
      <c r="C910" s="197" t="s">
        <v>6727</v>
      </c>
      <c r="D910" s="197" t="s">
        <v>3842</v>
      </c>
      <c r="E910" s="197" t="s">
        <v>4</v>
      </c>
      <c r="F910" s="11" t="s">
        <v>468</v>
      </c>
      <c r="G910" s="11"/>
      <c r="H910" s="197" t="s">
        <v>3996</v>
      </c>
      <c r="I910" s="197" t="s">
        <v>4053</v>
      </c>
      <c r="J910" s="11" t="s">
        <v>2296</v>
      </c>
      <c r="K910" s="197" t="s">
        <v>3923</v>
      </c>
      <c r="L910" s="197" t="s">
        <v>4126</v>
      </c>
      <c r="M910" s="197" t="s">
        <v>4211</v>
      </c>
      <c r="N910" s="197">
        <v>36</v>
      </c>
      <c r="O910" s="9" t="str">
        <f t="shared" si="24"/>
        <v>update facility set name='Eden Home Of Hope For Girls, ' where facility_id=1100;</v>
      </c>
    </row>
    <row r="911" spans="1:15" ht="51">
      <c r="A911" s="10" t="s">
        <v>7947</v>
      </c>
      <c r="B911" s="11" t="s">
        <v>0</v>
      </c>
      <c r="C911" s="197" t="s">
        <v>6728</v>
      </c>
      <c r="D911" s="197" t="s">
        <v>3843</v>
      </c>
      <c r="E911" s="197" t="s">
        <v>4</v>
      </c>
      <c r="F911" s="11" t="s">
        <v>468</v>
      </c>
      <c r="G911" s="11"/>
      <c r="H911" s="197">
        <v>9482500232</v>
      </c>
      <c r="I911" s="197"/>
      <c r="J911" s="11" t="s">
        <v>2296</v>
      </c>
      <c r="K911" s="197" t="s">
        <v>3924</v>
      </c>
      <c r="L911" s="197" t="s">
        <v>4127</v>
      </c>
      <c r="M911" s="197" t="s">
        <v>4212</v>
      </c>
      <c r="N911" s="197">
        <v>21</v>
      </c>
      <c r="O911" s="9" t="str">
        <f t="shared" si="24"/>
        <v>update facility set name='Empower Children's Home ' where facility_id=1101;</v>
      </c>
    </row>
    <row r="912" spans="1:15" ht="51">
      <c r="A912" s="10" t="s">
        <v>7948</v>
      </c>
      <c r="B912" s="11" t="s">
        <v>0</v>
      </c>
      <c r="C912" s="197" t="s">
        <v>6729</v>
      </c>
      <c r="D912" s="197" t="s">
        <v>3844</v>
      </c>
      <c r="E912" s="197" t="s">
        <v>4</v>
      </c>
      <c r="F912" s="11" t="s">
        <v>468</v>
      </c>
      <c r="G912" s="11"/>
      <c r="H912" s="197" t="s">
        <v>3997</v>
      </c>
      <c r="I912" s="197"/>
      <c r="J912" s="11" t="s">
        <v>2296</v>
      </c>
      <c r="K912" s="197" t="s">
        <v>3925</v>
      </c>
      <c r="L912" s="197" t="s">
        <v>4128</v>
      </c>
      <c r="M912" s="197" t="s">
        <v>4213</v>
      </c>
      <c r="N912" s="197">
        <v>59</v>
      </c>
      <c r="O912" s="9" t="str">
        <f t="shared" si="24"/>
        <v>update facility set name='ERS Boys Home' where facility_id=1102;</v>
      </c>
    </row>
    <row r="913" spans="1:15" ht="38.25">
      <c r="A913" s="10" t="s">
        <v>7949</v>
      </c>
      <c r="B913" s="11" t="s">
        <v>0</v>
      </c>
      <c r="C913" s="197" t="s">
        <v>6730</v>
      </c>
      <c r="D913" s="197" t="s">
        <v>3845</v>
      </c>
      <c r="E913" s="197" t="s">
        <v>4</v>
      </c>
      <c r="F913" s="11" t="s">
        <v>468</v>
      </c>
      <c r="G913" s="11"/>
      <c r="H913" s="197" t="s">
        <v>3998</v>
      </c>
      <c r="I913" s="199" t="s">
        <v>4054</v>
      </c>
      <c r="J913" s="11" t="s">
        <v>2296</v>
      </c>
      <c r="K913" s="197" t="s">
        <v>3926</v>
      </c>
      <c r="L913" s="197" t="s">
        <v>4129</v>
      </c>
      <c r="M913" s="197" t="s">
        <v>4214</v>
      </c>
      <c r="N913" s="197">
        <v>14</v>
      </c>
      <c r="O913" s="9" t="str">
        <f t="shared" si="24"/>
        <v>update facility set name='Evangeline Memorial Orphanage, ' where facility_id=1103;</v>
      </c>
    </row>
    <row r="914" spans="1:15" ht="51">
      <c r="A914" s="10" t="s">
        <v>7950</v>
      </c>
      <c r="B914" s="11" t="s">
        <v>0</v>
      </c>
      <c r="C914" s="197" t="s">
        <v>6731</v>
      </c>
      <c r="D914" s="197" t="s">
        <v>3846</v>
      </c>
      <c r="E914" s="197" t="s">
        <v>4</v>
      </c>
      <c r="F914" s="11" t="s">
        <v>468</v>
      </c>
      <c r="G914" s="11"/>
      <c r="H914" s="197" t="s">
        <v>3999</v>
      </c>
      <c r="I914" s="197" t="s">
        <v>4055</v>
      </c>
      <c r="J914" s="11" t="s">
        <v>2296</v>
      </c>
      <c r="K914" s="197" t="s">
        <v>3927</v>
      </c>
      <c r="L914" s="197" t="s">
        <v>4130</v>
      </c>
      <c r="M914" s="197" t="s">
        <v>4215</v>
      </c>
      <c r="N914" s="197">
        <v>75</v>
      </c>
      <c r="O914" s="9" t="str">
        <f t="shared" si="24"/>
        <v>update facility set name='Fischer Childrens Home,
 ' where facility_id=1104;</v>
      </c>
    </row>
    <row r="915" spans="1:15" ht="51">
      <c r="A915" s="10" t="s">
        <v>7951</v>
      </c>
      <c r="B915" s="11" t="s">
        <v>0</v>
      </c>
      <c r="C915" s="197" t="s">
        <v>6732</v>
      </c>
      <c r="D915" s="197" t="s">
        <v>3847</v>
      </c>
      <c r="E915" s="197" t="s">
        <v>4</v>
      </c>
      <c r="F915" s="11" t="s">
        <v>468</v>
      </c>
      <c r="G915" s="11"/>
      <c r="H915" s="197" t="s">
        <v>4000</v>
      </c>
      <c r="I915" s="200" t="s">
        <v>4056</v>
      </c>
      <c r="J915" s="11" t="s">
        <v>2296</v>
      </c>
      <c r="K915" s="197" t="s">
        <v>3928</v>
      </c>
      <c r="L915" s="197" t="s">
        <v>4131</v>
      </c>
      <c r="M915" s="197" t="s">
        <v>4216</v>
      </c>
      <c r="N915" s="197">
        <v>15</v>
      </c>
      <c r="O915" s="9" t="str">
        <f t="shared" si="24"/>
        <v>update facility set name='G.V. Gnanamuthu Children's Home, ' where facility_id=1105;</v>
      </c>
    </row>
    <row r="916" spans="1:15" ht="38.25">
      <c r="A916" s="10" t="s">
        <v>7952</v>
      </c>
      <c r="B916" s="11" t="s">
        <v>0</v>
      </c>
      <c r="C916" s="197" t="s">
        <v>6733</v>
      </c>
      <c r="D916" s="197" t="s">
        <v>3848</v>
      </c>
      <c r="E916" s="197" t="s">
        <v>4</v>
      </c>
      <c r="F916" s="11" t="s">
        <v>468</v>
      </c>
      <c r="G916" s="11"/>
      <c r="H916" s="197">
        <v>9842186790</v>
      </c>
      <c r="I916" s="197" t="s">
        <v>4057</v>
      </c>
      <c r="J916" s="11" t="s">
        <v>2296</v>
      </c>
      <c r="K916" s="197" t="s">
        <v>3923</v>
      </c>
      <c r="L916" s="197" t="s">
        <v>4132</v>
      </c>
      <c r="M916" s="197" t="s">
        <v>4211</v>
      </c>
      <c r="N916" s="197">
        <v>50</v>
      </c>
      <c r="O916" s="9" t="str">
        <f t="shared" si="24"/>
        <v>update facility set name='Heaven's Gate Home Of Hope For Boys, ' where facility_id=1106;</v>
      </c>
    </row>
    <row r="917" spans="1:15" ht="38.25">
      <c r="A917" s="10" t="s">
        <v>7953</v>
      </c>
      <c r="B917" s="11" t="s">
        <v>0</v>
      </c>
      <c r="C917" s="197" t="s">
        <v>6734</v>
      </c>
      <c r="D917" s="197" t="s">
        <v>3849</v>
      </c>
      <c r="E917" s="197" t="s">
        <v>4</v>
      </c>
      <c r="F917" s="11" t="s">
        <v>468</v>
      </c>
      <c r="G917" s="11"/>
      <c r="H917" s="202"/>
      <c r="I917" s="197" t="s">
        <v>4058</v>
      </c>
      <c r="J917" s="11" t="s">
        <v>2296</v>
      </c>
      <c r="K917" s="197" t="s">
        <v>3929</v>
      </c>
      <c r="L917" s="197" t="s">
        <v>4133</v>
      </c>
      <c r="M917" s="197" t="s">
        <v>4217</v>
      </c>
      <c r="N917" s="197">
        <v>22</v>
      </c>
      <c r="O917" s="9" t="str">
        <f t="shared" si="24"/>
        <v>update facility set name='Immanuvel Children's Home, ' where facility_id=1107;</v>
      </c>
    </row>
    <row r="918" spans="1:15" ht="38.25">
      <c r="A918" s="10" t="s">
        <v>7954</v>
      </c>
      <c r="B918" s="11" t="s">
        <v>0</v>
      </c>
      <c r="C918" s="197" t="s">
        <v>6734</v>
      </c>
      <c r="D918" s="197" t="s">
        <v>3850</v>
      </c>
      <c r="E918" s="197" t="s">
        <v>4</v>
      </c>
      <c r="F918" s="11" t="s">
        <v>468</v>
      </c>
      <c r="G918" s="11"/>
      <c r="H918" s="197" t="s">
        <v>4001</v>
      </c>
      <c r="I918" s="200" t="s">
        <v>4059</v>
      </c>
      <c r="J918" s="11" t="s">
        <v>2296</v>
      </c>
      <c r="K918" s="197" t="s">
        <v>3930</v>
      </c>
      <c r="L918" s="197" t="s">
        <v>4134</v>
      </c>
      <c r="M918" s="197" t="s">
        <v>4218</v>
      </c>
      <c r="N918" s="197">
        <v>10</v>
      </c>
      <c r="O918" s="9" t="str">
        <f t="shared" si="24"/>
        <v>update facility set name='Immanuvel Children's Home, ' where facility_id=1108;</v>
      </c>
    </row>
    <row r="919" spans="1:15" ht="38.25">
      <c r="A919" s="10" t="s">
        <v>7955</v>
      </c>
      <c r="B919" s="11" t="s">
        <v>0</v>
      </c>
      <c r="C919" s="197" t="s">
        <v>6735</v>
      </c>
      <c r="D919" s="197" t="s">
        <v>3851</v>
      </c>
      <c r="E919" s="197" t="s">
        <v>4</v>
      </c>
      <c r="F919" s="11" t="s">
        <v>468</v>
      </c>
      <c r="G919" s="11"/>
      <c r="H919" s="200" t="s">
        <v>4002</v>
      </c>
      <c r="I919" s="203" t="s">
        <v>4060</v>
      </c>
      <c r="J919" s="11" t="s">
        <v>2296</v>
      </c>
      <c r="K919" s="197" t="s">
        <v>3931</v>
      </c>
      <c r="L919" s="197" t="s">
        <v>4135</v>
      </c>
      <c r="M919" s="197" t="s">
        <v>4219</v>
      </c>
      <c r="N919" s="197">
        <v>20</v>
      </c>
      <c r="O919" s="9" t="str">
        <f t="shared" si="24"/>
        <v>update facility set name='Infant Jesus Home For Children, ' where facility_id=1109;</v>
      </c>
    </row>
    <row r="920" spans="1:15" ht="51">
      <c r="A920" s="10" t="s">
        <v>7956</v>
      </c>
      <c r="B920" s="11" t="s">
        <v>0</v>
      </c>
      <c r="C920" s="197" t="s">
        <v>6736</v>
      </c>
      <c r="D920" s="197" t="s">
        <v>3852</v>
      </c>
      <c r="E920" s="197" t="s">
        <v>4</v>
      </c>
      <c r="F920" s="11" t="s">
        <v>468</v>
      </c>
      <c r="G920" s="11"/>
      <c r="H920" s="197">
        <v>9442248045</v>
      </c>
      <c r="I920" s="200" t="s">
        <v>4061</v>
      </c>
      <c r="J920" s="11" t="s">
        <v>2296</v>
      </c>
      <c r="K920" s="197" t="s">
        <v>3932</v>
      </c>
      <c r="L920" s="197" t="s">
        <v>4136</v>
      </c>
      <c r="M920" s="197" t="s">
        <v>4220</v>
      </c>
      <c r="N920" s="197">
        <v>161</v>
      </c>
      <c r="O920" s="9" t="str">
        <f t="shared" si="24"/>
        <v>update facility set name='Inter Faith Home For Children 
 ' where facility_id=1110;</v>
      </c>
    </row>
    <row r="921" spans="1:15" ht="51">
      <c r="A921" s="10" t="s">
        <v>7957</v>
      </c>
      <c r="B921" s="11" t="s">
        <v>0</v>
      </c>
      <c r="C921" s="197" t="s">
        <v>6737</v>
      </c>
      <c r="D921" s="197" t="s">
        <v>3853</v>
      </c>
      <c r="E921" s="197" t="s">
        <v>4</v>
      </c>
      <c r="F921" s="11" t="s">
        <v>468</v>
      </c>
      <c r="G921" s="11"/>
      <c r="H921" s="200" t="s">
        <v>4003</v>
      </c>
      <c r="I921" s="197" t="s">
        <v>4062</v>
      </c>
      <c r="J921" s="11" t="s">
        <v>2296</v>
      </c>
      <c r="K921" s="197" t="s">
        <v>3933</v>
      </c>
      <c r="L921" s="197" t="s">
        <v>4137</v>
      </c>
      <c r="M921" s="197" t="s">
        <v>4221</v>
      </c>
      <c r="N921" s="197">
        <v>91</v>
      </c>
      <c r="O921" s="9" t="str">
        <f t="shared" si="24"/>
        <v>update facility set name='International Youth Fellowship In Christ' where facility_id=1111;</v>
      </c>
    </row>
    <row r="922" spans="1:15" ht="51">
      <c r="A922" s="10" t="s">
        <v>7958</v>
      </c>
      <c r="B922" s="11" t="s">
        <v>0</v>
      </c>
      <c r="C922" s="197" t="s">
        <v>6738</v>
      </c>
      <c r="D922" s="197" t="s">
        <v>3854</v>
      </c>
      <c r="E922" s="197" t="s">
        <v>4</v>
      </c>
      <c r="F922" s="11" t="s">
        <v>468</v>
      </c>
      <c r="G922" s="11"/>
      <c r="H922" s="197" t="s">
        <v>4004</v>
      </c>
      <c r="I922" s="200" t="s">
        <v>4063</v>
      </c>
      <c r="J922" s="11" t="s">
        <v>2296</v>
      </c>
      <c r="K922" s="197" t="s">
        <v>3934</v>
      </c>
      <c r="L922" s="197" t="s">
        <v>4138</v>
      </c>
      <c r="M922" s="197" t="s">
        <v>4222</v>
      </c>
      <c r="N922" s="197">
        <v>16</v>
      </c>
      <c r="O922" s="9" t="str">
        <f t="shared" si="24"/>
        <v>update facility set name='Johnson Memorial Children's Home' where facility_id=1112;</v>
      </c>
    </row>
    <row r="923" spans="1:15" ht="51">
      <c r="A923" s="10" t="s">
        <v>7959</v>
      </c>
      <c r="B923" s="11" t="s">
        <v>0</v>
      </c>
      <c r="C923" s="197" t="s">
        <v>6739</v>
      </c>
      <c r="D923" s="197" t="s">
        <v>3855</v>
      </c>
      <c r="E923" s="197" t="s">
        <v>4</v>
      </c>
      <c r="F923" s="11" t="s">
        <v>468</v>
      </c>
      <c r="G923" s="11"/>
      <c r="H923" s="197" t="s">
        <v>4005</v>
      </c>
      <c r="I923" s="197" t="s">
        <v>4064</v>
      </c>
      <c r="J923" s="11" t="s">
        <v>2296</v>
      </c>
      <c r="K923" s="197" t="s">
        <v>3935</v>
      </c>
      <c r="L923" s="197" t="s">
        <v>4139</v>
      </c>
      <c r="M923" s="197" t="s">
        <v>4223</v>
      </c>
      <c r="N923" s="197">
        <v>12</v>
      </c>
      <c r="O923" s="9" t="str">
        <f t="shared" si="24"/>
        <v>update facility set name='Joy &amp; Peace Children Home,
 ' where facility_id=1113;</v>
      </c>
    </row>
    <row r="924" spans="1:15" ht="38.25">
      <c r="A924" s="10" t="s">
        <v>7960</v>
      </c>
      <c r="B924" s="11" t="s">
        <v>0</v>
      </c>
      <c r="C924" s="197" t="s">
        <v>6740</v>
      </c>
      <c r="D924" s="197" t="s">
        <v>3856</v>
      </c>
      <c r="E924" s="197" t="s">
        <v>4</v>
      </c>
      <c r="F924" s="11" t="s">
        <v>468</v>
      </c>
      <c r="G924" s="11"/>
      <c r="H924" s="197" t="s">
        <v>4006</v>
      </c>
      <c r="I924" s="200" t="s">
        <v>4065</v>
      </c>
      <c r="J924" s="11" t="s">
        <v>2296</v>
      </c>
      <c r="K924" s="197" t="s">
        <v>3936</v>
      </c>
      <c r="L924" s="197" t="s">
        <v>4140</v>
      </c>
      <c r="M924" s="197" t="s">
        <v>4206</v>
      </c>
      <c r="N924" s="197">
        <v>42</v>
      </c>
      <c r="O924" s="9" t="str">
        <f t="shared" si="24"/>
        <v>update facility set name='Joy To The World Orphan Children Home, 
' where facility_id=1114;</v>
      </c>
    </row>
    <row r="925" spans="1:15" ht="51">
      <c r="A925" s="10" t="s">
        <v>7961</v>
      </c>
      <c r="B925" s="11" t="s">
        <v>0</v>
      </c>
      <c r="C925" s="197" t="s">
        <v>6741</v>
      </c>
      <c r="D925" s="197" t="s">
        <v>3857</v>
      </c>
      <c r="E925" s="197" t="s">
        <v>4</v>
      </c>
      <c r="F925" s="11" t="s">
        <v>468</v>
      </c>
      <c r="G925" s="11"/>
      <c r="H925" s="197" t="s">
        <v>4007</v>
      </c>
      <c r="I925" s="200" t="s">
        <v>4066</v>
      </c>
      <c r="J925" s="11" t="s">
        <v>2296</v>
      </c>
      <c r="K925" s="197" t="s">
        <v>3937</v>
      </c>
      <c r="L925" s="197" t="s">
        <v>4141</v>
      </c>
      <c r="M925" s="197" t="s">
        <v>4224</v>
      </c>
      <c r="N925" s="197">
        <v>18</v>
      </c>
      <c r="O925" s="9" t="str">
        <f t="shared" si="24"/>
        <v>update facility set name='LMN Kakkum Karangal Children Home' where facility_id=1115;</v>
      </c>
    </row>
    <row r="926" spans="1:15" ht="38.25">
      <c r="A926" s="10" t="s">
        <v>7962</v>
      </c>
      <c r="B926" s="11" t="s">
        <v>0</v>
      </c>
      <c r="C926" s="197" t="s">
        <v>6742</v>
      </c>
      <c r="D926" s="197" t="s">
        <v>3858</v>
      </c>
      <c r="E926" s="197" t="s">
        <v>4</v>
      </c>
      <c r="F926" s="11" t="s">
        <v>468</v>
      </c>
      <c r="G926" s="11"/>
      <c r="H926" s="197" t="s">
        <v>4008</v>
      </c>
      <c r="I926" s="197" t="s">
        <v>4067</v>
      </c>
      <c r="J926" s="11" t="s">
        <v>2296</v>
      </c>
      <c r="K926" s="197" t="s">
        <v>3938</v>
      </c>
      <c r="L926" s="197" t="s">
        <v>4142</v>
      </c>
      <c r="M926" s="197" t="s">
        <v>4225</v>
      </c>
      <c r="N926" s="197">
        <v>41</v>
      </c>
      <c r="O926" s="9" t="str">
        <f t="shared" si="24"/>
        <v>update facility set name='Magilchi Illam ' where facility_id=1116;</v>
      </c>
    </row>
    <row r="927" spans="1:15" ht="38.25">
      <c r="A927" s="10" t="s">
        <v>7963</v>
      </c>
      <c r="B927" s="11" t="s">
        <v>0</v>
      </c>
      <c r="C927" s="197" t="s">
        <v>6743</v>
      </c>
      <c r="D927" s="197" t="s">
        <v>3859</v>
      </c>
      <c r="E927" s="197" t="s">
        <v>4</v>
      </c>
      <c r="F927" s="11" t="s">
        <v>468</v>
      </c>
      <c r="G927" s="11"/>
      <c r="H927" s="197" t="s">
        <v>4009</v>
      </c>
      <c r="I927" s="197" t="s">
        <v>4068</v>
      </c>
      <c r="J927" s="11" t="s">
        <v>2296</v>
      </c>
      <c r="K927" s="197" t="s">
        <v>3939</v>
      </c>
      <c r="L927" s="197" t="s">
        <v>4143</v>
      </c>
      <c r="M927" s="197" t="s">
        <v>4226</v>
      </c>
      <c r="N927" s="197">
        <v>29</v>
      </c>
      <c r="O927" s="9" t="str">
        <f t="shared" si="24"/>
        <v>update facility set name='MGB Karuna Centre' where facility_id=1117;</v>
      </c>
    </row>
    <row r="928" spans="1:15" ht="38.25">
      <c r="A928" s="10" t="s">
        <v>7964</v>
      </c>
      <c r="B928" s="11" t="s">
        <v>0</v>
      </c>
      <c r="C928" s="197" t="s">
        <v>6744</v>
      </c>
      <c r="D928" s="197" t="s">
        <v>3860</v>
      </c>
      <c r="E928" s="197" t="s">
        <v>4</v>
      </c>
      <c r="F928" s="11" t="s">
        <v>468</v>
      </c>
      <c r="G928" s="11"/>
      <c r="H928" s="200" t="s">
        <v>4010</v>
      </c>
      <c r="I928" s="204" t="s">
        <v>4069</v>
      </c>
      <c r="J928" s="11" t="s">
        <v>2296</v>
      </c>
      <c r="K928" s="197" t="s">
        <v>3940</v>
      </c>
      <c r="L928" s="197" t="s">
        <v>4144</v>
      </c>
      <c r="M928" s="197" t="s">
        <v>4227</v>
      </c>
      <c r="N928" s="197">
        <v>57</v>
      </c>
      <c r="O928" s="9" t="str">
        <f t="shared" si="24"/>
        <v>update facility set name='Navajeevan Girls Home Girls, ' where facility_id=1118;</v>
      </c>
    </row>
    <row r="929" spans="1:15" ht="38.25">
      <c r="A929" s="10" t="s">
        <v>7965</v>
      </c>
      <c r="B929" s="11" t="s">
        <v>0</v>
      </c>
      <c r="C929" s="197" t="s">
        <v>6745</v>
      </c>
      <c r="D929" s="197" t="s">
        <v>3861</v>
      </c>
      <c r="E929" s="197" t="s">
        <v>4</v>
      </c>
      <c r="F929" s="11" t="s">
        <v>468</v>
      </c>
      <c r="G929" s="11"/>
      <c r="H929" s="197">
        <v>9842942383</v>
      </c>
      <c r="I929" s="197" t="s">
        <v>4070</v>
      </c>
      <c r="J929" s="11" t="s">
        <v>2296</v>
      </c>
      <c r="K929" s="197" t="s">
        <v>3941</v>
      </c>
      <c r="L929" s="197" t="s">
        <v>4145</v>
      </c>
      <c r="M929" s="197" t="s">
        <v>4228</v>
      </c>
      <c r="N929" s="197">
        <v>26</v>
      </c>
      <c r="O929" s="9" t="str">
        <f t="shared" si="24"/>
        <v>update facility set name='Nesakarangal Minority Education And Charitable Trust' where facility_id=1119;</v>
      </c>
    </row>
    <row r="930" spans="1:15" ht="51">
      <c r="A930" s="10" t="s">
        <v>7966</v>
      </c>
      <c r="B930" s="11" t="s">
        <v>0</v>
      </c>
      <c r="C930" s="197" t="s">
        <v>6746</v>
      </c>
      <c r="D930" s="197" t="s">
        <v>3862</v>
      </c>
      <c r="E930" s="197" t="s">
        <v>4</v>
      </c>
      <c r="F930" s="11" t="s">
        <v>468</v>
      </c>
      <c r="G930" s="11"/>
      <c r="H930" s="197">
        <v>9543203259</v>
      </c>
      <c r="I930" s="197" t="s">
        <v>4071</v>
      </c>
      <c r="J930" s="11" t="s">
        <v>2296</v>
      </c>
      <c r="K930" s="197" t="s">
        <v>3942</v>
      </c>
      <c r="L930" s="197" t="s">
        <v>4146</v>
      </c>
      <c r="M930" s="197" t="s">
        <v>4229</v>
      </c>
      <c r="N930" s="197">
        <v>76</v>
      </c>
      <c r="O930" s="9" t="str">
        <f t="shared" si="24"/>
        <v>update facility set name='Ranji Aaron Memorial Trust, Adolf Klein Children Home, ' where facility_id=1120;</v>
      </c>
    </row>
    <row r="931" spans="1:15" ht="38.25">
      <c r="A931" s="10" t="s">
        <v>7967</v>
      </c>
      <c r="B931" s="11" t="s">
        <v>0</v>
      </c>
      <c r="C931" s="197" t="s">
        <v>6747</v>
      </c>
      <c r="D931" s="197" t="s">
        <v>3863</v>
      </c>
      <c r="E931" s="197" t="s">
        <v>4</v>
      </c>
      <c r="F931" s="11" t="s">
        <v>468</v>
      </c>
      <c r="G931" s="11"/>
      <c r="H931" s="197">
        <v>9944704699</v>
      </c>
      <c r="I931" s="197" t="s">
        <v>4072</v>
      </c>
      <c r="J931" s="11" t="s">
        <v>2296</v>
      </c>
      <c r="K931" s="197" t="s">
        <v>3943</v>
      </c>
      <c r="L931" s="197" t="s">
        <v>4147</v>
      </c>
      <c r="M931" s="197" t="s">
        <v>4230</v>
      </c>
      <c r="N931" s="197">
        <v>50</v>
      </c>
      <c r="O931" s="9" t="str">
        <f t="shared" si="24"/>
        <v>update facility set name='Sacred Children's Home,' where facility_id=1121;</v>
      </c>
    </row>
    <row r="932" spans="1:15" ht="38.25">
      <c r="A932" s="10" t="s">
        <v>7968</v>
      </c>
      <c r="B932" s="11" t="s">
        <v>0</v>
      </c>
      <c r="C932" s="197" t="s">
        <v>6748</v>
      </c>
      <c r="D932" s="197" t="s">
        <v>3864</v>
      </c>
      <c r="E932" s="197" t="s">
        <v>4</v>
      </c>
      <c r="F932" s="11" t="s">
        <v>468</v>
      </c>
      <c r="G932" s="11"/>
      <c r="H932" s="197" t="s">
        <v>4011</v>
      </c>
      <c r="I932" s="197" t="s">
        <v>4073</v>
      </c>
      <c r="J932" s="11" t="s">
        <v>2296</v>
      </c>
      <c r="K932" s="197" t="s">
        <v>3944</v>
      </c>
      <c r="L932" s="197" t="s">
        <v>4148</v>
      </c>
      <c r="M932" s="197" t="s">
        <v>4231</v>
      </c>
      <c r="N932" s="197">
        <v>46</v>
      </c>
      <c r="O932" s="9" t="str">
        <f t="shared" si="24"/>
        <v>update facility set name='SCHT Boys Home, ' where facility_id=1122;</v>
      </c>
    </row>
    <row r="933" spans="1:15" ht="63.75">
      <c r="A933" s="10" t="s">
        <v>7969</v>
      </c>
      <c r="B933" s="11" t="s">
        <v>0</v>
      </c>
      <c r="C933" s="197" t="s">
        <v>6749</v>
      </c>
      <c r="D933" s="197" t="s">
        <v>3865</v>
      </c>
      <c r="E933" s="197" t="s">
        <v>4</v>
      </c>
      <c r="F933" s="11" t="s">
        <v>468</v>
      </c>
      <c r="G933" s="11"/>
      <c r="H933" s="197" t="s">
        <v>4012</v>
      </c>
      <c r="I933" s="200" t="s">
        <v>4074</v>
      </c>
      <c r="J933" s="11" t="s">
        <v>2296</v>
      </c>
      <c r="K933" s="197" t="s">
        <v>3945</v>
      </c>
      <c r="L933" s="197" t="s">
        <v>4149</v>
      </c>
      <c r="M933" s="197" t="s">
        <v>4232</v>
      </c>
      <c r="N933" s="197">
        <v>57</v>
      </c>
      <c r="O933" s="9" t="str">
        <f t="shared" si="24"/>
        <v>update facility set name='The Society Of Mothers Of Sorrows Servants Of Mary - Seven Dolours Home For Children (Boys &amp; Girls), ' where facility_id=1123;</v>
      </c>
    </row>
    <row r="934" spans="1:15" ht="38.25">
      <c r="A934" s="10" t="s">
        <v>7970</v>
      </c>
      <c r="B934" s="11" t="s">
        <v>0</v>
      </c>
      <c r="C934" s="197" t="s">
        <v>6750</v>
      </c>
      <c r="D934" s="197" t="s">
        <v>3866</v>
      </c>
      <c r="E934" s="197" t="s">
        <v>4</v>
      </c>
      <c r="F934" s="11" t="s">
        <v>468</v>
      </c>
      <c r="G934" s="11"/>
      <c r="H934" s="197" t="s">
        <v>4013</v>
      </c>
      <c r="I934" s="200" t="s">
        <v>4075</v>
      </c>
      <c r="J934" s="11" t="s">
        <v>2296</v>
      </c>
      <c r="K934" s="197" t="s">
        <v>3946</v>
      </c>
      <c r="L934" s="197" t="s">
        <v>4150</v>
      </c>
      <c r="M934" s="197" t="s">
        <v>4233</v>
      </c>
      <c r="N934" s="197">
        <v>18</v>
      </c>
      <c r="O934" s="9" t="str">
        <f t="shared" si="24"/>
        <v>update facility set name='Shree Sadanantha Rama Vijaya Charitable Trust' where facility_id=1124;</v>
      </c>
    </row>
    <row r="935" spans="1:15" ht="51">
      <c r="A935" s="10" t="s">
        <v>7971</v>
      </c>
      <c r="B935" s="11" t="s">
        <v>0</v>
      </c>
      <c r="C935" s="197" t="s">
        <v>6751</v>
      </c>
      <c r="D935" s="197" t="s">
        <v>6752</v>
      </c>
      <c r="E935" s="197" t="s">
        <v>4</v>
      </c>
      <c r="F935" s="11" t="s">
        <v>468</v>
      </c>
      <c r="G935" s="11"/>
      <c r="H935" s="197" t="s">
        <v>4014</v>
      </c>
      <c r="I935" s="200" t="s">
        <v>4076</v>
      </c>
      <c r="J935" s="11" t="s">
        <v>2296</v>
      </c>
      <c r="K935" s="197" t="s">
        <v>3947</v>
      </c>
      <c r="L935" s="197" t="s">
        <v>4151</v>
      </c>
      <c r="M935" s="197" t="s">
        <v>4234</v>
      </c>
      <c r="N935" s="197">
        <v>14</v>
      </c>
      <c r="O935" s="9" t="str">
        <f t="shared" si="24"/>
        <v>update facility set name='The Society Of Mother Of Sorrows Servants Of Mary - Sri Kalyana Sundara Nadar Home For Children' where facility_id=1125;</v>
      </c>
    </row>
    <row r="936" spans="1:15" ht="51">
      <c r="A936" s="10" t="s">
        <v>7972</v>
      </c>
      <c r="B936" s="11" t="s">
        <v>0</v>
      </c>
      <c r="C936" s="197" t="s">
        <v>6753</v>
      </c>
      <c r="D936" s="197" t="s">
        <v>3867</v>
      </c>
      <c r="E936" s="197" t="s">
        <v>4</v>
      </c>
      <c r="F936" s="11" t="s">
        <v>468</v>
      </c>
      <c r="G936" s="11"/>
      <c r="H936" s="197" t="s">
        <v>4015</v>
      </c>
      <c r="I936" s="200" t="s">
        <v>4076</v>
      </c>
      <c r="J936" s="11" t="s">
        <v>2296</v>
      </c>
      <c r="K936" s="197" t="s">
        <v>3948</v>
      </c>
      <c r="L936" s="197" t="s">
        <v>4152</v>
      </c>
      <c r="M936" s="197" t="s">
        <v>4234</v>
      </c>
      <c r="N936" s="197">
        <v>120</v>
      </c>
      <c r="O936" s="9" t="str">
        <f t="shared" si="24"/>
        <v>update facility set name='The Society Of Mother Of Sorrows Servants Of Mary - Sri Kalyana Sundara Nadar Home For Children, Girl's, ' where facility_id=1126;</v>
      </c>
    </row>
    <row r="937" spans="1:15" ht="38.25">
      <c r="A937" s="10" t="s">
        <v>7973</v>
      </c>
      <c r="B937" s="11" t="s">
        <v>0</v>
      </c>
      <c r="C937" s="197" t="s">
        <v>6754</v>
      </c>
      <c r="D937" s="197" t="s">
        <v>3868</v>
      </c>
      <c r="E937" s="197" t="s">
        <v>4</v>
      </c>
      <c r="F937" s="11" t="s">
        <v>468</v>
      </c>
      <c r="G937" s="11"/>
      <c r="H937" s="200" t="s">
        <v>4016</v>
      </c>
      <c r="I937" s="204" t="s">
        <v>4077</v>
      </c>
      <c r="J937" s="11" t="s">
        <v>2296</v>
      </c>
      <c r="K937" s="197" t="s">
        <v>3949</v>
      </c>
      <c r="L937" s="197" t="s">
        <v>4153</v>
      </c>
      <c r="M937" s="197" t="s">
        <v>4235</v>
      </c>
      <c r="N937" s="197">
        <v>186</v>
      </c>
      <c r="O937" s="9" t="str">
        <f t="shared" si="24"/>
        <v>update facility set name='St. Anne's Home For Children, ' where facility_id=1127;</v>
      </c>
    </row>
    <row r="938" spans="1:15" ht="38.25">
      <c r="A938" s="10" t="s">
        <v>7974</v>
      </c>
      <c r="B938" s="11" t="s">
        <v>0</v>
      </c>
      <c r="C938" s="197" t="s">
        <v>6755</v>
      </c>
      <c r="D938" s="197" t="s">
        <v>3869</v>
      </c>
      <c r="E938" s="197" t="s">
        <v>4</v>
      </c>
      <c r="F938" s="11" t="s">
        <v>468</v>
      </c>
      <c r="G938" s="11"/>
      <c r="H938" s="200" t="s">
        <v>4016</v>
      </c>
      <c r="I938" s="200" t="s">
        <v>4078</v>
      </c>
      <c r="J938" s="11" t="s">
        <v>2296</v>
      </c>
      <c r="K938" s="197" t="s">
        <v>3950</v>
      </c>
      <c r="L938" s="197" t="s">
        <v>4154</v>
      </c>
      <c r="M938" s="197" t="s">
        <v>4236</v>
      </c>
      <c r="N938" s="197">
        <v>54</v>
      </c>
      <c r="O938" s="9" t="str">
        <f t="shared" si="24"/>
        <v>update facility set name='St. Antony's Home For Children' where facility_id=1128;</v>
      </c>
    </row>
    <row r="939" spans="1:15" ht="51">
      <c r="A939" s="10" t="s">
        <v>7975</v>
      </c>
      <c r="B939" s="11" t="s">
        <v>0</v>
      </c>
      <c r="C939" s="197" t="s">
        <v>6712</v>
      </c>
      <c r="D939" s="197" t="s">
        <v>3870</v>
      </c>
      <c r="E939" s="197" t="s">
        <v>4</v>
      </c>
      <c r="F939" s="11" t="s">
        <v>468</v>
      </c>
      <c r="G939" s="11"/>
      <c r="H939" s="197">
        <v>9486505500</v>
      </c>
      <c r="I939" s="197" t="s">
        <v>4079</v>
      </c>
      <c r="J939" s="11" t="s">
        <v>2296</v>
      </c>
      <c r="K939" s="197" t="s">
        <v>3951</v>
      </c>
      <c r="L939" s="197" t="s">
        <v>4155</v>
      </c>
      <c r="M939" s="197" t="s">
        <v>4237</v>
      </c>
      <c r="N939" s="197">
        <v>40</v>
      </c>
      <c r="O939" s="9" t="str">
        <f t="shared" si="24"/>
        <v>update facility set name='St. Dominic Home For Children, ' where facility_id=1129;</v>
      </c>
    </row>
    <row r="940" spans="1:15" ht="51">
      <c r="A940" s="10" t="s">
        <v>7976</v>
      </c>
      <c r="B940" s="11" t="s">
        <v>0</v>
      </c>
      <c r="C940" s="197" t="s">
        <v>6756</v>
      </c>
      <c r="D940" s="197" t="s">
        <v>3871</v>
      </c>
      <c r="E940" s="197" t="s">
        <v>4</v>
      </c>
      <c r="F940" s="11" t="s">
        <v>468</v>
      </c>
      <c r="G940" s="11"/>
      <c r="H940" s="197" t="s">
        <v>4017</v>
      </c>
      <c r="I940" s="197" t="s">
        <v>4080</v>
      </c>
      <c r="J940" s="11" t="s">
        <v>2296</v>
      </c>
      <c r="K940" s="197" t="s">
        <v>3952</v>
      </c>
      <c r="L940" s="197" t="s">
        <v>4156</v>
      </c>
      <c r="M940" s="197" t="s">
        <v>4238</v>
      </c>
      <c r="N940" s="197">
        <v>46</v>
      </c>
      <c r="O940" s="9" t="str">
        <f t="shared" si="24"/>
        <v>update facility set name='St. Ignatius Boy's Home For Children' where facility_id=1130;</v>
      </c>
    </row>
    <row r="941" spans="1:15" ht="51">
      <c r="A941" s="10" t="s">
        <v>7977</v>
      </c>
      <c r="B941" s="11" t="s">
        <v>0</v>
      </c>
      <c r="C941" s="197" t="s">
        <v>6757</v>
      </c>
      <c r="D941" s="197" t="s">
        <v>3872</v>
      </c>
      <c r="E941" s="197" t="s">
        <v>4</v>
      </c>
      <c r="F941" s="11" t="s">
        <v>468</v>
      </c>
      <c r="G941" s="11"/>
      <c r="H941" s="197" t="s">
        <v>4018</v>
      </c>
      <c r="I941" s="200" t="s">
        <v>4081</v>
      </c>
      <c r="J941" s="11" t="s">
        <v>2296</v>
      </c>
      <c r="K941" s="197" t="s">
        <v>3953</v>
      </c>
      <c r="L941" s="197" t="s">
        <v>4157</v>
      </c>
      <c r="M941" s="197" t="s">
        <v>4239</v>
      </c>
      <c r="N941" s="197">
        <v>32</v>
      </c>
      <c r="O941" s="9" t="str">
        <f t="shared" si="24"/>
        <v>update facility set name='St. John's Childrens Home' where facility_id=1131;</v>
      </c>
    </row>
    <row r="942" spans="1:15" s="33" customFormat="1" ht="38.25">
      <c r="A942" s="10" t="s">
        <v>7978</v>
      </c>
      <c r="B942" s="11" t="s">
        <v>0</v>
      </c>
      <c r="C942" s="197" t="s">
        <v>6758</v>
      </c>
      <c r="D942" s="197" t="s">
        <v>3873</v>
      </c>
      <c r="E942" s="197" t="s">
        <v>4</v>
      </c>
      <c r="F942" s="11" t="s">
        <v>468</v>
      </c>
      <c r="G942" s="11"/>
      <c r="H942" s="197" t="s">
        <v>4019</v>
      </c>
      <c r="I942" s="197" t="s">
        <v>4044</v>
      </c>
      <c r="J942" s="11" t="s">
        <v>2296</v>
      </c>
      <c r="K942" s="197" t="s">
        <v>3910</v>
      </c>
      <c r="L942" s="197" t="s">
        <v>4158</v>
      </c>
      <c r="M942" s="197" t="s">
        <v>4197</v>
      </c>
      <c r="N942" s="197">
        <v>182</v>
      </c>
      <c r="O942" s="9" t="str">
        <f t="shared" si="24"/>
        <v>update facility set name='St. Joseph's Charity Institute Boys Home For Children, ' where facility_id=1132;</v>
      </c>
    </row>
    <row r="943" spans="1:15" ht="51">
      <c r="A943" s="10" t="s">
        <v>7979</v>
      </c>
      <c r="B943" s="11" t="s">
        <v>0</v>
      </c>
      <c r="C943" s="197" t="s">
        <v>6759</v>
      </c>
      <c r="D943" s="197" t="s">
        <v>3874</v>
      </c>
      <c r="E943" s="197" t="s">
        <v>4</v>
      </c>
      <c r="F943" s="11" t="s">
        <v>468</v>
      </c>
      <c r="G943" s="11"/>
      <c r="H943" s="197" t="s">
        <v>4020</v>
      </c>
      <c r="I943" s="197" t="s">
        <v>4041</v>
      </c>
      <c r="J943" s="11" t="s">
        <v>2296</v>
      </c>
      <c r="K943" s="197" t="s">
        <v>3910</v>
      </c>
      <c r="L943" s="197" t="s">
        <v>4159</v>
      </c>
      <c r="M943" s="197" t="s">
        <v>4197</v>
      </c>
      <c r="N943" s="197">
        <v>128</v>
      </c>
      <c r="O943" s="9" t="str">
        <f t="shared" si="24"/>
        <v>update facility set name='St. Joseph's Charity Institute Girls Home For Children' where facility_id=1133;</v>
      </c>
    </row>
    <row r="944" spans="1:15" ht="38.25">
      <c r="A944" s="10" t="s">
        <v>7980</v>
      </c>
      <c r="B944" s="11" t="s">
        <v>0</v>
      </c>
      <c r="C944" s="197" t="s">
        <v>6760</v>
      </c>
      <c r="D944" s="197" t="s">
        <v>3875</v>
      </c>
      <c r="E944" s="197" t="s">
        <v>4</v>
      </c>
      <c r="F944" s="11" t="s">
        <v>468</v>
      </c>
      <c r="G944" s="11"/>
      <c r="H944" s="197" t="s">
        <v>3987</v>
      </c>
      <c r="I944" s="200" t="s">
        <v>4042</v>
      </c>
      <c r="J944" s="11" t="s">
        <v>2296</v>
      </c>
      <c r="K944" s="197" t="s">
        <v>3954</v>
      </c>
      <c r="L944" s="197" t="s">
        <v>4160</v>
      </c>
      <c r="M944" s="197" t="s">
        <v>4240</v>
      </c>
      <c r="N944" s="197">
        <v>50</v>
      </c>
      <c r="O944" s="9" t="str">
        <f t="shared" si="24"/>
        <v>update facility set name='St. Joseph's Home For Children ' where facility_id=1134;</v>
      </c>
    </row>
    <row r="945" spans="1:15" ht="38.25">
      <c r="A945" s="10" t="s">
        <v>7981</v>
      </c>
      <c r="B945" s="11" t="s">
        <v>0</v>
      </c>
      <c r="C945" s="261" t="s">
        <v>6761</v>
      </c>
      <c r="D945" s="197" t="s">
        <v>3876</v>
      </c>
      <c r="E945" s="197" t="s">
        <v>4</v>
      </c>
      <c r="F945" s="11" t="s">
        <v>468</v>
      </c>
      <c r="G945" s="11"/>
      <c r="H945" s="197" t="s">
        <v>3987</v>
      </c>
      <c r="I945" s="197" t="s">
        <v>4082</v>
      </c>
      <c r="J945" s="11" t="s">
        <v>2296</v>
      </c>
      <c r="K945" s="197" t="s">
        <v>3955</v>
      </c>
      <c r="L945" s="197" t="s">
        <v>4161</v>
      </c>
      <c r="M945" s="197" t="s">
        <v>4241</v>
      </c>
      <c r="N945" s="197">
        <v>270</v>
      </c>
      <c r="O945" s="9" t="str">
        <f t="shared" si="24"/>
        <v>update facility set name='St. Joseph's Home For Children' where facility_id=1135;</v>
      </c>
    </row>
    <row r="946" spans="1:15" ht="38.25">
      <c r="A946" s="10" t="s">
        <v>7982</v>
      </c>
      <c r="B946" s="11" t="s">
        <v>0</v>
      </c>
      <c r="C946" s="197" t="s">
        <v>6762</v>
      </c>
      <c r="D946" s="197" t="s">
        <v>3877</v>
      </c>
      <c r="E946" s="197" t="s">
        <v>4</v>
      </c>
      <c r="F946" s="11" t="s">
        <v>468</v>
      </c>
      <c r="G946" s="11"/>
      <c r="H946" s="197" t="s">
        <v>4021</v>
      </c>
      <c r="I946" s="197" t="s">
        <v>4083</v>
      </c>
      <c r="J946" s="11" t="s">
        <v>2296</v>
      </c>
      <c r="K946" s="197" t="s">
        <v>3956</v>
      </c>
      <c r="L946" s="197" t="s">
        <v>4162</v>
      </c>
      <c r="M946" s="197" t="s">
        <v>4236</v>
      </c>
      <c r="N946" s="197">
        <v>30</v>
      </c>
      <c r="O946" s="9" t="str">
        <f t="shared" si="24"/>
        <v>update facility set name='St. Joseph's Home For Children,
 ' where facility_id=1136;</v>
      </c>
    </row>
    <row r="947" spans="1:15" ht="51">
      <c r="A947" s="10" t="s">
        <v>7983</v>
      </c>
      <c r="B947" s="11" t="s">
        <v>0</v>
      </c>
      <c r="C947" s="197" t="s">
        <v>6763</v>
      </c>
      <c r="D947" s="197" t="s">
        <v>3878</v>
      </c>
      <c r="E947" s="197" t="s">
        <v>4</v>
      </c>
      <c r="F947" s="11" t="s">
        <v>468</v>
      </c>
      <c r="G947" s="11"/>
      <c r="H947" s="197" t="s">
        <v>4022</v>
      </c>
      <c r="I947" s="200" t="s">
        <v>4084</v>
      </c>
      <c r="J947" s="11" t="s">
        <v>2296</v>
      </c>
      <c r="K947" s="197" t="s">
        <v>3957</v>
      </c>
      <c r="L947" s="197" t="s">
        <v>4163</v>
      </c>
      <c r="M947" s="197" t="s">
        <v>4242</v>
      </c>
      <c r="N947" s="197">
        <v>71</v>
      </c>
      <c r="O947" s="9" t="str">
        <f t="shared" si="24"/>
        <v>update facility set name='The Society Of Mother Of Sorrows,' where facility_id=1137;</v>
      </c>
    </row>
    <row r="948" spans="1:15" ht="38.25">
      <c r="A948" s="10" t="s">
        <v>7984</v>
      </c>
      <c r="B948" s="11" t="s">
        <v>0</v>
      </c>
      <c r="C948" s="197" t="s">
        <v>6764</v>
      </c>
      <c r="D948" s="197" t="s">
        <v>3879</v>
      </c>
      <c r="E948" s="197" t="s">
        <v>4</v>
      </c>
      <c r="F948" s="11" t="s">
        <v>468</v>
      </c>
      <c r="G948" s="11"/>
      <c r="H948" s="197">
        <v>8012624930</v>
      </c>
      <c r="I948" s="200" t="s">
        <v>4085</v>
      </c>
      <c r="J948" s="11" t="s">
        <v>2296</v>
      </c>
      <c r="K948" s="197" t="s">
        <v>3958</v>
      </c>
      <c r="L948" s="197" t="s">
        <v>4164</v>
      </c>
      <c r="M948" s="197" t="s">
        <v>4243</v>
      </c>
      <c r="N948" s="197">
        <v>42</v>
      </c>
      <c r="O948" s="9" t="str">
        <f t="shared" si="24"/>
        <v>update facility set name='St. Joseph's Mercy Home (Girls)' where facility_id=1138;</v>
      </c>
    </row>
    <row r="949" spans="1:15" ht="51">
      <c r="A949" s="10" t="s">
        <v>7985</v>
      </c>
      <c r="B949" s="11" t="s">
        <v>0</v>
      </c>
      <c r="C949" s="197" t="s">
        <v>6765</v>
      </c>
      <c r="D949" s="197" t="s">
        <v>3880</v>
      </c>
      <c r="E949" s="197" t="s">
        <v>4</v>
      </c>
      <c r="F949" s="11" t="s">
        <v>468</v>
      </c>
      <c r="G949" s="11"/>
      <c r="H949" s="197" t="s">
        <v>4023</v>
      </c>
      <c r="I949" s="197" t="s">
        <v>4086</v>
      </c>
      <c r="J949" s="11" t="s">
        <v>2296</v>
      </c>
      <c r="K949" s="197" t="s">
        <v>3959</v>
      </c>
      <c r="L949" s="197" t="s">
        <v>4165</v>
      </c>
      <c r="M949" s="197" t="s">
        <v>4244</v>
      </c>
      <c r="N949" s="197">
        <v>100</v>
      </c>
      <c r="O949" s="9" t="str">
        <f t="shared" si="24"/>
        <v>update facility set name='St.Joseph's School Vidiyal Home (Boys) ' where facility_id=1139;</v>
      </c>
    </row>
    <row r="950" spans="1:15" ht="38.25">
      <c r="A950" s="10" t="s">
        <v>7986</v>
      </c>
      <c r="B950" s="11" t="s">
        <v>0</v>
      </c>
      <c r="C950" s="197" t="s">
        <v>6766</v>
      </c>
      <c r="D950" s="197" t="s">
        <v>3881</v>
      </c>
      <c r="E950" s="197" t="s">
        <v>4</v>
      </c>
      <c r="F950" s="11" t="s">
        <v>468</v>
      </c>
      <c r="G950" s="11"/>
      <c r="H950" s="200" t="s">
        <v>4024</v>
      </c>
      <c r="I950" s="197" t="s">
        <v>4087</v>
      </c>
      <c r="J950" s="11" t="s">
        <v>2296</v>
      </c>
      <c r="K950" s="197" t="s">
        <v>3960</v>
      </c>
      <c r="L950" s="197" t="s">
        <v>4166</v>
      </c>
      <c r="M950" s="197" t="s">
        <v>4245</v>
      </c>
      <c r="N950" s="197">
        <v>15</v>
      </c>
      <c r="O950" s="9" t="str">
        <f t="shared" si="24"/>
        <v>update facility set name='St. Marks Children's Home' where facility_id=1140;</v>
      </c>
    </row>
    <row r="951" spans="1:15" ht="38.25">
      <c r="A951" s="10" t="s">
        <v>7987</v>
      </c>
      <c r="B951" s="11" t="s">
        <v>0</v>
      </c>
      <c r="C951" s="197" t="s">
        <v>6766</v>
      </c>
      <c r="D951" s="197" t="s">
        <v>3882</v>
      </c>
      <c r="E951" s="197" t="s">
        <v>4</v>
      </c>
      <c r="F951" s="11" t="s">
        <v>468</v>
      </c>
      <c r="G951" s="11"/>
      <c r="H951" s="197" t="s">
        <v>4025</v>
      </c>
      <c r="I951" s="201"/>
      <c r="J951" s="11" t="s">
        <v>2296</v>
      </c>
      <c r="K951" s="197" t="s">
        <v>3961</v>
      </c>
      <c r="L951" s="197" t="s">
        <v>4167</v>
      </c>
      <c r="M951" s="197" t="s">
        <v>4246</v>
      </c>
      <c r="N951" s="197">
        <v>14</v>
      </c>
      <c r="O951" s="9" t="str">
        <f t="shared" si="24"/>
        <v>update facility set name='St. Marks Children's Home' where facility_id=1141;</v>
      </c>
    </row>
    <row r="952" spans="1:15" ht="38.25">
      <c r="A952" s="10" t="s">
        <v>7988</v>
      </c>
      <c r="B952" s="11" t="s">
        <v>0</v>
      </c>
      <c r="C952" s="197" t="s">
        <v>6767</v>
      </c>
      <c r="D952" s="197" t="s">
        <v>3883</v>
      </c>
      <c r="E952" s="197" t="s">
        <v>4</v>
      </c>
      <c r="F952" s="11" t="s">
        <v>468</v>
      </c>
      <c r="G952" s="11"/>
      <c r="H952" s="197">
        <v>7598479335</v>
      </c>
      <c r="I952" s="197" t="s">
        <v>4088</v>
      </c>
      <c r="J952" s="11" t="s">
        <v>2296</v>
      </c>
      <c r="K952" s="197" t="s">
        <v>3962</v>
      </c>
      <c r="L952" s="197" t="s">
        <v>4168</v>
      </c>
      <c r="M952" s="197" t="s">
        <v>4247</v>
      </c>
      <c r="N952" s="197">
        <v>30</v>
      </c>
      <c r="O952" s="9" t="str">
        <f t="shared" si="24"/>
        <v>update facility set name='St. Michael's Children Home ' where facility_id=1142;</v>
      </c>
    </row>
    <row r="953" spans="1:15" ht="51">
      <c r="A953" s="10" t="s">
        <v>7989</v>
      </c>
      <c r="B953" s="11" t="s">
        <v>0</v>
      </c>
      <c r="C953" s="197" t="s">
        <v>6768</v>
      </c>
      <c r="D953" s="197" t="s">
        <v>3884</v>
      </c>
      <c r="E953" s="197" t="s">
        <v>4</v>
      </c>
      <c r="F953" s="11" t="s">
        <v>468</v>
      </c>
      <c r="G953" s="11"/>
      <c r="H953" s="197">
        <v>9488355449</v>
      </c>
      <c r="I953" s="201"/>
      <c r="J953" s="11" t="s">
        <v>2296</v>
      </c>
      <c r="K953" s="197" t="s">
        <v>3963</v>
      </c>
      <c r="L953" s="197" t="s">
        <v>4169</v>
      </c>
      <c r="M953" s="197" t="s">
        <v>4248</v>
      </c>
      <c r="N953" s="197">
        <v>35</v>
      </c>
      <c r="O953" s="9" t="str">
        <f t="shared" si="24"/>
        <v>update facility set name='Franciscan Sisters Of St. Joseph's - St.Michael's Children's Home' where facility_id=1143;</v>
      </c>
    </row>
    <row r="954" spans="1:15" ht="38.25">
      <c r="A954" s="10" t="s">
        <v>7990</v>
      </c>
      <c r="B954" s="11" t="s">
        <v>0</v>
      </c>
      <c r="C954" s="197" t="s">
        <v>6769</v>
      </c>
      <c r="D954" s="197" t="s">
        <v>3885</v>
      </c>
      <c r="E954" s="197" t="s">
        <v>4</v>
      </c>
      <c r="F954" s="11" t="s">
        <v>468</v>
      </c>
      <c r="G954" s="11"/>
      <c r="H954" s="197">
        <v>9442913161</v>
      </c>
      <c r="I954" s="200" t="s">
        <v>4089</v>
      </c>
      <c r="J954" s="11" t="s">
        <v>2296</v>
      </c>
      <c r="K954" s="197" t="s">
        <v>3964</v>
      </c>
      <c r="L954" s="197" t="s">
        <v>4170</v>
      </c>
      <c r="M954" s="197" t="s">
        <v>4249</v>
      </c>
      <c r="N954" s="197">
        <v>24</v>
      </c>
      <c r="O954" s="9" t="str">
        <f t="shared" si="24"/>
        <v>update facility set name='St. Thomas Boys Home' where facility_id=1144;</v>
      </c>
    </row>
    <row r="955" spans="1:15" ht="51">
      <c r="A955" s="10" t="s">
        <v>7991</v>
      </c>
      <c r="B955" s="11" t="s">
        <v>0</v>
      </c>
      <c r="C955" s="197" t="s">
        <v>6770</v>
      </c>
      <c r="D955" s="197" t="s">
        <v>3886</v>
      </c>
      <c r="E955" s="197" t="s">
        <v>4</v>
      </c>
      <c r="F955" s="11" t="s">
        <v>468</v>
      </c>
      <c r="G955" s="11"/>
      <c r="H955" s="197" t="s">
        <v>4026</v>
      </c>
      <c r="I955" s="200" t="s">
        <v>4090</v>
      </c>
      <c r="J955" s="11" t="s">
        <v>2296</v>
      </c>
      <c r="K955" s="197" t="s">
        <v>3965</v>
      </c>
      <c r="L955" s="197" t="s">
        <v>4171</v>
      </c>
      <c r="M955" s="197" t="s">
        <v>4250</v>
      </c>
      <c r="N955" s="197">
        <v>26</v>
      </c>
      <c r="O955" s="9" t="str">
        <f t="shared" si="24"/>
        <v>update facility set name='St. Thomas Children Home ' where facility_id=1145;</v>
      </c>
    </row>
    <row r="956" spans="1:15" ht="38.25">
      <c r="A956" s="10" t="s">
        <v>7992</v>
      </c>
      <c r="B956" s="11" t="s">
        <v>0</v>
      </c>
      <c r="C956" s="197" t="s">
        <v>6771</v>
      </c>
      <c r="D956" s="197" t="s">
        <v>3887</v>
      </c>
      <c r="E956" s="197" t="s">
        <v>4</v>
      </c>
      <c r="F956" s="11" t="s">
        <v>468</v>
      </c>
      <c r="G956" s="11"/>
      <c r="H956" s="197" t="s">
        <v>4027</v>
      </c>
      <c r="I956" s="197" t="s">
        <v>596</v>
      </c>
      <c r="J956" s="11" t="s">
        <v>2296</v>
      </c>
      <c r="K956" s="197" t="s">
        <v>3966</v>
      </c>
      <c r="L956" s="197" t="s">
        <v>4172</v>
      </c>
      <c r="M956" s="197" t="s">
        <v>4251</v>
      </c>
      <c r="N956" s="197">
        <v>10</v>
      </c>
      <c r="O956" s="9" t="str">
        <f t="shared" si="24"/>
        <v>update facility set name='St. Ubaharamatha Anbu Illam' where facility_id=1146;</v>
      </c>
    </row>
    <row r="957" spans="1:15" ht="38.25">
      <c r="A957" s="10" t="s">
        <v>7993</v>
      </c>
      <c r="B957" s="11" t="s">
        <v>0</v>
      </c>
      <c r="C957" s="197" t="s">
        <v>6772</v>
      </c>
      <c r="D957" s="197" t="s">
        <v>3888</v>
      </c>
      <c r="E957" s="197" t="s">
        <v>4</v>
      </c>
      <c r="F957" s="11" t="s">
        <v>468</v>
      </c>
      <c r="G957" s="11"/>
      <c r="H957" s="200">
        <v>9443894169</v>
      </c>
      <c r="I957" s="200" t="s">
        <v>4091</v>
      </c>
      <c r="J957" s="11" t="s">
        <v>2296</v>
      </c>
      <c r="K957" s="197" t="s">
        <v>3967</v>
      </c>
      <c r="L957" s="197" t="s">
        <v>4173</v>
      </c>
      <c r="M957" s="197" t="s">
        <v>4252</v>
      </c>
      <c r="N957" s="197">
        <v>90</v>
      </c>
      <c r="O957" s="9" t="str">
        <f t="shared" si="24"/>
        <v>update facility set name='St. Vincent Home For Children,
 ' where facility_id=1147;</v>
      </c>
    </row>
    <row r="958" spans="1:15" ht="51">
      <c r="A958" s="10" t="s">
        <v>7994</v>
      </c>
      <c r="B958" s="11" t="s">
        <v>0</v>
      </c>
      <c r="C958" s="197" t="s">
        <v>6773</v>
      </c>
      <c r="D958" s="197" t="s">
        <v>3889</v>
      </c>
      <c r="E958" s="197" t="s">
        <v>4</v>
      </c>
      <c r="F958" s="11" t="s">
        <v>468</v>
      </c>
      <c r="G958" s="11"/>
      <c r="H958" s="197" t="s">
        <v>4028</v>
      </c>
      <c r="I958" s="200" t="s">
        <v>4092</v>
      </c>
      <c r="J958" s="11" t="s">
        <v>2296</v>
      </c>
      <c r="K958" s="197" t="s">
        <v>3968</v>
      </c>
      <c r="L958" s="197" t="s">
        <v>4174</v>
      </c>
      <c r="M958" s="197" t="s">
        <v>4253</v>
      </c>
      <c r="N958" s="197">
        <v>28</v>
      </c>
      <c r="O958" s="9" t="str">
        <f t="shared" si="24"/>
        <v>update facility set name='Sweet Jesus Home' where facility_id=1148;</v>
      </c>
    </row>
    <row r="959" spans="1:15" ht="38.25">
      <c r="A959" s="10" t="s">
        <v>7995</v>
      </c>
      <c r="B959" s="11" t="s">
        <v>0</v>
      </c>
      <c r="C959" s="197" t="s">
        <v>6774</v>
      </c>
      <c r="D959" s="197" t="s">
        <v>3890</v>
      </c>
      <c r="E959" s="197" t="s">
        <v>4</v>
      </c>
      <c r="F959" s="11" t="s">
        <v>468</v>
      </c>
      <c r="G959" s="11"/>
      <c r="H959" s="197" t="s">
        <v>4029</v>
      </c>
      <c r="I959" s="200" t="s">
        <v>4059</v>
      </c>
      <c r="J959" s="11" t="s">
        <v>2296</v>
      </c>
      <c r="K959" s="197" t="s">
        <v>3930</v>
      </c>
      <c r="L959" s="197" t="s">
        <v>4175</v>
      </c>
      <c r="M959" s="197" t="s">
        <v>4254</v>
      </c>
      <c r="N959" s="197">
        <v>16</v>
      </c>
      <c r="O959" s="9" t="str">
        <f t="shared" si="24"/>
        <v>update facility set name='Thooya Thiruthuva Aalaya Ponvizha Ninaivu Siruvar Illam' where facility_id=1149;</v>
      </c>
    </row>
    <row r="960" spans="1:15" ht="38.25">
      <c r="A960" s="10" t="s">
        <v>7996</v>
      </c>
      <c r="B960" s="11" t="s">
        <v>0</v>
      </c>
      <c r="C960" s="197" t="s">
        <v>6775</v>
      </c>
      <c r="D960" s="197" t="s">
        <v>3891</v>
      </c>
      <c r="E960" s="197" t="s">
        <v>4</v>
      </c>
      <c r="F960" s="11" t="s">
        <v>468</v>
      </c>
      <c r="G960" s="11"/>
      <c r="H960" s="197" t="s">
        <v>4030</v>
      </c>
      <c r="I960" s="200" t="s">
        <v>4093</v>
      </c>
      <c r="J960" s="11" t="s">
        <v>2296</v>
      </c>
      <c r="K960" s="197" t="s">
        <v>3969</v>
      </c>
      <c r="L960" s="197" t="s">
        <v>4176</v>
      </c>
      <c r="M960" s="197" t="s">
        <v>4255</v>
      </c>
      <c r="N960" s="197">
        <v>30</v>
      </c>
      <c r="O960" s="9" t="str">
        <f t="shared" si="24"/>
        <v>update facility set name='TNDTA Middle School Hostel' where facility_id=1150;</v>
      </c>
    </row>
    <row r="961" spans="1:15" ht="38.25">
      <c r="A961" s="10" t="s">
        <v>7997</v>
      </c>
      <c r="B961" s="11" t="s">
        <v>0</v>
      </c>
      <c r="C961" s="197" t="s">
        <v>6776</v>
      </c>
      <c r="D961" s="197" t="s">
        <v>3892</v>
      </c>
      <c r="E961" s="197" t="s">
        <v>4</v>
      </c>
      <c r="F961" s="11" t="s">
        <v>468</v>
      </c>
      <c r="G961" s="11"/>
      <c r="H961" s="197">
        <v>9442248045</v>
      </c>
      <c r="I961" s="200" t="s">
        <v>4059</v>
      </c>
      <c r="J961" s="11" t="s">
        <v>2296</v>
      </c>
      <c r="K961" s="197" t="s">
        <v>3930</v>
      </c>
      <c r="L961" s="197" t="s">
        <v>4177</v>
      </c>
      <c r="M961" s="197" t="s">
        <v>4254</v>
      </c>
      <c r="N961" s="197">
        <v>11</v>
      </c>
      <c r="O961" s="9" t="str">
        <f t="shared" si="24"/>
        <v>update facility set name='TNDTA Primary School Hostel' where facility_id=1151;</v>
      </c>
    </row>
    <row r="962" spans="1:15" ht="38.25">
      <c r="A962" s="10" t="s">
        <v>7998</v>
      </c>
      <c r="B962" s="11" t="s">
        <v>0</v>
      </c>
      <c r="C962" s="197" t="s">
        <v>6777</v>
      </c>
      <c r="D962" s="197" t="s">
        <v>3893</v>
      </c>
      <c r="E962" s="197" t="s">
        <v>4</v>
      </c>
      <c r="F962" s="11" t="s">
        <v>468</v>
      </c>
      <c r="G962" s="11"/>
      <c r="H962" s="197">
        <v>9865826595</v>
      </c>
      <c r="I962" s="200" t="s">
        <v>4094</v>
      </c>
      <c r="J962" s="11" t="s">
        <v>2296</v>
      </c>
      <c r="K962" s="197" t="s">
        <v>3970</v>
      </c>
      <c r="L962" s="197" t="s">
        <v>4178</v>
      </c>
      <c r="M962" s="197" t="s">
        <v>4256</v>
      </c>
      <c r="N962" s="197">
        <v>28</v>
      </c>
      <c r="O962" s="9" t="str">
        <f t="shared" si="24"/>
        <v>update facility set name='Valliammal Home For Children' where facility_id=1152;</v>
      </c>
    </row>
    <row r="963" spans="1:15" ht="38.25">
      <c r="A963" s="10" t="s">
        <v>7999</v>
      </c>
      <c r="B963" s="11" t="s">
        <v>0</v>
      </c>
      <c r="C963" s="197" t="s">
        <v>6778</v>
      </c>
      <c r="D963" s="197" t="s">
        <v>3894</v>
      </c>
      <c r="E963" s="197" t="s">
        <v>4</v>
      </c>
      <c r="F963" s="11" t="s">
        <v>468</v>
      </c>
      <c r="G963" s="11"/>
      <c r="H963" s="197">
        <v>9442248045</v>
      </c>
      <c r="I963" s="200" t="s">
        <v>4095</v>
      </c>
      <c r="J963" s="11" t="s">
        <v>2296</v>
      </c>
      <c r="K963" s="197" t="s">
        <v>3971</v>
      </c>
      <c r="L963" s="197" t="s">
        <v>4179</v>
      </c>
      <c r="M963" s="197" t="s">
        <v>4257</v>
      </c>
      <c r="N963" s="197">
        <v>20</v>
      </c>
      <c r="O963" s="9" t="str">
        <f t="shared" si="24"/>
        <v>update facility set name='YMCA Boy's Home, 
 ' where facility_id=1153;</v>
      </c>
    </row>
    <row r="964" spans="1:15" ht="38.25">
      <c r="A964" s="10" t="s">
        <v>8000</v>
      </c>
      <c r="B964" s="11" t="s">
        <v>0</v>
      </c>
      <c r="C964" s="197" t="s">
        <v>6779</v>
      </c>
      <c r="D964" s="197" t="s">
        <v>3895</v>
      </c>
      <c r="E964" s="197" t="s">
        <v>4</v>
      </c>
      <c r="F964" s="11" t="s">
        <v>468</v>
      </c>
      <c r="G964" s="11"/>
      <c r="H964" s="197" t="s">
        <v>4031</v>
      </c>
      <c r="I964" s="197" t="s">
        <v>4096</v>
      </c>
      <c r="J964" s="11" t="s">
        <v>2296</v>
      </c>
      <c r="K964" s="197" t="s">
        <v>3972</v>
      </c>
      <c r="L964" s="197" t="s">
        <v>4180</v>
      </c>
      <c r="M964" s="197" t="s">
        <v>4258</v>
      </c>
      <c r="N964" s="197">
        <v>9</v>
      </c>
      <c r="O964" s="9" t="str">
        <f t="shared" ref="O964:O1027" si="25">CONCATENATE("update facility set name='"&amp;C964&amp;"' where facility_id="&amp;A964&amp;"",";")</f>
        <v>update facility set name='Zion Children's Home' where facility_id=1154;</v>
      </c>
    </row>
    <row r="965" spans="1:15" ht="38.25">
      <c r="A965" s="10" t="s">
        <v>8001</v>
      </c>
      <c r="B965" s="11" t="s">
        <v>0</v>
      </c>
      <c r="C965" s="197" t="s">
        <v>6780</v>
      </c>
      <c r="D965" s="197" t="s">
        <v>467</v>
      </c>
      <c r="E965" s="197" t="s">
        <v>4</v>
      </c>
      <c r="F965" s="11" t="s">
        <v>468</v>
      </c>
      <c r="G965" s="11"/>
      <c r="H965" s="197">
        <v>7598564804</v>
      </c>
      <c r="I965" s="199" t="s">
        <v>4097</v>
      </c>
      <c r="J965" s="11" t="s">
        <v>2296</v>
      </c>
      <c r="K965" s="197" t="s">
        <v>3973</v>
      </c>
      <c r="L965" s="197" t="s">
        <v>4181</v>
      </c>
      <c r="M965" s="197" t="s">
        <v>4259</v>
      </c>
      <c r="N965" s="197">
        <v>45</v>
      </c>
      <c r="O965" s="9" t="str">
        <f t="shared" si="25"/>
        <v>update facility set name='Power Healee Trust (undu Uraivida Palli)' where facility_id=1155;</v>
      </c>
    </row>
    <row r="966" spans="1:15" ht="51">
      <c r="A966" s="10" t="s">
        <v>8002</v>
      </c>
      <c r="B966" s="11" t="s">
        <v>0</v>
      </c>
      <c r="C966" s="197" t="s">
        <v>6781</v>
      </c>
      <c r="D966" s="197" t="s">
        <v>466</v>
      </c>
      <c r="E966" s="197" t="s">
        <v>4</v>
      </c>
      <c r="F966" s="11" t="s">
        <v>468</v>
      </c>
      <c r="G966" s="11"/>
      <c r="H966" s="197" t="s">
        <v>4032</v>
      </c>
      <c r="I966" s="197" t="s">
        <v>4098</v>
      </c>
      <c r="J966" s="11" t="s">
        <v>2296</v>
      </c>
      <c r="K966" s="197" t="s">
        <v>3974</v>
      </c>
      <c r="L966" s="197" t="s">
        <v>4182</v>
      </c>
      <c r="M966" s="197" t="s">
        <v>4260</v>
      </c>
      <c r="N966" s="197">
        <v>21</v>
      </c>
      <c r="O966" s="9" t="str">
        <f t="shared" si="25"/>
        <v>update facility set name='S.R.Vedharathinam Memorial Children's Home' where facility_id=1156;</v>
      </c>
    </row>
    <row r="967" spans="1:15" ht="38.25">
      <c r="A967" s="10" t="s">
        <v>8003</v>
      </c>
      <c r="B967" s="11" t="s">
        <v>0</v>
      </c>
      <c r="C967" s="197" t="s">
        <v>6782</v>
      </c>
      <c r="D967" s="197" t="s">
        <v>3896</v>
      </c>
      <c r="E967" s="197" t="s">
        <v>4</v>
      </c>
      <c r="F967" s="11" t="s">
        <v>468</v>
      </c>
      <c r="G967" s="11"/>
      <c r="H967" s="197">
        <v>9787310300</v>
      </c>
      <c r="I967" s="200" t="s">
        <v>4099</v>
      </c>
      <c r="J967" s="11" t="s">
        <v>2296</v>
      </c>
      <c r="K967" s="197" t="s">
        <v>3975</v>
      </c>
      <c r="L967" s="197" t="s">
        <v>4183</v>
      </c>
      <c r="M967" s="197" t="s">
        <v>4261</v>
      </c>
      <c r="N967" s="197">
        <v>20</v>
      </c>
      <c r="O967" s="9" t="str">
        <f t="shared" si="25"/>
        <v>update facility set name='St.Padre Pio Mercy Home' where facility_id=1157;</v>
      </c>
    </row>
    <row r="968" spans="1:15" ht="38.25">
      <c r="A968" s="10" t="s">
        <v>8004</v>
      </c>
      <c r="B968" s="11" t="s">
        <v>0</v>
      </c>
      <c r="C968" s="197" t="s">
        <v>6783</v>
      </c>
      <c r="D968" s="197" t="s">
        <v>3897</v>
      </c>
      <c r="E968" s="197" t="s">
        <v>4</v>
      </c>
      <c r="F968" s="11" t="s">
        <v>468</v>
      </c>
      <c r="G968" s="11"/>
      <c r="H968" s="197">
        <v>9444120088</v>
      </c>
      <c r="I968" s="204" t="s">
        <v>4069</v>
      </c>
      <c r="J968" s="11" t="s">
        <v>2296</v>
      </c>
      <c r="K968" s="197" t="s">
        <v>3976</v>
      </c>
      <c r="L968" s="197" t="s">
        <v>4184</v>
      </c>
      <c r="M968" s="197" t="s">
        <v>4262</v>
      </c>
      <c r="N968" s="197">
        <v>100</v>
      </c>
      <c r="O968" s="9" t="str">
        <f t="shared" si="25"/>
        <v>update facility set name='Navajeevan children Home' where facility_id=1158;</v>
      </c>
    </row>
    <row r="969" spans="1:15" ht="38.25">
      <c r="A969" s="10" t="s">
        <v>8005</v>
      </c>
      <c r="B969" s="11" t="s">
        <v>0</v>
      </c>
      <c r="C969" s="197" t="s">
        <v>6784</v>
      </c>
      <c r="D969" s="197" t="s">
        <v>3898</v>
      </c>
      <c r="E969" s="197" t="s">
        <v>4</v>
      </c>
      <c r="F969" s="11" t="s">
        <v>468</v>
      </c>
      <c r="G969" s="11"/>
      <c r="H969" s="197">
        <v>9566615000</v>
      </c>
      <c r="I969" s="200" t="s">
        <v>4100</v>
      </c>
      <c r="J969" s="11" t="s">
        <v>2296</v>
      </c>
      <c r="K969" s="197" t="s">
        <v>3977</v>
      </c>
      <c r="L969" s="197" t="s">
        <v>4185</v>
      </c>
      <c r="M969" s="197" t="s">
        <v>4263</v>
      </c>
      <c r="N969" s="197">
        <v>34</v>
      </c>
      <c r="O969" s="9" t="str">
        <f t="shared" si="25"/>
        <v>update facility set name='Vembu Don Bosco Children Home' where facility_id=1159;</v>
      </c>
    </row>
    <row r="970" spans="1:15" ht="25.5">
      <c r="A970" s="10" t="s">
        <v>8006</v>
      </c>
      <c r="B970" s="11" t="s">
        <v>0</v>
      </c>
      <c r="C970" s="197" t="s">
        <v>6151</v>
      </c>
      <c r="D970" s="197" t="s">
        <v>3899</v>
      </c>
      <c r="E970" s="197" t="s">
        <v>4</v>
      </c>
      <c r="F970" s="11" t="s">
        <v>468</v>
      </c>
      <c r="G970" s="11"/>
      <c r="H970" s="197">
        <v>9894608982</v>
      </c>
      <c r="I970" s="200" t="s">
        <v>4101</v>
      </c>
      <c r="J970" s="11" t="s">
        <v>2296</v>
      </c>
      <c r="K970" s="197" t="s">
        <v>3978</v>
      </c>
      <c r="L970" s="197" t="s">
        <v>4186</v>
      </c>
      <c r="M970" s="197" t="s">
        <v>4264</v>
      </c>
      <c r="N970" s="197">
        <v>17</v>
      </c>
      <c r="O970" s="9" t="str">
        <f t="shared" si="25"/>
        <v>update facility set name='Anbu Illam' where facility_id=1160;</v>
      </c>
    </row>
    <row r="971" spans="1:15" ht="38.25">
      <c r="A971" s="10" t="s">
        <v>8007</v>
      </c>
      <c r="B971" s="11" t="s">
        <v>0</v>
      </c>
      <c r="C971" s="197" t="s">
        <v>6785</v>
      </c>
      <c r="D971" s="197" t="s">
        <v>3900</v>
      </c>
      <c r="E971" s="197" t="s">
        <v>4</v>
      </c>
      <c r="F971" s="11" t="s">
        <v>468</v>
      </c>
      <c r="G971" s="11"/>
      <c r="H971" s="197">
        <v>8300697267</v>
      </c>
      <c r="I971" s="204" t="s">
        <v>4102</v>
      </c>
      <c r="J971" s="11" t="s">
        <v>2296</v>
      </c>
      <c r="K971" s="197" t="s">
        <v>3979</v>
      </c>
      <c r="L971" s="197" t="s">
        <v>4187</v>
      </c>
      <c r="M971" s="197" t="s">
        <v>4265</v>
      </c>
      <c r="N971" s="197">
        <v>49</v>
      </c>
      <c r="O971" s="9" t="str">
        <f t="shared" si="25"/>
        <v>update facility set name='Bishop Azariah Hostel for Boys' where facility_id=1161;</v>
      </c>
    </row>
    <row r="972" spans="1:15" ht="25.5">
      <c r="A972" s="10" t="s">
        <v>8008</v>
      </c>
      <c r="B972" s="11" t="s">
        <v>0</v>
      </c>
      <c r="C972" s="197" t="s">
        <v>6786</v>
      </c>
      <c r="D972" s="197" t="s">
        <v>3901</v>
      </c>
      <c r="E972" s="197" t="s">
        <v>4</v>
      </c>
      <c r="F972" s="11" t="s">
        <v>468</v>
      </c>
      <c r="G972" s="11"/>
      <c r="H972" s="197">
        <v>9171275557</v>
      </c>
      <c r="I972" s="200" t="s">
        <v>4103</v>
      </c>
      <c r="J972" s="11" t="s">
        <v>2296</v>
      </c>
      <c r="K972" s="197" t="s">
        <v>3980</v>
      </c>
      <c r="L972" s="197" t="s">
        <v>4188</v>
      </c>
      <c r="M972" s="197" t="s">
        <v>4266</v>
      </c>
      <c r="N972" s="197">
        <v>49</v>
      </c>
      <c r="O972" s="9" t="str">
        <f t="shared" si="25"/>
        <v>update facility set name='St.John's Hostel for Girls' where facility_id=1162;</v>
      </c>
    </row>
    <row r="973" spans="1:15" ht="45">
      <c r="A973" s="10" t="s">
        <v>8009</v>
      </c>
      <c r="B973" s="11" t="s">
        <v>0</v>
      </c>
      <c r="C973" s="174" t="s">
        <v>6787</v>
      </c>
      <c r="D973" s="174" t="s">
        <v>4270</v>
      </c>
      <c r="E973" s="174" t="s">
        <v>4</v>
      </c>
      <c r="F973" s="11" t="s">
        <v>4267</v>
      </c>
      <c r="G973" s="11"/>
      <c r="H973" s="205" t="s">
        <v>4294</v>
      </c>
      <c r="I973" s="174" t="s">
        <v>4312</v>
      </c>
      <c r="J973" s="11" t="s">
        <v>2296</v>
      </c>
      <c r="K973" s="174" t="s">
        <v>4275</v>
      </c>
      <c r="L973" s="174" t="s">
        <v>4330</v>
      </c>
      <c r="M973" s="174" t="s">
        <v>4350</v>
      </c>
      <c r="N973" s="104">
        <v>73</v>
      </c>
      <c r="O973" s="9" t="str">
        <f t="shared" si="25"/>
        <v>update facility set name='Tamil Nadu Pengal Nala Sangam' where facility_id=1163;</v>
      </c>
    </row>
    <row r="974" spans="1:15" ht="45">
      <c r="A974" s="10" t="s">
        <v>8010</v>
      </c>
      <c r="B974" s="11" t="s">
        <v>0</v>
      </c>
      <c r="C974" s="112" t="s">
        <v>6788</v>
      </c>
      <c r="D974" s="112" t="s">
        <v>4271</v>
      </c>
      <c r="E974" s="112" t="s">
        <v>4</v>
      </c>
      <c r="F974" s="11" t="s">
        <v>4267</v>
      </c>
      <c r="G974" s="11"/>
      <c r="H974" s="178" t="s">
        <v>4295</v>
      </c>
      <c r="I974" s="112" t="s">
        <v>4313</v>
      </c>
      <c r="J974" s="11" t="s">
        <v>2296</v>
      </c>
      <c r="K974" s="112" t="s">
        <v>4276</v>
      </c>
      <c r="L974" s="112" t="s">
        <v>4331</v>
      </c>
      <c r="M974" s="112" t="s">
        <v>4350</v>
      </c>
      <c r="N974" s="108">
        <v>150</v>
      </c>
      <c r="O974" s="9" t="str">
        <f t="shared" si="25"/>
        <v>update facility set name='Nagammayar Children Home' where facility_id=1164;</v>
      </c>
    </row>
    <row r="975" spans="1:15" ht="45">
      <c r="A975" s="10" t="s">
        <v>8011</v>
      </c>
      <c r="B975" s="11" t="s">
        <v>0</v>
      </c>
      <c r="C975" s="112" t="s">
        <v>6789</v>
      </c>
      <c r="D975" s="112" t="s">
        <v>4272</v>
      </c>
      <c r="E975" s="112" t="s">
        <v>4</v>
      </c>
      <c r="F975" s="11" t="s">
        <v>4267</v>
      </c>
      <c r="G975" s="11"/>
      <c r="H975" s="178" t="s">
        <v>4296</v>
      </c>
      <c r="I975" s="112" t="s">
        <v>4314</v>
      </c>
      <c r="J975" s="11" t="s">
        <v>2296</v>
      </c>
      <c r="K975" s="112" t="s">
        <v>4277</v>
      </c>
      <c r="L975" s="112" t="s">
        <v>4332</v>
      </c>
      <c r="M975" s="112" t="s">
        <v>4351</v>
      </c>
      <c r="N975" s="108">
        <v>125</v>
      </c>
      <c r="O975" s="9" t="str">
        <f t="shared" si="25"/>
        <v>update facility set name='Seva Sangam Children Home' where facility_id=1165;</v>
      </c>
    </row>
    <row r="976" spans="1:15" ht="45">
      <c r="A976" s="10" t="s">
        <v>8012</v>
      </c>
      <c r="B976" s="11" t="s">
        <v>9</v>
      </c>
      <c r="C976" s="112" t="s">
        <v>6790</v>
      </c>
      <c r="D976" s="112" t="s">
        <v>282</v>
      </c>
      <c r="E976" s="112" t="s">
        <v>9</v>
      </c>
      <c r="F976" s="11" t="s">
        <v>4267</v>
      </c>
      <c r="G976" s="11"/>
      <c r="H976" s="178" t="s">
        <v>4297</v>
      </c>
      <c r="I976" s="206" t="s">
        <v>4315</v>
      </c>
      <c r="J976" s="11" t="s">
        <v>2296</v>
      </c>
      <c r="K976" s="112" t="s">
        <v>4278</v>
      </c>
      <c r="L976" s="112" t="s">
        <v>4333</v>
      </c>
      <c r="M976" s="112" t="s">
        <v>4352</v>
      </c>
      <c r="N976" s="108">
        <v>25</v>
      </c>
      <c r="O976" s="9" t="str">
        <f t="shared" si="25"/>
        <v>update facility set name='Socsead Martin Children Home (SAA)' where facility_id=1166;</v>
      </c>
    </row>
    <row r="977" spans="1:15" ht="30">
      <c r="A977" s="10" t="s">
        <v>8013</v>
      </c>
      <c r="B977" s="11" t="s">
        <v>0</v>
      </c>
      <c r="C977" s="112" t="s">
        <v>6791</v>
      </c>
      <c r="D977" s="112" t="s">
        <v>283</v>
      </c>
      <c r="E977" s="112" t="s">
        <v>4</v>
      </c>
      <c r="F977" s="11" t="s">
        <v>4267</v>
      </c>
      <c r="G977" s="11"/>
      <c r="H977" s="178" t="s">
        <v>4298</v>
      </c>
      <c r="I977" s="112" t="s">
        <v>4316</v>
      </c>
      <c r="J977" s="11" t="s">
        <v>2296</v>
      </c>
      <c r="K977" s="112" t="s">
        <v>4279</v>
      </c>
      <c r="L977" s="112" t="s">
        <v>4334</v>
      </c>
      <c r="M977" s="112" t="s">
        <v>4350</v>
      </c>
      <c r="N977" s="108">
        <v>270</v>
      </c>
      <c r="O977" s="9" t="str">
        <f t="shared" si="25"/>
        <v>update facility set name='Sri Ramakrishna Kudil' where facility_id=1167;</v>
      </c>
    </row>
    <row r="978" spans="1:15" ht="30">
      <c r="A978" s="10" t="s">
        <v>8014</v>
      </c>
      <c r="B978" s="11" t="s">
        <v>0</v>
      </c>
      <c r="C978" s="111" t="s">
        <v>6792</v>
      </c>
      <c r="D978" s="111" t="s">
        <v>284</v>
      </c>
      <c r="E978" s="111" t="s">
        <v>4</v>
      </c>
      <c r="F978" s="11" t="s">
        <v>4267</v>
      </c>
      <c r="G978" s="11"/>
      <c r="H978" s="207" t="s">
        <v>4299</v>
      </c>
      <c r="I978" s="111" t="s">
        <v>4317</v>
      </c>
      <c r="J978" s="11" t="s">
        <v>2296</v>
      </c>
      <c r="K978" s="111" t="s">
        <v>4280</v>
      </c>
      <c r="L978" s="111" t="s">
        <v>4335</v>
      </c>
      <c r="M978" s="111" t="s">
        <v>4353</v>
      </c>
      <c r="N978" s="116">
        <v>80</v>
      </c>
      <c r="O978" s="9" t="str">
        <f t="shared" si="25"/>
        <v>update facility set name='Devakirubai Children Home' where facility_id=1168;</v>
      </c>
    </row>
    <row r="979" spans="1:15" ht="30">
      <c r="A979" s="10" t="s">
        <v>8015</v>
      </c>
      <c r="B979" s="11" t="s">
        <v>0</v>
      </c>
      <c r="C979" s="112" t="s">
        <v>6793</v>
      </c>
      <c r="D979" s="112" t="s">
        <v>285</v>
      </c>
      <c r="E979" s="112" t="s">
        <v>4</v>
      </c>
      <c r="F979" s="11" t="s">
        <v>4267</v>
      </c>
      <c r="G979" s="11"/>
      <c r="H979" s="178" t="s">
        <v>4300</v>
      </c>
      <c r="I979" s="112" t="s">
        <v>4318</v>
      </c>
      <c r="J979" s="11" t="s">
        <v>2296</v>
      </c>
      <c r="K979" s="112" t="s">
        <v>4281</v>
      </c>
      <c r="L979" s="112" t="s">
        <v>4336</v>
      </c>
      <c r="M979" s="112" t="s">
        <v>4354</v>
      </c>
      <c r="N979" s="108">
        <v>46</v>
      </c>
      <c r="O979" s="9" t="str">
        <f t="shared" si="25"/>
        <v>update facility set name='Rebecca Children Home' where facility_id=1169;</v>
      </c>
    </row>
    <row r="980" spans="1:15" ht="45">
      <c r="A980" s="10" t="s">
        <v>8016</v>
      </c>
      <c r="B980" s="11" t="s">
        <v>0</v>
      </c>
      <c r="C980" s="112" t="s">
        <v>6794</v>
      </c>
      <c r="D980" s="112" t="s">
        <v>286</v>
      </c>
      <c r="E980" s="112" t="s">
        <v>4</v>
      </c>
      <c r="F980" s="11" t="s">
        <v>4267</v>
      </c>
      <c r="G980" s="11"/>
      <c r="H980" s="178" t="s">
        <v>4301</v>
      </c>
      <c r="I980" s="112" t="s">
        <v>4319</v>
      </c>
      <c r="J980" s="11" t="s">
        <v>2296</v>
      </c>
      <c r="K980" s="112" t="s">
        <v>4282</v>
      </c>
      <c r="L980" s="112" t="s">
        <v>4337</v>
      </c>
      <c r="M980" s="112" t="s">
        <v>4354</v>
      </c>
      <c r="N980" s="108">
        <v>42</v>
      </c>
      <c r="O980" s="9" t="str">
        <f t="shared" si="25"/>
        <v>update facility set name='Holy Family Hansinorium, Servite Children Home' where facility_id=1170;</v>
      </c>
    </row>
    <row r="981" spans="1:15" ht="45">
      <c r="A981" s="10" t="s">
        <v>8017</v>
      </c>
      <c r="B981" s="11" t="s">
        <v>0</v>
      </c>
      <c r="C981" s="112" t="s">
        <v>6795</v>
      </c>
      <c r="D981" s="112" t="s">
        <v>287</v>
      </c>
      <c r="E981" s="112" t="s">
        <v>4</v>
      </c>
      <c r="F981" s="11" t="s">
        <v>4267</v>
      </c>
      <c r="G981" s="11"/>
      <c r="H981" s="178" t="s">
        <v>4302</v>
      </c>
      <c r="I981" s="112" t="s">
        <v>4320</v>
      </c>
      <c r="J981" s="11" t="s">
        <v>2296</v>
      </c>
      <c r="K981" s="112" t="s">
        <v>4283</v>
      </c>
      <c r="L981" s="112" t="s">
        <v>4338</v>
      </c>
      <c r="M981" s="112" t="s">
        <v>4354</v>
      </c>
      <c r="N981" s="108">
        <v>73</v>
      </c>
      <c r="O981" s="9" t="str">
        <f t="shared" si="25"/>
        <v>update facility set name='Sri Lalitha Mahila Samajam, ' where facility_id=1171;</v>
      </c>
    </row>
    <row r="982" spans="1:15" ht="30">
      <c r="A982" s="10" t="s">
        <v>8018</v>
      </c>
      <c r="B982" s="11" t="s">
        <v>0</v>
      </c>
      <c r="C982" s="112" t="s">
        <v>6796</v>
      </c>
      <c r="D982" s="112" t="s">
        <v>288</v>
      </c>
      <c r="E982" s="112" t="s">
        <v>4</v>
      </c>
      <c r="F982" s="11" t="s">
        <v>4267</v>
      </c>
      <c r="G982" s="11"/>
      <c r="H982" s="178" t="s">
        <v>4303</v>
      </c>
      <c r="I982" s="112" t="s">
        <v>4321</v>
      </c>
      <c r="J982" s="11" t="s">
        <v>2296</v>
      </c>
      <c r="K982" s="112" t="s">
        <v>4284</v>
      </c>
      <c r="L982" s="112" t="s">
        <v>4339</v>
      </c>
      <c r="M982" s="112" t="s">
        <v>4354</v>
      </c>
      <c r="N982" s="108">
        <v>42</v>
      </c>
      <c r="O982" s="9" t="str">
        <f t="shared" si="25"/>
        <v>update facility set name='St. James Children Home' where facility_id=1172;</v>
      </c>
    </row>
    <row r="983" spans="1:15" ht="30">
      <c r="A983" s="10" t="s">
        <v>8019</v>
      </c>
      <c r="B983" s="11" t="s">
        <v>0</v>
      </c>
      <c r="C983" s="112" t="s">
        <v>6797</v>
      </c>
      <c r="D983" s="112" t="s">
        <v>4273</v>
      </c>
      <c r="E983" s="112" t="s">
        <v>4</v>
      </c>
      <c r="F983" s="11" t="s">
        <v>4267</v>
      </c>
      <c r="G983" s="11"/>
      <c r="H983" s="178" t="s">
        <v>4304</v>
      </c>
      <c r="I983" s="112" t="s">
        <v>4322</v>
      </c>
      <c r="J983" s="11" t="s">
        <v>2296</v>
      </c>
      <c r="K983" s="112" t="s">
        <v>4285</v>
      </c>
      <c r="L983" s="112" t="s">
        <v>4340</v>
      </c>
      <c r="M983" s="112" t="s">
        <v>4354</v>
      </c>
      <c r="N983" s="108">
        <v>34</v>
      </c>
      <c r="O983" s="9" t="str">
        <f t="shared" si="25"/>
        <v>update facility set name='Al Hudha Girls Home' where facility_id=1173;</v>
      </c>
    </row>
    <row r="984" spans="1:15" ht="30">
      <c r="A984" s="10" t="s">
        <v>8020</v>
      </c>
      <c r="B984" s="11" t="s">
        <v>0</v>
      </c>
      <c r="C984" s="112" t="s">
        <v>6798</v>
      </c>
      <c r="D984" s="112" t="s">
        <v>4274</v>
      </c>
      <c r="E984" s="112" t="s">
        <v>4</v>
      </c>
      <c r="F984" s="11" t="s">
        <v>4267</v>
      </c>
      <c r="G984" s="11"/>
      <c r="H984" s="178" t="s">
        <v>4304</v>
      </c>
      <c r="I984" s="112" t="s">
        <v>4322</v>
      </c>
      <c r="J984" s="11" t="s">
        <v>2296</v>
      </c>
      <c r="K984" s="112" t="s">
        <v>4285</v>
      </c>
      <c r="L984" s="112" t="s">
        <v>4341</v>
      </c>
      <c r="M984" s="112" t="s">
        <v>4354</v>
      </c>
      <c r="N984" s="108">
        <v>50</v>
      </c>
      <c r="O984" s="9" t="str">
        <f t="shared" si="25"/>
        <v>update facility set name='Al Hudha Boys Home' where facility_id=1174;</v>
      </c>
    </row>
    <row r="985" spans="1:15" ht="105">
      <c r="A985" s="10" t="s">
        <v>8021</v>
      </c>
      <c r="B985" s="11" t="s">
        <v>0</v>
      </c>
      <c r="C985" s="112" t="s">
        <v>6799</v>
      </c>
      <c r="D985" s="112" t="s">
        <v>289</v>
      </c>
      <c r="E985" s="112" t="s">
        <v>4</v>
      </c>
      <c r="F985" s="11" t="s">
        <v>4267</v>
      </c>
      <c r="G985" s="11"/>
      <c r="H985" s="180" t="s">
        <v>4305</v>
      </c>
      <c r="I985" s="112" t="s">
        <v>4323</v>
      </c>
      <c r="J985" s="11" t="s">
        <v>2296</v>
      </c>
      <c r="K985" s="112" t="s">
        <v>4286</v>
      </c>
      <c r="L985" s="112" t="s">
        <v>4342</v>
      </c>
      <c r="M985" s="112" t="s">
        <v>4355</v>
      </c>
      <c r="N985" s="108">
        <v>25</v>
      </c>
      <c r="O985" s="9" t="str">
        <f t="shared" si="25"/>
        <v>update facility set name='Vidivelli Rural Development Society' where facility_id=1175;</v>
      </c>
    </row>
    <row r="986" spans="1:15" ht="30">
      <c r="A986" s="10" t="s">
        <v>8022</v>
      </c>
      <c r="B986" s="11" t="s">
        <v>0</v>
      </c>
      <c r="C986" s="112" t="s">
        <v>6800</v>
      </c>
      <c r="D986" s="112" t="s">
        <v>290</v>
      </c>
      <c r="E986" s="112" t="s">
        <v>4</v>
      </c>
      <c r="F986" s="11" t="s">
        <v>4267</v>
      </c>
      <c r="G986" s="11"/>
      <c r="H986" s="180" t="s">
        <v>4306</v>
      </c>
      <c r="I986" s="112" t="s">
        <v>4324</v>
      </c>
      <c r="J986" s="11" t="s">
        <v>2296</v>
      </c>
      <c r="K986" s="112" t="s">
        <v>4287</v>
      </c>
      <c r="L986" s="112" t="s">
        <v>4343</v>
      </c>
      <c r="M986" s="112" t="s">
        <v>787</v>
      </c>
      <c r="N986" s="108">
        <v>38</v>
      </c>
      <c r="O986" s="9" t="str">
        <f t="shared" si="25"/>
        <v>update facility set name='Hope World Wide, Divya Orphanage' where facility_id=1176;</v>
      </c>
    </row>
    <row r="987" spans="1:15" ht="30">
      <c r="A987" s="10" t="s">
        <v>8023</v>
      </c>
      <c r="B987" s="11" t="s">
        <v>0</v>
      </c>
      <c r="C987" s="112" t="s">
        <v>6801</v>
      </c>
      <c r="D987" s="112" t="s">
        <v>291</v>
      </c>
      <c r="E987" s="112" t="s">
        <v>4</v>
      </c>
      <c r="F987" s="11" t="s">
        <v>4267</v>
      </c>
      <c r="G987" s="11"/>
      <c r="H987" s="180">
        <v>9443532498</v>
      </c>
      <c r="I987" s="112" t="s">
        <v>4325</v>
      </c>
      <c r="J987" s="11" t="s">
        <v>2296</v>
      </c>
      <c r="K987" s="112" t="s">
        <v>4288</v>
      </c>
      <c r="L987" s="112" t="s">
        <v>4344</v>
      </c>
      <c r="M987" s="112" t="s">
        <v>4356</v>
      </c>
      <c r="N987" s="108">
        <v>40</v>
      </c>
      <c r="O987" s="9" t="str">
        <f t="shared" si="25"/>
        <v>update facility set name='Sathya Ammayar Government Children Home' where facility_id=1177;</v>
      </c>
    </row>
    <row r="988" spans="1:15" ht="30">
      <c r="A988" s="10" t="s">
        <v>8024</v>
      </c>
      <c r="B988" s="11" t="s">
        <v>0</v>
      </c>
      <c r="C988" s="112" t="s">
        <v>6802</v>
      </c>
      <c r="D988" s="112" t="s">
        <v>292</v>
      </c>
      <c r="E988" s="112" t="s">
        <v>4</v>
      </c>
      <c r="F988" s="11" t="s">
        <v>4267</v>
      </c>
      <c r="G988" s="11"/>
      <c r="H988" s="180" t="s">
        <v>4307</v>
      </c>
      <c r="I988" s="112" t="s">
        <v>4326</v>
      </c>
      <c r="J988" s="11" t="s">
        <v>2296</v>
      </c>
      <c r="K988" s="112" t="s">
        <v>4289</v>
      </c>
      <c r="L988" s="112" t="s">
        <v>4345</v>
      </c>
      <c r="M988" s="112" t="s">
        <v>538</v>
      </c>
      <c r="N988" s="108">
        <v>64</v>
      </c>
      <c r="O988" s="9" t="str">
        <f t="shared" si="25"/>
        <v>update facility set name='Krishna Children Home, ' where facility_id=1178;</v>
      </c>
    </row>
    <row r="989" spans="1:15" ht="30">
      <c r="A989" s="10" t="s">
        <v>8025</v>
      </c>
      <c r="B989" s="11" t="s">
        <v>0</v>
      </c>
      <c r="C989" s="112" t="s">
        <v>6803</v>
      </c>
      <c r="D989" s="112" t="s">
        <v>4268</v>
      </c>
      <c r="E989" s="112" t="s">
        <v>4</v>
      </c>
      <c r="F989" s="11" t="s">
        <v>4267</v>
      </c>
      <c r="G989" s="11"/>
      <c r="H989" s="180" t="s">
        <v>4308</v>
      </c>
      <c r="I989" s="112" t="s">
        <v>4327</v>
      </c>
      <c r="J989" s="11" t="s">
        <v>2296</v>
      </c>
      <c r="K989" s="112" t="s">
        <v>4290</v>
      </c>
      <c r="L989" s="112" t="s">
        <v>4346</v>
      </c>
      <c r="M989" s="112" t="s">
        <v>539</v>
      </c>
      <c r="N989" s="108">
        <v>39</v>
      </c>
      <c r="O989" s="9" t="str">
        <f t="shared" si="25"/>
        <v>update facility set name='Blessing Children Home, ' where facility_id=1179;</v>
      </c>
    </row>
    <row r="990" spans="1:15" ht="45">
      <c r="A990" s="10" t="s">
        <v>8026</v>
      </c>
      <c r="B990" s="11" t="s">
        <v>0</v>
      </c>
      <c r="C990" s="112" t="s">
        <v>6804</v>
      </c>
      <c r="D990" s="112" t="s">
        <v>293</v>
      </c>
      <c r="E990" s="112" t="s">
        <v>4</v>
      </c>
      <c r="F990" s="11" t="s">
        <v>4267</v>
      </c>
      <c r="G990" s="11"/>
      <c r="H990" s="180" t="s">
        <v>4309</v>
      </c>
      <c r="I990" s="112" t="s">
        <v>640</v>
      </c>
      <c r="J990" s="11" t="s">
        <v>2296</v>
      </c>
      <c r="K990" s="112" t="s">
        <v>4291</v>
      </c>
      <c r="L990" s="112" t="s">
        <v>4347</v>
      </c>
      <c r="M990" s="112" t="s">
        <v>540</v>
      </c>
      <c r="N990" s="108">
        <v>17</v>
      </c>
      <c r="O990" s="9" t="str">
        <f t="shared" si="25"/>
        <v>update facility set name='Gypsy Children Home' where facility_id=1180;</v>
      </c>
    </row>
    <row r="991" spans="1:15" ht="30">
      <c r="A991" s="10" t="s">
        <v>8027</v>
      </c>
      <c r="B991" s="11" t="s">
        <v>0</v>
      </c>
      <c r="C991" s="112" t="s">
        <v>6805</v>
      </c>
      <c r="D991" s="112" t="s">
        <v>294</v>
      </c>
      <c r="E991" s="23" t="s">
        <v>7</v>
      </c>
      <c r="F991" s="11" t="s">
        <v>4267</v>
      </c>
      <c r="G991" s="11"/>
      <c r="H991" s="180" t="s">
        <v>4310</v>
      </c>
      <c r="I991" s="196" t="s">
        <v>4328</v>
      </c>
      <c r="J991" s="11" t="s">
        <v>2296</v>
      </c>
      <c r="K991" s="112" t="s">
        <v>4292</v>
      </c>
      <c r="L991" s="112" t="s">
        <v>4348</v>
      </c>
      <c r="M991" s="112" t="s">
        <v>1401</v>
      </c>
      <c r="N991" s="108">
        <v>20</v>
      </c>
      <c r="O991" s="9" t="str">
        <f t="shared" si="25"/>
        <v>update facility set name='Government Observation Home' where facility_id=1181;</v>
      </c>
    </row>
    <row r="992" spans="1:15" ht="30">
      <c r="A992" s="10" t="s">
        <v>8028</v>
      </c>
      <c r="B992" s="11" t="s">
        <v>0</v>
      </c>
      <c r="C992" s="112" t="s">
        <v>4269</v>
      </c>
      <c r="D992" s="112" t="s">
        <v>4269</v>
      </c>
      <c r="E992" s="112" t="s">
        <v>4</v>
      </c>
      <c r="F992" s="11" t="s">
        <v>4267</v>
      </c>
      <c r="G992" s="11"/>
      <c r="H992" s="112" t="s">
        <v>4311</v>
      </c>
      <c r="I992" s="112" t="s">
        <v>4329</v>
      </c>
      <c r="J992" s="11" t="s">
        <v>2296</v>
      </c>
      <c r="K992" s="112" t="s">
        <v>4293</v>
      </c>
      <c r="L992" s="112" t="s">
        <v>4349</v>
      </c>
      <c r="M992" s="112" t="s">
        <v>3685</v>
      </c>
      <c r="N992" s="108">
        <v>10</v>
      </c>
      <c r="O992" s="9" t="str">
        <f t="shared" si="25"/>
        <v>update facility set name='Samayapuram Arulmigu Karunai Illam, Samayapuram' where facility_id=1182;</v>
      </c>
    </row>
    <row r="993" spans="1:15" ht="45">
      <c r="A993" s="10" t="s">
        <v>8029</v>
      </c>
      <c r="B993" s="11" t="s">
        <v>0</v>
      </c>
      <c r="C993" s="174" t="s">
        <v>6806</v>
      </c>
      <c r="D993" s="174" t="s">
        <v>295</v>
      </c>
      <c r="E993" s="104" t="s">
        <v>4</v>
      </c>
      <c r="F993" s="11" t="s">
        <v>4357</v>
      </c>
      <c r="G993" s="11"/>
      <c r="H993" s="104">
        <v>9443414144</v>
      </c>
      <c r="I993" s="113" t="s">
        <v>4531</v>
      </c>
      <c r="J993" s="11" t="s">
        <v>2296</v>
      </c>
      <c r="K993" s="174" t="s">
        <v>4370</v>
      </c>
      <c r="L993" s="104" t="s">
        <v>4444</v>
      </c>
      <c r="M993" s="104" t="s">
        <v>536</v>
      </c>
      <c r="N993" s="104">
        <v>92</v>
      </c>
      <c r="O993" s="9" t="str">
        <f t="shared" si="25"/>
        <v>update facility set name='AG Childrens Home,
' where facility_id=1183;</v>
      </c>
    </row>
    <row r="994" spans="1:15" ht="90">
      <c r="A994" s="10" t="s">
        <v>8030</v>
      </c>
      <c r="B994" s="11" t="s">
        <v>0</v>
      </c>
      <c r="C994" s="112" t="s">
        <v>6807</v>
      </c>
      <c r="D994" s="112" t="s">
        <v>296</v>
      </c>
      <c r="E994" s="108" t="s">
        <v>4</v>
      </c>
      <c r="F994" s="11" t="s">
        <v>4357</v>
      </c>
      <c r="G994" s="11"/>
      <c r="H994" s="108">
        <v>9489029709</v>
      </c>
      <c r="I994" s="111" t="s">
        <v>4532</v>
      </c>
      <c r="J994" s="11" t="s">
        <v>2296</v>
      </c>
      <c r="K994" s="112" t="s">
        <v>4371</v>
      </c>
      <c r="L994" s="108" t="s">
        <v>4445</v>
      </c>
      <c r="M994" s="108" t="s">
        <v>790</v>
      </c>
      <c r="N994" s="108">
        <v>56</v>
      </c>
      <c r="O994" s="9" t="str">
        <f t="shared" si="25"/>
        <v>update facility set name='Amaithi Illam, (Run by Vallioor Multipurpose Social Service Society), 
' where facility_id=1184;</v>
      </c>
    </row>
    <row r="995" spans="1:15" ht="75">
      <c r="A995" s="10" t="s">
        <v>8031</v>
      </c>
      <c r="B995" s="11" t="s">
        <v>0</v>
      </c>
      <c r="C995" s="112" t="s">
        <v>6808</v>
      </c>
      <c r="D995" s="112" t="s">
        <v>297</v>
      </c>
      <c r="E995" s="108" t="s">
        <v>4</v>
      </c>
      <c r="F995" s="11" t="s">
        <v>4357</v>
      </c>
      <c r="G995" s="11"/>
      <c r="H995" s="108">
        <v>9486964497</v>
      </c>
      <c r="I995" s="112" t="s">
        <v>4533</v>
      </c>
      <c r="J995" s="11" t="s">
        <v>2296</v>
      </c>
      <c r="K995" s="112" t="s">
        <v>4372</v>
      </c>
      <c r="L995" s="108" t="s">
        <v>4446</v>
      </c>
      <c r="M995" s="108" t="s">
        <v>787</v>
      </c>
      <c r="N995" s="108">
        <v>25</v>
      </c>
      <c r="O995" s="9" t="str">
        <f t="shared" si="25"/>
        <v>update facility set name='Amalagam Girls Home,
' where facility_id=1185;</v>
      </c>
    </row>
    <row r="996" spans="1:15" ht="90">
      <c r="A996" s="10" t="s">
        <v>8032</v>
      </c>
      <c r="B996" s="11" t="s">
        <v>0</v>
      </c>
      <c r="C996" s="112" t="s">
        <v>6809</v>
      </c>
      <c r="D996" s="112" t="s">
        <v>298</v>
      </c>
      <c r="E996" s="108" t="s">
        <v>4</v>
      </c>
      <c r="F996" s="11" t="s">
        <v>4357</v>
      </c>
      <c r="G996" s="11"/>
      <c r="H996" s="108">
        <v>9489029709</v>
      </c>
      <c r="I996" s="111" t="s">
        <v>4532</v>
      </c>
      <c r="J996" s="11" t="s">
        <v>2296</v>
      </c>
      <c r="K996" s="112" t="s">
        <v>4371</v>
      </c>
      <c r="L996" s="108" t="s">
        <v>4447</v>
      </c>
      <c r="M996" s="108" t="s">
        <v>790</v>
      </c>
      <c r="N996" s="108">
        <v>75</v>
      </c>
      <c r="O996" s="9" t="str">
        <f t="shared" si="25"/>
        <v>update facility set name='Anbu illam, Kalanthapanai, (A Unit of Vallioor Multipurpose Social Service Society)' where facility_id=1186;</v>
      </c>
    </row>
    <row r="997" spans="1:15" ht="75">
      <c r="A997" s="10" t="s">
        <v>8033</v>
      </c>
      <c r="B997" s="11" t="s">
        <v>0</v>
      </c>
      <c r="C997" s="112" t="s">
        <v>6810</v>
      </c>
      <c r="D997" s="112" t="s">
        <v>299</v>
      </c>
      <c r="E997" s="108" t="s">
        <v>4</v>
      </c>
      <c r="F997" s="11" t="s">
        <v>4357</v>
      </c>
      <c r="G997" s="11"/>
      <c r="H997" s="108">
        <v>9942470427</v>
      </c>
      <c r="I997" s="111" t="s">
        <v>4534</v>
      </c>
      <c r="J997" s="11" t="s">
        <v>2296</v>
      </c>
      <c r="K997" s="112" t="s">
        <v>4373</v>
      </c>
      <c r="L997" s="108" t="s">
        <v>4448</v>
      </c>
      <c r="M997" s="108" t="s">
        <v>1091</v>
      </c>
      <c r="N997" s="108">
        <v>11</v>
      </c>
      <c r="O997" s="9" t="str">
        <f t="shared" si="25"/>
        <v>update facility set name='Anna Packiam Children Home,
' where facility_id=1187;</v>
      </c>
    </row>
    <row r="998" spans="1:15" ht="75">
      <c r="A998" s="10" t="s">
        <v>8034</v>
      </c>
      <c r="B998" s="11" t="s">
        <v>0</v>
      </c>
      <c r="C998" s="112" t="s">
        <v>6811</v>
      </c>
      <c r="D998" s="112" t="s">
        <v>300</v>
      </c>
      <c r="E998" s="108" t="s">
        <v>4</v>
      </c>
      <c r="F998" s="11" t="s">
        <v>4357</v>
      </c>
      <c r="G998" s="11"/>
      <c r="H998" s="108">
        <v>9443450477</v>
      </c>
      <c r="I998" s="111" t="s">
        <v>4535</v>
      </c>
      <c r="J998" s="11" t="s">
        <v>2296</v>
      </c>
      <c r="K998" s="112" t="s">
        <v>4374</v>
      </c>
      <c r="L998" s="108" t="s">
        <v>4449</v>
      </c>
      <c r="M998" s="108" t="s">
        <v>787</v>
      </c>
      <c r="N998" s="108">
        <v>21</v>
      </c>
      <c r="O998" s="9" t="str">
        <f t="shared" si="25"/>
        <v>update facility set name='Annai Shri Ganthimathi Amba Anbu Illam, 
' where facility_id=1188;</v>
      </c>
    </row>
    <row r="999" spans="1:15" ht="45">
      <c r="A999" s="10" t="s">
        <v>8035</v>
      </c>
      <c r="B999" s="11" t="s">
        <v>0</v>
      </c>
      <c r="C999" s="112" t="s">
        <v>6812</v>
      </c>
      <c r="D999" s="112" t="s">
        <v>301</v>
      </c>
      <c r="E999" s="108" t="s">
        <v>4</v>
      </c>
      <c r="F999" s="11" t="s">
        <v>4357</v>
      </c>
      <c r="G999" s="11"/>
      <c r="H999" s="108">
        <v>9488722865</v>
      </c>
      <c r="I999" s="111" t="s">
        <v>4536</v>
      </c>
      <c r="J999" s="11" t="s">
        <v>2296</v>
      </c>
      <c r="K999" s="112" t="s">
        <v>4375</v>
      </c>
      <c r="L999" s="108" t="s">
        <v>4450</v>
      </c>
      <c r="M999" s="108" t="s">
        <v>3479</v>
      </c>
      <c r="N999" s="108">
        <v>47</v>
      </c>
      <c r="O999" s="9" t="str">
        <f t="shared" si="25"/>
        <v>update facility set name='Aum Pranava Ashram ,
' where facility_id=1189;</v>
      </c>
    </row>
    <row r="1000" spans="1:15" ht="45">
      <c r="A1000" s="10" t="s">
        <v>8036</v>
      </c>
      <c r="B1000" s="11" t="s">
        <v>0</v>
      </c>
      <c r="C1000" s="112" t="s">
        <v>6813</v>
      </c>
      <c r="D1000" s="112" t="s">
        <v>302</v>
      </c>
      <c r="E1000" s="108" t="s">
        <v>4</v>
      </c>
      <c r="F1000" s="11" t="s">
        <v>4357</v>
      </c>
      <c r="G1000" s="11"/>
      <c r="H1000" s="108">
        <v>9865934011</v>
      </c>
      <c r="I1000" s="111" t="s">
        <v>4537</v>
      </c>
      <c r="J1000" s="11" t="s">
        <v>2296</v>
      </c>
      <c r="K1000" s="112" t="s">
        <v>4376</v>
      </c>
      <c r="L1000" s="108" t="s">
        <v>4451</v>
      </c>
      <c r="M1000" s="108" t="s">
        <v>533</v>
      </c>
      <c r="N1000" s="108">
        <v>54</v>
      </c>
      <c r="O1000" s="9" t="str">
        <f t="shared" si="25"/>
        <v>update facility set name='Avvai Ashram Children's Home
' where facility_id=1190;</v>
      </c>
    </row>
    <row r="1001" spans="1:15" ht="60">
      <c r="A1001" s="10" t="s">
        <v>8037</v>
      </c>
      <c r="B1001" s="11" t="s">
        <v>0</v>
      </c>
      <c r="C1001" s="112" t="s">
        <v>6814</v>
      </c>
      <c r="D1001" s="112" t="s">
        <v>303</v>
      </c>
      <c r="E1001" s="108" t="s">
        <v>4</v>
      </c>
      <c r="F1001" s="11" t="s">
        <v>4357</v>
      </c>
      <c r="G1001" s="11"/>
      <c r="H1001" s="108">
        <v>9442079037</v>
      </c>
      <c r="I1001" s="112" t="s">
        <v>4538</v>
      </c>
      <c r="J1001" s="11" t="s">
        <v>2296</v>
      </c>
      <c r="K1001" s="112" t="s">
        <v>4377</v>
      </c>
      <c r="L1001" s="108" t="s">
        <v>4452</v>
      </c>
      <c r="M1001" s="108" t="s">
        <v>780</v>
      </c>
      <c r="N1001" s="108">
        <v>18</v>
      </c>
      <c r="O1001" s="9" t="str">
        <f t="shared" si="25"/>
        <v>update facility set name='Bethel Girls Home,
' where facility_id=1191;</v>
      </c>
    </row>
    <row r="1002" spans="1:15" ht="60">
      <c r="A1002" s="10" t="s">
        <v>8038</v>
      </c>
      <c r="B1002" s="11" t="s">
        <v>0</v>
      </c>
      <c r="C1002" s="112" t="s">
        <v>6815</v>
      </c>
      <c r="D1002" s="112" t="s">
        <v>304</v>
      </c>
      <c r="E1002" s="108" t="s">
        <v>4</v>
      </c>
      <c r="F1002" s="11" t="s">
        <v>4357</v>
      </c>
      <c r="G1002" s="11"/>
      <c r="H1002" s="108">
        <v>9159711491</v>
      </c>
      <c r="I1002" s="111" t="s">
        <v>4539</v>
      </c>
      <c r="J1002" s="11" t="s">
        <v>2296</v>
      </c>
      <c r="K1002" s="112" t="s">
        <v>4378</v>
      </c>
      <c r="L1002" s="108" t="s">
        <v>4453</v>
      </c>
      <c r="M1002" s="108" t="s">
        <v>1398</v>
      </c>
      <c r="N1002" s="108">
        <v>28</v>
      </c>
      <c r="O1002" s="9" t="str">
        <f t="shared" si="25"/>
        <v>update facility set name='Blessed Bartolo Longo Mercy Home, 
' where facility_id=1192;</v>
      </c>
    </row>
    <row r="1003" spans="1:15" ht="60">
      <c r="A1003" s="10" t="s">
        <v>8039</v>
      </c>
      <c r="B1003" s="11" t="s">
        <v>0</v>
      </c>
      <c r="C1003" s="112" t="s">
        <v>6816</v>
      </c>
      <c r="D1003" s="112" t="s">
        <v>305</v>
      </c>
      <c r="E1003" s="108" t="s">
        <v>4</v>
      </c>
      <c r="F1003" s="11" t="s">
        <v>4357</v>
      </c>
      <c r="G1003" s="11"/>
      <c r="H1003" s="108">
        <v>9344264548</v>
      </c>
      <c r="I1003" s="112" t="s">
        <v>4540</v>
      </c>
      <c r="J1003" s="11" t="s">
        <v>2296</v>
      </c>
      <c r="K1003" s="112" t="s">
        <v>4379</v>
      </c>
      <c r="L1003" s="108" t="s">
        <v>4454</v>
      </c>
      <c r="M1003" s="108" t="s">
        <v>2179</v>
      </c>
      <c r="N1003" s="108">
        <v>25</v>
      </c>
      <c r="O1003" s="9" t="str">
        <f t="shared" si="25"/>
        <v>update facility set name='Bright Life Children Home,
' where facility_id=1193;</v>
      </c>
    </row>
    <row r="1004" spans="1:15" ht="60">
      <c r="A1004" s="10" t="s">
        <v>8040</v>
      </c>
      <c r="B1004" s="11" t="s">
        <v>0</v>
      </c>
      <c r="C1004" s="112" t="s">
        <v>6817</v>
      </c>
      <c r="D1004" s="112" t="s">
        <v>306</v>
      </c>
      <c r="E1004" s="108" t="s">
        <v>4</v>
      </c>
      <c r="F1004" s="11" t="s">
        <v>4357</v>
      </c>
      <c r="G1004" s="11"/>
      <c r="H1004" s="108">
        <v>9442355543</v>
      </c>
      <c r="I1004" s="111" t="s">
        <v>4541</v>
      </c>
      <c r="J1004" s="11" t="s">
        <v>2296</v>
      </c>
      <c r="K1004" s="112" t="s">
        <v>4380</v>
      </c>
      <c r="L1004" s="108" t="s">
        <v>4455</v>
      </c>
      <c r="M1004" s="108" t="s">
        <v>4525</v>
      </c>
      <c r="N1004" s="108">
        <v>75</v>
      </c>
      <c r="O1004" s="9" t="str">
        <f t="shared" si="25"/>
        <v>update facility set name='Christian Mission Service Children’s Home, 
' where facility_id=1194;</v>
      </c>
    </row>
    <row r="1005" spans="1:15" ht="45">
      <c r="A1005" s="10" t="s">
        <v>8041</v>
      </c>
      <c r="B1005" s="11" t="s">
        <v>0</v>
      </c>
      <c r="C1005" s="112" t="s">
        <v>6817</v>
      </c>
      <c r="D1005" s="112" t="s">
        <v>307</v>
      </c>
      <c r="E1005" s="108" t="s">
        <v>4</v>
      </c>
      <c r="F1005" s="11" t="s">
        <v>4357</v>
      </c>
      <c r="G1005" s="11"/>
      <c r="H1005" s="108" t="s">
        <v>4359</v>
      </c>
      <c r="I1005" s="112" t="s">
        <v>4542</v>
      </c>
      <c r="J1005" s="11" t="s">
        <v>2296</v>
      </c>
      <c r="K1005" s="112" t="s">
        <v>4381</v>
      </c>
      <c r="L1005" s="108" t="s">
        <v>4456</v>
      </c>
      <c r="M1005" s="108" t="s">
        <v>4525</v>
      </c>
      <c r="N1005" s="108">
        <v>142</v>
      </c>
      <c r="O1005" s="9" t="str">
        <f t="shared" si="25"/>
        <v>update facility set name='Christian Mission Service Children’s Home, 
' where facility_id=1195;</v>
      </c>
    </row>
    <row r="1006" spans="1:15" ht="60">
      <c r="A1006" s="10" t="s">
        <v>8042</v>
      </c>
      <c r="B1006" s="11" t="s">
        <v>0</v>
      </c>
      <c r="C1006" s="112" t="s">
        <v>6818</v>
      </c>
      <c r="D1006" s="112" t="s">
        <v>308</v>
      </c>
      <c r="E1006" s="108" t="s">
        <v>4</v>
      </c>
      <c r="F1006" s="11" t="s">
        <v>4357</v>
      </c>
      <c r="G1006" s="11"/>
      <c r="H1006" s="108">
        <v>9566597800</v>
      </c>
      <c r="I1006" s="111" t="s">
        <v>4543</v>
      </c>
      <c r="J1006" s="11" t="s">
        <v>2296</v>
      </c>
      <c r="K1006" s="112" t="s">
        <v>4382</v>
      </c>
      <c r="L1006" s="108" t="s">
        <v>4457</v>
      </c>
      <c r="M1006" s="108" t="s">
        <v>4525</v>
      </c>
      <c r="N1006" s="108">
        <v>142</v>
      </c>
      <c r="O1006" s="9" t="str">
        <f t="shared" si="25"/>
        <v>update facility set name='Christian Mission Service Children’s Home' where facility_id=1196;</v>
      </c>
    </row>
    <row r="1007" spans="1:15" ht="90">
      <c r="A1007" s="10" t="s">
        <v>8043</v>
      </c>
      <c r="B1007" s="11" t="s">
        <v>0</v>
      </c>
      <c r="C1007" s="112" t="s">
        <v>6819</v>
      </c>
      <c r="D1007" s="112" t="s">
        <v>309</v>
      </c>
      <c r="E1007" s="108" t="s">
        <v>4</v>
      </c>
      <c r="F1007" s="11" t="s">
        <v>4357</v>
      </c>
      <c r="G1007" s="11"/>
      <c r="H1007" s="108">
        <v>9443160570</v>
      </c>
      <c r="I1007" s="112" t="s">
        <v>4544</v>
      </c>
      <c r="J1007" s="11" t="s">
        <v>2296</v>
      </c>
      <c r="K1007" s="112" t="s">
        <v>4383</v>
      </c>
      <c r="L1007" s="108" t="s">
        <v>4458</v>
      </c>
      <c r="M1007" s="108" t="s">
        <v>780</v>
      </c>
      <c r="N1007" s="108">
        <v>32</v>
      </c>
      <c r="O1007" s="9" t="str">
        <f t="shared" si="25"/>
        <v>update facility set name='Community Action for Social Transformation (CAST), 
' where facility_id=1197;</v>
      </c>
    </row>
    <row r="1008" spans="1:15" ht="60">
      <c r="A1008" s="10" t="s">
        <v>8044</v>
      </c>
      <c r="B1008" s="11" t="s">
        <v>0</v>
      </c>
      <c r="C1008" s="112" t="s">
        <v>6820</v>
      </c>
      <c r="D1008" s="112" t="s">
        <v>310</v>
      </c>
      <c r="E1008" s="108" t="s">
        <v>4</v>
      </c>
      <c r="F1008" s="11" t="s">
        <v>4357</v>
      </c>
      <c r="G1008" s="11"/>
      <c r="H1008" s="108">
        <v>9095174499</v>
      </c>
      <c r="I1008" s="111" t="s">
        <v>4545</v>
      </c>
      <c r="J1008" s="11" t="s">
        <v>2296</v>
      </c>
      <c r="K1008" s="112" t="s">
        <v>4384</v>
      </c>
      <c r="L1008" s="108" t="s">
        <v>4459</v>
      </c>
      <c r="M1008" s="108" t="s">
        <v>1082</v>
      </c>
      <c r="N1008" s="108">
        <v>21</v>
      </c>
      <c r="O1008" s="9" t="str">
        <f t="shared" si="25"/>
        <v>update facility set name='Deva Kirubai Illam, 
' where facility_id=1198;</v>
      </c>
    </row>
    <row r="1009" spans="1:15" ht="60">
      <c r="A1009" s="10" t="s">
        <v>8045</v>
      </c>
      <c r="B1009" s="11" t="s">
        <v>0</v>
      </c>
      <c r="C1009" s="112" t="s">
        <v>6821</v>
      </c>
      <c r="D1009" s="112" t="s">
        <v>311</v>
      </c>
      <c r="E1009" s="108" t="s">
        <v>4</v>
      </c>
      <c r="F1009" s="11" t="s">
        <v>4357</v>
      </c>
      <c r="G1009" s="11"/>
      <c r="H1009" s="108" t="s">
        <v>4360</v>
      </c>
      <c r="I1009" s="112" t="s">
        <v>4546</v>
      </c>
      <c r="J1009" s="11" t="s">
        <v>2296</v>
      </c>
      <c r="K1009" s="112" t="s">
        <v>4385</v>
      </c>
      <c r="L1009" s="108" t="s">
        <v>4460</v>
      </c>
      <c r="M1009" s="108" t="s">
        <v>780</v>
      </c>
      <c r="N1009" s="108">
        <v>11</v>
      </c>
      <c r="O1009" s="9" t="str">
        <f t="shared" si="25"/>
        <v>update facility set name='Emmanuel Children’s Home, 
' where facility_id=1199;</v>
      </c>
    </row>
    <row r="1010" spans="1:15" s="33" customFormat="1" ht="60">
      <c r="A1010" s="10" t="s">
        <v>8046</v>
      </c>
      <c r="B1010" s="11" t="s">
        <v>0</v>
      </c>
      <c r="C1010" s="112" t="s">
        <v>6822</v>
      </c>
      <c r="D1010" s="112" t="s">
        <v>312</v>
      </c>
      <c r="E1010" s="108" t="s">
        <v>4</v>
      </c>
      <c r="F1010" s="11" t="s">
        <v>4357</v>
      </c>
      <c r="G1010" s="11"/>
      <c r="H1010" s="108">
        <v>9486926213</v>
      </c>
      <c r="I1010" s="112" t="s">
        <v>4547</v>
      </c>
      <c r="J1010" s="11" t="s">
        <v>2296</v>
      </c>
      <c r="K1010" s="112" t="s">
        <v>4386</v>
      </c>
      <c r="L1010" s="108" t="s">
        <v>4461</v>
      </c>
      <c r="M1010" s="108" t="s">
        <v>536</v>
      </c>
      <c r="N1010" s="108">
        <v>10</v>
      </c>
      <c r="O1010" s="9" t="str">
        <f t="shared" si="25"/>
        <v>update facility set name='Eternal Peace MissionChildren Home,
' where facility_id=1200;</v>
      </c>
    </row>
    <row r="1011" spans="1:15" ht="75">
      <c r="A1011" s="10" t="s">
        <v>8047</v>
      </c>
      <c r="B1011" s="11" t="s">
        <v>0</v>
      </c>
      <c r="C1011" s="112" t="s">
        <v>6823</v>
      </c>
      <c r="D1011" s="112" t="s">
        <v>313</v>
      </c>
      <c r="E1011" s="108" t="s">
        <v>4</v>
      </c>
      <c r="F1011" s="11" t="s">
        <v>4357</v>
      </c>
      <c r="G1011" s="11"/>
      <c r="H1011" s="108">
        <v>9842245780</v>
      </c>
      <c r="I1011" s="112" t="s">
        <v>4548</v>
      </c>
      <c r="J1011" s="11" t="s">
        <v>2296</v>
      </c>
      <c r="K1011" s="112" t="s">
        <v>4387</v>
      </c>
      <c r="L1011" s="108" t="s">
        <v>4462</v>
      </c>
      <c r="M1011" s="108" t="s">
        <v>533</v>
      </c>
      <c r="N1011" s="108">
        <v>17</v>
      </c>
      <c r="O1011" s="9" t="str">
        <f t="shared" si="25"/>
        <v>update facility set name='Faith in Action Ministries India Trust' where facility_id=1201;</v>
      </c>
    </row>
    <row r="1012" spans="1:15" ht="75">
      <c r="A1012" s="10" t="s">
        <v>8048</v>
      </c>
      <c r="B1012" s="11" t="s">
        <v>0</v>
      </c>
      <c r="C1012" s="112" t="s">
        <v>6824</v>
      </c>
      <c r="D1012" s="112" t="s">
        <v>314</v>
      </c>
      <c r="E1012" s="108" t="s">
        <v>4</v>
      </c>
      <c r="F1012" s="11" t="s">
        <v>4357</v>
      </c>
      <c r="G1012" s="11"/>
      <c r="H1012" s="108">
        <v>9442400558</v>
      </c>
      <c r="I1012" s="112" t="s">
        <v>4549</v>
      </c>
      <c r="J1012" s="11" t="s">
        <v>2296</v>
      </c>
      <c r="K1012" s="112" t="s">
        <v>4388</v>
      </c>
      <c r="L1012" s="108" t="s">
        <v>4463</v>
      </c>
      <c r="M1012" s="108" t="s">
        <v>2294</v>
      </c>
      <c r="N1012" s="108">
        <v>70</v>
      </c>
      <c r="O1012" s="9" t="str">
        <f t="shared" si="25"/>
        <v>update facility set name='Gnaniah Sundarammal Boys Home' where facility_id=1202;</v>
      </c>
    </row>
    <row r="1013" spans="1:15" ht="75">
      <c r="A1013" s="10" t="s">
        <v>8049</v>
      </c>
      <c r="B1013" s="11" t="s">
        <v>0</v>
      </c>
      <c r="C1013" s="112" t="s">
        <v>6825</v>
      </c>
      <c r="D1013" s="112" t="s">
        <v>315</v>
      </c>
      <c r="E1013" s="108" t="s">
        <v>4</v>
      </c>
      <c r="F1013" s="11" t="s">
        <v>4357</v>
      </c>
      <c r="G1013" s="11"/>
      <c r="H1013" s="108">
        <v>9487086890</v>
      </c>
      <c r="I1013" s="112" t="s">
        <v>4550</v>
      </c>
      <c r="J1013" s="11" t="s">
        <v>2296</v>
      </c>
      <c r="K1013" s="112" t="s">
        <v>4389</v>
      </c>
      <c r="L1013" s="108" t="s">
        <v>4464</v>
      </c>
      <c r="M1013" s="108" t="s">
        <v>791</v>
      </c>
      <c r="N1013" s="108">
        <v>21</v>
      </c>
      <c r="O1013" s="9" t="str">
        <f t="shared" si="25"/>
        <v>update facility set name='Gnana Sundariammal Home For Children,
' where facility_id=1203;</v>
      </c>
    </row>
    <row r="1014" spans="1:15" ht="60">
      <c r="A1014" s="10" t="s">
        <v>8050</v>
      </c>
      <c r="B1014" s="11" t="s">
        <v>0</v>
      </c>
      <c r="C1014" s="112" t="s">
        <v>6826</v>
      </c>
      <c r="D1014" s="112" t="s">
        <v>316</v>
      </c>
      <c r="E1014" s="108" t="s">
        <v>4</v>
      </c>
      <c r="F1014" s="11" t="s">
        <v>4357</v>
      </c>
      <c r="G1014" s="11"/>
      <c r="H1014" s="108">
        <v>9787755246</v>
      </c>
      <c r="I1014" s="111" t="s">
        <v>4551</v>
      </c>
      <c r="J1014" s="11" t="s">
        <v>2296</v>
      </c>
      <c r="K1014" s="112" t="s">
        <v>4390</v>
      </c>
      <c r="L1014" s="108" t="s">
        <v>4465</v>
      </c>
      <c r="M1014" s="108" t="s">
        <v>2636</v>
      </c>
      <c r="N1014" s="108">
        <v>50</v>
      </c>
      <c r="O1014" s="9" t="str">
        <f t="shared" si="25"/>
        <v>update facility set name='Gospel for Asia Home,
' where facility_id=1204;</v>
      </c>
    </row>
    <row r="1015" spans="1:15" ht="45">
      <c r="A1015" s="10" t="s">
        <v>8051</v>
      </c>
      <c r="B1015" s="11" t="s">
        <v>0</v>
      </c>
      <c r="C1015" s="112" t="s">
        <v>6827</v>
      </c>
      <c r="D1015" s="112" t="s">
        <v>4358</v>
      </c>
      <c r="E1015" s="23" t="s">
        <v>7</v>
      </c>
      <c r="F1015" s="11" t="s">
        <v>4357</v>
      </c>
      <c r="G1015" s="11"/>
      <c r="H1015" s="108" t="s">
        <v>4361</v>
      </c>
      <c r="I1015" s="112" t="s">
        <v>4552</v>
      </c>
      <c r="J1015" s="11" t="s">
        <v>2296</v>
      </c>
      <c r="K1015" s="112" t="s">
        <v>4391</v>
      </c>
      <c r="L1015" s="108" t="s">
        <v>4466</v>
      </c>
      <c r="M1015" s="108" t="s">
        <v>533</v>
      </c>
      <c r="N1015" s="108">
        <v>51</v>
      </c>
      <c r="O1015" s="9" t="str">
        <f t="shared" si="25"/>
        <v>update facility set name='Government Observation Home,
' where facility_id=1205;</v>
      </c>
    </row>
    <row r="1016" spans="1:15" ht="60">
      <c r="A1016" s="10" t="s">
        <v>8052</v>
      </c>
      <c r="B1016" s="11" t="s">
        <v>0</v>
      </c>
      <c r="C1016" s="112" t="s">
        <v>6828</v>
      </c>
      <c r="D1016" s="112" t="s">
        <v>317</v>
      </c>
      <c r="E1016" s="108" t="s">
        <v>4</v>
      </c>
      <c r="F1016" s="11" t="s">
        <v>4357</v>
      </c>
      <c r="G1016" s="11"/>
      <c r="H1016" s="108">
        <v>8056464606</v>
      </c>
      <c r="I1016" s="112" t="s">
        <v>4553</v>
      </c>
      <c r="J1016" s="11" t="s">
        <v>2296</v>
      </c>
      <c r="K1016" s="112" t="s">
        <v>4392</v>
      </c>
      <c r="L1016" s="108" t="s">
        <v>4467</v>
      </c>
      <c r="M1016" s="108" t="s">
        <v>790</v>
      </c>
      <c r="N1016" s="108">
        <v>21</v>
      </c>
      <c r="O1016" s="9" t="str">
        <f t="shared" si="25"/>
        <v>update facility set name='Herbert Weihmann’s Girls Home' where facility_id=1206;</v>
      </c>
    </row>
    <row r="1017" spans="1:15" ht="75">
      <c r="A1017" s="10" t="s">
        <v>8053</v>
      </c>
      <c r="B1017" s="11" t="s">
        <v>0</v>
      </c>
      <c r="C1017" s="112" t="s">
        <v>6829</v>
      </c>
      <c r="D1017" s="112" t="s">
        <v>318</v>
      </c>
      <c r="E1017" s="108" t="s">
        <v>4</v>
      </c>
      <c r="F1017" s="11" t="s">
        <v>4357</v>
      </c>
      <c r="G1017" s="11"/>
      <c r="H1017" s="108">
        <v>9842127306</v>
      </c>
      <c r="I1017" s="111" t="s">
        <v>4554</v>
      </c>
      <c r="J1017" s="11" t="s">
        <v>2296</v>
      </c>
      <c r="K1017" s="112" t="s">
        <v>4393</v>
      </c>
      <c r="L1017" s="108" t="s">
        <v>4468</v>
      </c>
      <c r="M1017" s="108" t="s">
        <v>1100</v>
      </c>
      <c r="N1017" s="108">
        <v>28</v>
      </c>
      <c r="O1017" s="9" t="str">
        <f t="shared" si="25"/>
        <v>update facility set name='Hermine’s Home for the Destitute, 
' where facility_id=1207;</v>
      </c>
    </row>
    <row r="1018" spans="1:15" ht="45">
      <c r="A1018" s="10" t="s">
        <v>8054</v>
      </c>
      <c r="B1018" s="11" t="s">
        <v>0</v>
      </c>
      <c r="C1018" s="112" t="s">
        <v>6830</v>
      </c>
      <c r="D1018" s="112" t="s">
        <v>319</v>
      </c>
      <c r="E1018" s="108" t="s">
        <v>4</v>
      </c>
      <c r="F1018" s="11" t="s">
        <v>4357</v>
      </c>
      <c r="G1018" s="11"/>
      <c r="H1018" s="108">
        <v>9787972110</v>
      </c>
      <c r="I1018" s="196" t="s">
        <v>4555</v>
      </c>
      <c r="J1018" s="11" t="s">
        <v>2296</v>
      </c>
      <c r="K1018" s="112" t="s">
        <v>4394</v>
      </c>
      <c r="L1018" s="108" t="s">
        <v>4469</v>
      </c>
      <c r="M1018" s="108" t="s">
        <v>4526</v>
      </c>
      <c r="N1018" s="108">
        <v>300</v>
      </c>
      <c r="O1018" s="9" t="str">
        <f t="shared" si="25"/>
        <v>update facility set name='Holy Family Home,
' where facility_id=1208;</v>
      </c>
    </row>
    <row r="1019" spans="1:15" ht="60">
      <c r="A1019" s="10" t="s">
        <v>8055</v>
      </c>
      <c r="B1019" s="11" t="s">
        <v>0</v>
      </c>
      <c r="C1019" s="112" t="s">
        <v>6831</v>
      </c>
      <c r="D1019" s="112" t="s">
        <v>320</v>
      </c>
      <c r="E1019" s="108" t="s">
        <v>4</v>
      </c>
      <c r="F1019" s="11" t="s">
        <v>4357</v>
      </c>
      <c r="G1019" s="11"/>
      <c r="H1019" s="108" t="s">
        <v>4362</v>
      </c>
      <c r="I1019" s="111" t="s">
        <v>4556</v>
      </c>
      <c r="J1019" s="11" t="s">
        <v>2296</v>
      </c>
      <c r="K1019" s="112" t="s">
        <v>4395</v>
      </c>
      <c r="L1019" s="108" t="s">
        <v>4470</v>
      </c>
      <c r="M1019" s="108" t="s">
        <v>773</v>
      </c>
      <c r="N1019" s="108">
        <v>60</v>
      </c>
      <c r="O1019" s="9" t="str">
        <f t="shared" si="25"/>
        <v>update facility set name='Hope Children Home,
' where facility_id=1209;</v>
      </c>
    </row>
    <row r="1020" spans="1:15" ht="75">
      <c r="A1020" s="10" t="s">
        <v>8056</v>
      </c>
      <c r="B1020" s="11" t="s">
        <v>0</v>
      </c>
      <c r="C1020" s="112" t="s">
        <v>6832</v>
      </c>
      <c r="D1020" s="112" t="s">
        <v>321</v>
      </c>
      <c r="E1020" s="108" t="s">
        <v>4</v>
      </c>
      <c r="F1020" s="11" t="s">
        <v>4357</v>
      </c>
      <c r="G1020" s="11"/>
      <c r="H1020" s="108">
        <v>9382315988</v>
      </c>
      <c r="I1020" s="111" t="s">
        <v>4557</v>
      </c>
      <c r="J1020" s="11" t="s">
        <v>2296</v>
      </c>
      <c r="K1020" s="112" t="s">
        <v>4396</v>
      </c>
      <c r="L1020" s="108" t="s">
        <v>4471</v>
      </c>
      <c r="M1020" s="108" t="s">
        <v>789</v>
      </c>
      <c r="N1020" s="108">
        <v>20</v>
      </c>
      <c r="O1020" s="9" t="str">
        <f t="shared" si="25"/>
        <v>update facility set name='HOPE Foundation of Home for orphan' where facility_id=1210;</v>
      </c>
    </row>
    <row r="1021" spans="1:15" ht="75">
      <c r="A1021" s="10" t="s">
        <v>8057</v>
      </c>
      <c r="B1021" s="11" t="s">
        <v>0</v>
      </c>
      <c r="C1021" s="112" t="s">
        <v>6833</v>
      </c>
      <c r="D1021" s="112" t="s">
        <v>322</v>
      </c>
      <c r="E1021" s="108" t="s">
        <v>4</v>
      </c>
      <c r="F1021" s="11" t="s">
        <v>4357</v>
      </c>
      <c r="G1021" s="11"/>
      <c r="H1021" s="108">
        <v>9443559801</v>
      </c>
      <c r="I1021" s="111" t="s">
        <v>4558</v>
      </c>
      <c r="J1021" s="11" t="s">
        <v>2296</v>
      </c>
      <c r="K1021" s="112" t="s">
        <v>4397</v>
      </c>
      <c r="L1021" s="108" t="s">
        <v>4472</v>
      </c>
      <c r="M1021" s="108" t="s">
        <v>2180</v>
      </c>
      <c r="N1021" s="108">
        <v>25</v>
      </c>
      <c r="O1021" s="9" t="str">
        <f t="shared" si="25"/>
        <v>update facility set name='Integrated Complex of special home for senior citizens and destitute children, 
 ' where facility_id=1211;</v>
      </c>
    </row>
    <row r="1022" spans="1:15" ht="60">
      <c r="A1022" s="10" t="s">
        <v>8058</v>
      </c>
      <c r="B1022" s="11" t="s">
        <v>0</v>
      </c>
      <c r="C1022" s="112" t="s">
        <v>6834</v>
      </c>
      <c r="D1022" s="112" t="s">
        <v>323</v>
      </c>
      <c r="E1022" s="108" t="s">
        <v>4</v>
      </c>
      <c r="F1022" s="11" t="s">
        <v>4357</v>
      </c>
      <c r="G1022" s="11"/>
      <c r="H1022" s="108">
        <v>9865188981</v>
      </c>
      <c r="I1022" s="111" t="s">
        <v>4559</v>
      </c>
      <c r="J1022" s="11" t="s">
        <v>2296</v>
      </c>
      <c r="K1022" s="112" t="s">
        <v>4398</v>
      </c>
      <c r="L1022" s="108" t="s">
        <v>4473</v>
      </c>
      <c r="M1022" s="108" t="s">
        <v>4525</v>
      </c>
      <c r="N1022" s="108">
        <v>200</v>
      </c>
      <c r="O1022" s="9" t="str">
        <f t="shared" si="25"/>
        <v>update facility set name='Joy Bhavan Orphanage,
' where facility_id=1212;</v>
      </c>
    </row>
    <row r="1023" spans="1:15" ht="45">
      <c r="A1023" s="10" t="s">
        <v>8059</v>
      </c>
      <c r="B1023" s="11" t="s">
        <v>0</v>
      </c>
      <c r="C1023" s="112" t="s">
        <v>6835</v>
      </c>
      <c r="D1023" s="112" t="s">
        <v>324</v>
      </c>
      <c r="E1023" s="108" t="s">
        <v>4</v>
      </c>
      <c r="F1023" s="11" t="s">
        <v>4357</v>
      </c>
      <c r="G1023" s="11"/>
      <c r="H1023" s="108">
        <v>9443285349</v>
      </c>
      <c r="I1023" s="111" t="s">
        <v>4560</v>
      </c>
      <c r="J1023" s="11" t="s">
        <v>2296</v>
      </c>
      <c r="K1023" s="112" t="s">
        <v>4399</v>
      </c>
      <c r="L1023" s="108" t="s">
        <v>4474</v>
      </c>
      <c r="M1023" s="108" t="s">
        <v>787</v>
      </c>
      <c r="N1023" s="108">
        <v>19</v>
      </c>
      <c r="O1023" s="9" t="str">
        <f t="shared" si="25"/>
        <v>update facility set name='Kalvari Anbu Trust' where facility_id=1213;</v>
      </c>
    </row>
    <row r="1024" spans="1:15" ht="60">
      <c r="A1024" s="10" t="s">
        <v>8060</v>
      </c>
      <c r="B1024" s="11" t="s">
        <v>0</v>
      </c>
      <c r="C1024" s="112" t="s">
        <v>6836</v>
      </c>
      <c r="D1024" s="112" t="s">
        <v>325</v>
      </c>
      <c r="E1024" s="108" t="s">
        <v>4</v>
      </c>
      <c r="F1024" s="11" t="s">
        <v>4357</v>
      </c>
      <c r="G1024" s="11"/>
      <c r="H1024" s="108">
        <v>9366750264</v>
      </c>
      <c r="I1024" s="112" t="s">
        <v>4561</v>
      </c>
      <c r="J1024" s="11" t="s">
        <v>2296</v>
      </c>
      <c r="K1024" s="112" t="s">
        <v>4400</v>
      </c>
      <c r="L1024" s="108" t="s">
        <v>4475</v>
      </c>
      <c r="M1024" s="108" t="s">
        <v>792</v>
      </c>
      <c r="N1024" s="108">
        <v>30</v>
      </c>
      <c r="O1024" s="9" t="str">
        <f t="shared" si="25"/>
        <v>update facility set name='Kiruba Charitable Trust, 
  Rose of Saron Home for Children.
' where facility_id=1214;</v>
      </c>
    </row>
    <row r="1025" spans="1:15" ht="60">
      <c r="A1025" s="10" t="s">
        <v>8061</v>
      </c>
      <c r="B1025" s="11" t="s">
        <v>0</v>
      </c>
      <c r="C1025" s="112" t="s">
        <v>6837</v>
      </c>
      <c r="D1025" s="112" t="s">
        <v>326</v>
      </c>
      <c r="E1025" s="108" t="s">
        <v>4</v>
      </c>
      <c r="F1025" s="11" t="s">
        <v>4357</v>
      </c>
      <c r="G1025" s="11"/>
      <c r="H1025" s="108">
        <v>8903935584</v>
      </c>
      <c r="I1025" s="112" t="s">
        <v>4562</v>
      </c>
      <c r="J1025" s="11" t="s">
        <v>2296</v>
      </c>
      <c r="K1025" s="112" t="s">
        <v>4401</v>
      </c>
      <c r="L1025" s="108" t="s">
        <v>4476</v>
      </c>
      <c r="M1025" s="108" t="s">
        <v>1103</v>
      </c>
      <c r="N1025" s="108">
        <v>125</v>
      </c>
      <c r="O1025" s="9" t="str">
        <f t="shared" si="25"/>
        <v>update facility set name='Little Flower Home for Children,
' where facility_id=1215;</v>
      </c>
    </row>
    <row r="1026" spans="1:15" ht="60">
      <c r="A1026" s="10" t="s">
        <v>8062</v>
      </c>
      <c r="B1026" s="11" t="s">
        <v>0</v>
      </c>
      <c r="C1026" s="112" t="s">
        <v>6838</v>
      </c>
      <c r="D1026" s="112" t="s">
        <v>327</v>
      </c>
      <c r="E1026" s="108" t="s">
        <v>4</v>
      </c>
      <c r="F1026" s="11" t="s">
        <v>4357</v>
      </c>
      <c r="G1026" s="11"/>
      <c r="H1026" s="108">
        <v>9486300229</v>
      </c>
      <c r="I1026" s="112" t="s">
        <v>4563</v>
      </c>
      <c r="J1026" s="11" t="s">
        <v>2296</v>
      </c>
      <c r="K1026" s="112" t="s">
        <v>4402</v>
      </c>
      <c r="L1026" s="108" t="s">
        <v>4477</v>
      </c>
      <c r="M1026" s="108" t="s">
        <v>780</v>
      </c>
      <c r="N1026" s="108">
        <v>15</v>
      </c>
      <c r="O1026" s="9" t="str">
        <f t="shared" si="25"/>
        <v>update facility set name='Masters Vision Children's Home, 
' where facility_id=1216;</v>
      </c>
    </row>
    <row r="1027" spans="1:15" ht="75">
      <c r="A1027" s="10" t="s">
        <v>8063</v>
      </c>
      <c r="B1027" s="11" t="s">
        <v>0</v>
      </c>
      <c r="C1027" s="112" t="s">
        <v>6839</v>
      </c>
      <c r="D1027" s="112" t="s">
        <v>328</v>
      </c>
      <c r="E1027" s="108" t="s">
        <v>4</v>
      </c>
      <c r="F1027" s="11" t="s">
        <v>4357</v>
      </c>
      <c r="G1027" s="11"/>
      <c r="H1027" s="108">
        <v>9362877445</v>
      </c>
      <c r="I1027" s="111" t="s">
        <v>4564</v>
      </c>
      <c r="J1027" s="11" t="s">
        <v>2296</v>
      </c>
      <c r="K1027" s="112" t="s">
        <v>4386</v>
      </c>
      <c r="L1027" s="108" t="s">
        <v>4478</v>
      </c>
      <c r="M1027" s="108" t="s">
        <v>1091</v>
      </c>
      <c r="N1027" s="108">
        <v>20</v>
      </c>
      <c r="O1027" s="9" t="str">
        <f t="shared" si="25"/>
        <v>update facility set name='Miracle Newlife Social Welfare Trust Home, 
' where facility_id=1217;</v>
      </c>
    </row>
    <row r="1028" spans="1:15" ht="75">
      <c r="A1028" s="10" t="s">
        <v>8064</v>
      </c>
      <c r="B1028" s="11" t="s">
        <v>0</v>
      </c>
      <c r="C1028" s="112" t="s">
        <v>6840</v>
      </c>
      <c r="D1028" s="112" t="s">
        <v>329</v>
      </c>
      <c r="E1028" s="108" t="s">
        <v>4</v>
      </c>
      <c r="F1028" s="11" t="s">
        <v>4357</v>
      </c>
      <c r="G1028" s="11"/>
      <c r="H1028" s="108">
        <v>9443418657</v>
      </c>
      <c r="I1028" s="112" t="s">
        <v>4565</v>
      </c>
      <c r="J1028" s="11" t="s">
        <v>2296</v>
      </c>
      <c r="K1028" s="112" t="s">
        <v>4403</v>
      </c>
      <c r="L1028" s="108" t="s">
        <v>4479</v>
      </c>
      <c r="M1028" s="108" t="s">
        <v>536</v>
      </c>
      <c r="N1028" s="108">
        <v>42</v>
      </c>
      <c r="O1028" s="9" t="str">
        <f t="shared" ref="O1028:O1091" si="26">CONCATENATE("update facility set name='"&amp;C1028&amp;"' where facility_id="&amp;A1028&amp;"",";")</f>
        <v>update facility set name='Mother Therasa Home for Children, 
' where facility_id=1218;</v>
      </c>
    </row>
    <row r="1029" spans="1:15" ht="60">
      <c r="A1029" s="10" t="s">
        <v>8065</v>
      </c>
      <c r="B1029" s="11" t="s">
        <v>0</v>
      </c>
      <c r="C1029" s="112" t="s">
        <v>6841</v>
      </c>
      <c r="D1029" s="112" t="s">
        <v>330</v>
      </c>
      <c r="E1029" s="108" t="s">
        <v>4</v>
      </c>
      <c r="F1029" s="11" t="s">
        <v>4357</v>
      </c>
      <c r="G1029" s="11"/>
      <c r="H1029" s="108" t="s">
        <v>4363</v>
      </c>
      <c r="I1029" s="111" t="s">
        <v>4566</v>
      </c>
      <c r="J1029" s="11" t="s">
        <v>2296</v>
      </c>
      <c r="K1029" s="112" t="s">
        <v>4404</v>
      </c>
      <c r="L1029" s="108" t="s">
        <v>4480</v>
      </c>
      <c r="M1029" s="108" t="s">
        <v>1091</v>
      </c>
      <c r="N1029" s="108">
        <v>232</v>
      </c>
      <c r="O1029" s="9" t="str">
        <f t="shared" si="26"/>
        <v>update facility set name='Muslim Orphanage Committee (REGD),' where facility_id=1219;</v>
      </c>
    </row>
    <row r="1030" spans="1:15" ht="60">
      <c r="A1030" s="10" t="s">
        <v>8066</v>
      </c>
      <c r="B1030" s="11" t="s">
        <v>0</v>
      </c>
      <c r="C1030" s="112" t="s">
        <v>6842</v>
      </c>
      <c r="D1030" s="112" t="s">
        <v>331</v>
      </c>
      <c r="E1030" s="108" t="s">
        <v>4</v>
      </c>
      <c r="F1030" s="11" t="s">
        <v>4357</v>
      </c>
      <c r="G1030" s="11"/>
      <c r="H1030" s="108">
        <v>9442461105</v>
      </c>
      <c r="I1030" s="111" t="s">
        <v>4567</v>
      </c>
      <c r="J1030" s="11" t="s">
        <v>2296</v>
      </c>
      <c r="K1030" s="112" t="s">
        <v>4405</v>
      </c>
      <c r="L1030" s="108" t="s">
        <v>4481</v>
      </c>
      <c r="M1030" s="108" t="s">
        <v>790</v>
      </c>
      <c r="N1030" s="108">
        <v>85</v>
      </c>
      <c r="O1030" s="9" t="str">
        <f t="shared" si="26"/>
        <v>update facility set name='Nava Jeevan Children Home,
  ' where facility_id=1220;</v>
      </c>
    </row>
    <row r="1031" spans="1:15" ht="75">
      <c r="A1031" s="10" t="s">
        <v>8067</v>
      </c>
      <c r="B1031" s="11" t="s">
        <v>0</v>
      </c>
      <c r="C1031" s="112" t="s">
        <v>6843</v>
      </c>
      <c r="D1031" s="112" t="s">
        <v>332</v>
      </c>
      <c r="E1031" s="108" t="s">
        <v>4</v>
      </c>
      <c r="F1031" s="11" t="s">
        <v>4357</v>
      </c>
      <c r="G1031" s="11"/>
      <c r="H1031" s="108">
        <v>9442079531</v>
      </c>
      <c r="I1031" s="111" t="s">
        <v>4568</v>
      </c>
      <c r="J1031" s="11" t="s">
        <v>2296</v>
      </c>
      <c r="K1031" s="112" t="s">
        <v>4406</v>
      </c>
      <c r="L1031" s="108" t="s">
        <v>4482</v>
      </c>
      <c r="M1031" s="108" t="s">
        <v>780</v>
      </c>
      <c r="N1031" s="108">
        <v>26</v>
      </c>
      <c r="O1031" s="9" t="str">
        <f t="shared" si="26"/>
        <v>update facility set name='Oscar Home (for Boys ),
 ' where facility_id=1221;</v>
      </c>
    </row>
    <row r="1032" spans="1:15" ht="75">
      <c r="A1032" s="10" t="s">
        <v>8068</v>
      </c>
      <c r="B1032" s="11" t="s">
        <v>0</v>
      </c>
      <c r="C1032" s="112" t="s">
        <v>6844</v>
      </c>
      <c r="D1032" s="112" t="s">
        <v>333</v>
      </c>
      <c r="E1032" s="108" t="s">
        <v>4</v>
      </c>
      <c r="F1032" s="11" t="s">
        <v>4357</v>
      </c>
      <c r="G1032" s="11"/>
      <c r="H1032" s="108">
        <v>8925213801</v>
      </c>
      <c r="I1032" s="111" t="s">
        <v>4569</v>
      </c>
      <c r="J1032" s="11" t="s">
        <v>2296</v>
      </c>
      <c r="K1032" s="112" t="s">
        <v>4407</v>
      </c>
      <c r="L1032" s="108" t="s">
        <v>4483</v>
      </c>
      <c r="M1032" s="108" t="s">
        <v>788</v>
      </c>
      <c r="N1032" s="108">
        <v>28</v>
      </c>
      <c r="O1032" s="9" t="str">
        <f t="shared" si="26"/>
        <v>update facility set name='Puthiya Yerusalam Ashram, 
' where facility_id=1222;</v>
      </c>
    </row>
    <row r="1033" spans="1:15" ht="90">
      <c r="A1033" s="10" t="s">
        <v>8069</v>
      </c>
      <c r="B1033" s="11" t="s">
        <v>0</v>
      </c>
      <c r="C1033" s="112" t="s">
        <v>6845</v>
      </c>
      <c r="D1033" s="112" t="s">
        <v>334</v>
      </c>
      <c r="E1033" s="108" t="s">
        <v>4</v>
      </c>
      <c r="F1033" s="11" t="s">
        <v>4357</v>
      </c>
      <c r="G1033" s="11"/>
      <c r="H1033" s="108">
        <v>7598699813</v>
      </c>
      <c r="I1033" s="111" t="s">
        <v>4570</v>
      </c>
      <c r="J1033" s="11" t="s">
        <v>2296</v>
      </c>
      <c r="K1033" s="112" t="s">
        <v>4408</v>
      </c>
      <c r="L1033" s="108" t="s">
        <v>4484</v>
      </c>
      <c r="M1033" s="108" t="s">
        <v>790</v>
      </c>
      <c r="N1033" s="108">
        <v>30</v>
      </c>
      <c r="O1033" s="9" t="str">
        <f t="shared" si="26"/>
        <v>update facility set name='Rajapalayam Boys Town
  ' where facility_id=1223;</v>
      </c>
    </row>
    <row r="1034" spans="1:15" ht="75">
      <c r="A1034" s="10" t="s">
        <v>8070</v>
      </c>
      <c r="B1034" s="11" t="s">
        <v>0</v>
      </c>
      <c r="C1034" s="112" t="s">
        <v>6846</v>
      </c>
      <c r="D1034" s="112" t="s">
        <v>335</v>
      </c>
      <c r="E1034" s="108" t="s">
        <v>4</v>
      </c>
      <c r="F1034" s="11" t="s">
        <v>4357</v>
      </c>
      <c r="G1034" s="11"/>
      <c r="H1034" s="108">
        <v>9442447129</v>
      </c>
      <c r="I1034" s="111" t="s">
        <v>4571</v>
      </c>
      <c r="J1034" s="11" t="s">
        <v>2296</v>
      </c>
      <c r="K1034" s="112" t="s">
        <v>4409</v>
      </c>
      <c r="L1034" s="108" t="s">
        <v>4485</v>
      </c>
      <c r="M1034" s="108" t="s">
        <v>3683</v>
      </c>
      <c r="N1034" s="108">
        <v>87</v>
      </c>
      <c r="O1034" s="9" t="str">
        <f t="shared" si="26"/>
        <v>update facility set name='Reach Children Home,
' where facility_id=1224;</v>
      </c>
    </row>
    <row r="1035" spans="1:15" ht="45">
      <c r="A1035" s="10" t="s">
        <v>8071</v>
      </c>
      <c r="B1035" s="11" t="s">
        <v>0</v>
      </c>
      <c r="C1035" s="112" t="s">
        <v>6847</v>
      </c>
      <c r="D1035" s="112" t="s">
        <v>336</v>
      </c>
      <c r="E1035" s="108" t="s">
        <v>4</v>
      </c>
      <c r="F1035" s="11" t="s">
        <v>4357</v>
      </c>
      <c r="G1035" s="11"/>
      <c r="H1035" s="108">
        <v>9787972110</v>
      </c>
      <c r="I1035" s="112" t="s">
        <v>4555</v>
      </c>
      <c r="J1035" s="11" t="s">
        <v>2296</v>
      </c>
      <c r="K1035" s="112" t="s">
        <v>4394</v>
      </c>
      <c r="L1035" s="108" t="s">
        <v>4486</v>
      </c>
      <c r="M1035" s="108" t="s">
        <v>792</v>
      </c>
      <c r="N1035" s="108">
        <v>80</v>
      </c>
      <c r="O1035" s="9" t="str">
        <f t="shared" si="26"/>
        <v>update facility set name='Sacred Heart Home for Children Iruthayakulam, ' where facility_id=1225;</v>
      </c>
    </row>
    <row r="1036" spans="1:15" ht="75">
      <c r="A1036" s="10" t="s">
        <v>8072</v>
      </c>
      <c r="B1036" s="11" t="s">
        <v>0</v>
      </c>
      <c r="C1036" s="112" t="s">
        <v>6848</v>
      </c>
      <c r="D1036" s="112" t="s">
        <v>337</v>
      </c>
      <c r="E1036" s="108" t="s">
        <v>4</v>
      </c>
      <c r="F1036" s="11" t="s">
        <v>4357</v>
      </c>
      <c r="G1036" s="11"/>
      <c r="H1036" s="108">
        <v>8903656950</v>
      </c>
      <c r="I1036" s="111" t="s">
        <v>4572</v>
      </c>
      <c r="J1036" s="11" t="s">
        <v>2296</v>
      </c>
      <c r="K1036" s="112" t="s">
        <v>4410</v>
      </c>
      <c r="L1036" s="108" t="s">
        <v>4487</v>
      </c>
      <c r="M1036" s="108" t="s">
        <v>780</v>
      </c>
      <c r="N1036" s="108">
        <v>14</v>
      </c>
      <c r="O1036" s="9" t="str">
        <f t="shared" si="26"/>
        <v>update facility set name='Saron Children's Home, 
' where facility_id=1226;</v>
      </c>
    </row>
    <row r="1037" spans="1:15" ht="45">
      <c r="A1037" s="10" t="s">
        <v>8073</v>
      </c>
      <c r="B1037" s="11" t="s">
        <v>0</v>
      </c>
      <c r="C1037" s="112" t="s">
        <v>6849</v>
      </c>
      <c r="D1037" s="112" t="s">
        <v>338</v>
      </c>
      <c r="E1037" s="108" t="s">
        <v>4</v>
      </c>
      <c r="F1037" s="11" t="s">
        <v>4357</v>
      </c>
      <c r="G1037" s="11"/>
      <c r="H1037" s="108" t="s">
        <v>4364</v>
      </c>
      <c r="I1037" s="112" t="s">
        <v>4573</v>
      </c>
      <c r="J1037" s="11" t="s">
        <v>2296</v>
      </c>
      <c r="K1037" s="112" t="s">
        <v>4391</v>
      </c>
      <c r="L1037" s="108" t="s">
        <v>4488</v>
      </c>
      <c r="M1037" s="108" t="s">
        <v>4527</v>
      </c>
      <c r="N1037" s="108">
        <v>90</v>
      </c>
      <c r="O1037" s="9" t="str">
        <f t="shared" si="26"/>
        <v>update facility set name='Sathya Ammaiyar Memorial Government Orphanage
' where facility_id=1227;</v>
      </c>
    </row>
    <row r="1038" spans="1:15" ht="75">
      <c r="A1038" s="10" t="s">
        <v>8074</v>
      </c>
      <c r="B1038" s="11" t="s">
        <v>0</v>
      </c>
      <c r="C1038" s="112" t="s">
        <v>6850</v>
      </c>
      <c r="D1038" s="112" t="s">
        <v>339</v>
      </c>
      <c r="E1038" s="108" t="s">
        <v>4</v>
      </c>
      <c r="F1038" s="11" t="s">
        <v>4357</v>
      </c>
      <c r="G1038" s="11"/>
      <c r="H1038" s="108">
        <v>9750340358</v>
      </c>
      <c r="I1038" s="111" t="s">
        <v>4574</v>
      </c>
      <c r="J1038" s="11" t="s">
        <v>2296</v>
      </c>
      <c r="K1038" s="112" t="s">
        <v>4411</v>
      </c>
      <c r="L1038" s="108" t="s">
        <v>4489</v>
      </c>
      <c r="M1038" s="108" t="s">
        <v>3683</v>
      </c>
      <c r="N1038" s="108">
        <v>37</v>
      </c>
      <c r="O1038" s="9" t="str">
        <f t="shared" si="26"/>
        <v>update facility set name='Selvi Amma Karunai Illam,
' where facility_id=1228;</v>
      </c>
    </row>
    <row r="1039" spans="1:15" ht="75">
      <c r="A1039" s="10" t="s">
        <v>8075</v>
      </c>
      <c r="B1039" s="11" t="s">
        <v>0</v>
      </c>
      <c r="C1039" s="112" t="s">
        <v>6851</v>
      </c>
      <c r="D1039" s="112" t="s">
        <v>340</v>
      </c>
      <c r="E1039" s="108" t="s">
        <v>4</v>
      </c>
      <c r="F1039" s="11" t="s">
        <v>4357</v>
      </c>
      <c r="G1039" s="11"/>
      <c r="H1039" s="108">
        <v>9442332438</v>
      </c>
      <c r="I1039" s="111" t="s">
        <v>4575</v>
      </c>
      <c r="J1039" s="11" t="s">
        <v>2296</v>
      </c>
      <c r="K1039" s="112" t="s">
        <v>4412</v>
      </c>
      <c r="L1039" s="108" t="s">
        <v>4490</v>
      </c>
      <c r="M1039" s="108" t="s">
        <v>788</v>
      </c>
      <c r="N1039" s="108">
        <v>32</v>
      </c>
      <c r="O1039" s="9" t="str">
        <f t="shared" si="26"/>
        <v>update facility set name='Sharon Children’s Home, 
' where facility_id=1229;</v>
      </c>
    </row>
    <row r="1040" spans="1:15" ht="60">
      <c r="A1040" s="10" t="s">
        <v>8076</v>
      </c>
      <c r="B1040" s="11" t="s">
        <v>0</v>
      </c>
      <c r="C1040" s="112" t="s">
        <v>6852</v>
      </c>
      <c r="D1040" s="112" t="s">
        <v>341</v>
      </c>
      <c r="E1040" s="108" t="s">
        <v>4</v>
      </c>
      <c r="F1040" s="11" t="s">
        <v>4357</v>
      </c>
      <c r="G1040" s="11"/>
      <c r="H1040" s="108">
        <v>7598759051</v>
      </c>
      <c r="I1040" s="112" t="s">
        <v>4576</v>
      </c>
      <c r="J1040" s="11" t="s">
        <v>2296</v>
      </c>
      <c r="K1040" s="112" t="s">
        <v>4413</v>
      </c>
      <c r="L1040" s="108" t="s">
        <v>4491</v>
      </c>
      <c r="M1040" s="108" t="s">
        <v>4527</v>
      </c>
      <c r="N1040" s="108">
        <v>50</v>
      </c>
      <c r="O1040" s="9" t="str">
        <f t="shared" si="26"/>
        <v>update facility set name='Society of Servi Domini
' where facility_id=1230;</v>
      </c>
    </row>
    <row r="1041" spans="1:15" ht="105">
      <c r="A1041" s="10" t="s">
        <v>8077</v>
      </c>
      <c r="B1041" s="11" t="s">
        <v>0</v>
      </c>
      <c r="C1041" s="112" t="s">
        <v>6853</v>
      </c>
      <c r="D1041" s="112" t="s">
        <v>342</v>
      </c>
      <c r="E1041" s="108" t="s">
        <v>4</v>
      </c>
      <c r="F1041" s="11" t="s">
        <v>4357</v>
      </c>
      <c r="G1041" s="11"/>
      <c r="H1041" s="108">
        <v>8015653376</v>
      </c>
      <c r="I1041" s="111" t="s">
        <v>4577</v>
      </c>
      <c r="J1041" s="11" t="s">
        <v>2296</v>
      </c>
      <c r="K1041" s="112" t="s">
        <v>4414</v>
      </c>
      <c r="L1041" s="108" t="s">
        <v>4492</v>
      </c>
      <c r="M1041" s="108" t="s">
        <v>780</v>
      </c>
      <c r="N1041" s="108">
        <v>23</v>
      </c>
      <c r="O1041" s="9" t="str">
        <f t="shared" si="26"/>
        <v>update facility set name='South India Rural Development Mission Children’s Home,
' where facility_id=1231;</v>
      </c>
    </row>
    <row r="1042" spans="1:15" ht="90">
      <c r="A1042" s="10" t="s">
        <v>8078</v>
      </c>
      <c r="B1042" s="11" t="s">
        <v>9</v>
      </c>
      <c r="C1042" s="112" t="s">
        <v>6854</v>
      </c>
      <c r="D1042" s="112" t="s">
        <v>343</v>
      </c>
      <c r="E1042" s="112" t="s">
        <v>9</v>
      </c>
      <c r="F1042" s="11" t="s">
        <v>4357</v>
      </c>
      <c r="G1042" s="11"/>
      <c r="H1042" s="108" t="s">
        <v>4365</v>
      </c>
      <c r="I1042" s="112" t="s">
        <v>4578</v>
      </c>
      <c r="J1042" s="11" t="s">
        <v>2296</v>
      </c>
      <c r="K1042" s="112" t="s">
        <v>4415</v>
      </c>
      <c r="L1042" s="108" t="s">
        <v>4493</v>
      </c>
      <c r="M1042" s="108" t="s">
        <v>1092</v>
      </c>
      <c r="N1042" s="108">
        <v>32</v>
      </c>
      <c r="O1042" s="9" t="str">
        <f t="shared" si="26"/>
        <v>update facility set name='Specialized Adoption Agency,
  Tirunelveli Social Service Society,
' where facility_id=1232;</v>
      </c>
    </row>
    <row r="1043" spans="1:15" ht="60">
      <c r="A1043" s="10" t="s">
        <v>8079</v>
      </c>
      <c r="B1043" s="11" t="s">
        <v>0</v>
      </c>
      <c r="C1043" s="112" t="s">
        <v>6855</v>
      </c>
      <c r="D1043" s="112" t="s">
        <v>344</v>
      </c>
      <c r="E1043" s="108" t="s">
        <v>4</v>
      </c>
      <c r="F1043" s="11" t="s">
        <v>4357</v>
      </c>
      <c r="G1043" s="11"/>
      <c r="H1043" s="108">
        <v>9442448847</v>
      </c>
      <c r="I1043" s="111" t="s">
        <v>4579</v>
      </c>
      <c r="J1043" s="11" t="s">
        <v>2296</v>
      </c>
      <c r="K1043" s="112" t="s">
        <v>4416</v>
      </c>
      <c r="L1043" s="108" t="s">
        <v>4494</v>
      </c>
      <c r="M1043" s="108" t="s">
        <v>3678</v>
      </c>
      <c r="N1043" s="108">
        <v>115</v>
      </c>
      <c r="O1043" s="9" t="str">
        <f t="shared" si="26"/>
        <v>update facility set name='Sri Kanyakumari Gurukulam 
  Children's Home, ' where facility_id=1233;</v>
      </c>
    </row>
    <row r="1044" spans="1:15" ht="60">
      <c r="A1044" s="10" t="s">
        <v>8080</v>
      </c>
      <c r="B1044" s="11" t="s">
        <v>0</v>
      </c>
      <c r="C1044" s="112" t="s">
        <v>6856</v>
      </c>
      <c r="D1044" s="112" t="s">
        <v>345</v>
      </c>
      <c r="E1044" s="108" t="s">
        <v>4</v>
      </c>
      <c r="F1044" s="11" t="s">
        <v>4357</v>
      </c>
      <c r="G1044" s="11"/>
      <c r="H1044" s="108">
        <v>9600261538</v>
      </c>
      <c r="I1044" s="112" t="s">
        <v>4580</v>
      </c>
      <c r="J1044" s="11" t="s">
        <v>2296</v>
      </c>
      <c r="K1044" s="112" t="s">
        <v>4417</v>
      </c>
      <c r="L1044" s="108" t="s">
        <v>4495</v>
      </c>
      <c r="M1044" s="108" t="s">
        <v>4354</v>
      </c>
      <c r="N1044" s="108">
        <v>35</v>
      </c>
      <c r="O1044" s="9" t="str">
        <f t="shared" si="26"/>
        <v>update facility set name='Sri Swami Nellaiyappar Anbu Ashramam' where facility_id=1234;</v>
      </c>
    </row>
    <row r="1045" spans="1:15" ht="60">
      <c r="A1045" s="10" t="s">
        <v>8081</v>
      </c>
      <c r="B1045" s="11" t="s">
        <v>0</v>
      </c>
      <c r="C1045" s="112" t="s">
        <v>6857</v>
      </c>
      <c r="D1045" s="112" t="s">
        <v>346</v>
      </c>
      <c r="E1045" s="108" t="s">
        <v>4</v>
      </c>
      <c r="F1045" s="11" t="s">
        <v>4357</v>
      </c>
      <c r="G1045" s="11"/>
      <c r="H1045" s="108">
        <v>9442828479</v>
      </c>
      <c r="I1045" s="111" t="s">
        <v>4581</v>
      </c>
      <c r="J1045" s="11" t="s">
        <v>2296</v>
      </c>
      <c r="K1045" s="112" t="s">
        <v>4418</v>
      </c>
      <c r="L1045" s="108" t="s">
        <v>4496</v>
      </c>
      <c r="M1045" s="108" t="s">
        <v>4528</v>
      </c>
      <c r="N1045" s="108">
        <v>29</v>
      </c>
      <c r="O1045" s="9" t="str">
        <f t="shared" si="26"/>
        <v>update facility set name='St. Alphonsa Bala Bavan, 
' where facility_id=1235;</v>
      </c>
    </row>
    <row r="1046" spans="1:15" ht="75">
      <c r="A1046" s="10" t="s">
        <v>8082</v>
      </c>
      <c r="B1046" s="11" t="s">
        <v>0</v>
      </c>
      <c r="C1046" s="112" t="s">
        <v>6858</v>
      </c>
      <c r="D1046" s="112" t="s">
        <v>347</v>
      </c>
      <c r="E1046" s="108" t="s">
        <v>4</v>
      </c>
      <c r="F1046" s="11" t="s">
        <v>4357</v>
      </c>
      <c r="G1046" s="11"/>
      <c r="H1046" s="108">
        <v>9843747321</v>
      </c>
      <c r="I1046" s="111" t="s">
        <v>4582</v>
      </c>
      <c r="J1046" s="11" t="s">
        <v>2296</v>
      </c>
      <c r="K1046" s="112" t="s">
        <v>4419</v>
      </c>
      <c r="L1046" s="108" t="s">
        <v>4497</v>
      </c>
      <c r="M1046" s="108" t="s">
        <v>791</v>
      </c>
      <c r="N1046" s="108">
        <v>92</v>
      </c>
      <c r="O1046" s="9" t="str">
        <f t="shared" si="26"/>
        <v>update facility set name='St. Annes Normal Home,
' where facility_id=1236;</v>
      </c>
    </row>
    <row r="1047" spans="1:15" ht="45">
      <c r="A1047" s="10" t="s">
        <v>8083</v>
      </c>
      <c r="B1047" s="11" t="s">
        <v>0</v>
      </c>
      <c r="C1047" s="112" t="s">
        <v>6455</v>
      </c>
      <c r="D1047" s="112" t="s">
        <v>348</v>
      </c>
      <c r="E1047" s="108" t="s">
        <v>4</v>
      </c>
      <c r="F1047" s="11" t="s">
        <v>4357</v>
      </c>
      <c r="G1047" s="11"/>
      <c r="H1047" s="108">
        <v>9445727534</v>
      </c>
      <c r="I1047" s="111" t="s">
        <v>4583</v>
      </c>
      <c r="J1047" s="11" t="s">
        <v>2296</v>
      </c>
      <c r="K1047" s="112" t="s">
        <v>4420</v>
      </c>
      <c r="L1047" s="108" t="s">
        <v>4498</v>
      </c>
      <c r="M1047" s="108" t="s">
        <v>790</v>
      </c>
      <c r="N1047" s="108">
        <v>89</v>
      </c>
      <c r="O1047" s="9" t="str">
        <f t="shared" si="26"/>
        <v>update facility set name='St. Joseph Home for Children,
' where facility_id=1237;</v>
      </c>
    </row>
    <row r="1048" spans="1:15" ht="60">
      <c r="A1048" s="10" t="s">
        <v>8084</v>
      </c>
      <c r="B1048" s="11" t="s">
        <v>0</v>
      </c>
      <c r="C1048" s="112" t="s">
        <v>6859</v>
      </c>
      <c r="D1048" s="112" t="s">
        <v>349</v>
      </c>
      <c r="E1048" s="108" t="s">
        <v>4</v>
      </c>
      <c r="F1048" s="11" t="s">
        <v>4357</v>
      </c>
      <c r="G1048" s="11"/>
      <c r="H1048" s="108">
        <v>9443559801</v>
      </c>
      <c r="I1048" s="111" t="s">
        <v>4584</v>
      </c>
      <c r="J1048" s="11" t="s">
        <v>2296</v>
      </c>
      <c r="K1048" s="112" t="s">
        <v>4397</v>
      </c>
      <c r="L1048" s="108" t="s">
        <v>4499</v>
      </c>
      <c r="M1048" s="108" t="s">
        <v>1091</v>
      </c>
      <c r="N1048" s="108">
        <v>57</v>
      </c>
      <c r="O1048" s="9" t="str">
        <f t="shared" si="26"/>
        <v>update facility set name='St. Joseph's Home for Children,
' where facility_id=1238;</v>
      </c>
    </row>
    <row r="1049" spans="1:15" ht="45">
      <c r="A1049" s="10" t="s">
        <v>8085</v>
      </c>
      <c r="B1049" s="11" t="s">
        <v>0</v>
      </c>
      <c r="C1049" s="112" t="s">
        <v>6860</v>
      </c>
      <c r="D1049" s="112" t="s">
        <v>350</v>
      </c>
      <c r="E1049" s="108" t="s">
        <v>4</v>
      </c>
      <c r="F1049" s="11" t="s">
        <v>4357</v>
      </c>
      <c r="G1049" s="11"/>
      <c r="H1049" s="108">
        <v>8489562880</v>
      </c>
      <c r="I1049" s="112" t="s">
        <v>4585</v>
      </c>
      <c r="J1049" s="11" t="s">
        <v>2296</v>
      </c>
      <c r="K1049" s="112" t="s">
        <v>4421</v>
      </c>
      <c r="L1049" s="108" t="s">
        <v>4500</v>
      </c>
      <c r="M1049" s="108" t="s">
        <v>787</v>
      </c>
      <c r="N1049" s="108">
        <v>42</v>
      </c>
      <c r="O1049" s="9" t="str">
        <f t="shared" si="26"/>
        <v>update facility set name='St. Joseph's Home for Children' where facility_id=1239;</v>
      </c>
    </row>
    <row r="1050" spans="1:15" ht="75">
      <c r="A1050" s="10" t="s">
        <v>8086</v>
      </c>
      <c r="B1050" s="11" t="s">
        <v>0</v>
      </c>
      <c r="C1050" s="112" t="s">
        <v>6860</v>
      </c>
      <c r="D1050" s="112" t="s">
        <v>351</v>
      </c>
      <c r="E1050" s="108" t="s">
        <v>4</v>
      </c>
      <c r="F1050" s="11" t="s">
        <v>4357</v>
      </c>
      <c r="G1050" s="11"/>
      <c r="H1050" s="108">
        <v>9629224970</v>
      </c>
      <c r="I1050" s="111" t="s">
        <v>4586</v>
      </c>
      <c r="J1050" s="11" t="s">
        <v>2296</v>
      </c>
      <c r="K1050" s="112" t="s">
        <v>4422</v>
      </c>
      <c r="L1050" s="108" t="s">
        <v>4501</v>
      </c>
      <c r="M1050" s="108" t="s">
        <v>1091</v>
      </c>
      <c r="N1050" s="108">
        <v>130</v>
      </c>
      <c r="O1050" s="9" t="str">
        <f t="shared" si="26"/>
        <v>update facility set name='St. Joseph's Home for Children' where facility_id=1240;</v>
      </c>
    </row>
    <row r="1051" spans="1:15" ht="75">
      <c r="A1051" s="10" t="s">
        <v>8087</v>
      </c>
      <c r="B1051" s="11" t="s">
        <v>0</v>
      </c>
      <c r="C1051" s="112" t="s">
        <v>6861</v>
      </c>
      <c r="D1051" s="112" t="s">
        <v>352</v>
      </c>
      <c r="E1051" s="108" t="s">
        <v>4</v>
      </c>
      <c r="F1051" s="11" t="s">
        <v>4357</v>
      </c>
      <c r="G1051" s="11"/>
      <c r="H1051" s="108">
        <v>9629224970</v>
      </c>
      <c r="I1051" s="111" t="s">
        <v>4586</v>
      </c>
      <c r="J1051" s="11" t="s">
        <v>2296</v>
      </c>
      <c r="K1051" s="112" t="s">
        <v>4422</v>
      </c>
      <c r="L1051" s="108" t="s">
        <v>4502</v>
      </c>
      <c r="M1051" s="108" t="s">
        <v>2180</v>
      </c>
      <c r="N1051" s="108">
        <v>25</v>
      </c>
      <c r="O1051" s="9" t="str">
        <f t="shared" si="26"/>
        <v>update facility set name='St. Joseph's Orphange
' where facility_id=1241;</v>
      </c>
    </row>
    <row r="1052" spans="1:15" ht="75">
      <c r="A1052" s="10" t="s">
        <v>8088</v>
      </c>
      <c r="B1052" s="11" t="s">
        <v>0</v>
      </c>
      <c r="C1052" s="112" t="s">
        <v>6862</v>
      </c>
      <c r="D1052" s="112" t="s">
        <v>353</v>
      </c>
      <c r="E1052" s="108" t="s">
        <v>4</v>
      </c>
      <c r="F1052" s="11" t="s">
        <v>4357</v>
      </c>
      <c r="G1052" s="11"/>
      <c r="H1052" s="108">
        <v>9943121905</v>
      </c>
      <c r="I1052" s="112" t="s">
        <v>4587</v>
      </c>
      <c r="J1052" s="11" t="s">
        <v>2296</v>
      </c>
      <c r="K1052" s="112" t="s">
        <v>4423</v>
      </c>
      <c r="L1052" s="108" t="s">
        <v>4503</v>
      </c>
      <c r="M1052" s="108" t="s">
        <v>780</v>
      </c>
      <c r="N1052" s="108">
        <v>28</v>
      </c>
      <c r="O1052" s="9" t="str">
        <f t="shared" si="26"/>
        <v>update facility set name='St. Lourde's Mercy Home, 
 ' where facility_id=1242;</v>
      </c>
    </row>
    <row r="1053" spans="1:15" ht="60">
      <c r="A1053" s="10" t="s">
        <v>8089</v>
      </c>
      <c r="B1053" s="11" t="s">
        <v>0</v>
      </c>
      <c r="C1053" s="112" t="s">
        <v>6863</v>
      </c>
      <c r="D1053" s="112" t="s">
        <v>354</v>
      </c>
      <c r="E1053" s="108" t="s">
        <v>4</v>
      </c>
      <c r="F1053" s="11" t="s">
        <v>4357</v>
      </c>
      <c r="G1053" s="11"/>
      <c r="H1053" s="108">
        <v>9489029709</v>
      </c>
      <c r="I1053" s="111" t="s">
        <v>4532</v>
      </c>
      <c r="J1053" s="11" t="s">
        <v>2296</v>
      </c>
      <c r="K1053" s="112" t="s">
        <v>4424</v>
      </c>
      <c r="L1053" s="108" t="s">
        <v>4504</v>
      </c>
      <c r="M1053" s="108" t="s">
        <v>1091</v>
      </c>
      <c r="N1053" s="108">
        <v>32</v>
      </c>
      <c r="O1053" s="9" t="str">
        <f t="shared" si="26"/>
        <v>update facility set name='St. Michael's Children Home, 
' where facility_id=1243;</v>
      </c>
    </row>
    <row r="1054" spans="1:15" ht="60">
      <c r="A1054" s="10" t="s">
        <v>8090</v>
      </c>
      <c r="B1054" s="11" t="s">
        <v>0</v>
      </c>
      <c r="C1054" s="112" t="s">
        <v>6864</v>
      </c>
      <c r="D1054" s="112" t="s">
        <v>355</v>
      </c>
      <c r="E1054" s="108" t="s">
        <v>4</v>
      </c>
      <c r="F1054" s="11" t="s">
        <v>4357</v>
      </c>
      <c r="G1054" s="11"/>
      <c r="H1054" s="108">
        <v>9442046754</v>
      </c>
      <c r="I1054" s="112" t="s">
        <v>4588</v>
      </c>
      <c r="J1054" s="11" t="s">
        <v>2296</v>
      </c>
      <c r="K1054" s="112" t="s">
        <v>4425</v>
      </c>
      <c r="L1054" s="108" t="s">
        <v>4505</v>
      </c>
      <c r="M1054" s="108" t="s">
        <v>533</v>
      </c>
      <c r="N1054" s="108">
        <v>25</v>
      </c>
      <c r="O1054" s="9" t="str">
        <f t="shared" si="26"/>
        <v>update facility set name='St. Theresa Boys Home,
' where facility_id=1244;</v>
      </c>
    </row>
    <row r="1055" spans="1:15" ht="60">
      <c r="A1055" s="10" t="s">
        <v>8091</v>
      </c>
      <c r="B1055" s="11" t="s">
        <v>0</v>
      </c>
      <c r="C1055" s="112" t="s">
        <v>6538</v>
      </c>
      <c r="D1055" s="112" t="s">
        <v>356</v>
      </c>
      <c r="E1055" s="108" t="s">
        <v>4</v>
      </c>
      <c r="F1055" s="11" t="s">
        <v>4357</v>
      </c>
      <c r="G1055" s="11"/>
      <c r="H1055" s="108">
        <v>9442999300</v>
      </c>
      <c r="I1055" s="111" t="s">
        <v>4589</v>
      </c>
      <c r="J1055" s="11" t="s">
        <v>2296</v>
      </c>
      <c r="K1055" s="112" t="s">
        <v>4426</v>
      </c>
      <c r="L1055" s="108" t="s">
        <v>4506</v>
      </c>
      <c r="M1055" s="108" t="s">
        <v>2180</v>
      </c>
      <c r="N1055" s="108">
        <v>150</v>
      </c>
      <c r="O1055" s="9" t="str">
        <f t="shared" si="26"/>
        <v>update facility set name='St. Thomas Home for Children, 
' where facility_id=1245;</v>
      </c>
    </row>
    <row r="1056" spans="1:15" ht="75">
      <c r="A1056" s="10" t="s">
        <v>8092</v>
      </c>
      <c r="B1056" s="11" t="s">
        <v>0</v>
      </c>
      <c r="C1056" s="112" t="s">
        <v>6865</v>
      </c>
      <c r="D1056" s="112" t="s">
        <v>357</v>
      </c>
      <c r="E1056" s="108" t="s">
        <v>4</v>
      </c>
      <c r="F1056" s="11" t="s">
        <v>4357</v>
      </c>
      <c r="G1056" s="11"/>
      <c r="H1056" s="108">
        <v>8883767888</v>
      </c>
      <c r="I1056" s="112" t="s">
        <v>4590</v>
      </c>
      <c r="J1056" s="11" t="s">
        <v>2296</v>
      </c>
      <c r="K1056" s="112" t="s">
        <v>4427</v>
      </c>
      <c r="L1056" s="108" t="s">
        <v>4507</v>
      </c>
      <c r="M1056" s="108" t="s">
        <v>782</v>
      </c>
      <c r="N1056" s="108">
        <v>56</v>
      </c>
      <c r="O1056" s="9" t="str">
        <f t="shared" si="26"/>
        <v>update facility set name='St.John Boarding Home 
' where facility_id=1246;</v>
      </c>
    </row>
    <row r="1057" spans="1:15" ht="60">
      <c r="A1057" s="10" t="s">
        <v>8093</v>
      </c>
      <c r="B1057" s="11" t="s">
        <v>0</v>
      </c>
      <c r="C1057" s="112" t="s">
        <v>6866</v>
      </c>
      <c r="D1057" s="112" t="s">
        <v>358</v>
      </c>
      <c r="E1057" s="108" t="s">
        <v>4</v>
      </c>
      <c r="F1057" s="11" t="s">
        <v>4357</v>
      </c>
      <c r="G1057" s="11"/>
      <c r="H1057" s="108">
        <v>9626824729</v>
      </c>
      <c r="I1057" s="111" t="s">
        <v>4591</v>
      </c>
      <c r="J1057" s="11" t="s">
        <v>2296</v>
      </c>
      <c r="K1057" s="112" t="s">
        <v>4428</v>
      </c>
      <c r="L1057" s="108" t="s">
        <v>4508</v>
      </c>
      <c r="M1057" s="108" t="s">
        <v>789</v>
      </c>
      <c r="N1057" s="108">
        <v>50</v>
      </c>
      <c r="O1057" s="9" t="str">
        <f t="shared" si="26"/>
        <v>update facility set name='Sunrise Children's Village,
' where facility_id=1247;</v>
      </c>
    </row>
    <row r="1058" spans="1:15" ht="45">
      <c r="A1058" s="10" t="s">
        <v>8094</v>
      </c>
      <c r="B1058" s="11" t="s">
        <v>0</v>
      </c>
      <c r="C1058" s="112" t="s">
        <v>6867</v>
      </c>
      <c r="D1058" s="112" t="s">
        <v>359</v>
      </c>
      <c r="E1058" s="108" t="s">
        <v>4</v>
      </c>
      <c r="F1058" s="11" t="s">
        <v>4357</v>
      </c>
      <c r="G1058" s="11"/>
      <c r="H1058" s="108">
        <v>9442490417</v>
      </c>
      <c r="I1058" s="111" t="s">
        <v>4592</v>
      </c>
      <c r="J1058" s="11" t="s">
        <v>2296</v>
      </c>
      <c r="K1058" s="112" t="s">
        <v>4429</v>
      </c>
      <c r="L1058" s="108" t="s">
        <v>4509</v>
      </c>
      <c r="M1058" s="108" t="s">
        <v>788</v>
      </c>
      <c r="N1058" s="108">
        <v>50</v>
      </c>
      <c r="O1058" s="9" t="str">
        <f t="shared" si="26"/>
        <v>update facility set name='T.D.T.A. Packiam Memorial ' where facility_id=1248;</v>
      </c>
    </row>
    <row r="1059" spans="1:15" ht="75">
      <c r="A1059" s="10" t="s">
        <v>8095</v>
      </c>
      <c r="B1059" s="11" t="s">
        <v>0</v>
      </c>
      <c r="C1059" s="112" t="s">
        <v>6868</v>
      </c>
      <c r="D1059" s="112" t="s">
        <v>360</v>
      </c>
      <c r="E1059" s="108" t="s">
        <v>4</v>
      </c>
      <c r="F1059" s="11" t="s">
        <v>4357</v>
      </c>
      <c r="G1059" s="11"/>
      <c r="H1059" s="108" t="s">
        <v>4366</v>
      </c>
      <c r="I1059" s="112" t="s">
        <v>4593</v>
      </c>
      <c r="J1059" s="11" t="s">
        <v>2296</v>
      </c>
      <c r="K1059" s="112" t="s">
        <v>4430</v>
      </c>
      <c r="L1059" s="108" t="s">
        <v>4510</v>
      </c>
      <c r="M1059" s="108" t="s">
        <v>1091</v>
      </c>
      <c r="N1059" s="108">
        <v>19</v>
      </c>
      <c r="O1059" s="9" t="str">
        <f t="shared" si="26"/>
        <v>update facility set name='T.V.G.M. Immanuel Children Home
  (Run by TVGM Social Service Trust)
 ' where facility_id=1249;</v>
      </c>
    </row>
    <row r="1060" spans="1:15" ht="60">
      <c r="A1060" s="10" t="s">
        <v>8096</v>
      </c>
      <c r="B1060" s="11" t="s">
        <v>0</v>
      </c>
      <c r="C1060" s="112" t="s">
        <v>6869</v>
      </c>
      <c r="D1060" s="112" t="s">
        <v>361</v>
      </c>
      <c r="E1060" s="108" t="s">
        <v>4</v>
      </c>
      <c r="F1060" s="11" t="s">
        <v>4357</v>
      </c>
      <c r="G1060" s="11"/>
      <c r="H1060" s="108">
        <v>8012512133</v>
      </c>
      <c r="I1060" s="111" t="s">
        <v>4594</v>
      </c>
      <c r="J1060" s="11" t="s">
        <v>2296</v>
      </c>
      <c r="K1060" s="112" t="s">
        <v>4431</v>
      </c>
      <c r="L1060" s="108" t="s">
        <v>4511</v>
      </c>
      <c r="M1060" s="108" t="s">
        <v>3683</v>
      </c>
      <c r="N1060" s="108">
        <v>87</v>
      </c>
      <c r="O1060" s="9" t="str">
        <f t="shared" si="26"/>
        <v>update facility set name='The Dohnavur Fellowship,
' where facility_id=1250;</v>
      </c>
    </row>
    <row r="1061" spans="1:15" ht="75">
      <c r="A1061" s="10" t="s">
        <v>8097</v>
      </c>
      <c r="B1061" s="11" t="s">
        <v>0</v>
      </c>
      <c r="C1061" s="112" t="s">
        <v>6870</v>
      </c>
      <c r="D1061" s="112" t="s">
        <v>362</v>
      </c>
      <c r="E1061" s="108" t="s">
        <v>4</v>
      </c>
      <c r="F1061" s="11" t="s">
        <v>4357</v>
      </c>
      <c r="G1061" s="11"/>
      <c r="H1061" s="108">
        <v>9489520444</v>
      </c>
      <c r="I1061" s="112" t="s">
        <v>4595</v>
      </c>
      <c r="J1061" s="11" t="s">
        <v>2296</v>
      </c>
      <c r="K1061" s="112" t="s">
        <v>4432</v>
      </c>
      <c r="L1061" s="108" t="s">
        <v>4512</v>
      </c>
      <c r="M1061" s="108" t="s">
        <v>1091</v>
      </c>
      <c r="N1061" s="108">
        <v>36</v>
      </c>
      <c r="O1061" s="9" t="str">
        <f t="shared" si="26"/>
        <v>update facility set name='The Gentle Hands of India, 
  Destiny Village Children’s Home' where facility_id=1251;</v>
      </c>
    </row>
    <row r="1062" spans="1:15" ht="60">
      <c r="A1062" s="10" t="s">
        <v>8098</v>
      </c>
      <c r="B1062" s="11" t="s">
        <v>0</v>
      </c>
      <c r="C1062" s="112" t="s">
        <v>6871</v>
      </c>
      <c r="D1062" s="112" t="s">
        <v>363</v>
      </c>
      <c r="E1062" s="108" t="s">
        <v>4</v>
      </c>
      <c r="F1062" s="11" t="s">
        <v>4357</v>
      </c>
      <c r="G1062" s="11"/>
      <c r="H1062" s="108">
        <v>9942809272</v>
      </c>
      <c r="I1062" s="111" t="s">
        <v>4596</v>
      </c>
      <c r="J1062" s="11" t="s">
        <v>2296</v>
      </c>
      <c r="K1062" s="112" t="s">
        <v>4433</v>
      </c>
      <c r="L1062" s="108" t="s">
        <v>4513</v>
      </c>
      <c r="M1062" s="108" t="s">
        <v>532</v>
      </c>
      <c r="N1062" s="108">
        <v>33</v>
      </c>
      <c r="O1062" s="9" t="str">
        <f t="shared" si="26"/>
        <v>update facility set name='The Life Changing Mission Blessing Home
' where facility_id=1252;</v>
      </c>
    </row>
    <row r="1063" spans="1:15" ht="60">
      <c r="A1063" s="10" t="s">
        <v>8099</v>
      </c>
      <c r="B1063" s="11" t="s">
        <v>0</v>
      </c>
      <c r="C1063" s="112" t="s">
        <v>6872</v>
      </c>
      <c r="D1063" s="112" t="s">
        <v>364</v>
      </c>
      <c r="E1063" s="108" t="s">
        <v>4</v>
      </c>
      <c r="F1063" s="11" t="s">
        <v>4357</v>
      </c>
      <c r="G1063" s="11"/>
      <c r="H1063" s="108">
        <v>9442856277</v>
      </c>
      <c r="I1063" s="112" t="s">
        <v>4597</v>
      </c>
      <c r="J1063" s="11" t="s">
        <v>2296</v>
      </c>
      <c r="K1063" s="112" t="s">
        <v>4434</v>
      </c>
      <c r="L1063" s="108" t="s">
        <v>4514</v>
      </c>
      <c r="M1063" s="108" t="s">
        <v>1091</v>
      </c>
      <c r="N1063" s="108">
        <v>24</v>
      </c>
      <c r="O1063" s="9" t="str">
        <f t="shared" si="26"/>
        <v>update facility set name='The Salvation Army – Nobel Memorial Boy’s Home' where facility_id=1253;</v>
      </c>
    </row>
    <row r="1064" spans="1:15" ht="75">
      <c r="A1064" s="10" t="s">
        <v>8100</v>
      </c>
      <c r="B1064" s="11" t="s">
        <v>0</v>
      </c>
      <c r="C1064" s="113" t="s">
        <v>6873</v>
      </c>
      <c r="D1064" s="113" t="s">
        <v>365</v>
      </c>
      <c r="E1064" s="118" t="s">
        <v>4</v>
      </c>
      <c r="F1064" s="11" t="s">
        <v>4357</v>
      </c>
      <c r="G1064" s="11"/>
      <c r="H1064" s="208" t="s">
        <v>4367</v>
      </c>
      <c r="I1064" s="113" t="s">
        <v>4598</v>
      </c>
      <c r="J1064" s="11" t="s">
        <v>2296</v>
      </c>
      <c r="K1064" s="113" t="s">
        <v>4435</v>
      </c>
      <c r="L1064" s="118" t="s">
        <v>4515</v>
      </c>
      <c r="M1064" s="118" t="s">
        <v>4529</v>
      </c>
      <c r="N1064" s="118">
        <v>39</v>
      </c>
      <c r="O1064" s="9" t="str">
        <f t="shared" si="26"/>
        <v>update facility set name='Thozhamai Illam for Children' where facility_id=1254;</v>
      </c>
    </row>
    <row r="1065" spans="1:15" ht="30">
      <c r="A1065" s="10" t="s">
        <v>8101</v>
      </c>
      <c r="B1065" s="11" t="s">
        <v>0</v>
      </c>
      <c r="C1065" s="112" t="s">
        <v>6874</v>
      </c>
      <c r="D1065" s="112" t="s">
        <v>366</v>
      </c>
      <c r="E1065" s="108" t="s">
        <v>4</v>
      </c>
      <c r="F1065" s="11" t="s">
        <v>4357</v>
      </c>
      <c r="G1065" s="11"/>
      <c r="H1065" s="108" t="s">
        <v>4368</v>
      </c>
      <c r="I1065" s="111" t="s">
        <v>4599</v>
      </c>
      <c r="J1065" s="11" t="s">
        <v>2296</v>
      </c>
      <c r="K1065" s="112" t="s">
        <v>4436</v>
      </c>
      <c r="L1065" s="108" t="s">
        <v>4516</v>
      </c>
      <c r="M1065" s="108" t="s">
        <v>791</v>
      </c>
      <c r="N1065" s="108">
        <v>14</v>
      </c>
      <c r="O1065" s="9" t="str">
        <f t="shared" si="26"/>
        <v>update facility set name='Toc.H Darling Children Home ' where facility_id=1255;</v>
      </c>
    </row>
    <row r="1066" spans="1:15" ht="75">
      <c r="A1066" s="10" t="s">
        <v>8102</v>
      </c>
      <c r="B1066" s="11" t="s">
        <v>0</v>
      </c>
      <c r="C1066" s="112" t="s">
        <v>6875</v>
      </c>
      <c r="D1066" s="112" t="s">
        <v>367</v>
      </c>
      <c r="E1066" s="108" t="s">
        <v>4</v>
      </c>
      <c r="F1066" s="11" t="s">
        <v>4357</v>
      </c>
      <c r="G1066" s="11"/>
      <c r="H1066" s="108">
        <v>9940799161</v>
      </c>
      <c r="I1066" s="112" t="s">
        <v>4600</v>
      </c>
      <c r="J1066" s="11" t="s">
        <v>2296</v>
      </c>
      <c r="K1066" s="112" t="s">
        <v>4437</v>
      </c>
      <c r="L1066" s="108" t="s">
        <v>4517</v>
      </c>
      <c r="M1066" s="108" t="s">
        <v>531</v>
      </c>
      <c r="N1066" s="108">
        <v>32</v>
      </c>
      <c r="O1066" s="9" t="str">
        <f t="shared" si="26"/>
        <v>update facility set name='Torbay House, 
' where facility_id=1256;</v>
      </c>
    </row>
    <row r="1067" spans="1:15" ht="90">
      <c r="A1067" s="10" t="s">
        <v>8103</v>
      </c>
      <c r="B1067" s="11" t="s">
        <v>0</v>
      </c>
      <c r="C1067" s="112" t="s">
        <v>6876</v>
      </c>
      <c r="D1067" s="112" t="s">
        <v>368</v>
      </c>
      <c r="E1067" s="108" t="s">
        <v>4</v>
      </c>
      <c r="F1067" s="11" t="s">
        <v>4357</v>
      </c>
      <c r="G1067" s="11"/>
      <c r="H1067" s="108" t="s">
        <v>4369</v>
      </c>
      <c r="I1067" s="111" t="s">
        <v>4601</v>
      </c>
      <c r="J1067" s="11" t="s">
        <v>2296</v>
      </c>
      <c r="K1067" s="112" t="s">
        <v>4438</v>
      </c>
      <c r="L1067" s="108" t="s">
        <v>4518</v>
      </c>
      <c r="M1067" s="108" t="s">
        <v>789</v>
      </c>
      <c r="N1067" s="108">
        <v>37</v>
      </c>
      <c r="O1067" s="9" t="str">
        <f t="shared" si="26"/>
        <v>update facility set name='Trust Boys Home, 
' where facility_id=1257;</v>
      </c>
    </row>
    <row r="1068" spans="1:15" ht="60">
      <c r="A1068" s="10" t="s">
        <v>8104</v>
      </c>
      <c r="B1068" s="11" t="s">
        <v>0</v>
      </c>
      <c r="C1068" s="111" t="s">
        <v>6877</v>
      </c>
      <c r="D1068" s="111" t="s">
        <v>369</v>
      </c>
      <c r="E1068" s="116" t="s">
        <v>4</v>
      </c>
      <c r="F1068" s="11" t="s">
        <v>4357</v>
      </c>
      <c r="G1068" s="11"/>
      <c r="H1068" s="116" t="s">
        <v>4369</v>
      </c>
      <c r="I1068" s="111" t="s">
        <v>4601</v>
      </c>
      <c r="J1068" s="11" t="s">
        <v>2296</v>
      </c>
      <c r="K1068" s="111" t="s">
        <v>4438</v>
      </c>
      <c r="L1068" s="116" t="s">
        <v>4519</v>
      </c>
      <c r="M1068" s="116" t="s">
        <v>4530</v>
      </c>
      <c r="N1068" s="116">
        <v>48</v>
      </c>
      <c r="O1068" s="9" t="str">
        <f t="shared" si="26"/>
        <v>update facility set name='Trust Children Home,
' where facility_id=1258;</v>
      </c>
    </row>
    <row r="1069" spans="1:15" ht="90">
      <c r="A1069" s="10" t="s">
        <v>8105</v>
      </c>
      <c r="B1069" s="11" t="s">
        <v>0</v>
      </c>
      <c r="C1069" s="112" t="s">
        <v>6878</v>
      </c>
      <c r="D1069" s="112" t="s">
        <v>370</v>
      </c>
      <c r="E1069" s="108" t="s">
        <v>4</v>
      </c>
      <c r="F1069" s="11" t="s">
        <v>4357</v>
      </c>
      <c r="G1069" s="11"/>
      <c r="H1069" s="108">
        <v>9442715911</v>
      </c>
      <c r="I1069" s="111" t="s">
        <v>4602</v>
      </c>
      <c r="J1069" s="11" t="s">
        <v>2296</v>
      </c>
      <c r="K1069" s="112" t="s">
        <v>4439</v>
      </c>
      <c r="L1069" s="108" t="s">
        <v>4520</v>
      </c>
      <c r="M1069" s="108" t="s">
        <v>1091</v>
      </c>
      <c r="N1069" s="108">
        <v>52</v>
      </c>
      <c r="O1069" s="9" t="str">
        <f t="shared" si="26"/>
        <v>update facility set name='Udavumullangal Minority Educational and Charitable Trust' where facility_id=1259;</v>
      </c>
    </row>
    <row r="1070" spans="1:15" ht="45">
      <c r="A1070" s="10" t="s">
        <v>8106</v>
      </c>
      <c r="B1070" s="11" t="s">
        <v>0</v>
      </c>
      <c r="C1070" s="112" t="s">
        <v>6879</v>
      </c>
      <c r="D1070" s="112" t="s">
        <v>371</v>
      </c>
      <c r="E1070" s="108" t="s">
        <v>4</v>
      </c>
      <c r="F1070" s="11" t="s">
        <v>4357</v>
      </c>
      <c r="G1070" s="11"/>
      <c r="H1070" s="108">
        <v>9976189950</v>
      </c>
      <c r="I1070" s="111" t="s">
        <v>4603</v>
      </c>
      <c r="J1070" s="11" t="s">
        <v>2296</v>
      </c>
      <c r="K1070" s="112" t="s">
        <v>4440</v>
      </c>
      <c r="L1070" s="108" t="s">
        <v>4521</v>
      </c>
      <c r="M1070" s="108" t="s">
        <v>2180</v>
      </c>
      <c r="N1070" s="108">
        <v>100</v>
      </c>
      <c r="O1070" s="9" t="str">
        <f t="shared" si="26"/>
        <v>update facility set name='Vincent Home, 
  Singampatti' where facility_id=1260;</v>
      </c>
    </row>
    <row r="1071" spans="1:15" ht="90">
      <c r="A1071" s="10" t="s">
        <v>8107</v>
      </c>
      <c r="B1071" s="11" t="s">
        <v>0</v>
      </c>
      <c r="C1071" s="112" t="s">
        <v>6880</v>
      </c>
      <c r="D1071" s="112" t="s">
        <v>372</v>
      </c>
      <c r="E1071" s="108" t="s">
        <v>4</v>
      </c>
      <c r="F1071" s="11" t="s">
        <v>4357</v>
      </c>
      <c r="G1071" s="11"/>
      <c r="H1071" s="108">
        <v>9245136351</v>
      </c>
      <c r="I1071" s="111" t="s">
        <v>4604</v>
      </c>
      <c r="J1071" s="11" t="s">
        <v>2296</v>
      </c>
      <c r="K1071" s="112" t="s">
        <v>4441</v>
      </c>
      <c r="L1071" s="108" t="s">
        <v>4522</v>
      </c>
      <c r="M1071" s="108" t="s">
        <v>777</v>
      </c>
      <c r="N1071" s="108">
        <v>24</v>
      </c>
      <c r="O1071" s="9" t="str">
        <f t="shared" si="26"/>
        <v>update facility set name='YMCA Boys Home' where facility_id=1261;</v>
      </c>
    </row>
    <row r="1072" spans="1:15" ht="75">
      <c r="A1072" s="10" t="s">
        <v>8108</v>
      </c>
      <c r="B1072" s="11" t="s">
        <v>0</v>
      </c>
      <c r="C1072" s="112" t="s">
        <v>6881</v>
      </c>
      <c r="D1072" s="112" t="s">
        <v>373</v>
      </c>
      <c r="E1072" s="108" t="s">
        <v>4</v>
      </c>
      <c r="F1072" s="11" t="s">
        <v>4357</v>
      </c>
      <c r="G1072" s="11"/>
      <c r="H1072" s="108">
        <v>9976788685</v>
      </c>
      <c r="I1072" s="111" t="s">
        <v>4605</v>
      </c>
      <c r="J1072" s="11" t="s">
        <v>2296</v>
      </c>
      <c r="K1072" s="112" t="s">
        <v>4442</v>
      </c>
      <c r="L1072" s="108" t="s">
        <v>4523</v>
      </c>
      <c r="M1072" s="108" t="s">
        <v>1091</v>
      </c>
      <c r="N1072" s="108">
        <v>27</v>
      </c>
      <c r="O1072" s="9" t="str">
        <f t="shared" si="26"/>
        <v>update facility set name='Zion Bethel Home (run by Loving Hands India Trust)
' where facility_id=1262;</v>
      </c>
    </row>
    <row r="1073" spans="1:15" ht="60">
      <c r="A1073" s="10" t="s">
        <v>8109</v>
      </c>
      <c r="B1073" s="11" t="s">
        <v>0</v>
      </c>
      <c r="C1073" s="112" t="s">
        <v>6882</v>
      </c>
      <c r="D1073" s="112" t="s">
        <v>374</v>
      </c>
      <c r="E1073" s="108" t="s">
        <v>4</v>
      </c>
      <c r="F1073" s="11" t="s">
        <v>4357</v>
      </c>
      <c r="G1073" s="11"/>
      <c r="H1073" s="108">
        <v>9790126210</v>
      </c>
      <c r="I1073" s="111" t="s">
        <v>4606</v>
      </c>
      <c r="J1073" s="11" t="s">
        <v>2296</v>
      </c>
      <c r="K1073" s="112" t="s">
        <v>4443</v>
      </c>
      <c r="L1073" s="108" t="s">
        <v>4524</v>
      </c>
      <c r="M1073" s="108" t="s">
        <v>1091</v>
      </c>
      <c r="N1073" s="108">
        <v>25</v>
      </c>
      <c r="O1073" s="9" t="str">
        <f t="shared" si="26"/>
        <v>update facility set name='Zion Children's Home, 
  ' where facility_id=1263;</v>
      </c>
    </row>
    <row r="1074" spans="1:15" ht="60">
      <c r="A1074" s="10" t="s">
        <v>8110</v>
      </c>
      <c r="B1074" s="11" t="s">
        <v>0</v>
      </c>
      <c r="C1074" s="209" t="s">
        <v>6883</v>
      </c>
      <c r="D1074" s="209" t="s">
        <v>375</v>
      </c>
      <c r="E1074" s="210" t="s">
        <v>4</v>
      </c>
      <c r="F1074" s="11" t="s">
        <v>4614</v>
      </c>
      <c r="G1074" s="11"/>
      <c r="H1074" s="210" t="s">
        <v>4616</v>
      </c>
      <c r="I1074" s="211" t="s">
        <v>4633</v>
      </c>
      <c r="J1074" s="11" t="s">
        <v>2296</v>
      </c>
      <c r="K1074" s="210" t="s">
        <v>4653</v>
      </c>
      <c r="L1074" s="212" t="s">
        <v>4673</v>
      </c>
      <c r="M1074" s="210" t="s">
        <v>4693</v>
      </c>
      <c r="N1074" s="213">
        <v>50</v>
      </c>
      <c r="O1074" s="9" t="str">
        <f t="shared" si="26"/>
        <v>update facility set name='Marialaya Home For Childrens,
' where facility_id=1264;</v>
      </c>
    </row>
    <row r="1075" spans="1:15" ht="60">
      <c r="A1075" s="10" t="s">
        <v>8111</v>
      </c>
      <c r="B1075" s="11" t="s">
        <v>0</v>
      </c>
      <c r="C1075" s="209" t="s">
        <v>6884</v>
      </c>
      <c r="D1075" s="209" t="s">
        <v>376</v>
      </c>
      <c r="E1075" s="210" t="s">
        <v>4</v>
      </c>
      <c r="F1075" s="11" t="s">
        <v>4614</v>
      </c>
      <c r="G1075" s="11"/>
      <c r="H1075" s="210">
        <v>9443727638</v>
      </c>
      <c r="I1075" s="211" t="s">
        <v>4634</v>
      </c>
      <c r="J1075" s="11" t="s">
        <v>2296</v>
      </c>
      <c r="K1075" s="210" t="s">
        <v>4654</v>
      </c>
      <c r="L1075" s="210" t="s">
        <v>4674</v>
      </c>
      <c r="M1075" s="210" t="s">
        <v>4693</v>
      </c>
      <c r="N1075" s="213">
        <v>40</v>
      </c>
      <c r="O1075" s="9" t="str">
        <f t="shared" si="26"/>
        <v>update facility set name='SEED,
' where facility_id=1265;</v>
      </c>
    </row>
    <row r="1076" spans="1:15" ht="75">
      <c r="A1076" s="10" t="s">
        <v>8112</v>
      </c>
      <c r="B1076" s="11" t="s">
        <v>0</v>
      </c>
      <c r="C1076" s="209" t="s">
        <v>6885</v>
      </c>
      <c r="D1076" s="209" t="s">
        <v>377</v>
      </c>
      <c r="E1076" s="210" t="s">
        <v>4</v>
      </c>
      <c r="F1076" s="11" t="s">
        <v>4614</v>
      </c>
      <c r="G1076" s="11"/>
      <c r="H1076" s="210" t="s">
        <v>4617</v>
      </c>
      <c r="I1076" s="211" t="s">
        <v>4635</v>
      </c>
      <c r="J1076" s="11" t="s">
        <v>2296</v>
      </c>
      <c r="K1076" s="210" t="s">
        <v>4655</v>
      </c>
      <c r="L1076" s="210" t="s">
        <v>4675</v>
      </c>
      <c r="M1076" s="210" t="s">
        <v>4694</v>
      </c>
      <c r="N1076" s="213">
        <v>50</v>
      </c>
      <c r="O1076" s="9" t="str">
        <f t="shared" si="26"/>
        <v>update facility set name='Siva Shirmila Orphanage Home for Children’s,
' where facility_id=1266;</v>
      </c>
    </row>
    <row r="1077" spans="1:15" ht="60">
      <c r="A1077" s="10" t="s">
        <v>8113</v>
      </c>
      <c r="B1077" s="11" t="s">
        <v>0</v>
      </c>
      <c r="C1077" s="209" t="s">
        <v>6886</v>
      </c>
      <c r="D1077" s="209" t="s">
        <v>378</v>
      </c>
      <c r="E1077" s="210" t="s">
        <v>4</v>
      </c>
      <c r="F1077" s="11" t="s">
        <v>4614</v>
      </c>
      <c r="G1077" s="11"/>
      <c r="H1077" s="210" t="s">
        <v>4618</v>
      </c>
      <c r="I1077" s="211" t="s">
        <v>4636</v>
      </c>
      <c r="J1077" s="11" t="s">
        <v>2296</v>
      </c>
      <c r="K1077" s="210" t="s">
        <v>4656</v>
      </c>
      <c r="L1077" s="210" t="s">
        <v>4676</v>
      </c>
      <c r="M1077" s="210" t="s">
        <v>4695</v>
      </c>
      <c r="N1077" s="213">
        <v>80</v>
      </c>
      <c r="O1077" s="9" t="str">
        <f t="shared" si="26"/>
        <v>update facility set name='St.Francis Xevier Home,
' where facility_id=1267;</v>
      </c>
    </row>
    <row r="1078" spans="1:15" ht="60">
      <c r="A1078" s="10" t="s">
        <v>8114</v>
      </c>
      <c r="B1078" s="11" t="s">
        <v>0</v>
      </c>
      <c r="C1078" s="209" t="s">
        <v>6887</v>
      </c>
      <c r="D1078" s="209" t="s">
        <v>4607</v>
      </c>
      <c r="E1078" s="210" t="s">
        <v>4</v>
      </c>
      <c r="F1078" s="11" t="s">
        <v>4614</v>
      </c>
      <c r="G1078" s="11"/>
      <c r="H1078" s="210" t="s">
        <v>4619</v>
      </c>
      <c r="I1078" s="210" t="s">
        <v>4637</v>
      </c>
      <c r="J1078" s="11" t="s">
        <v>2296</v>
      </c>
      <c r="K1078" s="210" t="s">
        <v>4657</v>
      </c>
      <c r="L1078" s="210" t="s">
        <v>4677</v>
      </c>
      <c r="M1078" s="210" t="s">
        <v>4696</v>
      </c>
      <c r="N1078" s="213">
        <v>25</v>
      </c>
      <c r="O1078" s="9" t="str">
        <f t="shared" si="26"/>
        <v>update facility set name='Karunai Illam (HR&amp;CE),
' where facility_id=1268;</v>
      </c>
    </row>
    <row r="1079" spans="1:15" ht="90">
      <c r="A1079" s="10" t="s">
        <v>8115</v>
      </c>
      <c r="B1079" s="11" t="s">
        <v>0</v>
      </c>
      <c r="C1079" s="209" t="s">
        <v>6888</v>
      </c>
      <c r="D1079" s="209" t="s">
        <v>4608</v>
      </c>
      <c r="E1079" s="210" t="s">
        <v>4</v>
      </c>
      <c r="F1079" s="11" t="s">
        <v>4614</v>
      </c>
      <c r="G1079" s="11"/>
      <c r="H1079" s="210" t="s">
        <v>4620</v>
      </c>
      <c r="I1079" s="211" t="s">
        <v>4638</v>
      </c>
      <c r="J1079" s="11" t="s">
        <v>2296</v>
      </c>
      <c r="K1079" s="210" t="s">
        <v>4658</v>
      </c>
      <c r="L1079" s="210" t="s">
        <v>4678</v>
      </c>
      <c r="M1079" s="210" t="s">
        <v>2178</v>
      </c>
      <c r="N1079" s="210">
        <v>42</v>
      </c>
      <c r="O1079" s="9" t="str">
        <f t="shared" si="26"/>
        <v>update facility set name='Sri Sankara Savalayam Charitable Trust' where facility_id=1269;</v>
      </c>
    </row>
    <row r="1080" spans="1:15" ht="60">
      <c r="A1080" s="10" t="s">
        <v>8116</v>
      </c>
      <c r="B1080" s="11" t="s">
        <v>0</v>
      </c>
      <c r="C1080" s="209" t="s">
        <v>6889</v>
      </c>
      <c r="D1080" s="209" t="s">
        <v>379</v>
      </c>
      <c r="E1080" s="210" t="s">
        <v>4</v>
      </c>
      <c r="F1080" s="11" t="s">
        <v>4614</v>
      </c>
      <c r="G1080" s="11"/>
      <c r="H1080" s="210" t="s">
        <v>4621</v>
      </c>
      <c r="I1080" s="211" t="s">
        <v>4639</v>
      </c>
      <c r="J1080" s="11" t="s">
        <v>2296</v>
      </c>
      <c r="K1080" s="210" t="s">
        <v>4659</v>
      </c>
      <c r="L1080" s="210" t="s">
        <v>4679</v>
      </c>
      <c r="M1080" s="210" t="s">
        <v>780</v>
      </c>
      <c r="N1080" s="213">
        <v>25</v>
      </c>
      <c r="O1080" s="9" t="str">
        <f t="shared" si="26"/>
        <v>update facility set name='Sri Angala Parameswari,
' where facility_id=1270;</v>
      </c>
    </row>
    <row r="1081" spans="1:15" ht="45">
      <c r="A1081" s="10" t="s">
        <v>8117</v>
      </c>
      <c r="B1081" s="11" t="s">
        <v>0</v>
      </c>
      <c r="C1081" s="209" t="s">
        <v>6890</v>
      </c>
      <c r="D1081" s="209" t="s">
        <v>380</v>
      </c>
      <c r="E1081" s="210" t="s">
        <v>4</v>
      </c>
      <c r="F1081" s="11" t="s">
        <v>4614</v>
      </c>
      <c r="G1081" s="11"/>
      <c r="H1081" s="210" t="s">
        <v>4622</v>
      </c>
      <c r="I1081" s="211" t="s">
        <v>4640</v>
      </c>
      <c r="J1081" s="11" t="s">
        <v>2296</v>
      </c>
      <c r="K1081" s="210" t="s">
        <v>4660</v>
      </c>
      <c r="L1081" s="210" t="s">
        <v>4680</v>
      </c>
      <c r="M1081" s="210" t="s">
        <v>3683</v>
      </c>
      <c r="N1081" s="213">
        <v>25</v>
      </c>
      <c r="O1081" s="9" t="str">
        <f t="shared" si="26"/>
        <v>update facility set name='TISSO,
' where facility_id=1271;</v>
      </c>
    </row>
    <row r="1082" spans="1:15" ht="105">
      <c r="A1082" s="10" t="s">
        <v>8118</v>
      </c>
      <c r="B1082" s="11" t="s">
        <v>0</v>
      </c>
      <c r="C1082" s="209" t="s">
        <v>6891</v>
      </c>
      <c r="D1082" s="209" t="s">
        <v>381</v>
      </c>
      <c r="E1082" s="210" t="s">
        <v>4</v>
      </c>
      <c r="F1082" s="11" t="s">
        <v>4614</v>
      </c>
      <c r="G1082" s="11"/>
      <c r="H1082" s="210" t="s">
        <v>4623</v>
      </c>
      <c r="I1082" s="211" t="s">
        <v>4641</v>
      </c>
      <c r="J1082" s="11" t="s">
        <v>2296</v>
      </c>
      <c r="K1082" s="210" t="s">
        <v>4661</v>
      </c>
      <c r="L1082" s="210" t="s">
        <v>4681</v>
      </c>
      <c r="M1082" s="210" t="s">
        <v>2712</v>
      </c>
      <c r="N1082" s="213">
        <v>25</v>
      </c>
      <c r="O1082" s="9" t="str">
        <f t="shared" si="26"/>
        <v>update facility set name='REAL,
' where facility_id=1272;</v>
      </c>
    </row>
    <row r="1083" spans="1:15" ht="90">
      <c r="A1083" s="10" t="s">
        <v>8119</v>
      </c>
      <c r="B1083" s="11" t="s">
        <v>0</v>
      </c>
      <c r="C1083" s="209" t="s">
        <v>6892</v>
      </c>
      <c r="D1083" s="209" t="s">
        <v>382</v>
      </c>
      <c r="E1083" s="210" t="s">
        <v>4</v>
      </c>
      <c r="F1083" s="11" t="s">
        <v>4614</v>
      </c>
      <c r="G1083" s="11"/>
      <c r="H1083" s="210" t="s">
        <v>4624</v>
      </c>
      <c r="I1083" s="210" t="s">
        <v>4642</v>
      </c>
      <c r="J1083" s="11" t="s">
        <v>2296</v>
      </c>
      <c r="K1083" s="210" t="s">
        <v>4662</v>
      </c>
      <c r="L1083" s="210" t="s">
        <v>4682</v>
      </c>
      <c r="M1083" s="210" t="s">
        <v>1092</v>
      </c>
      <c r="N1083" s="213">
        <v>25</v>
      </c>
      <c r="O1083" s="9" t="str">
        <f t="shared" si="26"/>
        <v>update facility set name='Ramana Sava Aashram,
' where facility_id=1273;</v>
      </c>
    </row>
    <row r="1084" spans="1:15" ht="60">
      <c r="A1084" s="10" t="s">
        <v>8120</v>
      </c>
      <c r="B1084" s="11" t="s">
        <v>0</v>
      </c>
      <c r="C1084" s="209" t="s">
        <v>6893</v>
      </c>
      <c r="D1084" s="209" t="s">
        <v>383</v>
      </c>
      <c r="E1084" s="210" t="s">
        <v>4</v>
      </c>
      <c r="F1084" s="11" t="s">
        <v>4614</v>
      </c>
      <c r="G1084" s="11"/>
      <c r="H1084" s="210" t="s">
        <v>4625</v>
      </c>
      <c r="I1084" s="210" t="s">
        <v>4643</v>
      </c>
      <c r="J1084" s="11" t="s">
        <v>2296</v>
      </c>
      <c r="K1084" s="210" t="s">
        <v>4663</v>
      </c>
      <c r="L1084" s="210" t="s">
        <v>4683</v>
      </c>
      <c r="M1084" s="210" t="s">
        <v>3683</v>
      </c>
      <c r="N1084" s="213">
        <v>40</v>
      </c>
      <c r="O1084" s="9" t="str">
        <f t="shared" si="26"/>
        <v>update facility set name='Annai Koch Home,
' where facility_id=1274;</v>
      </c>
    </row>
    <row r="1085" spans="1:15" ht="75">
      <c r="A1085" s="10" t="s">
        <v>8121</v>
      </c>
      <c r="B1085" s="11" t="s">
        <v>0</v>
      </c>
      <c r="C1085" s="209" t="s">
        <v>6894</v>
      </c>
      <c r="D1085" s="209" t="s">
        <v>384</v>
      </c>
      <c r="E1085" s="210" t="s">
        <v>4</v>
      </c>
      <c r="F1085" s="11" t="s">
        <v>4614</v>
      </c>
      <c r="G1085" s="11"/>
      <c r="H1085" s="210" t="s">
        <v>4626</v>
      </c>
      <c r="I1085" s="211" t="s">
        <v>4644</v>
      </c>
      <c r="J1085" s="11" t="s">
        <v>2296</v>
      </c>
      <c r="K1085" s="210" t="s">
        <v>4664</v>
      </c>
      <c r="L1085" s="210" t="s">
        <v>4684</v>
      </c>
      <c r="M1085" s="210" t="s">
        <v>1091</v>
      </c>
      <c r="N1085" s="213">
        <v>25</v>
      </c>
      <c r="O1085" s="9" t="str">
        <f t="shared" si="26"/>
        <v>update facility set name='Mercy Orphanage,
' where facility_id=1275;</v>
      </c>
    </row>
    <row r="1086" spans="1:15" ht="60">
      <c r="A1086" s="10" t="s">
        <v>8122</v>
      </c>
      <c r="B1086" s="11" t="s">
        <v>0</v>
      </c>
      <c r="C1086" s="209" t="s">
        <v>6895</v>
      </c>
      <c r="D1086" s="209" t="s">
        <v>385</v>
      </c>
      <c r="E1086" s="210" t="s">
        <v>4</v>
      </c>
      <c r="F1086" s="11" t="s">
        <v>4614</v>
      </c>
      <c r="G1086" s="11"/>
      <c r="H1086" s="210" t="s">
        <v>4627</v>
      </c>
      <c r="I1086" s="211" t="s">
        <v>4645</v>
      </c>
      <c r="J1086" s="11" t="s">
        <v>2296</v>
      </c>
      <c r="K1086" s="210" t="s">
        <v>4665</v>
      </c>
      <c r="L1086" s="210" t="s">
        <v>4685</v>
      </c>
      <c r="M1086" s="210" t="s">
        <v>1091</v>
      </c>
      <c r="N1086" s="213">
        <v>40</v>
      </c>
      <c r="O1086" s="9" t="str">
        <f t="shared" si="26"/>
        <v>update facility set name='Vivekananda Sevalayam,
' where facility_id=1276;</v>
      </c>
    </row>
    <row r="1087" spans="1:15" ht="90">
      <c r="A1087" s="10" t="s">
        <v>8123</v>
      </c>
      <c r="B1087" s="11" t="s">
        <v>0</v>
      </c>
      <c r="C1087" s="209" t="s">
        <v>6896</v>
      </c>
      <c r="D1087" s="209" t="s">
        <v>386</v>
      </c>
      <c r="E1087" s="210" t="s">
        <v>4</v>
      </c>
      <c r="F1087" s="11" t="s">
        <v>4614</v>
      </c>
      <c r="G1087" s="11"/>
      <c r="H1087" s="210" t="s">
        <v>4628</v>
      </c>
      <c r="I1087" s="210" t="s">
        <v>4646</v>
      </c>
      <c r="J1087" s="11" t="s">
        <v>2296</v>
      </c>
      <c r="K1087" s="210" t="s">
        <v>4666</v>
      </c>
      <c r="L1087" s="210" t="s">
        <v>4686</v>
      </c>
      <c r="M1087" s="210" t="s">
        <v>1091</v>
      </c>
      <c r="N1087" s="213">
        <v>15</v>
      </c>
      <c r="O1087" s="9" t="str">
        <f t="shared" si="26"/>
        <v>update facility set name='Mahathama Karunai Illam
' where facility_id=1277;</v>
      </c>
    </row>
    <row r="1088" spans="1:15" ht="45">
      <c r="A1088" s="10" t="s">
        <v>8124</v>
      </c>
      <c r="B1088" s="11" t="s">
        <v>0</v>
      </c>
      <c r="C1088" s="209" t="s">
        <v>6897</v>
      </c>
      <c r="D1088" s="209" t="s">
        <v>4609</v>
      </c>
      <c r="E1088" s="210" t="s">
        <v>4</v>
      </c>
      <c r="F1088" s="11" t="s">
        <v>4614</v>
      </c>
      <c r="G1088" s="11"/>
      <c r="H1088" s="210">
        <v>9787007480</v>
      </c>
      <c r="I1088" s="210" t="s">
        <v>4647</v>
      </c>
      <c r="J1088" s="11" t="s">
        <v>2296</v>
      </c>
      <c r="K1088" s="210" t="s">
        <v>4667</v>
      </c>
      <c r="L1088" s="211" t="s">
        <v>4687</v>
      </c>
      <c r="M1088" s="210" t="s">
        <v>895</v>
      </c>
      <c r="N1088" s="213">
        <v>35</v>
      </c>
      <c r="O1088" s="9" t="str">
        <f t="shared" si="26"/>
        <v>update facility set name='Sneha Social Service Society
' where facility_id=1278;</v>
      </c>
    </row>
    <row r="1089" spans="1:15" ht="135">
      <c r="A1089" s="10" t="s">
        <v>8125</v>
      </c>
      <c r="B1089" s="11" t="s">
        <v>0</v>
      </c>
      <c r="C1089" s="209" t="s">
        <v>6898</v>
      </c>
      <c r="D1089" s="209" t="s">
        <v>4610</v>
      </c>
      <c r="E1089" s="210" t="s">
        <v>4</v>
      </c>
      <c r="F1089" s="11" t="s">
        <v>4614</v>
      </c>
      <c r="G1089" s="11"/>
      <c r="H1089" s="210" t="s">
        <v>4629</v>
      </c>
      <c r="I1089" s="210" t="s">
        <v>4648</v>
      </c>
      <c r="J1089" s="11" t="s">
        <v>2296</v>
      </c>
      <c r="K1089" s="210" t="s">
        <v>4668</v>
      </c>
      <c r="L1089" s="211" t="s">
        <v>4688</v>
      </c>
      <c r="M1089" s="210" t="s">
        <v>2635</v>
      </c>
      <c r="N1089" s="213">
        <v>32</v>
      </c>
      <c r="O1089" s="9" t="str">
        <f t="shared" si="26"/>
        <v>update facility set name='Empracing Mercy Home
  (Aravanaikkum Karunai Illam)
 ' where facility_id=1279;</v>
      </c>
    </row>
    <row r="1090" spans="1:15" ht="75">
      <c r="A1090" s="10" t="s">
        <v>8126</v>
      </c>
      <c r="B1090" s="11" t="s">
        <v>0</v>
      </c>
      <c r="C1090" s="209" t="s">
        <v>6899</v>
      </c>
      <c r="D1090" s="209" t="s">
        <v>387</v>
      </c>
      <c r="E1090" s="210" t="s">
        <v>4</v>
      </c>
      <c r="F1090" s="11" t="s">
        <v>4614</v>
      </c>
      <c r="G1090" s="11"/>
      <c r="H1090" s="210">
        <v>9047027282</v>
      </c>
      <c r="I1090" s="210" t="s">
        <v>4649</v>
      </c>
      <c r="J1090" s="11" t="s">
        <v>2296</v>
      </c>
      <c r="K1090" s="190" t="s">
        <v>4669</v>
      </c>
      <c r="L1090" s="210" t="s">
        <v>4689</v>
      </c>
      <c r="M1090" s="210" t="s">
        <v>539</v>
      </c>
      <c r="N1090" s="213">
        <v>46</v>
      </c>
      <c r="O1090" s="9" t="str">
        <f t="shared" si="26"/>
        <v>update facility set name='Bharathiyar Gurukalam,
' where facility_id=1280;</v>
      </c>
    </row>
    <row r="1091" spans="1:15" ht="60">
      <c r="A1091" s="10" t="s">
        <v>8127</v>
      </c>
      <c r="B1091" s="11" t="s">
        <v>0</v>
      </c>
      <c r="C1091" s="209" t="s">
        <v>6900</v>
      </c>
      <c r="D1091" s="209" t="s">
        <v>4611</v>
      </c>
      <c r="E1091" s="210" t="s">
        <v>4615</v>
      </c>
      <c r="F1091" s="11" t="s">
        <v>4614</v>
      </c>
      <c r="G1091" s="11"/>
      <c r="H1091" s="210" t="s">
        <v>4630</v>
      </c>
      <c r="I1091" s="211" t="s">
        <v>4650</v>
      </c>
      <c r="J1091" s="11" t="s">
        <v>2296</v>
      </c>
      <c r="K1091" s="210" t="s">
        <v>4670</v>
      </c>
      <c r="L1091" s="210" t="s">
        <v>4690</v>
      </c>
      <c r="M1091" s="210" t="s">
        <v>4697</v>
      </c>
      <c r="N1091" s="213">
        <v>200</v>
      </c>
      <c r="O1091" s="9" t="str">
        <f t="shared" si="26"/>
        <v>update facility set name='Tirupur Anbu Illam,
' where facility_id=1281;</v>
      </c>
    </row>
    <row r="1092" spans="1:15" ht="75">
      <c r="A1092" s="10" t="s">
        <v>8128</v>
      </c>
      <c r="B1092" s="11" t="s">
        <v>0</v>
      </c>
      <c r="C1092" s="209" t="s">
        <v>6901</v>
      </c>
      <c r="D1092" s="209" t="s">
        <v>4612</v>
      </c>
      <c r="E1092" s="210" t="s">
        <v>4615</v>
      </c>
      <c r="F1092" s="11" t="s">
        <v>4614</v>
      </c>
      <c r="G1092" s="11"/>
      <c r="H1092" s="210" t="s">
        <v>4631</v>
      </c>
      <c r="I1092" s="211" t="s">
        <v>4651</v>
      </c>
      <c r="J1092" s="11" t="s">
        <v>2296</v>
      </c>
      <c r="K1092" s="210" t="s">
        <v>4671</v>
      </c>
      <c r="L1092" s="210" t="s">
        <v>4691</v>
      </c>
      <c r="M1092" s="210" t="s">
        <v>797</v>
      </c>
      <c r="N1092" s="213">
        <v>28</v>
      </c>
      <c r="O1092" s="9" t="str">
        <f t="shared" ref="O1092:O1155" si="27">CONCATENATE("update facility set name='"&amp;C1092&amp;"' where facility_id="&amp;A1092&amp;"",";")</f>
        <v>update facility set name='Aruljothi Ashramam,
' where facility_id=1282;</v>
      </c>
    </row>
    <row r="1093" spans="1:15" ht="90">
      <c r="A1093" s="10" t="s">
        <v>8129</v>
      </c>
      <c r="B1093" s="11" t="s">
        <v>0</v>
      </c>
      <c r="C1093" s="209" t="s">
        <v>6902</v>
      </c>
      <c r="D1093" s="209" t="s">
        <v>4613</v>
      </c>
      <c r="E1093" s="210" t="s">
        <v>4615</v>
      </c>
      <c r="F1093" s="11" t="s">
        <v>4614</v>
      </c>
      <c r="G1093" s="11"/>
      <c r="H1093" s="210" t="s">
        <v>4632</v>
      </c>
      <c r="I1093" s="214" t="s">
        <v>4652</v>
      </c>
      <c r="J1093" s="11" t="s">
        <v>2296</v>
      </c>
      <c r="K1093" s="214" t="s">
        <v>4672</v>
      </c>
      <c r="L1093" s="209" t="s">
        <v>4692</v>
      </c>
      <c r="M1093" s="210" t="s">
        <v>1954</v>
      </c>
      <c r="N1093" s="213">
        <v>25</v>
      </c>
      <c r="O1093" s="9" t="str">
        <f t="shared" si="27"/>
        <v>update facility set name='Universal Peace Foundation
' where facility_id=1283;</v>
      </c>
    </row>
    <row r="1094" spans="1:15" ht="75">
      <c r="A1094" s="10" t="s">
        <v>8130</v>
      </c>
      <c r="B1094" s="11" t="s">
        <v>0</v>
      </c>
      <c r="C1094" s="215" t="s">
        <v>6903</v>
      </c>
      <c r="D1094" s="215" t="s">
        <v>4699</v>
      </c>
      <c r="E1094" s="12" t="s">
        <v>4</v>
      </c>
      <c r="F1094" s="11" t="s">
        <v>4698</v>
      </c>
      <c r="G1094" s="11"/>
      <c r="H1094" s="210" t="s">
        <v>4727</v>
      </c>
      <c r="I1094" s="210" t="s">
        <v>4747</v>
      </c>
      <c r="J1094" s="11" t="s">
        <v>2296</v>
      </c>
      <c r="K1094" s="210" t="s">
        <v>4771</v>
      </c>
      <c r="L1094" s="210" t="s">
        <v>4794</v>
      </c>
      <c r="M1094" s="210" t="s">
        <v>4822</v>
      </c>
      <c r="N1094" s="210">
        <v>217</v>
      </c>
      <c r="O1094" s="9" t="str">
        <f t="shared" si="27"/>
        <v>update facility set name='Terre Des Hommes Core Trust (Alaigal),
' where facility_id=1284;</v>
      </c>
    </row>
    <row r="1095" spans="1:15" ht="90">
      <c r="A1095" s="10" t="s">
        <v>8131</v>
      </c>
      <c r="B1095" s="11" t="s">
        <v>0</v>
      </c>
      <c r="C1095" s="215" t="s">
        <v>6904</v>
      </c>
      <c r="D1095" s="215" t="s">
        <v>4700</v>
      </c>
      <c r="E1095" s="12" t="s">
        <v>4</v>
      </c>
      <c r="F1095" s="11" t="s">
        <v>4698</v>
      </c>
      <c r="G1095" s="11"/>
      <c r="H1095" s="210">
        <v>9790561399</v>
      </c>
      <c r="I1095" s="210" t="s">
        <v>640</v>
      </c>
      <c r="J1095" s="11" t="s">
        <v>2296</v>
      </c>
      <c r="K1095" s="210" t="s">
        <v>4772</v>
      </c>
      <c r="L1095" s="210" t="s">
        <v>4795</v>
      </c>
      <c r="M1095" s="210" t="s">
        <v>640</v>
      </c>
      <c r="N1095" s="210">
        <v>56</v>
      </c>
      <c r="O1095" s="9" t="str">
        <f t="shared" si="27"/>
        <v>update facility set name='Sathiya Ammaiyar Govt. 
' where facility_id=1285;</v>
      </c>
    </row>
    <row r="1096" spans="1:15" ht="75">
      <c r="A1096" s="10" t="s">
        <v>8132</v>
      </c>
      <c r="B1096" s="11" t="s">
        <v>0</v>
      </c>
      <c r="C1096" s="215" t="s">
        <v>6905</v>
      </c>
      <c r="D1096" s="215" t="s">
        <v>4701</v>
      </c>
      <c r="E1096" s="12" t="s">
        <v>4</v>
      </c>
      <c r="F1096" s="11" t="s">
        <v>4698</v>
      </c>
      <c r="G1096" s="11"/>
      <c r="H1096" s="210" t="s">
        <v>4728</v>
      </c>
      <c r="I1096" s="210" t="s">
        <v>4748</v>
      </c>
      <c r="J1096" s="11" t="s">
        <v>2296</v>
      </c>
      <c r="K1096" s="210" t="s">
        <v>4773</v>
      </c>
      <c r="L1096" s="210" t="s">
        <v>4796</v>
      </c>
      <c r="M1096" s="210" t="s">
        <v>4823</v>
      </c>
      <c r="N1096" s="210">
        <v>67</v>
      </c>
      <c r="O1096" s="9" t="str">
        <f t="shared" si="27"/>
        <v>update facility set name='Christu Jyothi Childrens Home,
' where facility_id=1286;</v>
      </c>
    </row>
    <row r="1097" spans="1:15" ht="75">
      <c r="A1097" s="10" t="s">
        <v>8133</v>
      </c>
      <c r="B1097" s="11" t="s">
        <v>0</v>
      </c>
      <c r="C1097" s="215" t="s">
        <v>6906</v>
      </c>
      <c r="D1097" s="215" t="s">
        <v>4702</v>
      </c>
      <c r="E1097" s="12" t="s">
        <v>4</v>
      </c>
      <c r="F1097" s="11" t="s">
        <v>4698</v>
      </c>
      <c r="G1097" s="11"/>
      <c r="H1097" s="210" t="s">
        <v>4729</v>
      </c>
      <c r="I1097" s="210" t="s">
        <v>4749</v>
      </c>
      <c r="J1097" s="11" t="s">
        <v>2296</v>
      </c>
      <c r="K1097" s="210" t="s">
        <v>4774</v>
      </c>
      <c r="L1097" s="210" t="s">
        <v>4797</v>
      </c>
      <c r="M1097" s="210" t="s">
        <v>4824</v>
      </c>
      <c r="N1097" s="210">
        <v>49</v>
      </c>
      <c r="O1097" s="9" t="str">
        <f t="shared" si="27"/>
        <v>update facility set name='Nirmala Home For Children,
' where facility_id=1287;</v>
      </c>
    </row>
    <row r="1098" spans="1:15" ht="75">
      <c r="A1098" s="10" t="s">
        <v>8134</v>
      </c>
      <c r="B1098" s="11" t="s">
        <v>0</v>
      </c>
      <c r="C1098" s="215" t="s">
        <v>6907</v>
      </c>
      <c r="D1098" s="215" t="s">
        <v>4703</v>
      </c>
      <c r="E1098" s="12" t="s">
        <v>4</v>
      </c>
      <c r="F1098" s="11" t="s">
        <v>4698</v>
      </c>
      <c r="G1098" s="11"/>
      <c r="H1098" s="210" t="s">
        <v>4730</v>
      </c>
      <c r="I1098" s="210" t="s">
        <v>4750</v>
      </c>
      <c r="J1098" s="11" t="s">
        <v>2296</v>
      </c>
      <c r="K1098" s="210" t="s">
        <v>4775</v>
      </c>
      <c r="L1098" s="210" t="s">
        <v>4798</v>
      </c>
      <c r="M1098" s="210" t="s">
        <v>4824</v>
      </c>
      <c r="N1098" s="210">
        <v>57</v>
      </c>
      <c r="O1098" s="9" t="str">
        <f t="shared" si="27"/>
        <v>update facility set name='St. Joseph’s Orphanage 
' where facility_id=1288;</v>
      </c>
    </row>
    <row r="1099" spans="1:15" ht="75">
      <c r="A1099" s="10" t="s">
        <v>8135</v>
      </c>
      <c r="B1099" s="11" t="s">
        <v>0</v>
      </c>
      <c r="C1099" s="215" t="s">
        <v>6908</v>
      </c>
      <c r="D1099" s="215" t="s">
        <v>4704</v>
      </c>
      <c r="E1099" s="12" t="s">
        <v>4</v>
      </c>
      <c r="F1099" s="11" t="s">
        <v>4698</v>
      </c>
      <c r="G1099" s="11"/>
      <c r="H1099" s="210" t="s">
        <v>4731</v>
      </c>
      <c r="I1099" s="210" t="s">
        <v>4751</v>
      </c>
      <c r="J1099" s="11" t="s">
        <v>2296</v>
      </c>
      <c r="K1099" s="210" t="s">
        <v>4776</v>
      </c>
      <c r="L1099" s="210" t="s">
        <v>4799</v>
      </c>
      <c r="M1099" s="210" t="s">
        <v>4824</v>
      </c>
      <c r="N1099" s="210">
        <v>160</v>
      </c>
      <c r="O1099" s="9" t="str">
        <f t="shared" si="27"/>
        <v>update facility set name='St. Joseph’s Orphanage,
' where facility_id=1289;</v>
      </c>
    </row>
    <row r="1100" spans="1:15" ht="75">
      <c r="A1100" s="10" t="s">
        <v>8136</v>
      </c>
      <c r="B1100" s="11" t="s">
        <v>0</v>
      </c>
      <c r="C1100" s="215" t="s">
        <v>6909</v>
      </c>
      <c r="D1100" s="215" t="s">
        <v>4705</v>
      </c>
      <c r="E1100" s="12" t="s">
        <v>4</v>
      </c>
      <c r="F1100" s="11" t="s">
        <v>4698</v>
      </c>
      <c r="G1100" s="11"/>
      <c r="H1100" s="210">
        <v>9444434606</v>
      </c>
      <c r="I1100" s="210" t="s">
        <v>4752</v>
      </c>
      <c r="J1100" s="11" t="s">
        <v>2296</v>
      </c>
      <c r="K1100" s="210" t="s">
        <v>4777</v>
      </c>
      <c r="L1100" s="210" t="s">
        <v>4800</v>
      </c>
      <c r="M1100" s="210" t="s">
        <v>890</v>
      </c>
      <c r="N1100" s="210">
        <v>35</v>
      </c>
      <c r="O1100" s="9" t="str">
        <f t="shared" si="27"/>
        <v>update facility set name='Aim for Seva,
' where facility_id=1290;</v>
      </c>
    </row>
    <row r="1101" spans="1:15" ht="60">
      <c r="A1101" s="10" t="s">
        <v>8137</v>
      </c>
      <c r="B1101" s="11" t="s">
        <v>0</v>
      </c>
      <c r="C1101" s="215" t="s">
        <v>6910</v>
      </c>
      <c r="D1101" s="215" t="s">
        <v>4706</v>
      </c>
      <c r="E1101" s="12" t="s">
        <v>4</v>
      </c>
      <c r="F1101" s="11" t="s">
        <v>4698</v>
      </c>
      <c r="G1101" s="11"/>
      <c r="H1101" s="210" t="s">
        <v>4732</v>
      </c>
      <c r="I1101" s="210" t="s">
        <v>4753</v>
      </c>
      <c r="J1101" s="11" t="s">
        <v>2296</v>
      </c>
      <c r="K1101" s="210" t="s">
        <v>4778</v>
      </c>
      <c r="L1101" s="210" t="s">
        <v>4801</v>
      </c>
      <c r="M1101" s="210" t="s">
        <v>890</v>
      </c>
      <c r="N1101" s="210">
        <v>8</v>
      </c>
      <c r="O1101" s="9" t="str">
        <f t="shared" si="27"/>
        <v>update facility set name='Arunai Children's Home
  (Arunai Charitable Trust), 
' where facility_id=1291;</v>
      </c>
    </row>
    <row r="1102" spans="1:15" ht="90">
      <c r="A1102" s="10" t="s">
        <v>8138</v>
      </c>
      <c r="B1102" s="11" t="s">
        <v>0</v>
      </c>
      <c r="C1102" s="215" t="s">
        <v>6911</v>
      </c>
      <c r="D1102" s="215" t="s">
        <v>4707</v>
      </c>
      <c r="E1102" s="12" t="s">
        <v>4</v>
      </c>
      <c r="F1102" s="11" t="s">
        <v>4698</v>
      </c>
      <c r="G1102" s="11"/>
      <c r="H1102" s="210" t="s">
        <v>4733</v>
      </c>
      <c r="I1102" s="210" t="s">
        <v>4754</v>
      </c>
      <c r="J1102" s="11" t="s">
        <v>2296</v>
      </c>
      <c r="K1102" s="210" t="s">
        <v>4779</v>
      </c>
      <c r="L1102" s="210" t="s">
        <v>4802</v>
      </c>
      <c r="M1102" s="210" t="s">
        <v>4825</v>
      </c>
      <c r="N1102" s="210">
        <v>75</v>
      </c>
      <c r="O1102" s="9" t="str">
        <f t="shared" si="27"/>
        <v>update facility set name='Danish Indian Children's Home (Weeds),
' where facility_id=1292;</v>
      </c>
    </row>
    <row r="1103" spans="1:15" ht="90">
      <c r="A1103" s="10" t="s">
        <v>8139</v>
      </c>
      <c r="B1103" s="11" t="s">
        <v>0</v>
      </c>
      <c r="C1103" s="215" t="s">
        <v>6912</v>
      </c>
      <c r="D1103" s="215" t="s">
        <v>4708</v>
      </c>
      <c r="E1103" s="12" t="s">
        <v>4</v>
      </c>
      <c r="F1103" s="11" t="s">
        <v>4698</v>
      </c>
      <c r="G1103" s="11"/>
      <c r="H1103" s="210" t="s">
        <v>4734</v>
      </c>
      <c r="I1103" s="210" t="s">
        <v>4755</v>
      </c>
      <c r="J1103" s="11" t="s">
        <v>2296</v>
      </c>
      <c r="K1103" s="210" t="s">
        <v>4780</v>
      </c>
      <c r="L1103" s="210" t="s">
        <v>4803</v>
      </c>
      <c r="M1103" s="210" t="s">
        <v>4826</v>
      </c>
      <c r="N1103" s="210">
        <v>31</v>
      </c>
      <c r="O1103" s="9" t="str">
        <f t="shared" si="27"/>
        <v>update facility set name='Global Watche Development Trust,
' where facility_id=1293;</v>
      </c>
    </row>
    <row r="1104" spans="1:15" ht="75">
      <c r="A1104" s="10" t="s">
        <v>8140</v>
      </c>
      <c r="B1104" s="11" t="s">
        <v>0</v>
      </c>
      <c r="C1104" s="215" t="s">
        <v>6913</v>
      </c>
      <c r="D1104" s="215" t="s">
        <v>4709</v>
      </c>
      <c r="E1104" s="12" t="s">
        <v>4</v>
      </c>
      <c r="F1104" s="11" t="s">
        <v>4698</v>
      </c>
      <c r="G1104" s="11"/>
      <c r="H1104" s="210" t="s">
        <v>4735</v>
      </c>
      <c r="I1104" s="210" t="s">
        <v>4756</v>
      </c>
      <c r="J1104" s="11" t="s">
        <v>2296</v>
      </c>
      <c r="K1104" s="210" t="s">
        <v>4781</v>
      </c>
      <c r="L1104" s="210" t="s">
        <v>4804</v>
      </c>
      <c r="M1104" s="216"/>
      <c r="N1104" s="210">
        <v>18</v>
      </c>
      <c r="O1104" s="9" t="str">
        <f t="shared" si="27"/>
        <v>update facility set name='Heart kids Home, 
' where facility_id=1294;</v>
      </c>
    </row>
    <row r="1105" spans="1:15" ht="60">
      <c r="A1105" s="10" t="s">
        <v>8141</v>
      </c>
      <c r="B1105" s="11" t="s">
        <v>0</v>
      </c>
      <c r="C1105" s="215" t="s">
        <v>6914</v>
      </c>
      <c r="D1105" s="215" t="s">
        <v>4710</v>
      </c>
      <c r="E1105" s="12" t="s">
        <v>4</v>
      </c>
      <c r="F1105" s="11" t="s">
        <v>4698</v>
      </c>
      <c r="G1105" s="11"/>
      <c r="H1105" s="210">
        <v>9443248911</v>
      </c>
      <c r="I1105" s="210" t="s">
        <v>4757</v>
      </c>
      <c r="J1105" s="11" t="s">
        <v>2296</v>
      </c>
      <c r="K1105" s="210" t="s">
        <v>4782</v>
      </c>
      <c r="L1105" s="210" t="s">
        <v>4805</v>
      </c>
      <c r="M1105" s="210" t="s">
        <v>3164</v>
      </c>
      <c r="N1105" s="210">
        <v>40</v>
      </c>
      <c r="O1105" s="9" t="str">
        <f t="shared" si="27"/>
        <v>update facility set name='Integrated Complex For Special Home,
' where facility_id=1295;</v>
      </c>
    </row>
    <row r="1106" spans="1:15" ht="45">
      <c r="A1106" s="10" t="s">
        <v>8142</v>
      </c>
      <c r="B1106" s="11" t="s">
        <v>0</v>
      </c>
      <c r="C1106" s="215" t="s">
        <v>6915</v>
      </c>
      <c r="D1106" s="215" t="s">
        <v>4711</v>
      </c>
      <c r="E1106" s="12" t="s">
        <v>4</v>
      </c>
      <c r="F1106" s="11" t="s">
        <v>4698</v>
      </c>
      <c r="G1106" s="11"/>
      <c r="H1106" s="210">
        <v>9443248911</v>
      </c>
      <c r="I1106" s="210" t="s">
        <v>4757</v>
      </c>
      <c r="J1106" s="11" t="s">
        <v>2296</v>
      </c>
      <c r="K1106" s="210" t="s">
        <v>4782</v>
      </c>
      <c r="L1106" s="210" t="s">
        <v>4806</v>
      </c>
      <c r="M1106" s="210" t="s">
        <v>4827</v>
      </c>
      <c r="N1106" s="210">
        <v>100</v>
      </c>
      <c r="O1106" s="9" t="str">
        <f t="shared" si="27"/>
        <v>update facility set name='MDM Children Village Home,
' where facility_id=1296;</v>
      </c>
    </row>
    <row r="1107" spans="1:15" ht="60">
      <c r="A1107" s="10" t="s">
        <v>8143</v>
      </c>
      <c r="B1107" s="11" t="s">
        <v>0</v>
      </c>
      <c r="C1107" s="215" t="s">
        <v>6916</v>
      </c>
      <c r="D1107" s="215" t="s">
        <v>4712</v>
      </c>
      <c r="E1107" s="12" t="s">
        <v>4</v>
      </c>
      <c r="F1107" s="11" t="s">
        <v>4698</v>
      </c>
      <c r="G1107" s="11"/>
      <c r="H1107" s="210" t="s">
        <v>4736</v>
      </c>
      <c r="I1107" s="210" t="s">
        <v>4758</v>
      </c>
      <c r="J1107" s="11" t="s">
        <v>2296</v>
      </c>
      <c r="K1107" s="210" t="s">
        <v>4783</v>
      </c>
      <c r="L1107" s="210" t="s">
        <v>4807</v>
      </c>
      <c r="M1107" s="210" t="s">
        <v>890</v>
      </c>
      <c r="N1107" s="210">
        <v>42</v>
      </c>
      <c r="O1107" s="9" t="str">
        <f t="shared" si="27"/>
        <v>update facility set name='Pope Childrens Home (Boys),
' where facility_id=1297;</v>
      </c>
    </row>
    <row r="1108" spans="1:15" ht="60">
      <c r="A1108" s="10" t="s">
        <v>8144</v>
      </c>
      <c r="B1108" s="11" t="s">
        <v>0</v>
      </c>
      <c r="C1108" s="215" t="s">
        <v>6917</v>
      </c>
      <c r="D1108" s="215" t="s">
        <v>4713</v>
      </c>
      <c r="E1108" s="12" t="s">
        <v>4</v>
      </c>
      <c r="F1108" s="11" t="s">
        <v>4698</v>
      </c>
      <c r="G1108" s="11"/>
      <c r="H1108" s="210" t="s">
        <v>4736</v>
      </c>
      <c r="I1108" s="210" t="s">
        <v>4759</v>
      </c>
      <c r="J1108" s="11" t="s">
        <v>2296</v>
      </c>
      <c r="K1108" s="210" t="s">
        <v>4783</v>
      </c>
      <c r="L1108" s="210" t="s">
        <v>4808</v>
      </c>
      <c r="M1108" s="210" t="s">
        <v>890</v>
      </c>
      <c r="N1108" s="210">
        <v>35</v>
      </c>
      <c r="O1108" s="9" t="str">
        <f t="shared" si="27"/>
        <v>update facility set name='Pope Childrens Home(Girls),
' where facility_id=1298;</v>
      </c>
    </row>
    <row r="1109" spans="1:15" ht="45">
      <c r="A1109" s="10" t="s">
        <v>8145</v>
      </c>
      <c r="B1109" s="11" t="s">
        <v>0</v>
      </c>
      <c r="C1109" s="215" t="s">
        <v>6918</v>
      </c>
      <c r="D1109" s="215" t="s">
        <v>4714</v>
      </c>
      <c r="E1109" s="12" t="s">
        <v>4</v>
      </c>
      <c r="F1109" s="11" t="s">
        <v>4698</v>
      </c>
      <c r="G1109" s="11"/>
      <c r="H1109" s="210">
        <v>9443248911</v>
      </c>
      <c r="I1109" s="210" t="s">
        <v>4747</v>
      </c>
      <c r="J1109" s="11" t="s">
        <v>2296</v>
      </c>
      <c r="K1109" s="210" t="s">
        <v>4782</v>
      </c>
      <c r="L1109" s="210" t="s">
        <v>4809</v>
      </c>
      <c r="M1109" s="210" t="s">
        <v>4828</v>
      </c>
      <c r="N1109" s="210">
        <v>20</v>
      </c>
      <c r="O1109" s="9" t="str">
        <f t="shared" si="27"/>
        <v>update facility set name='Puspam Girls Home,
' where facility_id=1299;</v>
      </c>
    </row>
    <row r="1110" spans="1:15" ht="105">
      <c r="A1110" s="10" t="s">
        <v>8146</v>
      </c>
      <c r="B1110" s="11" t="s">
        <v>0</v>
      </c>
      <c r="C1110" s="215" t="s">
        <v>6919</v>
      </c>
      <c r="D1110" s="215" t="s">
        <v>4715</v>
      </c>
      <c r="E1110" s="12" t="s">
        <v>4</v>
      </c>
      <c r="F1110" s="11" t="s">
        <v>4698</v>
      </c>
      <c r="G1110" s="11"/>
      <c r="H1110" s="210" t="s">
        <v>4737</v>
      </c>
      <c r="I1110" s="210" t="s">
        <v>4760</v>
      </c>
      <c r="J1110" s="11" t="s">
        <v>2296</v>
      </c>
      <c r="K1110" s="210" t="s">
        <v>4784</v>
      </c>
      <c r="L1110" s="210" t="s">
        <v>4810</v>
      </c>
      <c r="M1110" s="210" t="s">
        <v>4829</v>
      </c>
      <c r="N1110" s="210">
        <v>98</v>
      </c>
      <c r="O1110" s="9" t="str">
        <f t="shared" si="27"/>
        <v>update facility set name='Rural AID- Ikkiyavalamanai, 
  ' where facility_id=1300;</v>
      </c>
    </row>
    <row r="1111" spans="1:15" ht="60">
      <c r="A1111" s="10" t="s">
        <v>8147</v>
      </c>
      <c r="B1111" s="11" t="s">
        <v>0</v>
      </c>
      <c r="C1111" s="215" t="s">
        <v>6920</v>
      </c>
      <c r="D1111" s="215" t="s">
        <v>4716</v>
      </c>
      <c r="E1111" s="12" t="s">
        <v>4</v>
      </c>
      <c r="F1111" s="11" t="s">
        <v>4698</v>
      </c>
      <c r="G1111" s="11"/>
      <c r="H1111" s="210" t="s">
        <v>4738</v>
      </c>
      <c r="I1111" s="210" t="s">
        <v>4761</v>
      </c>
      <c r="J1111" s="11" t="s">
        <v>2296</v>
      </c>
      <c r="K1111" s="210" t="s">
        <v>4785</v>
      </c>
      <c r="L1111" s="210" t="s">
        <v>4811</v>
      </c>
      <c r="M1111" s="210" t="s">
        <v>4825</v>
      </c>
      <c r="N1111" s="210">
        <v>63</v>
      </c>
      <c r="O1111" s="9" t="str">
        <f t="shared" si="27"/>
        <v>update facility set name='Saraswathi Childrens Home, 
' where facility_id=1301;</v>
      </c>
    </row>
    <row r="1112" spans="1:15" ht="60">
      <c r="A1112" s="10" t="s">
        <v>8148</v>
      </c>
      <c r="B1112" s="11" t="s">
        <v>0</v>
      </c>
      <c r="C1112" s="215" t="s">
        <v>6921</v>
      </c>
      <c r="D1112" s="215" t="s">
        <v>4717</v>
      </c>
      <c r="E1112" s="12" t="s">
        <v>4</v>
      </c>
      <c r="F1112" s="11" t="s">
        <v>4698</v>
      </c>
      <c r="G1112" s="11"/>
      <c r="H1112" s="210" t="s">
        <v>4739</v>
      </c>
      <c r="I1112" s="210" t="s">
        <v>4762</v>
      </c>
      <c r="J1112" s="11" t="s">
        <v>2296</v>
      </c>
      <c r="K1112" s="210" t="s">
        <v>4786</v>
      </c>
      <c r="L1112" s="210" t="s">
        <v>4812</v>
      </c>
      <c r="M1112" s="210" t="s">
        <v>4825</v>
      </c>
      <c r="N1112" s="210">
        <v>50</v>
      </c>
      <c r="O1112" s="9" t="str">
        <f t="shared" si="27"/>
        <v>update facility set name='Tribal Rural And Urban Service Trust,
' where facility_id=1302;</v>
      </c>
    </row>
    <row r="1113" spans="1:15" ht="90">
      <c r="A1113" s="10" t="s">
        <v>8149</v>
      </c>
      <c r="B1113" s="11" t="s">
        <v>0</v>
      </c>
      <c r="C1113" s="215" t="s">
        <v>6922</v>
      </c>
      <c r="D1113" s="215" t="s">
        <v>4718</v>
      </c>
      <c r="E1113" s="12" t="s">
        <v>4</v>
      </c>
      <c r="F1113" s="11" t="s">
        <v>4698</v>
      </c>
      <c r="G1113" s="11"/>
      <c r="H1113" s="210" t="s">
        <v>4740</v>
      </c>
      <c r="I1113" s="210" t="s">
        <v>4763</v>
      </c>
      <c r="J1113" s="11" t="s">
        <v>2296</v>
      </c>
      <c r="K1113" s="210" t="s">
        <v>4787</v>
      </c>
      <c r="L1113" s="210" t="s">
        <v>4813</v>
      </c>
      <c r="M1113" s="210" t="s">
        <v>4525</v>
      </c>
      <c r="N1113" s="210">
        <v>117</v>
      </c>
      <c r="O1113" s="9" t="str">
        <f t="shared" si="27"/>
        <v>update facility set name='WARM, 
  Welfare Association For Rural Mass' where facility_id=1303;</v>
      </c>
    </row>
    <row r="1114" spans="1:15" ht="75">
      <c r="A1114" s="10" t="s">
        <v>8150</v>
      </c>
      <c r="B1114" s="11" t="s">
        <v>0</v>
      </c>
      <c r="C1114" s="215" t="s">
        <v>6923</v>
      </c>
      <c r="D1114" s="215" t="s">
        <v>4719</v>
      </c>
      <c r="E1114" s="12" t="s">
        <v>4</v>
      </c>
      <c r="F1114" s="11" t="s">
        <v>4698</v>
      </c>
      <c r="G1114" s="11"/>
      <c r="H1114" s="210">
        <v>9952376556</v>
      </c>
      <c r="I1114" s="210" t="s">
        <v>4764</v>
      </c>
      <c r="J1114" s="11" t="s">
        <v>2296</v>
      </c>
      <c r="K1114" s="210" t="s">
        <v>4788</v>
      </c>
      <c r="L1114" s="210" t="s">
        <v>4814</v>
      </c>
      <c r="M1114" s="210" t="s">
        <v>791</v>
      </c>
      <c r="N1114" s="210">
        <v>16</v>
      </c>
      <c r="O1114" s="9" t="str">
        <f t="shared" si="27"/>
        <v>update facility set name='WIDE Children's Home (Boys), 
' where facility_id=1304;</v>
      </c>
    </row>
    <row r="1115" spans="1:15" ht="75">
      <c r="A1115" s="10" t="s">
        <v>8151</v>
      </c>
      <c r="B1115" s="11" t="s">
        <v>0</v>
      </c>
      <c r="C1115" s="215" t="s">
        <v>6924</v>
      </c>
      <c r="D1115" s="215" t="s">
        <v>4720</v>
      </c>
      <c r="E1115" s="12" t="s">
        <v>4</v>
      </c>
      <c r="F1115" s="11" t="s">
        <v>4698</v>
      </c>
      <c r="G1115" s="11"/>
      <c r="H1115" s="210">
        <v>9952376556</v>
      </c>
      <c r="I1115" s="210" t="s">
        <v>4764</v>
      </c>
      <c r="J1115" s="11" t="s">
        <v>2296</v>
      </c>
      <c r="K1115" s="210" t="s">
        <v>4788</v>
      </c>
      <c r="L1115" s="210" t="s">
        <v>4815</v>
      </c>
      <c r="M1115" s="210" t="s">
        <v>791</v>
      </c>
      <c r="N1115" s="210">
        <v>8</v>
      </c>
      <c r="O1115" s="9" t="str">
        <f t="shared" si="27"/>
        <v>update facility set name='WIDE Children's Home (Girls), 
' where facility_id=1305;</v>
      </c>
    </row>
    <row r="1116" spans="1:15" ht="90">
      <c r="A1116" s="10" t="s">
        <v>8152</v>
      </c>
      <c r="B1116" s="11" t="s">
        <v>0</v>
      </c>
      <c r="C1116" s="215" t="s">
        <v>6925</v>
      </c>
      <c r="D1116" s="215" t="s">
        <v>4721</v>
      </c>
      <c r="E1116" s="12" t="s">
        <v>4</v>
      </c>
      <c r="F1116" s="11" t="s">
        <v>4698</v>
      </c>
      <c r="G1116" s="11"/>
      <c r="H1116" s="210" t="s">
        <v>4741</v>
      </c>
      <c r="I1116" s="210" t="s">
        <v>4765</v>
      </c>
      <c r="J1116" s="11" t="s">
        <v>2296</v>
      </c>
      <c r="K1116" s="210" t="s">
        <v>4789</v>
      </c>
      <c r="L1116" s="210" t="s">
        <v>4816</v>
      </c>
      <c r="M1116" s="210" t="s">
        <v>4830</v>
      </c>
      <c r="N1116" s="210">
        <v>21</v>
      </c>
      <c r="O1116" s="9" t="str">
        <f t="shared" si="27"/>
        <v>update facility set name='Kurinji Children Home For Tribal Girls' where facility_id=1306;</v>
      </c>
    </row>
    <row r="1117" spans="1:15" ht="45">
      <c r="A1117" s="10" t="s">
        <v>8153</v>
      </c>
      <c r="B1117" s="11" t="s">
        <v>0</v>
      </c>
      <c r="C1117" s="215" t="s">
        <v>5928</v>
      </c>
      <c r="D1117" s="215" t="s">
        <v>4722</v>
      </c>
      <c r="E1117" s="12" t="s">
        <v>4</v>
      </c>
      <c r="F1117" s="11" t="s">
        <v>4698</v>
      </c>
      <c r="G1117" s="11"/>
      <c r="H1117" s="210" t="s">
        <v>4742</v>
      </c>
      <c r="I1117" s="210" t="s">
        <v>4766</v>
      </c>
      <c r="J1117" s="11" t="s">
        <v>2296</v>
      </c>
      <c r="K1117" s="210" t="s">
        <v>1037</v>
      </c>
      <c r="L1117" s="210" t="s">
        <v>4817</v>
      </c>
      <c r="M1117" s="210" t="s">
        <v>778</v>
      </c>
      <c r="N1117" s="210">
        <v>21</v>
      </c>
      <c r="O1117" s="9" t="str">
        <f t="shared" si="27"/>
        <v>update facility set name='Karunai Illam,
' where facility_id=1307;</v>
      </c>
    </row>
    <row r="1118" spans="1:15" ht="75">
      <c r="A1118" s="10" t="s">
        <v>8154</v>
      </c>
      <c r="B1118" s="11" t="s">
        <v>0</v>
      </c>
      <c r="C1118" s="215" t="s">
        <v>6926</v>
      </c>
      <c r="D1118" s="215" t="s">
        <v>4723</v>
      </c>
      <c r="E1118" s="12" t="s">
        <v>4</v>
      </c>
      <c r="F1118" s="11" t="s">
        <v>4698</v>
      </c>
      <c r="G1118" s="11"/>
      <c r="H1118" s="210" t="s">
        <v>4743</v>
      </c>
      <c r="I1118" s="210" t="s">
        <v>4767</v>
      </c>
      <c r="J1118" s="11" t="s">
        <v>2296</v>
      </c>
      <c r="K1118" s="210" t="s">
        <v>4790</v>
      </c>
      <c r="L1118" s="210" t="s">
        <v>4818</v>
      </c>
      <c r="M1118" s="210" t="s">
        <v>533</v>
      </c>
      <c r="N1118" s="210">
        <v>22</v>
      </c>
      <c r="O1118" s="9" t="str">
        <f t="shared" si="27"/>
        <v>update facility set name='Organization of Rural Development (ORD)
' where facility_id=1308;</v>
      </c>
    </row>
    <row r="1119" spans="1:15" ht="90">
      <c r="A1119" s="10" t="s">
        <v>8155</v>
      </c>
      <c r="B1119" s="11" t="s">
        <v>0</v>
      </c>
      <c r="C1119" s="215" t="s">
        <v>6927</v>
      </c>
      <c r="D1119" s="215" t="s">
        <v>4724</v>
      </c>
      <c r="E1119" s="12" t="s">
        <v>4</v>
      </c>
      <c r="F1119" s="11" t="s">
        <v>4698</v>
      </c>
      <c r="G1119" s="11"/>
      <c r="H1119" s="210" t="s">
        <v>4744</v>
      </c>
      <c r="I1119" s="210" t="s">
        <v>4768</v>
      </c>
      <c r="J1119" s="11" t="s">
        <v>2296</v>
      </c>
      <c r="K1119" s="210" t="s">
        <v>4791</v>
      </c>
      <c r="L1119" s="210" t="s">
        <v>4819</v>
      </c>
      <c r="M1119" s="210" t="s">
        <v>4831</v>
      </c>
      <c r="N1119" s="210">
        <v>46</v>
      </c>
      <c r="O1119" s="9" t="str">
        <f t="shared" si="27"/>
        <v>update facility set name='Weber Child Home
' where facility_id=1309;</v>
      </c>
    </row>
    <row r="1120" spans="1:15" ht="60">
      <c r="A1120" s="10" t="s">
        <v>8156</v>
      </c>
      <c r="B1120" s="11" t="s">
        <v>0</v>
      </c>
      <c r="C1120" s="215" t="s">
        <v>6928</v>
      </c>
      <c r="D1120" s="215" t="s">
        <v>4725</v>
      </c>
      <c r="E1120" s="12" t="s">
        <v>4</v>
      </c>
      <c r="F1120" s="11" t="s">
        <v>4698</v>
      </c>
      <c r="G1120" s="11"/>
      <c r="H1120" s="210" t="s">
        <v>4745</v>
      </c>
      <c r="I1120" s="210" t="s">
        <v>4769</v>
      </c>
      <c r="J1120" s="11" t="s">
        <v>2296</v>
      </c>
      <c r="K1120" s="210" t="s">
        <v>4792</v>
      </c>
      <c r="L1120" s="210" t="s">
        <v>4820</v>
      </c>
      <c r="M1120" s="210" t="s">
        <v>791</v>
      </c>
      <c r="N1120" s="210">
        <v>12</v>
      </c>
      <c r="O1120" s="9" t="str">
        <f t="shared" si="27"/>
        <v>update facility set name='Eph Phatha Orphan Home, 
' where facility_id=1310;</v>
      </c>
    </row>
    <row r="1121" spans="1:15" s="33" customFormat="1" ht="75">
      <c r="A1121" s="10" t="s">
        <v>8157</v>
      </c>
      <c r="B1121" s="11" t="s">
        <v>0</v>
      </c>
      <c r="C1121" s="215" t="s">
        <v>6929</v>
      </c>
      <c r="D1121" s="215" t="s">
        <v>4726</v>
      </c>
      <c r="E1121" s="12" t="s">
        <v>4</v>
      </c>
      <c r="F1121" s="11" t="s">
        <v>4698</v>
      </c>
      <c r="G1121" s="11"/>
      <c r="H1121" s="210" t="s">
        <v>4746</v>
      </c>
      <c r="I1121" s="210" t="s">
        <v>4770</v>
      </c>
      <c r="J1121" s="11" t="s">
        <v>2296</v>
      </c>
      <c r="K1121" s="210" t="s">
        <v>4793</v>
      </c>
      <c r="L1121" s="210" t="s">
        <v>4821</v>
      </c>
      <c r="M1121" s="210" t="s">
        <v>4832</v>
      </c>
      <c r="N1121" s="210">
        <v>24</v>
      </c>
      <c r="O1121" s="9" t="str">
        <f t="shared" si="27"/>
        <v>update facility set name='Heart kids Home for Girls, 
' where facility_id=1311;</v>
      </c>
    </row>
    <row r="1122" spans="1:15" ht="60">
      <c r="A1122" s="10" t="s">
        <v>8158</v>
      </c>
      <c r="B1122" s="11" t="s">
        <v>0</v>
      </c>
      <c r="C1122" s="174" t="s">
        <v>6930</v>
      </c>
      <c r="D1122" s="174" t="s">
        <v>388</v>
      </c>
      <c r="E1122" s="38" t="s">
        <v>4</v>
      </c>
      <c r="F1122" s="11" t="s">
        <v>389</v>
      </c>
      <c r="G1122" s="11"/>
      <c r="H1122" s="217" t="s">
        <v>4865</v>
      </c>
      <c r="I1122" s="218" t="s">
        <v>4902</v>
      </c>
      <c r="J1122" s="11" t="s">
        <v>2296</v>
      </c>
      <c r="K1122" s="217" t="s">
        <v>4955</v>
      </c>
      <c r="L1122" s="217" t="s">
        <v>5021</v>
      </c>
      <c r="M1122" s="217" t="s">
        <v>5088</v>
      </c>
      <c r="N1122" s="217">
        <v>300</v>
      </c>
      <c r="O1122" s="9" t="str">
        <f t="shared" si="27"/>
        <v>update facility set name='Don BOSCO Orphanage 
' where facility_id=1312;</v>
      </c>
    </row>
    <row r="1123" spans="1:15" ht="60">
      <c r="A1123" s="10" t="s">
        <v>8159</v>
      </c>
      <c r="B1123" s="11" t="s">
        <v>0</v>
      </c>
      <c r="C1123" s="112" t="s">
        <v>6931</v>
      </c>
      <c r="D1123" s="112" t="s">
        <v>4833</v>
      </c>
      <c r="E1123" s="12" t="s">
        <v>4</v>
      </c>
      <c r="F1123" s="11" t="s">
        <v>389</v>
      </c>
      <c r="G1123" s="11"/>
      <c r="H1123" s="219">
        <v>7708734651</v>
      </c>
      <c r="I1123" s="220" t="s">
        <v>4903</v>
      </c>
      <c r="J1123" s="11" t="s">
        <v>2296</v>
      </c>
      <c r="K1123" s="220" t="s">
        <v>4956</v>
      </c>
      <c r="L1123" s="220" t="s">
        <v>5022</v>
      </c>
      <c r="M1123" s="220" t="s">
        <v>1396</v>
      </c>
      <c r="N1123" s="220">
        <v>300</v>
      </c>
      <c r="O1123" s="9" t="str">
        <f t="shared" si="27"/>
        <v>update facility set name='Little Flower Convent Home For  Children,
' where facility_id=1313;</v>
      </c>
    </row>
    <row r="1124" spans="1:15" ht="60">
      <c r="A1124" s="10" t="s">
        <v>8160</v>
      </c>
      <c r="B1124" s="11" t="s">
        <v>0</v>
      </c>
      <c r="C1124" s="112" t="s">
        <v>6932</v>
      </c>
      <c r="D1124" s="112" t="s">
        <v>4834</v>
      </c>
      <c r="E1124" s="12" t="s">
        <v>4</v>
      </c>
      <c r="F1124" s="11" t="s">
        <v>389</v>
      </c>
      <c r="G1124" s="11"/>
      <c r="H1124" s="221"/>
      <c r="I1124" s="220" t="s">
        <v>4904</v>
      </c>
      <c r="J1124" s="11" t="s">
        <v>2296</v>
      </c>
      <c r="K1124" s="222" t="s">
        <v>4957</v>
      </c>
      <c r="L1124" s="220" t="s">
        <v>5023</v>
      </c>
      <c r="M1124" s="220" t="s">
        <v>5089</v>
      </c>
      <c r="N1124" s="220">
        <v>100</v>
      </c>
      <c r="O1124" s="9" t="str">
        <f t="shared" si="27"/>
        <v>update facility set name='Mononmani Ammal Charitable
Trust
' where facility_id=1314;</v>
      </c>
    </row>
    <row r="1125" spans="1:15" ht="60">
      <c r="A1125" s="10" t="s">
        <v>8161</v>
      </c>
      <c r="B1125" s="11" t="s">
        <v>0</v>
      </c>
      <c r="C1125" s="112" t="s">
        <v>6933</v>
      </c>
      <c r="D1125" s="112" t="s">
        <v>390</v>
      </c>
      <c r="E1125" s="12" t="s">
        <v>4</v>
      </c>
      <c r="F1125" s="11" t="s">
        <v>389</v>
      </c>
      <c r="G1125" s="11"/>
      <c r="H1125" s="220">
        <v>9080282878</v>
      </c>
      <c r="I1125" s="220" t="s">
        <v>4905</v>
      </c>
      <c r="J1125" s="11" t="s">
        <v>2296</v>
      </c>
      <c r="K1125" s="220" t="s">
        <v>4958</v>
      </c>
      <c r="L1125" s="220" t="s">
        <v>5024</v>
      </c>
      <c r="M1125" s="220" t="s">
        <v>5088</v>
      </c>
      <c r="N1125" s="220">
        <v>50</v>
      </c>
      <c r="O1125" s="9" t="str">
        <f t="shared" si="27"/>
        <v>update facility set name='New life Mission Trust
' where facility_id=1315;</v>
      </c>
    </row>
    <row r="1126" spans="1:15" ht="75">
      <c r="A1126" s="10" t="s">
        <v>8162</v>
      </c>
      <c r="B1126" s="11" t="s">
        <v>0</v>
      </c>
      <c r="C1126" s="112" t="s">
        <v>6934</v>
      </c>
      <c r="D1126" s="112" t="s">
        <v>4835</v>
      </c>
      <c r="E1126" s="12" t="s">
        <v>4</v>
      </c>
      <c r="F1126" s="11" t="s">
        <v>389</v>
      </c>
      <c r="G1126" s="11"/>
      <c r="H1126" s="220" t="s">
        <v>4866</v>
      </c>
      <c r="I1126" s="220" t="s">
        <v>4906</v>
      </c>
      <c r="J1126" s="11" t="s">
        <v>2296</v>
      </c>
      <c r="K1126" s="220" t="s">
        <v>4959</v>
      </c>
      <c r="L1126" s="220" t="s">
        <v>5025</v>
      </c>
      <c r="M1126" s="220" t="s">
        <v>5090</v>
      </c>
      <c r="N1126" s="220">
        <v>100</v>
      </c>
      <c r="O1126" s="9" t="str">
        <f t="shared" si="27"/>
        <v>update facility set name='Samayavalli Thayar Andu Illam
' where facility_id=1316;</v>
      </c>
    </row>
    <row r="1127" spans="1:15" ht="60">
      <c r="A1127" s="10" t="s">
        <v>8163</v>
      </c>
      <c r="B1127" s="11" t="s">
        <v>0</v>
      </c>
      <c r="C1127" s="112" t="s">
        <v>6935</v>
      </c>
      <c r="D1127" s="112" t="s">
        <v>391</v>
      </c>
      <c r="E1127" s="12" t="s">
        <v>4</v>
      </c>
      <c r="F1127" s="11" t="s">
        <v>389</v>
      </c>
      <c r="G1127" s="11"/>
      <c r="H1127" s="220" t="s">
        <v>4867</v>
      </c>
      <c r="I1127" s="220" t="s">
        <v>4907</v>
      </c>
      <c r="J1127" s="11" t="s">
        <v>2296</v>
      </c>
      <c r="K1127" s="220" t="s">
        <v>4960</v>
      </c>
      <c r="L1127" s="220" t="s">
        <v>5026</v>
      </c>
      <c r="M1127" s="220" t="s">
        <v>5091</v>
      </c>
      <c r="N1127" s="220">
        <v>50</v>
      </c>
      <c r="O1127" s="9" t="str">
        <f t="shared" si="27"/>
        <v>update facility set name='Sree Ramakrishna Asharam
' where facility_id=1317;</v>
      </c>
    </row>
    <row r="1128" spans="1:15" ht="45">
      <c r="A1128" s="10" t="s">
        <v>8164</v>
      </c>
      <c r="B1128" s="11" t="s">
        <v>0</v>
      </c>
      <c r="C1128" s="112" t="s">
        <v>6936</v>
      </c>
      <c r="D1128" s="112" t="s">
        <v>4836</v>
      </c>
      <c r="E1128" s="12" t="s">
        <v>4</v>
      </c>
      <c r="F1128" s="11" t="s">
        <v>389</v>
      </c>
      <c r="G1128" s="11"/>
      <c r="H1128" s="220" t="s">
        <v>4868</v>
      </c>
      <c r="I1128" s="220" t="s">
        <v>4908</v>
      </c>
      <c r="J1128" s="11" t="s">
        <v>2296</v>
      </c>
      <c r="K1128" s="220" t="s">
        <v>4961</v>
      </c>
      <c r="L1128" s="220" t="s">
        <v>5027</v>
      </c>
      <c r="M1128" s="220" t="s">
        <v>5092</v>
      </c>
      <c r="N1128" s="220">
        <v>200</v>
      </c>
      <c r="O1128" s="9" t="str">
        <f t="shared" si="27"/>
        <v>update facility set name='St. Maria Therasa's Home for 
Children
' where facility_id=1318;</v>
      </c>
    </row>
    <row r="1129" spans="1:15" ht="45">
      <c r="A1129" s="10" t="s">
        <v>8165</v>
      </c>
      <c r="B1129" s="11" t="s">
        <v>0</v>
      </c>
      <c r="C1129" s="112" t="s">
        <v>6937</v>
      </c>
      <c r="D1129" s="112" t="s">
        <v>392</v>
      </c>
      <c r="E1129" s="12" t="s">
        <v>4</v>
      </c>
      <c r="F1129" s="11" t="s">
        <v>389</v>
      </c>
      <c r="G1129" s="11"/>
      <c r="H1129" s="220" t="s">
        <v>4869</v>
      </c>
      <c r="I1129" s="220" t="s">
        <v>4909</v>
      </c>
      <c r="J1129" s="11" t="s">
        <v>2296</v>
      </c>
      <c r="K1129" s="220" t="s">
        <v>4962</v>
      </c>
      <c r="L1129" s="220" t="s">
        <v>5028</v>
      </c>
      <c r="M1129" s="220" t="s">
        <v>890</v>
      </c>
      <c r="N1129" s="220">
        <v>200</v>
      </c>
      <c r="O1129" s="9" t="str">
        <f t="shared" si="27"/>
        <v>update facility set name='St. Mary’s Home for Children, 
' where facility_id=1319;</v>
      </c>
    </row>
    <row r="1130" spans="1:15" ht="60">
      <c r="A1130" s="10" t="s">
        <v>8166</v>
      </c>
      <c r="B1130" s="11" t="s">
        <v>0</v>
      </c>
      <c r="C1130" s="112" t="s">
        <v>6938</v>
      </c>
      <c r="D1130" s="112" t="s">
        <v>393</v>
      </c>
      <c r="E1130" s="12" t="s">
        <v>4</v>
      </c>
      <c r="F1130" s="11" t="s">
        <v>389</v>
      </c>
      <c r="G1130" s="11"/>
      <c r="H1130" s="220" t="s">
        <v>4870</v>
      </c>
      <c r="I1130" s="220" t="s">
        <v>4910</v>
      </c>
      <c r="J1130" s="11" t="s">
        <v>2296</v>
      </c>
      <c r="K1130" s="220" t="s">
        <v>4963</v>
      </c>
      <c r="L1130" s="220" t="s">
        <v>5029</v>
      </c>
      <c r="M1130" s="220" t="s">
        <v>5093</v>
      </c>
      <c r="N1130" s="220">
        <v>50</v>
      </c>
      <c r="O1130" s="9" t="str">
        <f t="shared" si="27"/>
        <v>update facility set name='The Hope Houses
' where facility_id=1320;</v>
      </c>
    </row>
    <row r="1131" spans="1:15" ht="60">
      <c r="A1131" s="10" t="s">
        <v>8167</v>
      </c>
      <c r="B1131" s="11" t="s">
        <v>0</v>
      </c>
      <c r="C1131" s="112" t="s">
        <v>6939</v>
      </c>
      <c r="D1131" s="112" t="s">
        <v>4837</v>
      </c>
      <c r="E1131" s="12" t="s">
        <v>4</v>
      </c>
      <c r="F1131" s="11" t="s">
        <v>389</v>
      </c>
      <c r="G1131" s="11"/>
      <c r="H1131" s="220" t="s">
        <v>4871</v>
      </c>
      <c r="I1131" s="220" t="s">
        <v>4911</v>
      </c>
      <c r="J1131" s="11" t="s">
        <v>2296</v>
      </c>
      <c r="K1131" s="220" t="s">
        <v>4964</v>
      </c>
      <c r="L1131" s="220" t="s">
        <v>5030</v>
      </c>
      <c r="M1131" s="220" t="s">
        <v>1901</v>
      </c>
      <c r="N1131" s="220">
        <v>50</v>
      </c>
      <c r="O1131" s="9" t="str">
        <f t="shared" si="27"/>
        <v>update facility set name='Shalom Home
' where facility_id=1321;</v>
      </c>
    </row>
    <row r="1132" spans="1:15" ht="45">
      <c r="A1132" s="10" t="s">
        <v>8168</v>
      </c>
      <c r="B1132" s="11" t="s">
        <v>0</v>
      </c>
      <c r="C1132" s="112" t="s">
        <v>6940</v>
      </c>
      <c r="D1132" s="112" t="s">
        <v>394</v>
      </c>
      <c r="E1132" s="12" t="s">
        <v>4</v>
      </c>
      <c r="F1132" s="11" t="s">
        <v>389</v>
      </c>
      <c r="G1132" s="11"/>
      <c r="H1132" s="220" t="s">
        <v>4872</v>
      </c>
      <c r="I1132" s="220" t="s">
        <v>4912</v>
      </c>
      <c r="J1132" s="11" t="s">
        <v>2296</v>
      </c>
      <c r="K1132" s="220" t="s">
        <v>4965</v>
      </c>
      <c r="L1132" s="220" t="s">
        <v>5031</v>
      </c>
      <c r="M1132" s="220" t="s">
        <v>5094</v>
      </c>
      <c r="N1132" s="220">
        <v>200</v>
      </c>
      <c r="O1132" s="9" t="str">
        <f t="shared" si="27"/>
        <v>update facility set name='Mudhiyar Balr Kudumpa
' where facility_id=1322;</v>
      </c>
    </row>
    <row r="1133" spans="1:15" ht="45">
      <c r="A1133" s="10" t="s">
        <v>8169</v>
      </c>
      <c r="B1133" s="11" t="s">
        <v>0</v>
      </c>
      <c r="C1133" s="112" t="s">
        <v>6941</v>
      </c>
      <c r="D1133" s="112" t="s">
        <v>395</v>
      </c>
      <c r="E1133" s="12" t="s">
        <v>4</v>
      </c>
      <c r="F1133" s="11" t="s">
        <v>389</v>
      </c>
      <c r="G1133" s="11"/>
      <c r="H1133" s="220" t="s">
        <v>4873</v>
      </c>
      <c r="I1133" s="220" t="s">
        <v>596</v>
      </c>
      <c r="J1133" s="11" t="s">
        <v>2296</v>
      </c>
      <c r="K1133" s="220" t="s">
        <v>4966</v>
      </c>
      <c r="L1133" s="220" t="s">
        <v>5032</v>
      </c>
      <c r="M1133" s="220" t="s">
        <v>5090</v>
      </c>
      <c r="N1133" s="220">
        <v>50</v>
      </c>
      <c r="O1133" s="9" t="str">
        <f t="shared" si="27"/>
        <v>update facility set name='Missionaries of charity
' where facility_id=1323;</v>
      </c>
    </row>
    <row r="1134" spans="1:15" ht="45">
      <c r="A1134" s="10" t="s">
        <v>8170</v>
      </c>
      <c r="B1134" s="11" t="s">
        <v>0</v>
      </c>
      <c r="C1134" s="112" t="s">
        <v>6942</v>
      </c>
      <c r="D1134" s="112" t="s">
        <v>396</v>
      </c>
      <c r="E1134" s="12" t="s">
        <v>4</v>
      </c>
      <c r="F1134" s="11" t="s">
        <v>389</v>
      </c>
      <c r="G1134" s="11"/>
      <c r="H1134" s="220" t="s">
        <v>4874</v>
      </c>
      <c r="I1134" s="220" t="s">
        <v>4913</v>
      </c>
      <c r="J1134" s="11" t="s">
        <v>2296</v>
      </c>
      <c r="K1134" s="220" t="s">
        <v>4967</v>
      </c>
      <c r="L1134" s="220" t="s">
        <v>5033</v>
      </c>
      <c r="M1134" s="220" t="s">
        <v>769</v>
      </c>
      <c r="N1134" s="220">
        <v>100</v>
      </c>
      <c r="O1134" s="9" t="str">
        <f t="shared" si="27"/>
        <v>update facility set name='St. Joseph Boys Home 
' where facility_id=1324;</v>
      </c>
    </row>
    <row r="1135" spans="1:15" ht="60">
      <c r="A1135" s="10" t="s">
        <v>8171</v>
      </c>
      <c r="B1135" s="11" t="s">
        <v>0</v>
      </c>
      <c r="C1135" s="112" t="s">
        <v>6943</v>
      </c>
      <c r="D1135" s="112" t="s">
        <v>4838</v>
      </c>
      <c r="E1135" s="12" t="s">
        <v>4</v>
      </c>
      <c r="F1135" s="11" t="s">
        <v>389</v>
      </c>
      <c r="G1135" s="11"/>
      <c r="H1135" s="220">
        <v>9489407187</v>
      </c>
      <c r="I1135" s="220" t="s">
        <v>4914</v>
      </c>
      <c r="J1135" s="11" t="s">
        <v>2296</v>
      </c>
      <c r="K1135" s="220" t="s">
        <v>4968</v>
      </c>
      <c r="L1135" s="220" t="s">
        <v>5034</v>
      </c>
      <c r="M1135" s="220" t="s">
        <v>5095</v>
      </c>
      <c r="N1135" s="220">
        <v>50</v>
      </c>
      <c r="O1135" s="9" t="str">
        <f t="shared" si="27"/>
        <v>update facility set name='Asha Boys Home
(Nava Jeevan Seva 
Mandal)
' where facility_id=1325;</v>
      </c>
    </row>
    <row r="1136" spans="1:15" ht="60">
      <c r="A1136" s="10" t="s">
        <v>8172</v>
      </c>
      <c r="B1136" s="11" t="s">
        <v>0</v>
      </c>
      <c r="C1136" s="112" t="s">
        <v>6944</v>
      </c>
      <c r="D1136" s="112" t="s">
        <v>4839</v>
      </c>
      <c r="E1136" s="12" t="s">
        <v>4</v>
      </c>
      <c r="F1136" s="11" t="s">
        <v>389</v>
      </c>
      <c r="G1136" s="11"/>
      <c r="H1136" s="220" t="s">
        <v>4875</v>
      </c>
      <c r="I1136" s="220" t="s">
        <v>596</v>
      </c>
      <c r="J1136" s="11" t="s">
        <v>2296</v>
      </c>
      <c r="K1136" s="220" t="s">
        <v>4969</v>
      </c>
      <c r="L1136" s="220" t="s">
        <v>5035</v>
      </c>
      <c r="M1136" s="220" t="s">
        <v>5095</v>
      </c>
      <c r="N1136" s="220">
        <v>100</v>
      </c>
      <c r="O1136" s="9" t="str">
        <f t="shared" si="27"/>
        <v>update facility set name='Infant Jesus (Anbu Illam)
' where facility_id=1326;</v>
      </c>
    </row>
    <row r="1137" spans="1:15" ht="75">
      <c r="A1137" s="10" t="s">
        <v>8173</v>
      </c>
      <c r="B1137" s="11" t="s">
        <v>0</v>
      </c>
      <c r="C1137" s="112" t="s">
        <v>6945</v>
      </c>
      <c r="D1137" s="112" t="s">
        <v>4840</v>
      </c>
      <c r="E1137" s="12" t="s">
        <v>4</v>
      </c>
      <c r="F1137" s="11" t="s">
        <v>389</v>
      </c>
      <c r="G1137" s="11"/>
      <c r="H1137" s="220" t="s">
        <v>4876</v>
      </c>
      <c r="I1137" s="220" t="s">
        <v>4915</v>
      </c>
      <c r="J1137" s="11" t="s">
        <v>2296</v>
      </c>
      <c r="K1137" s="220" t="s">
        <v>4970</v>
      </c>
      <c r="L1137" s="220" t="s">
        <v>5036</v>
      </c>
      <c r="M1137" s="220" t="s">
        <v>5090</v>
      </c>
      <c r="N1137" s="220">
        <v>100</v>
      </c>
      <c r="O1137" s="9" t="str">
        <f t="shared" si="27"/>
        <v>update facility set name='Berakka Children Home/
Karunai illam
  (Saranalayam trust)
 ' where facility_id=1327;</v>
      </c>
    </row>
    <row r="1138" spans="1:15" ht="60">
      <c r="A1138" s="10" t="s">
        <v>8174</v>
      </c>
      <c r="B1138" s="11" t="s">
        <v>0</v>
      </c>
      <c r="C1138" s="112" t="s">
        <v>6946</v>
      </c>
      <c r="D1138" s="112" t="s">
        <v>4841</v>
      </c>
      <c r="E1138" s="12" t="s">
        <v>4</v>
      </c>
      <c r="F1138" s="11" t="s">
        <v>389</v>
      </c>
      <c r="G1138" s="11"/>
      <c r="H1138" s="220" t="s">
        <v>4877</v>
      </c>
      <c r="I1138" s="220" t="s">
        <v>4916</v>
      </c>
      <c r="J1138" s="11" t="s">
        <v>2296</v>
      </c>
      <c r="K1138" s="220" t="s">
        <v>4971</v>
      </c>
      <c r="L1138" s="220" t="s">
        <v>5037</v>
      </c>
      <c r="M1138" s="220" t="s">
        <v>5090</v>
      </c>
      <c r="N1138" s="220">
        <v>50</v>
      </c>
      <c r="O1138" s="9" t="str">
        <f t="shared" si="27"/>
        <v>update facility set name='Wheel
  ' where facility_id=1328;</v>
      </c>
    </row>
    <row r="1139" spans="1:15" ht="60">
      <c r="A1139" s="10" t="s">
        <v>8175</v>
      </c>
      <c r="B1139" s="11" t="s">
        <v>0</v>
      </c>
      <c r="C1139" s="112" t="s">
        <v>6947</v>
      </c>
      <c r="D1139" s="112" t="s">
        <v>397</v>
      </c>
      <c r="E1139" s="12" t="s">
        <v>4615</v>
      </c>
      <c r="F1139" s="11" t="s">
        <v>389</v>
      </c>
      <c r="G1139" s="11"/>
      <c r="H1139" s="220" t="s">
        <v>4878</v>
      </c>
      <c r="I1139" s="220" t="s">
        <v>4917</v>
      </c>
      <c r="J1139" s="11" t="s">
        <v>2296</v>
      </c>
      <c r="K1139" s="220" t="s">
        <v>4972</v>
      </c>
      <c r="L1139" s="220" t="s">
        <v>5038</v>
      </c>
      <c r="M1139" s="220" t="s">
        <v>890</v>
      </c>
      <c r="N1139" s="220">
        <v>100</v>
      </c>
      <c r="O1139" s="9" t="str">
        <f t="shared" si="27"/>
        <v>update facility set name='Christ-The liberator
' where facility_id=1329;</v>
      </c>
    </row>
    <row r="1140" spans="1:15" ht="60">
      <c r="A1140" s="10" t="s">
        <v>8176</v>
      </c>
      <c r="B1140" s="11" t="s">
        <v>0</v>
      </c>
      <c r="C1140" s="112" t="s">
        <v>6948</v>
      </c>
      <c r="D1140" s="112" t="s">
        <v>4842</v>
      </c>
      <c r="E1140" s="12" t="s">
        <v>4615</v>
      </c>
      <c r="F1140" s="11" t="s">
        <v>389</v>
      </c>
      <c r="G1140" s="11"/>
      <c r="H1140" s="220" t="s">
        <v>4879</v>
      </c>
      <c r="I1140" s="220" t="s">
        <v>4918</v>
      </c>
      <c r="J1140" s="11" t="s">
        <v>2296</v>
      </c>
      <c r="K1140" s="220" t="s">
        <v>4973</v>
      </c>
      <c r="L1140" s="220" t="s">
        <v>5039</v>
      </c>
      <c r="M1140" s="220" t="s">
        <v>890</v>
      </c>
      <c r="N1140" s="220">
        <v>200</v>
      </c>
      <c r="O1140" s="9" t="str">
        <f t="shared" si="27"/>
        <v>update facility set name='Dominic Savio Orhanage Society,
' where facility_id=1330;</v>
      </c>
    </row>
    <row r="1141" spans="1:15" ht="45">
      <c r="A1141" s="10" t="s">
        <v>8177</v>
      </c>
      <c r="B1141" s="11" t="s">
        <v>0</v>
      </c>
      <c r="C1141" s="112" t="s">
        <v>6949</v>
      </c>
      <c r="D1141" s="112" t="s">
        <v>398</v>
      </c>
      <c r="E1141" s="12" t="s">
        <v>4615</v>
      </c>
      <c r="F1141" s="11" t="s">
        <v>389</v>
      </c>
      <c r="G1141" s="11"/>
      <c r="H1141" s="220" t="s">
        <v>4880</v>
      </c>
      <c r="I1141" s="220" t="s">
        <v>4919</v>
      </c>
      <c r="J1141" s="11" t="s">
        <v>2296</v>
      </c>
      <c r="K1141" s="220" t="s">
        <v>4974</v>
      </c>
      <c r="L1141" s="220" t="s">
        <v>5040</v>
      </c>
      <c r="M1141" s="220" t="s">
        <v>890</v>
      </c>
      <c r="N1141" s="220">
        <v>200</v>
      </c>
      <c r="O1141" s="9" t="str">
        <f t="shared" si="27"/>
        <v>update facility set name='Mary Immaculate Home for Children
' where facility_id=1331;</v>
      </c>
    </row>
    <row r="1142" spans="1:15" ht="75">
      <c r="A1142" s="10" t="s">
        <v>8178</v>
      </c>
      <c r="B1142" s="11" t="s">
        <v>0</v>
      </c>
      <c r="C1142" s="112" t="s">
        <v>6950</v>
      </c>
      <c r="D1142" s="112" t="s">
        <v>4843</v>
      </c>
      <c r="E1142" s="12" t="s">
        <v>4615</v>
      </c>
      <c r="F1142" s="11" t="s">
        <v>389</v>
      </c>
      <c r="G1142" s="11"/>
      <c r="H1142" s="220" t="s">
        <v>4881</v>
      </c>
      <c r="I1142" s="220" t="s">
        <v>4920</v>
      </c>
      <c r="J1142" s="11" t="s">
        <v>2296</v>
      </c>
      <c r="K1142" s="220" t="s">
        <v>4975</v>
      </c>
      <c r="L1142" s="220" t="s">
        <v>5041</v>
      </c>
      <c r="M1142" s="220" t="s">
        <v>890</v>
      </c>
      <c r="N1142" s="220">
        <v>50</v>
      </c>
      <c r="O1142" s="9" t="str">
        <f t="shared" si="27"/>
        <v>update facility set name='Ministry of Mercy
  Karunalaya Children Home 
' where facility_id=1332;</v>
      </c>
    </row>
    <row r="1143" spans="1:15" ht="45">
      <c r="A1143" s="10" t="s">
        <v>8179</v>
      </c>
      <c r="B1143" s="11" t="s">
        <v>0</v>
      </c>
      <c r="C1143" s="112" t="s">
        <v>6951</v>
      </c>
      <c r="D1143" s="112" t="s">
        <v>399</v>
      </c>
      <c r="E1143" s="12" t="s">
        <v>4615</v>
      </c>
      <c r="F1143" s="11" t="s">
        <v>389</v>
      </c>
      <c r="G1143" s="11"/>
      <c r="H1143" s="220" t="s">
        <v>4882</v>
      </c>
      <c r="I1143" s="220" t="s">
        <v>4921</v>
      </c>
      <c r="J1143" s="11" t="s">
        <v>2296</v>
      </c>
      <c r="K1143" s="220" t="s">
        <v>4976</v>
      </c>
      <c r="L1143" s="220" t="s">
        <v>5042</v>
      </c>
      <c r="M1143" s="220" t="s">
        <v>890</v>
      </c>
      <c r="N1143" s="220">
        <v>300</v>
      </c>
      <c r="O1143" s="9" t="str">
        <f t="shared" si="27"/>
        <v>update facility set name='St. Anne's Home for Children
' where facility_id=1333;</v>
      </c>
    </row>
    <row r="1144" spans="1:15" ht="45">
      <c r="A1144" s="10" t="s">
        <v>8180</v>
      </c>
      <c r="B1144" s="11" t="s">
        <v>0</v>
      </c>
      <c r="C1144" s="112" t="s">
        <v>6952</v>
      </c>
      <c r="D1144" s="112" t="s">
        <v>400</v>
      </c>
      <c r="E1144" s="12" t="s">
        <v>4615</v>
      </c>
      <c r="F1144" s="11" t="s">
        <v>389</v>
      </c>
      <c r="G1144" s="11"/>
      <c r="H1144" s="220" t="s">
        <v>4883</v>
      </c>
      <c r="I1144" s="220" t="s">
        <v>4922</v>
      </c>
      <c r="J1144" s="11" t="s">
        <v>2296</v>
      </c>
      <c r="K1144" s="220" t="s">
        <v>4977</v>
      </c>
      <c r="L1144" s="220" t="s">
        <v>5043</v>
      </c>
      <c r="M1144" s="220" t="s">
        <v>770</v>
      </c>
      <c r="N1144" s="220">
        <v>300</v>
      </c>
      <c r="O1144" s="9" t="str">
        <f t="shared" si="27"/>
        <v>update facility set name='VRV Boarding Home For Girls
' where facility_id=1334;</v>
      </c>
    </row>
    <row r="1145" spans="1:15" ht="45">
      <c r="A1145" s="10" t="s">
        <v>8181</v>
      </c>
      <c r="B1145" s="11" t="s">
        <v>0</v>
      </c>
      <c r="C1145" s="112" t="s">
        <v>6953</v>
      </c>
      <c r="D1145" s="112" t="s">
        <v>401</v>
      </c>
      <c r="E1145" s="12" t="s">
        <v>4615</v>
      </c>
      <c r="F1145" s="11" t="s">
        <v>389</v>
      </c>
      <c r="G1145" s="11"/>
      <c r="H1145" s="220" t="s">
        <v>4884</v>
      </c>
      <c r="I1145" s="220" t="s">
        <v>4923</v>
      </c>
      <c r="J1145" s="11" t="s">
        <v>2296</v>
      </c>
      <c r="K1145" s="220" t="s">
        <v>4978</v>
      </c>
      <c r="L1145" s="220" t="s">
        <v>5044</v>
      </c>
      <c r="M1145" s="220" t="s">
        <v>3165</v>
      </c>
      <c r="N1145" s="220">
        <v>100</v>
      </c>
      <c r="O1145" s="9" t="str">
        <f t="shared" si="27"/>
        <v>update facility set name='Nambikkai Illam
' where facility_id=1335;</v>
      </c>
    </row>
    <row r="1146" spans="1:15" ht="75">
      <c r="A1146" s="10" t="s">
        <v>8182</v>
      </c>
      <c r="B1146" s="11" t="s">
        <v>0</v>
      </c>
      <c r="C1146" s="112" t="s">
        <v>6954</v>
      </c>
      <c r="D1146" s="112" t="s">
        <v>4844</v>
      </c>
      <c r="E1146" s="12" t="s">
        <v>4615</v>
      </c>
      <c r="F1146" s="11" t="s">
        <v>389</v>
      </c>
      <c r="G1146" s="11"/>
      <c r="H1146" s="220" t="s">
        <v>4885</v>
      </c>
      <c r="I1146" s="220" t="s">
        <v>4924</v>
      </c>
      <c r="J1146" s="11" t="s">
        <v>2296</v>
      </c>
      <c r="K1146" s="220" t="s">
        <v>4979</v>
      </c>
      <c r="L1146" s="220" t="s">
        <v>5045</v>
      </c>
      <c r="M1146" s="220" t="s">
        <v>772</v>
      </c>
      <c r="N1146" s="220">
        <v>200</v>
      </c>
      <c r="O1146" s="9" t="str">
        <f t="shared" si="27"/>
        <v>update facility set name='Christian Mission Service(C.M.S)
' where facility_id=1336;</v>
      </c>
    </row>
    <row r="1147" spans="1:15" ht="60">
      <c r="A1147" s="10" t="s">
        <v>8183</v>
      </c>
      <c r="B1147" s="11" t="s">
        <v>0</v>
      </c>
      <c r="C1147" s="112" t="s">
        <v>6955</v>
      </c>
      <c r="D1147" s="112" t="s">
        <v>4845</v>
      </c>
      <c r="E1147" s="12" t="s">
        <v>4615</v>
      </c>
      <c r="F1147" s="11" t="s">
        <v>389</v>
      </c>
      <c r="G1147" s="11"/>
      <c r="H1147" s="220" t="s">
        <v>4886</v>
      </c>
      <c r="I1147" s="220" t="s">
        <v>4925</v>
      </c>
      <c r="J1147" s="11" t="s">
        <v>2296</v>
      </c>
      <c r="K1147" s="220" t="s">
        <v>4980</v>
      </c>
      <c r="L1147" s="220" t="s">
        <v>5046</v>
      </c>
      <c r="M1147" s="220" t="s">
        <v>5091</v>
      </c>
      <c r="N1147" s="220">
        <v>100</v>
      </c>
      <c r="O1147" s="9" t="str">
        <f t="shared" si="27"/>
        <v>update facility set name='Sri. Ramakrishna Math Swami 
Sivananda Students Home for 
Boys' where facility_id=1337;</v>
      </c>
    </row>
    <row r="1148" spans="1:15" ht="60">
      <c r="A1148" s="10" t="s">
        <v>8184</v>
      </c>
      <c r="B1148" s="11" t="s">
        <v>0</v>
      </c>
      <c r="C1148" s="112" t="s">
        <v>6956</v>
      </c>
      <c r="D1148" s="112" t="s">
        <v>402</v>
      </c>
      <c r="E1148" s="12" t="s">
        <v>4615</v>
      </c>
      <c r="F1148" s="11" t="s">
        <v>389</v>
      </c>
      <c r="G1148" s="11"/>
      <c r="H1148" s="220" t="s">
        <v>4887</v>
      </c>
      <c r="I1148" s="220" t="s">
        <v>4926</v>
      </c>
      <c r="J1148" s="11" t="s">
        <v>2296</v>
      </c>
      <c r="K1148" s="220" t="s">
        <v>4981</v>
      </c>
      <c r="L1148" s="220" t="s">
        <v>5047</v>
      </c>
      <c r="M1148" s="220" t="s">
        <v>5096</v>
      </c>
      <c r="N1148" s="220">
        <v>100</v>
      </c>
      <c r="O1148" s="9" t="str">
        <f t="shared" si="27"/>
        <v>update facility set name='Worth Speech and hearing Impaired Children
' where facility_id=1338;</v>
      </c>
    </row>
    <row r="1149" spans="1:15" ht="60">
      <c r="A1149" s="10" t="s">
        <v>8185</v>
      </c>
      <c r="B1149" s="11" t="s">
        <v>0</v>
      </c>
      <c r="C1149" s="112" t="s">
        <v>6957</v>
      </c>
      <c r="D1149" s="112" t="s">
        <v>403</v>
      </c>
      <c r="E1149" s="12" t="s">
        <v>4615</v>
      </c>
      <c r="F1149" s="11" t="s">
        <v>389</v>
      </c>
      <c r="G1149" s="11"/>
      <c r="H1149" s="220" t="s">
        <v>4888</v>
      </c>
      <c r="I1149" s="220" t="s">
        <v>4927</v>
      </c>
      <c r="J1149" s="11" t="s">
        <v>2296</v>
      </c>
      <c r="K1149" s="220" t="s">
        <v>4982</v>
      </c>
      <c r="L1149" s="220" t="s">
        <v>5048</v>
      </c>
      <c r="M1149" s="220" t="s">
        <v>5090</v>
      </c>
      <c r="N1149" s="220">
        <v>200</v>
      </c>
      <c r="O1149" s="9" t="str">
        <f t="shared" si="27"/>
        <v>update facility set name='Don Bosco Centre
' where facility_id=1339;</v>
      </c>
    </row>
    <row r="1150" spans="1:15" ht="45">
      <c r="A1150" s="10" t="s">
        <v>8186</v>
      </c>
      <c r="B1150" s="11" t="s">
        <v>0</v>
      </c>
      <c r="C1150" s="112" t="s">
        <v>6958</v>
      </c>
      <c r="D1150" s="112" t="s">
        <v>4846</v>
      </c>
      <c r="E1150" s="12" t="s">
        <v>4615</v>
      </c>
      <c r="F1150" s="11" t="s">
        <v>389</v>
      </c>
      <c r="G1150" s="11"/>
      <c r="H1150" s="220" t="s">
        <v>4889</v>
      </c>
      <c r="I1150" s="220" t="s">
        <v>4928</v>
      </c>
      <c r="J1150" s="11" t="s">
        <v>2296</v>
      </c>
      <c r="K1150" s="220" t="s">
        <v>4983</v>
      </c>
      <c r="L1150" s="220" t="s">
        <v>5049</v>
      </c>
      <c r="M1150" s="220" t="s">
        <v>5097</v>
      </c>
      <c r="N1150" s="220">
        <v>50</v>
      </c>
      <c r="O1150" s="9" t="str">
        <f t="shared" si="27"/>
        <v>update facility set name='Bread of Life Public Charitable 
Trust' where facility_id=1340;</v>
      </c>
    </row>
    <row r="1151" spans="1:15" ht="60">
      <c r="A1151" s="10" t="s">
        <v>8187</v>
      </c>
      <c r="B1151" s="11" t="s">
        <v>0</v>
      </c>
      <c r="C1151" s="112" t="s">
        <v>6959</v>
      </c>
      <c r="D1151" s="112" t="s">
        <v>4847</v>
      </c>
      <c r="E1151" s="12" t="s">
        <v>4615</v>
      </c>
      <c r="F1151" s="11" t="s">
        <v>389</v>
      </c>
      <c r="G1151" s="11"/>
      <c r="H1151" s="220" t="s">
        <v>4890</v>
      </c>
      <c r="I1151" s="220" t="s">
        <v>4929</v>
      </c>
      <c r="J1151" s="11" t="s">
        <v>2296</v>
      </c>
      <c r="K1151" s="220" t="s">
        <v>4984</v>
      </c>
      <c r="L1151" s="220" t="s">
        <v>5050</v>
      </c>
      <c r="M1151" s="220" t="s">
        <v>5095</v>
      </c>
      <c r="N1151" s="220">
        <v>50</v>
      </c>
      <c r="O1151" s="9" t="str">
        <f t="shared" si="27"/>
        <v>update facility set name='Adoption Home (SRDPS)
' where facility_id=1341;</v>
      </c>
    </row>
    <row r="1152" spans="1:15" ht="45">
      <c r="A1152" s="10" t="s">
        <v>8188</v>
      </c>
      <c r="B1152" s="11" t="s">
        <v>0</v>
      </c>
      <c r="C1152" s="112" t="s">
        <v>6960</v>
      </c>
      <c r="D1152" s="112" t="s">
        <v>404</v>
      </c>
      <c r="E1152" s="12" t="s">
        <v>4615</v>
      </c>
      <c r="F1152" s="11" t="s">
        <v>389</v>
      </c>
      <c r="G1152" s="11"/>
      <c r="H1152" s="220" t="s">
        <v>4891</v>
      </c>
      <c r="I1152" s="220" t="s">
        <v>4930</v>
      </c>
      <c r="J1152" s="11" t="s">
        <v>2296</v>
      </c>
      <c r="K1152" s="220" t="s">
        <v>4985</v>
      </c>
      <c r="L1152" s="220" t="s">
        <v>5051</v>
      </c>
      <c r="M1152" s="220" t="s">
        <v>3165</v>
      </c>
      <c r="N1152" s="220">
        <v>100</v>
      </c>
      <c r="O1152" s="9" t="str">
        <f t="shared" si="27"/>
        <v>update facility set name='Annai Scholastica Karunai Illam
' where facility_id=1342;</v>
      </c>
    </row>
    <row r="1153" spans="1:15" ht="45">
      <c r="A1153" s="10" t="s">
        <v>8189</v>
      </c>
      <c r="B1153" s="11" t="s">
        <v>0</v>
      </c>
      <c r="C1153" s="112" t="s">
        <v>6961</v>
      </c>
      <c r="D1153" s="112" t="s">
        <v>4848</v>
      </c>
      <c r="E1153" s="12" t="s">
        <v>4615</v>
      </c>
      <c r="F1153" s="11" t="s">
        <v>389</v>
      </c>
      <c r="G1153" s="11"/>
      <c r="H1153" s="220" t="s">
        <v>4892</v>
      </c>
      <c r="I1153" s="220" t="s">
        <v>4931</v>
      </c>
      <c r="J1153" s="11" t="s">
        <v>2296</v>
      </c>
      <c r="K1153" s="220" t="s">
        <v>4986</v>
      </c>
      <c r="L1153" s="220" t="s">
        <v>5052</v>
      </c>
      <c r="M1153" s="220" t="s">
        <v>769</v>
      </c>
      <c r="N1153" s="220">
        <v>50</v>
      </c>
      <c r="O1153" s="9" t="str">
        <f t="shared" si="27"/>
        <v>update facility set name='New Way and Hope for all 
' where facility_id=1343;</v>
      </c>
    </row>
    <row r="1154" spans="1:15" ht="60">
      <c r="A1154" s="10" t="s">
        <v>8190</v>
      </c>
      <c r="B1154" s="11" t="s">
        <v>0</v>
      </c>
      <c r="C1154" s="112" t="s">
        <v>6962</v>
      </c>
      <c r="D1154" s="112" t="s">
        <v>405</v>
      </c>
      <c r="E1154" s="12" t="s">
        <v>4615</v>
      </c>
      <c r="F1154" s="11" t="s">
        <v>389</v>
      </c>
      <c r="G1154" s="11"/>
      <c r="H1154" s="220">
        <v>9600023629</v>
      </c>
      <c r="I1154" s="220" t="s">
        <v>4932</v>
      </c>
      <c r="J1154" s="11" t="s">
        <v>2296</v>
      </c>
      <c r="K1154" s="220" t="s">
        <v>4987</v>
      </c>
      <c r="L1154" s="220" t="s">
        <v>5053</v>
      </c>
      <c r="M1154" s="220" t="s">
        <v>769</v>
      </c>
      <c r="N1154" s="220">
        <v>50</v>
      </c>
      <c r="O1154" s="9" t="str">
        <f t="shared" si="27"/>
        <v>update facility set name='Prem Boys Home
' where facility_id=1344;</v>
      </c>
    </row>
    <row r="1155" spans="1:15" ht="90">
      <c r="A1155" s="10" t="s">
        <v>8191</v>
      </c>
      <c r="B1155" s="11" t="s">
        <v>0</v>
      </c>
      <c r="C1155" s="112" t="s">
        <v>6963</v>
      </c>
      <c r="D1155" s="112" t="s">
        <v>4849</v>
      </c>
      <c r="E1155" s="12" t="s">
        <v>4615</v>
      </c>
      <c r="F1155" s="11" t="s">
        <v>389</v>
      </c>
      <c r="G1155" s="11"/>
      <c r="H1155" s="220" t="s">
        <v>4893</v>
      </c>
      <c r="I1155" s="220" t="s">
        <v>4933</v>
      </c>
      <c r="J1155" s="11" t="s">
        <v>2296</v>
      </c>
      <c r="K1155" s="220" t="s">
        <v>4988</v>
      </c>
      <c r="L1155" s="220" t="s">
        <v>5054</v>
      </c>
      <c r="M1155" s="220" t="s">
        <v>890</v>
      </c>
      <c r="N1155" s="220">
        <v>50</v>
      </c>
      <c r="O1155" s="9" t="str">
        <f t="shared" si="27"/>
        <v>update facility set name='Ellan Memorial BOARD OF 
education &amp;Social W35elfare 
(EMBESOW) 
' where facility_id=1345;</v>
      </c>
    </row>
    <row r="1156" spans="1:15" ht="60">
      <c r="A1156" s="10" t="s">
        <v>8192</v>
      </c>
      <c r="B1156" s="11" t="s">
        <v>0</v>
      </c>
      <c r="C1156" s="112" t="s">
        <v>6964</v>
      </c>
      <c r="D1156" s="112" t="s">
        <v>4850</v>
      </c>
      <c r="E1156" s="12" t="s">
        <v>4615</v>
      </c>
      <c r="F1156" s="11" t="s">
        <v>389</v>
      </c>
      <c r="G1156" s="11"/>
      <c r="H1156" s="220">
        <v>9443816306</v>
      </c>
      <c r="I1156" s="220" t="s">
        <v>4934</v>
      </c>
      <c r="J1156" s="11" t="s">
        <v>2296</v>
      </c>
      <c r="K1156" s="220" t="s">
        <v>4989</v>
      </c>
      <c r="L1156" s="220" t="s">
        <v>5055</v>
      </c>
      <c r="M1156" s="220" t="s">
        <v>5095</v>
      </c>
      <c r="N1156" s="220">
        <v>50</v>
      </c>
      <c r="O1156" s="9" t="str">
        <f t="shared" ref="O1156:O1219" si="28">CONCATENATE("update facility set name='"&amp;C1156&amp;"' where facility_id="&amp;A1156&amp;"",";")</f>
        <v>update facility set name='Intermission children home 
(Bethal orphanage) 
' where facility_id=1346;</v>
      </c>
    </row>
    <row r="1157" spans="1:15" ht="60">
      <c r="A1157" s="10" t="s">
        <v>8193</v>
      </c>
      <c r="B1157" s="11" t="s">
        <v>0</v>
      </c>
      <c r="C1157" s="112" t="s">
        <v>6965</v>
      </c>
      <c r="D1157" s="112" t="s">
        <v>4851</v>
      </c>
      <c r="E1157" s="12" t="s">
        <v>4615</v>
      </c>
      <c r="F1157" s="11" t="s">
        <v>389</v>
      </c>
      <c r="G1157" s="11"/>
      <c r="H1157" s="220" t="s">
        <v>4894</v>
      </c>
      <c r="I1157" s="220" t="s">
        <v>596</v>
      </c>
      <c r="J1157" s="11" t="s">
        <v>2296</v>
      </c>
      <c r="K1157" s="220" t="s">
        <v>4990</v>
      </c>
      <c r="L1157" s="220" t="s">
        <v>5056</v>
      </c>
      <c r="M1157" s="220" t="s">
        <v>5088</v>
      </c>
      <c r="N1157" s="220">
        <v>200</v>
      </c>
      <c r="O1157" s="9" t="str">
        <f t="shared" si="28"/>
        <v>update facility set name='Little Flower Convent Home For
 Children, 
' where facility_id=1347;</v>
      </c>
    </row>
    <row r="1158" spans="1:15" ht="60">
      <c r="A1158" s="10" t="s">
        <v>8194</v>
      </c>
      <c r="B1158" s="11" t="s">
        <v>0</v>
      </c>
      <c r="C1158" s="112" t="s">
        <v>6966</v>
      </c>
      <c r="D1158" s="112" t="s">
        <v>4852</v>
      </c>
      <c r="E1158" s="12" t="s">
        <v>4615</v>
      </c>
      <c r="F1158" s="11" t="s">
        <v>389</v>
      </c>
      <c r="G1158" s="11"/>
      <c r="H1158" s="220" t="s">
        <v>4895</v>
      </c>
      <c r="I1158" s="220" t="s">
        <v>4935</v>
      </c>
      <c r="J1158" s="11" t="s">
        <v>2296</v>
      </c>
      <c r="K1158" s="220" t="s">
        <v>4991</v>
      </c>
      <c r="L1158" s="220" t="s">
        <v>5057</v>
      </c>
      <c r="M1158" s="220" t="s">
        <v>770</v>
      </c>
      <c r="N1158" s="220">
        <v>100</v>
      </c>
      <c r="O1158" s="9" t="str">
        <f t="shared" si="28"/>
        <v>update facility set name='U.M.A.I, Home for Children
' where facility_id=1348;</v>
      </c>
    </row>
    <row r="1159" spans="1:15" ht="60">
      <c r="A1159" s="10" t="s">
        <v>8195</v>
      </c>
      <c r="B1159" s="11" t="s">
        <v>0</v>
      </c>
      <c r="C1159" s="112" t="s">
        <v>6967</v>
      </c>
      <c r="D1159" s="112" t="s">
        <v>4853</v>
      </c>
      <c r="E1159" s="12" t="s">
        <v>4615</v>
      </c>
      <c r="F1159" s="11" t="s">
        <v>389</v>
      </c>
      <c r="G1159" s="11"/>
      <c r="H1159" s="220" t="s">
        <v>4896</v>
      </c>
      <c r="I1159" s="220" t="s">
        <v>4936</v>
      </c>
      <c r="J1159" s="11" t="s">
        <v>2296</v>
      </c>
      <c r="K1159" s="220" t="s">
        <v>4992</v>
      </c>
      <c r="L1159" s="220" t="s">
        <v>5058</v>
      </c>
      <c r="M1159" s="220" t="s">
        <v>3165</v>
      </c>
      <c r="N1159" s="220">
        <v>50</v>
      </c>
      <c r="O1159" s="9" t="str">
        <f t="shared" si="28"/>
        <v>update facility set name='The Cogwheel Trust' where facility_id=1349;</v>
      </c>
    </row>
    <row r="1160" spans="1:15" ht="45">
      <c r="A1160" s="10" t="s">
        <v>8196</v>
      </c>
      <c r="B1160" s="11" t="s">
        <v>0</v>
      </c>
      <c r="C1160" s="112" t="s">
        <v>6968</v>
      </c>
      <c r="D1160" s="112" t="s">
        <v>4854</v>
      </c>
      <c r="E1160" s="12" t="s">
        <v>4615</v>
      </c>
      <c r="F1160" s="11" t="s">
        <v>389</v>
      </c>
      <c r="G1160" s="11"/>
      <c r="H1160" s="220">
        <v>9245375317</v>
      </c>
      <c r="I1160" s="220" t="s">
        <v>4937</v>
      </c>
      <c r="J1160" s="11" t="s">
        <v>2296</v>
      </c>
      <c r="K1160" s="220" t="s">
        <v>4993</v>
      </c>
      <c r="L1160" s="220" t="s">
        <v>5059</v>
      </c>
      <c r="M1160" s="220" t="s">
        <v>1901</v>
      </c>
      <c r="N1160" s="220">
        <v>50</v>
      </c>
      <c r="O1160" s="9" t="str">
        <f t="shared" si="28"/>
        <v>update facility set name='Grama Ezhai Siruvar Matrum 
' where facility_id=1350;</v>
      </c>
    </row>
    <row r="1161" spans="1:15" ht="45">
      <c r="A1161" s="10" t="s">
        <v>8197</v>
      </c>
      <c r="B1161" s="11" t="s">
        <v>0</v>
      </c>
      <c r="C1161" s="112" t="s">
        <v>6969</v>
      </c>
      <c r="D1161" s="112" t="s">
        <v>406</v>
      </c>
      <c r="E1161" s="12" t="s">
        <v>4615</v>
      </c>
      <c r="F1161" s="11" t="s">
        <v>389</v>
      </c>
      <c r="G1161" s="11"/>
      <c r="H1161" s="220" t="s">
        <v>4897</v>
      </c>
      <c r="I1161" s="220" t="s">
        <v>596</v>
      </c>
      <c r="J1161" s="11" t="s">
        <v>2296</v>
      </c>
      <c r="K1161" s="220" t="s">
        <v>4994</v>
      </c>
      <c r="L1161" s="220" t="s">
        <v>5060</v>
      </c>
      <c r="M1161" s="223" t="s">
        <v>5098</v>
      </c>
      <c r="N1161" s="220">
        <v>200</v>
      </c>
      <c r="O1161" s="9" t="str">
        <f t="shared" si="28"/>
        <v>update facility set name='St.Joshephs Home for Childen
' where facility_id=1351;</v>
      </c>
    </row>
    <row r="1162" spans="1:15" ht="45">
      <c r="A1162" s="10" t="s">
        <v>8198</v>
      </c>
      <c r="B1162" s="11" t="s">
        <v>0</v>
      </c>
      <c r="C1162" s="112" t="s">
        <v>6970</v>
      </c>
      <c r="D1162" s="112" t="s">
        <v>407</v>
      </c>
      <c r="E1162" s="12" t="s">
        <v>4615</v>
      </c>
      <c r="F1162" s="11" t="s">
        <v>389</v>
      </c>
      <c r="G1162" s="11"/>
      <c r="H1162" s="220" t="s">
        <v>4898</v>
      </c>
      <c r="I1162" s="220" t="s">
        <v>4938</v>
      </c>
      <c r="J1162" s="11" t="s">
        <v>2296</v>
      </c>
      <c r="K1162" s="220" t="s">
        <v>4995</v>
      </c>
      <c r="L1162" s="220" t="s">
        <v>5061</v>
      </c>
      <c r="M1162" s="223" t="s">
        <v>1932</v>
      </c>
      <c r="N1162" s="220">
        <v>200</v>
      </c>
      <c r="O1162" s="9" t="str">
        <f t="shared" si="28"/>
        <v>update facility set name='Amala Anjali Home for Children
' where facility_id=1352;</v>
      </c>
    </row>
    <row r="1163" spans="1:15" ht="30">
      <c r="A1163" s="10" t="s">
        <v>8199</v>
      </c>
      <c r="B1163" s="11" t="s">
        <v>0</v>
      </c>
      <c r="C1163" s="112" t="s">
        <v>6971</v>
      </c>
      <c r="D1163" s="112" t="s">
        <v>408</v>
      </c>
      <c r="E1163" s="12" t="s">
        <v>4615</v>
      </c>
      <c r="F1163" s="11" t="s">
        <v>389</v>
      </c>
      <c r="G1163" s="11"/>
      <c r="H1163" s="220">
        <v>8939777079</v>
      </c>
      <c r="I1163" s="220" t="s">
        <v>4939</v>
      </c>
      <c r="J1163" s="11" t="s">
        <v>2296</v>
      </c>
      <c r="K1163" s="220" t="s">
        <v>4996</v>
      </c>
      <c r="L1163" s="220" t="s">
        <v>5062</v>
      </c>
      <c r="M1163" s="220" t="s">
        <v>5099</v>
      </c>
      <c r="N1163" s="220">
        <v>200</v>
      </c>
      <c r="O1163" s="9" t="str">
        <f t="shared" si="28"/>
        <v>update facility set name='Deena Bandhu Chidren Home
' where facility_id=1353;</v>
      </c>
    </row>
    <row r="1164" spans="1:15" ht="45">
      <c r="A1164" s="10" t="s">
        <v>8200</v>
      </c>
      <c r="B1164" s="11" t="s">
        <v>0</v>
      </c>
      <c r="C1164" s="112" t="s">
        <v>6972</v>
      </c>
      <c r="D1164" s="112" t="s">
        <v>4855</v>
      </c>
      <c r="E1164" s="12" t="s">
        <v>4615</v>
      </c>
      <c r="F1164" s="11" t="s">
        <v>389</v>
      </c>
      <c r="G1164" s="11"/>
      <c r="H1164" s="220">
        <v>9047964976</v>
      </c>
      <c r="I1164" s="220" t="s">
        <v>4940</v>
      </c>
      <c r="J1164" s="11" t="s">
        <v>2296</v>
      </c>
      <c r="K1164" s="220" t="s">
        <v>4997</v>
      </c>
      <c r="L1164" s="220" t="s">
        <v>5063</v>
      </c>
      <c r="M1164" s="220" t="s">
        <v>5100</v>
      </c>
      <c r="N1164" s="220">
        <v>100</v>
      </c>
      <c r="O1164" s="9" t="str">
        <f t="shared" si="28"/>
        <v>update facility set name='NMSI Girsl Home
' where facility_id=1354;</v>
      </c>
    </row>
    <row r="1165" spans="1:15" ht="60">
      <c r="A1165" s="10" t="s">
        <v>8201</v>
      </c>
      <c r="B1165" s="11" t="s">
        <v>0</v>
      </c>
      <c r="C1165" s="112" t="s">
        <v>6973</v>
      </c>
      <c r="D1165" s="112" t="s">
        <v>409</v>
      </c>
      <c r="E1165" s="12" t="s">
        <v>4615</v>
      </c>
      <c r="F1165" s="11" t="s">
        <v>389</v>
      </c>
      <c r="G1165" s="11"/>
      <c r="H1165" s="220">
        <v>8098832188</v>
      </c>
      <c r="I1165" s="220" t="s">
        <v>4941</v>
      </c>
      <c r="J1165" s="11" t="s">
        <v>2296</v>
      </c>
      <c r="K1165" s="220" t="s">
        <v>4998</v>
      </c>
      <c r="L1165" s="224" t="s">
        <v>5064</v>
      </c>
      <c r="M1165" s="220" t="s">
        <v>2430</v>
      </c>
      <c r="N1165" s="220">
        <v>200</v>
      </c>
      <c r="O1165" s="9" t="str">
        <f t="shared" si="28"/>
        <v>update facility set name='Sodews
' where facility_id=1355;</v>
      </c>
    </row>
    <row r="1166" spans="1:15" ht="45">
      <c r="A1166" s="10" t="s">
        <v>8202</v>
      </c>
      <c r="B1166" s="11" t="s">
        <v>0</v>
      </c>
      <c r="C1166" s="112" t="s">
        <v>6974</v>
      </c>
      <c r="D1166" s="112" t="s">
        <v>410</v>
      </c>
      <c r="E1166" s="12" t="s">
        <v>4615</v>
      </c>
      <c r="F1166" s="11" t="s">
        <v>389</v>
      </c>
      <c r="G1166" s="11"/>
      <c r="H1166" s="220">
        <v>9245597550</v>
      </c>
      <c r="I1166" s="225"/>
      <c r="J1166" s="11" t="s">
        <v>2296</v>
      </c>
      <c r="K1166" s="225"/>
      <c r="L1166" s="220" t="s">
        <v>5065</v>
      </c>
      <c r="M1166" s="220" t="s">
        <v>5100</v>
      </c>
      <c r="N1166" s="220">
        <v>100</v>
      </c>
      <c r="O1166" s="9" t="str">
        <f t="shared" si="28"/>
        <v>update facility set name='St.Andrews Children Home
' where facility_id=1356;</v>
      </c>
    </row>
    <row r="1167" spans="1:15" ht="45">
      <c r="A1167" s="10" t="s">
        <v>8203</v>
      </c>
      <c r="B1167" s="11" t="s">
        <v>0</v>
      </c>
      <c r="C1167" s="112" t="s">
        <v>6975</v>
      </c>
      <c r="D1167" s="112" t="s">
        <v>411</v>
      </c>
      <c r="E1167" s="12" t="s">
        <v>4615</v>
      </c>
      <c r="F1167" s="11" t="s">
        <v>389</v>
      </c>
      <c r="G1167" s="11"/>
      <c r="H1167" s="220">
        <v>9677285765</v>
      </c>
      <c r="I1167" s="220" t="s">
        <v>4942</v>
      </c>
      <c r="J1167" s="11" t="s">
        <v>2296</v>
      </c>
      <c r="K1167" s="220" t="s">
        <v>4999</v>
      </c>
      <c r="L1167" s="224" t="s">
        <v>5066</v>
      </c>
      <c r="M1167" s="220" t="s">
        <v>5101</v>
      </c>
      <c r="N1167" s="220">
        <v>50</v>
      </c>
      <c r="O1167" s="9" t="str">
        <f t="shared" si="28"/>
        <v>update facility set name='CSI Girls Boarding Home
' where facility_id=1357;</v>
      </c>
    </row>
    <row r="1168" spans="1:15" ht="45">
      <c r="A1168" s="10" t="s">
        <v>8204</v>
      </c>
      <c r="B1168" s="11" t="s">
        <v>0</v>
      </c>
      <c r="C1168" s="112" t="s">
        <v>6976</v>
      </c>
      <c r="D1168" s="112" t="s">
        <v>412</v>
      </c>
      <c r="E1168" s="74" t="s">
        <v>4615</v>
      </c>
      <c r="F1168" s="11" t="s">
        <v>389</v>
      </c>
      <c r="G1168" s="11"/>
      <c r="H1168" s="220">
        <v>9443272550</v>
      </c>
      <c r="I1168" s="220" t="s">
        <v>4943</v>
      </c>
      <c r="J1168" s="11" t="s">
        <v>2296</v>
      </c>
      <c r="K1168" s="220" t="s">
        <v>5000</v>
      </c>
      <c r="L1168" s="220" t="s">
        <v>5067</v>
      </c>
      <c r="M1168" s="220" t="s">
        <v>5102</v>
      </c>
      <c r="N1168" s="220">
        <v>100</v>
      </c>
      <c r="O1168" s="9" t="str">
        <f t="shared" si="28"/>
        <v>update facility set name='Bethel Care Home
' where facility_id=1358;</v>
      </c>
    </row>
    <row r="1169" spans="1:15" ht="45">
      <c r="A1169" s="10" t="s">
        <v>8205</v>
      </c>
      <c r="B1169" s="11" t="s">
        <v>0</v>
      </c>
      <c r="C1169" s="112" t="s">
        <v>6977</v>
      </c>
      <c r="D1169" s="112" t="s">
        <v>413</v>
      </c>
      <c r="E1169" s="74" t="s">
        <v>4615</v>
      </c>
      <c r="F1169" s="11" t="s">
        <v>389</v>
      </c>
      <c r="G1169" s="11"/>
      <c r="H1169" s="220">
        <v>9994070625</v>
      </c>
      <c r="I1169" s="220" t="s">
        <v>4944</v>
      </c>
      <c r="J1169" s="11" t="s">
        <v>2296</v>
      </c>
      <c r="K1169" s="220" t="s">
        <v>5001</v>
      </c>
      <c r="L1169" s="220" t="s">
        <v>5068</v>
      </c>
      <c r="M1169" s="220" t="s">
        <v>3307</v>
      </c>
      <c r="N1169" s="220">
        <v>50</v>
      </c>
      <c r="O1169" s="9" t="str">
        <f t="shared" si="28"/>
        <v>update facility set name='Grace Bapetist Home for Boys
' where facility_id=1359;</v>
      </c>
    </row>
    <row r="1170" spans="1:15" ht="45">
      <c r="A1170" s="10" t="s">
        <v>8206</v>
      </c>
      <c r="B1170" s="11" t="s">
        <v>0</v>
      </c>
      <c r="C1170" s="112" t="s">
        <v>6978</v>
      </c>
      <c r="D1170" s="112" t="s">
        <v>4856</v>
      </c>
      <c r="E1170" s="74" t="s">
        <v>4615</v>
      </c>
      <c r="F1170" s="11" t="s">
        <v>389</v>
      </c>
      <c r="G1170" s="11"/>
      <c r="H1170" s="220">
        <v>9790565021</v>
      </c>
      <c r="I1170" s="220" t="s">
        <v>4944</v>
      </c>
      <c r="J1170" s="11" t="s">
        <v>2296</v>
      </c>
      <c r="K1170" s="220" t="s">
        <v>5002</v>
      </c>
      <c r="L1170" s="220" t="s">
        <v>5069</v>
      </c>
      <c r="M1170" s="223" t="s">
        <v>1923</v>
      </c>
      <c r="N1170" s="220">
        <v>50</v>
      </c>
      <c r="O1170" s="9" t="str">
        <f t="shared" si="28"/>
        <v>update facility set name='Grace Bapetist Home for Girls
' where facility_id=1360;</v>
      </c>
    </row>
    <row r="1171" spans="1:15" ht="30">
      <c r="A1171" s="10" t="s">
        <v>8207</v>
      </c>
      <c r="B1171" s="11" t="s">
        <v>0</v>
      </c>
      <c r="C1171" s="112" t="s">
        <v>6979</v>
      </c>
      <c r="D1171" s="112" t="s">
        <v>4857</v>
      </c>
      <c r="E1171" s="74" t="s">
        <v>4615</v>
      </c>
      <c r="F1171" s="11" t="s">
        <v>389</v>
      </c>
      <c r="G1171" s="11"/>
      <c r="H1171" s="220">
        <v>9443222742</v>
      </c>
      <c r="I1171" s="220" t="s">
        <v>4945</v>
      </c>
      <c r="J1171" s="11" t="s">
        <v>2296</v>
      </c>
      <c r="K1171" s="220" t="s">
        <v>5003</v>
      </c>
      <c r="L1171" s="220" t="s">
        <v>5070</v>
      </c>
      <c r="M1171" s="223" t="s">
        <v>5103</v>
      </c>
      <c r="N1171" s="220">
        <v>200</v>
      </c>
      <c r="O1171" s="9" t="str">
        <f t="shared" si="28"/>
        <v>update facility set name='M.D.Boys Home Kasam
' where facility_id=1361;</v>
      </c>
    </row>
    <row r="1172" spans="1:15" ht="45">
      <c r="A1172" s="10" t="s">
        <v>8208</v>
      </c>
      <c r="B1172" s="11" t="s">
        <v>0</v>
      </c>
      <c r="C1172" s="112" t="s">
        <v>6980</v>
      </c>
      <c r="D1172" s="112" t="s">
        <v>414</v>
      </c>
      <c r="E1172" s="74" t="s">
        <v>4615</v>
      </c>
      <c r="F1172" s="11" t="s">
        <v>389</v>
      </c>
      <c r="G1172" s="11"/>
      <c r="H1172" s="220" t="s">
        <v>4899</v>
      </c>
      <c r="I1172" s="220" t="s">
        <v>4946</v>
      </c>
      <c r="J1172" s="11" t="s">
        <v>2296</v>
      </c>
      <c r="K1172" s="220" t="s">
        <v>5004</v>
      </c>
      <c r="L1172" s="220" t="s">
        <v>5071</v>
      </c>
      <c r="M1172" s="223" t="s">
        <v>5104</v>
      </c>
      <c r="N1172" s="220">
        <v>50</v>
      </c>
      <c r="O1172" s="9" t="str">
        <f t="shared" si="28"/>
        <v>update facility set name='M.D.M Children Home For Boys 
' where facility_id=1362;</v>
      </c>
    </row>
    <row r="1173" spans="1:15" ht="60">
      <c r="A1173" s="10" t="s">
        <v>8209</v>
      </c>
      <c r="B1173" s="11" t="s">
        <v>0</v>
      </c>
      <c r="C1173" s="112" t="s">
        <v>6981</v>
      </c>
      <c r="D1173" s="112" t="s">
        <v>4858</v>
      </c>
      <c r="E1173" s="74" t="s">
        <v>4615</v>
      </c>
      <c r="F1173" s="11" t="s">
        <v>389</v>
      </c>
      <c r="G1173" s="11"/>
      <c r="H1173" s="220">
        <v>8220709988</v>
      </c>
      <c r="I1173" s="220" t="s">
        <v>4947</v>
      </c>
      <c r="J1173" s="11" t="s">
        <v>2296</v>
      </c>
      <c r="K1173" s="220" t="s">
        <v>5005</v>
      </c>
      <c r="L1173" s="220" t="s">
        <v>5068</v>
      </c>
      <c r="M1173" s="223" t="s">
        <v>5105</v>
      </c>
      <c r="N1173" s="220">
        <v>100</v>
      </c>
      <c r="O1173" s="9" t="str">
        <f t="shared" si="28"/>
        <v>update facility set name='St. Joseph Yelagiri Educational
 Trust 
' where facility_id=1363;</v>
      </c>
    </row>
    <row r="1174" spans="1:15" ht="60">
      <c r="A1174" s="10" t="s">
        <v>8210</v>
      </c>
      <c r="B1174" s="11" t="s">
        <v>0</v>
      </c>
      <c r="C1174" s="112" t="s">
        <v>6982</v>
      </c>
      <c r="D1174" s="112" t="s">
        <v>4859</v>
      </c>
      <c r="E1174" s="74" t="s">
        <v>4615</v>
      </c>
      <c r="F1174" s="11" t="s">
        <v>389</v>
      </c>
      <c r="G1174" s="11"/>
      <c r="H1174" s="220">
        <v>9894117301</v>
      </c>
      <c r="I1174" s="220" t="s">
        <v>596</v>
      </c>
      <c r="J1174" s="11" t="s">
        <v>2296</v>
      </c>
      <c r="K1174" s="220" t="s">
        <v>5006</v>
      </c>
      <c r="L1174" s="220" t="s">
        <v>5072</v>
      </c>
      <c r="M1174" s="223" t="s">
        <v>781</v>
      </c>
      <c r="N1174" s="220">
        <v>50</v>
      </c>
      <c r="O1174" s="9" t="str">
        <f t="shared" si="28"/>
        <v>update facility set name='Asharam Manavar Gurukulam,
' where facility_id=1364;</v>
      </c>
    </row>
    <row r="1175" spans="1:15" ht="45">
      <c r="A1175" s="10" t="s">
        <v>8211</v>
      </c>
      <c r="B1175" s="11" t="s">
        <v>0</v>
      </c>
      <c r="C1175" s="112" t="s">
        <v>6983</v>
      </c>
      <c r="D1175" s="112" t="s">
        <v>415</v>
      </c>
      <c r="E1175" s="74" t="s">
        <v>4615</v>
      </c>
      <c r="F1175" s="11" t="s">
        <v>389</v>
      </c>
      <c r="G1175" s="11"/>
      <c r="H1175" s="220">
        <v>4172277506</v>
      </c>
      <c r="I1175" s="220" t="s">
        <v>4948</v>
      </c>
      <c r="J1175" s="11" t="s">
        <v>2296</v>
      </c>
      <c r="K1175" s="220" t="s">
        <v>5007</v>
      </c>
      <c r="L1175" s="220" t="s">
        <v>5073</v>
      </c>
      <c r="M1175" s="223" t="s">
        <v>5106</v>
      </c>
      <c r="N1175" s="220">
        <v>300</v>
      </c>
      <c r="O1175" s="9" t="str">
        <f t="shared" si="28"/>
        <v>update facility set name='Govt. Children Home
' where facility_id=1365;</v>
      </c>
    </row>
    <row r="1176" spans="1:15" ht="30">
      <c r="A1176" s="10" t="s">
        <v>8212</v>
      </c>
      <c r="B1176" s="11" t="s">
        <v>0</v>
      </c>
      <c r="C1176" s="112" t="s">
        <v>6984</v>
      </c>
      <c r="D1176" s="112" t="s">
        <v>416</v>
      </c>
      <c r="E1176" s="74" t="s">
        <v>4615</v>
      </c>
      <c r="F1176" s="11" t="s">
        <v>389</v>
      </c>
      <c r="G1176" s="11"/>
      <c r="H1176" s="220">
        <v>9894017873</v>
      </c>
      <c r="I1176" s="220" t="s">
        <v>596</v>
      </c>
      <c r="J1176" s="11" t="s">
        <v>2296</v>
      </c>
      <c r="K1176" s="220" t="s">
        <v>5008</v>
      </c>
      <c r="L1176" s="220" t="s">
        <v>5074</v>
      </c>
      <c r="M1176" s="223" t="s">
        <v>5107</v>
      </c>
      <c r="N1176" s="220">
        <v>100</v>
      </c>
      <c r="O1176" s="9" t="str">
        <f t="shared" si="28"/>
        <v>update facility set name='C.A.M Children Home
' where facility_id=1366;</v>
      </c>
    </row>
    <row r="1177" spans="1:15" ht="30">
      <c r="A1177" s="10" t="s">
        <v>8213</v>
      </c>
      <c r="B1177" s="11" t="s">
        <v>0</v>
      </c>
      <c r="C1177" s="112" t="s">
        <v>6985</v>
      </c>
      <c r="D1177" s="112" t="s">
        <v>417</v>
      </c>
      <c r="E1177" s="74" t="s">
        <v>4615</v>
      </c>
      <c r="F1177" s="11" t="s">
        <v>389</v>
      </c>
      <c r="G1177" s="11"/>
      <c r="H1177" s="220" t="s">
        <v>4900</v>
      </c>
      <c r="I1177" s="220" t="s">
        <v>596</v>
      </c>
      <c r="J1177" s="11" t="s">
        <v>2296</v>
      </c>
      <c r="K1177" s="220" t="s">
        <v>5009</v>
      </c>
      <c r="L1177" s="220" t="s">
        <v>5075</v>
      </c>
      <c r="M1177" s="223" t="s">
        <v>781</v>
      </c>
      <c r="N1177" s="220">
        <v>100</v>
      </c>
      <c r="O1177" s="9" t="str">
        <f t="shared" si="28"/>
        <v>update facility set name='St.Charles Children Home
' where facility_id=1367;</v>
      </c>
    </row>
    <row r="1178" spans="1:15" ht="30">
      <c r="A1178" s="10" t="s">
        <v>8214</v>
      </c>
      <c r="B1178" s="11" t="s">
        <v>0</v>
      </c>
      <c r="C1178" s="112" t="s">
        <v>6986</v>
      </c>
      <c r="D1178" s="112" t="s">
        <v>418</v>
      </c>
      <c r="E1178" s="74" t="s">
        <v>4615</v>
      </c>
      <c r="F1178" s="11" t="s">
        <v>389</v>
      </c>
      <c r="G1178" s="11"/>
      <c r="H1178" s="220" t="s">
        <v>4901</v>
      </c>
      <c r="I1178" s="220" t="s">
        <v>640</v>
      </c>
      <c r="J1178" s="11" t="s">
        <v>2296</v>
      </c>
      <c r="K1178" s="220" t="s">
        <v>5010</v>
      </c>
      <c r="L1178" s="220" t="s">
        <v>5076</v>
      </c>
      <c r="M1178" s="223" t="s">
        <v>5108</v>
      </c>
      <c r="N1178" s="220">
        <v>50</v>
      </c>
      <c r="O1178" s="9" t="str">
        <f t="shared" si="28"/>
        <v>update facility set name='Karunai Ilam
' where facility_id=1368;</v>
      </c>
    </row>
    <row r="1179" spans="1:15" ht="45">
      <c r="A1179" s="10" t="s">
        <v>8215</v>
      </c>
      <c r="B1179" s="11" t="s">
        <v>0</v>
      </c>
      <c r="C1179" s="112" t="s">
        <v>6987</v>
      </c>
      <c r="D1179" s="112" t="s">
        <v>419</v>
      </c>
      <c r="E1179" s="74" t="s">
        <v>4615</v>
      </c>
      <c r="F1179" s="11" t="s">
        <v>389</v>
      </c>
      <c r="G1179" s="11"/>
      <c r="H1179" s="220">
        <v>9856593775</v>
      </c>
      <c r="I1179" s="220" t="s">
        <v>4949</v>
      </c>
      <c r="J1179" s="11" t="s">
        <v>2296</v>
      </c>
      <c r="K1179" s="220" t="s">
        <v>5011</v>
      </c>
      <c r="L1179" s="224" t="s">
        <v>5077</v>
      </c>
      <c r="M1179" s="223" t="s">
        <v>5109</v>
      </c>
      <c r="N1179" s="220">
        <v>100</v>
      </c>
      <c r="O1179" s="9" t="str">
        <f t="shared" si="28"/>
        <v>update facility set name='Annai Sathiya Govt. Children 
Home' where facility_id=1369;</v>
      </c>
    </row>
    <row r="1180" spans="1:15" ht="45">
      <c r="A1180" s="10" t="s">
        <v>8216</v>
      </c>
      <c r="B1180" s="11" t="s">
        <v>0</v>
      </c>
      <c r="C1180" s="112" t="s">
        <v>6988</v>
      </c>
      <c r="D1180" s="112" t="s">
        <v>4860</v>
      </c>
      <c r="E1180" s="74" t="s">
        <v>4615</v>
      </c>
      <c r="F1180" s="11" t="s">
        <v>389</v>
      </c>
      <c r="G1180" s="11"/>
      <c r="H1180" s="220">
        <v>938311725</v>
      </c>
      <c r="I1180" s="220" t="s">
        <v>4950</v>
      </c>
      <c r="J1180" s="11" t="s">
        <v>2296</v>
      </c>
      <c r="K1180" s="220" t="s">
        <v>5012</v>
      </c>
      <c r="L1180" s="224" t="s">
        <v>5078</v>
      </c>
      <c r="M1180" s="223" t="s">
        <v>5110</v>
      </c>
      <c r="N1180" s="220">
        <v>100</v>
      </c>
      <c r="O1180" s="9" t="str">
        <f t="shared" si="28"/>
        <v>update facility set name='L.C.M. Children Home
' where facility_id=1370;</v>
      </c>
    </row>
    <row r="1181" spans="1:15" ht="45">
      <c r="A1181" s="10" t="s">
        <v>8217</v>
      </c>
      <c r="B1181" s="11" t="s">
        <v>0</v>
      </c>
      <c r="C1181" s="112" t="s">
        <v>6989</v>
      </c>
      <c r="D1181" s="112" t="s">
        <v>420</v>
      </c>
      <c r="E1181" s="74" t="s">
        <v>4615</v>
      </c>
      <c r="F1181" s="11" t="s">
        <v>389</v>
      </c>
      <c r="G1181" s="11"/>
      <c r="H1181" s="220">
        <v>9894253536</v>
      </c>
      <c r="I1181" s="220" t="s">
        <v>4951</v>
      </c>
      <c r="J1181" s="11" t="s">
        <v>2296</v>
      </c>
      <c r="K1181" s="220" t="s">
        <v>5013</v>
      </c>
      <c r="L1181" s="220" t="s">
        <v>5079</v>
      </c>
      <c r="M1181" s="223" t="s">
        <v>1933</v>
      </c>
      <c r="N1181" s="220">
        <v>100</v>
      </c>
      <c r="O1181" s="9" t="str">
        <f t="shared" si="28"/>
        <v>update facility set name='Paster S.A. George Children Home' where facility_id=1371;</v>
      </c>
    </row>
    <row r="1182" spans="1:15" ht="45">
      <c r="A1182" s="10" t="s">
        <v>8218</v>
      </c>
      <c r="B1182" s="11" t="s">
        <v>0</v>
      </c>
      <c r="C1182" s="112" t="s">
        <v>6990</v>
      </c>
      <c r="D1182" s="112" t="s">
        <v>4861</v>
      </c>
      <c r="E1182" s="74" t="s">
        <v>4615</v>
      </c>
      <c r="F1182" s="11" t="s">
        <v>389</v>
      </c>
      <c r="G1182" s="11"/>
      <c r="H1182" s="220">
        <v>9840192966</v>
      </c>
      <c r="I1182" s="220" t="s">
        <v>4952</v>
      </c>
      <c r="J1182" s="11" t="s">
        <v>2296</v>
      </c>
      <c r="K1182" s="220" t="s">
        <v>5014</v>
      </c>
      <c r="L1182" s="220" t="s">
        <v>5080</v>
      </c>
      <c r="M1182" s="223" t="s">
        <v>5111</v>
      </c>
      <c r="N1182" s="220">
        <v>100</v>
      </c>
      <c r="O1182" s="9" t="str">
        <f t="shared" si="28"/>
        <v>update facility set name='Sharon Samuvel Children Home' where facility_id=1372;</v>
      </c>
    </row>
    <row r="1183" spans="1:15" ht="60">
      <c r="A1183" s="10" t="s">
        <v>8219</v>
      </c>
      <c r="B1183" s="11" t="s">
        <v>0</v>
      </c>
      <c r="C1183" s="112" t="s">
        <v>6991</v>
      </c>
      <c r="D1183" s="112" t="s">
        <v>421</v>
      </c>
      <c r="E1183" s="12" t="s">
        <v>4615</v>
      </c>
      <c r="F1183" s="11" t="s">
        <v>389</v>
      </c>
      <c r="G1183" s="11"/>
      <c r="H1183" s="220">
        <v>9894797590</v>
      </c>
      <c r="I1183" s="220" t="s">
        <v>596</v>
      </c>
      <c r="J1183" s="11" t="s">
        <v>2296</v>
      </c>
      <c r="K1183" s="220" t="s">
        <v>5015</v>
      </c>
      <c r="L1183" s="220" t="s">
        <v>5081</v>
      </c>
      <c r="M1183" s="223" t="s">
        <v>890</v>
      </c>
      <c r="N1183" s="220">
        <v>50</v>
      </c>
      <c r="O1183" s="9" t="str">
        <f t="shared" si="28"/>
        <v>update facility set name='Karunaya Children Home for Girls' where facility_id=1373;</v>
      </c>
    </row>
    <row r="1184" spans="1:15" ht="45">
      <c r="A1184" s="10" t="s">
        <v>8220</v>
      </c>
      <c r="B1184" s="11" t="s">
        <v>0</v>
      </c>
      <c r="C1184" s="112" t="s">
        <v>6992</v>
      </c>
      <c r="D1184" s="112" t="s">
        <v>4862</v>
      </c>
      <c r="E1184" s="12" t="s">
        <v>4615</v>
      </c>
      <c r="F1184" s="11" t="s">
        <v>389</v>
      </c>
      <c r="G1184" s="11"/>
      <c r="H1184" s="220">
        <v>8608948983</v>
      </c>
      <c r="I1184" s="220" t="s">
        <v>596</v>
      </c>
      <c r="J1184" s="11" t="s">
        <v>2296</v>
      </c>
      <c r="K1184" s="220" t="s">
        <v>5016</v>
      </c>
      <c r="L1184" s="220" t="s">
        <v>5082</v>
      </c>
      <c r="M1184" s="223" t="s">
        <v>789</v>
      </c>
      <c r="N1184" s="220">
        <v>50</v>
      </c>
      <c r="O1184" s="9" t="str">
        <f t="shared" si="28"/>
        <v>update facility set name='CSI Ashramam Children Home,
' where facility_id=1374;</v>
      </c>
    </row>
    <row r="1185" spans="1:15" ht="45">
      <c r="A1185" s="10" t="s">
        <v>8221</v>
      </c>
      <c r="B1185" s="11" t="s">
        <v>0</v>
      </c>
      <c r="C1185" s="112" t="s">
        <v>6993</v>
      </c>
      <c r="D1185" s="112" t="s">
        <v>422</v>
      </c>
      <c r="E1185" s="12" t="s">
        <v>4615</v>
      </c>
      <c r="F1185" s="11" t="s">
        <v>389</v>
      </c>
      <c r="G1185" s="11"/>
      <c r="H1185" s="220">
        <v>9629686211</v>
      </c>
      <c r="I1185" s="220" t="s">
        <v>596</v>
      </c>
      <c r="J1185" s="11" t="s">
        <v>2296</v>
      </c>
      <c r="K1185" s="220" t="s">
        <v>4999</v>
      </c>
      <c r="L1185" s="220" t="s">
        <v>5083</v>
      </c>
      <c r="M1185" s="223" t="s">
        <v>5112</v>
      </c>
      <c r="N1185" s="220">
        <v>50</v>
      </c>
      <c r="O1185" s="9" t="str">
        <f t="shared" si="28"/>
        <v>update facility set name='CSI Boys Home
' where facility_id=1375;</v>
      </c>
    </row>
    <row r="1186" spans="1:15" ht="45">
      <c r="A1186" s="10" t="s">
        <v>8222</v>
      </c>
      <c r="B1186" s="11" t="s">
        <v>0</v>
      </c>
      <c r="C1186" s="112" t="s">
        <v>6994</v>
      </c>
      <c r="D1186" s="112" t="s">
        <v>423</v>
      </c>
      <c r="E1186" s="12" t="s">
        <v>4615</v>
      </c>
      <c r="F1186" s="11" t="s">
        <v>389</v>
      </c>
      <c r="G1186" s="11"/>
      <c r="H1186" s="220">
        <v>9443332407</v>
      </c>
      <c r="I1186" s="220" t="s">
        <v>596</v>
      </c>
      <c r="J1186" s="11" t="s">
        <v>2296</v>
      </c>
      <c r="K1186" s="220" t="s">
        <v>5017</v>
      </c>
      <c r="L1186" s="220" t="s">
        <v>5084</v>
      </c>
      <c r="M1186" s="223" t="s">
        <v>5113</v>
      </c>
      <c r="N1186" s="220">
        <v>50</v>
      </c>
      <c r="O1186" s="9" t="str">
        <f t="shared" si="28"/>
        <v>update facility set name='Yatheem khana E Alah Islam
' where facility_id=1376;</v>
      </c>
    </row>
    <row r="1187" spans="1:15" ht="30">
      <c r="A1187" s="10" t="s">
        <v>8223</v>
      </c>
      <c r="B1187" s="11" t="s">
        <v>0</v>
      </c>
      <c r="C1187" s="112" t="s">
        <v>6995</v>
      </c>
      <c r="D1187" s="112" t="s">
        <v>424</v>
      </c>
      <c r="E1187" s="12" t="s">
        <v>4615</v>
      </c>
      <c r="F1187" s="11" t="s">
        <v>389</v>
      </c>
      <c r="G1187" s="11"/>
      <c r="H1187" s="220">
        <v>9952688796</v>
      </c>
      <c r="I1187" s="220" t="s">
        <v>4953</v>
      </c>
      <c r="J1187" s="11" t="s">
        <v>2296</v>
      </c>
      <c r="K1187" s="220" t="s">
        <v>5018</v>
      </c>
      <c r="L1187" s="220" t="s">
        <v>5085</v>
      </c>
      <c r="M1187" s="223" t="s">
        <v>5114</v>
      </c>
      <c r="N1187" s="220">
        <v>50</v>
      </c>
      <c r="O1187" s="9" t="str">
        <f t="shared" si="28"/>
        <v>update facility set name='Friendly Home
' where facility_id=1377;</v>
      </c>
    </row>
    <row r="1188" spans="1:15" ht="45">
      <c r="A1188" s="10" t="s">
        <v>8224</v>
      </c>
      <c r="B1188" s="11" t="s">
        <v>0</v>
      </c>
      <c r="C1188" s="112" t="s">
        <v>6996</v>
      </c>
      <c r="D1188" s="112" t="s">
        <v>4863</v>
      </c>
      <c r="E1188" s="12" t="s">
        <v>4615</v>
      </c>
      <c r="F1188" s="11" t="s">
        <v>389</v>
      </c>
      <c r="G1188" s="11"/>
      <c r="H1188" s="220">
        <v>9894797590</v>
      </c>
      <c r="I1188" s="220" t="s">
        <v>596</v>
      </c>
      <c r="J1188" s="11" t="s">
        <v>2296</v>
      </c>
      <c r="K1188" s="220" t="s">
        <v>5019</v>
      </c>
      <c r="L1188" s="220" t="s">
        <v>5086</v>
      </c>
      <c r="M1188" s="223" t="s">
        <v>5115</v>
      </c>
      <c r="N1188" s="220">
        <v>50</v>
      </c>
      <c r="O1188" s="9" t="str">
        <f t="shared" si="28"/>
        <v>update facility set name='Karunya Childrens Home For Boys
' where facility_id=1378;</v>
      </c>
    </row>
    <row r="1189" spans="1:15" ht="45">
      <c r="A1189" s="10" t="s">
        <v>8225</v>
      </c>
      <c r="B1189" s="50" t="s">
        <v>0</v>
      </c>
      <c r="C1189" s="262" t="s">
        <v>6997</v>
      </c>
      <c r="D1189" s="263" t="s">
        <v>4864</v>
      </c>
      <c r="E1189" s="12" t="s">
        <v>4615</v>
      </c>
      <c r="F1189" s="11" t="s">
        <v>389</v>
      </c>
      <c r="G1189" s="11"/>
      <c r="H1189" s="220">
        <v>9655405421</v>
      </c>
      <c r="I1189" s="220" t="s">
        <v>4954</v>
      </c>
      <c r="J1189" s="11" t="s">
        <v>2296</v>
      </c>
      <c r="K1189" s="220" t="s">
        <v>5020</v>
      </c>
      <c r="L1189" s="226" t="s">
        <v>5087</v>
      </c>
      <c r="M1189" s="173" t="s">
        <v>2296</v>
      </c>
      <c r="N1189" s="220">
        <v>115</v>
      </c>
      <c r="O1189" s="9" t="str">
        <f t="shared" si="28"/>
        <v>update facility set name='Snehalaya Childrens Home
' where facility_id=1379;</v>
      </c>
    </row>
    <row r="1190" spans="1:15" ht="30">
      <c r="A1190" s="10" t="s">
        <v>8226</v>
      </c>
      <c r="B1190" s="11" t="s">
        <v>0</v>
      </c>
      <c r="C1190" s="264" t="s">
        <v>5432</v>
      </c>
      <c r="D1190" s="265"/>
      <c r="E1190" s="126" t="s">
        <v>5428</v>
      </c>
      <c r="F1190" s="125" t="s">
        <v>389</v>
      </c>
      <c r="G1190" s="125"/>
      <c r="H1190" s="227"/>
      <c r="I1190" s="227"/>
      <c r="J1190" s="125"/>
      <c r="K1190" s="227" t="s">
        <v>5433</v>
      </c>
      <c r="L1190" s="227"/>
      <c r="M1190" s="228"/>
      <c r="N1190" s="227"/>
      <c r="O1190" s="9" t="str">
        <f t="shared" si="28"/>
        <v>update facility set name='Government After Care Home for Women' where facility_id=1380;</v>
      </c>
    </row>
    <row r="1191" spans="1:15" ht="63">
      <c r="A1191" s="10" t="s">
        <v>8227</v>
      </c>
      <c r="B1191" s="11" t="s">
        <v>0</v>
      </c>
      <c r="C1191" s="229" t="s">
        <v>6998</v>
      </c>
      <c r="D1191" s="229" t="s">
        <v>425</v>
      </c>
      <c r="E1191" s="141" t="s">
        <v>4</v>
      </c>
      <c r="F1191" s="11" t="s">
        <v>5116</v>
      </c>
      <c r="G1191" s="11"/>
      <c r="H1191" s="230" t="s">
        <v>5119</v>
      </c>
      <c r="I1191" s="104" t="s">
        <v>5128</v>
      </c>
      <c r="J1191" s="11" t="s">
        <v>2296</v>
      </c>
      <c r="K1191" s="104" t="s">
        <v>5145</v>
      </c>
      <c r="L1191" s="104" t="s">
        <v>5162</v>
      </c>
      <c r="M1191" s="176" t="s">
        <v>896</v>
      </c>
      <c r="N1191" s="214">
        <v>125</v>
      </c>
      <c r="O1191" s="9" t="str">
        <f t="shared" si="28"/>
        <v>update facility set name='Government Children Home,
' where facility_id=1381;</v>
      </c>
    </row>
    <row r="1192" spans="1:15" ht="110.25">
      <c r="A1192" s="10" t="s">
        <v>8228</v>
      </c>
      <c r="B1192" s="11" t="s">
        <v>0</v>
      </c>
      <c r="C1192" s="231" t="s">
        <v>6999</v>
      </c>
      <c r="D1192" s="231" t="s">
        <v>426</v>
      </c>
      <c r="E1192" s="156" t="s">
        <v>4</v>
      </c>
      <c r="F1192" s="11" t="s">
        <v>5116</v>
      </c>
      <c r="G1192" s="11"/>
      <c r="H1192" s="232">
        <v>9444575121</v>
      </c>
      <c r="I1192" s="232" t="s">
        <v>5129</v>
      </c>
      <c r="J1192" s="11" t="s">
        <v>2296</v>
      </c>
      <c r="K1192" s="108" t="s">
        <v>5146</v>
      </c>
      <c r="L1192" s="108" t="s">
        <v>5163</v>
      </c>
      <c r="M1192" s="108" t="s">
        <v>3809</v>
      </c>
      <c r="N1192" s="233">
        <v>171</v>
      </c>
      <c r="O1192" s="9" t="str">
        <f t="shared" si="28"/>
        <v>update facility set name='South India Salesian Society –
 Don Bosco Boy's Home,
' where facility_id=1382;</v>
      </c>
    </row>
    <row r="1193" spans="1:15" ht="126">
      <c r="A1193" s="10" t="s">
        <v>8229</v>
      </c>
      <c r="B1193" s="11" t="s">
        <v>0</v>
      </c>
      <c r="C1193" s="231" t="s">
        <v>7000</v>
      </c>
      <c r="D1193" s="231" t="s">
        <v>427</v>
      </c>
      <c r="E1193" s="156" t="s">
        <v>4</v>
      </c>
      <c r="F1193" s="11" t="s">
        <v>5116</v>
      </c>
      <c r="G1193" s="11"/>
      <c r="H1193" s="234" t="s">
        <v>5120</v>
      </c>
      <c r="I1193" s="108" t="s">
        <v>5130</v>
      </c>
      <c r="J1193" s="11" t="s">
        <v>2296</v>
      </c>
      <c r="K1193" s="108" t="s">
        <v>5147</v>
      </c>
      <c r="L1193" s="108" t="s">
        <v>5164</v>
      </c>
      <c r="M1193" s="108" t="s">
        <v>1103</v>
      </c>
      <c r="N1193" s="233">
        <v>150</v>
      </c>
      <c r="O1193" s="9" t="str">
        <f t="shared" si="28"/>
        <v>update facility set name='Sri Sarada Sevalayam Free Home for
 Rural Poor Girls 
(unit of Sri Ramakrishna Sarada Trust),
' where facility_id=1383;</v>
      </c>
    </row>
    <row r="1194" spans="1:15" ht="135">
      <c r="A1194" s="10" t="s">
        <v>8230</v>
      </c>
      <c r="B1194" s="11" t="s">
        <v>0</v>
      </c>
      <c r="C1194" s="235" t="s">
        <v>428</v>
      </c>
      <c r="D1194" s="235" t="s">
        <v>428</v>
      </c>
      <c r="E1194" s="156" t="s">
        <v>4</v>
      </c>
      <c r="F1194" s="11" t="s">
        <v>5116</v>
      </c>
      <c r="G1194" s="11"/>
      <c r="H1194" s="108">
        <v>9742983235</v>
      </c>
      <c r="I1194" s="236" t="s">
        <v>5131</v>
      </c>
      <c r="J1194" s="11" t="s">
        <v>2296</v>
      </c>
      <c r="K1194" s="108" t="s">
        <v>5148</v>
      </c>
      <c r="L1194" s="108" t="s">
        <v>5165</v>
      </c>
      <c r="M1194" s="108" t="s">
        <v>5179</v>
      </c>
      <c r="N1194" s="233">
        <v>110</v>
      </c>
      <c r="O1194" s="9" t="str">
        <f t="shared" si="28"/>
        <v>update facility set name='St. Joseph's Home for Children,
 Ulagankathan,
 Kallakurichi Taluk,
 Villupuram District - 606201' where facility_id=1384;</v>
      </c>
    </row>
    <row r="1195" spans="1:15" ht="135">
      <c r="A1195" s="10" t="s">
        <v>8231</v>
      </c>
      <c r="B1195" s="11" t="s">
        <v>0</v>
      </c>
      <c r="C1195" s="235" t="s">
        <v>7001</v>
      </c>
      <c r="D1195" s="235" t="s">
        <v>429</v>
      </c>
      <c r="E1195" s="156" t="s">
        <v>4</v>
      </c>
      <c r="F1195" s="11" t="s">
        <v>5116</v>
      </c>
      <c r="G1195" s="11"/>
      <c r="H1195" s="108">
        <v>9442424773</v>
      </c>
      <c r="I1195" s="108" t="s">
        <v>5132</v>
      </c>
      <c r="J1195" s="11" t="s">
        <v>2296</v>
      </c>
      <c r="K1195" s="108" t="s">
        <v>5149</v>
      </c>
      <c r="L1195" s="108" t="s">
        <v>5166</v>
      </c>
      <c r="M1195" s="108" t="s">
        <v>5180</v>
      </c>
      <c r="N1195" s="233">
        <v>18</v>
      </c>
      <c r="O1195" s="9" t="str">
        <f t="shared" si="28"/>
        <v>update facility set name='Bethlehem Children's Home,
 ' where facility_id=1385;</v>
      </c>
    </row>
    <row r="1196" spans="1:15" ht="120">
      <c r="A1196" s="10" t="s">
        <v>8232</v>
      </c>
      <c r="B1196" s="11" t="s">
        <v>0</v>
      </c>
      <c r="C1196" s="235" t="s">
        <v>7002</v>
      </c>
      <c r="D1196" s="235" t="s">
        <v>430</v>
      </c>
      <c r="E1196" s="156" t="s">
        <v>4</v>
      </c>
      <c r="F1196" s="11" t="s">
        <v>5116</v>
      </c>
      <c r="G1196" s="11"/>
      <c r="H1196" s="234">
        <v>8940683355</v>
      </c>
      <c r="I1196" s="108" t="s">
        <v>5133</v>
      </c>
      <c r="J1196" s="11" t="s">
        <v>2296</v>
      </c>
      <c r="K1196" s="108" t="s">
        <v>5150</v>
      </c>
      <c r="L1196" s="108" t="s">
        <v>5167</v>
      </c>
      <c r="M1196" s="108" t="s">
        <v>5181</v>
      </c>
      <c r="N1196" s="237">
        <v>44</v>
      </c>
      <c r="O1196" s="9" t="str">
        <f t="shared" si="28"/>
        <v>update facility set name='Kirupalaya Trust,
 ' where facility_id=1386;</v>
      </c>
    </row>
    <row r="1197" spans="1:15" ht="135">
      <c r="A1197" s="10" t="s">
        <v>8233</v>
      </c>
      <c r="B1197" s="11" t="s">
        <v>0</v>
      </c>
      <c r="C1197" s="235" t="s">
        <v>7003</v>
      </c>
      <c r="D1197" s="235" t="s">
        <v>431</v>
      </c>
      <c r="E1197" s="156" t="s">
        <v>4</v>
      </c>
      <c r="F1197" s="11" t="s">
        <v>5116</v>
      </c>
      <c r="G1197" s="11"/>
      <c r="H1197" s="234" t="s">
        <v>5121</v>
      </c>
      <c r="I1197" s="108" t="s">
        <v>5134</v>
      </c>
      <c r="J1197" s="11" t="s">
        <v>2296</v>
      </c>
      <c r="K1197" s="108" t="s">
        <v>5151</v>
      </c>
      <c r="L1197" s="108" t="s">
        <v>5168</v>
      </c>
      <c r="M1197" s="108" t="s">
        <v>5181</v>
      </c>
      <c r="N1197" s="233">
        <v>20</v>
      </c>
      <c r="O1197" s="9" t="str">
        <f t="shared" si="28"/>
        <v>update facility set name='Center for Coordination of Voluntary 
Works and Research (CECOWOR), 
' where facility_id=1387;</v>
      </c>
    </row>
    <row r="1198" spans="1:15" ht="120">
      <c r="A1198" s="10" t="s">
        <v>8234</v>
      </c>
      <c r="B1198" s="11" t="s">
        <v>0</v>
      </c>
      <c r="C1198" s="235" t="s">
        <v>7004</v>
      </c>
      <c r="D1198" s="235" t="s">
        <v>432</v>
      </c>
      <c r="E1198" s="156" t="s">
        <v>4</v>
      </c>
      <c r="F1198" s="11" t="s">
        <v>5116</v>
      </c>
      <c r="G1198" s="11"/>
      <c r="H1198" s="234" t="s">
        <v>5122</v>
      </c>
      <c r="I1198" s="108" t="s">
        <v>5135</v>
      </c>
      <c r="J1198" s="11" t="s">
        <v>2296</v>
      </c>
      <c r="K1198" s="108" t="s">
        <v>5152</v>
      </c>
      <c r="L1198" s="108" t="s">
        <v>5169</v>
      </c>
      <c r="M1198" s="108" t="s">
        <v>5182</v>
      </c>
      <c r="N1198" s="233">
        <v>159</v>
      </c>
      <c r="O1198" s="9" t="str">
        <f t="shared" si="28"/>
        <v>update facility set name='C.M.S Children’s Home,
 Serapattu' where facility_id=1388;</v>
      </c>
    </row>
    <row r="1199" spans="1:15" ht="120">
      <c r="A1199" s="10" t="s">
        <v>8235</v>
      </c>
      <c r="B1199" s="11" t="s">
        <v>0</v>
      </c>
      <c r="C1199" s="235" t="s">
        <v>7005</v>
      </c>
      <c r="D1199" s="235" t="s">
        <v>433</v>
      </c>
      <c r="E1199" s="156" t="s">
        <v>4</v>
      </c>
      <c r="F1199" s="11" t="s">
        <v>5116</v>
      </c>
      <c r="G1199" s="11"/>
      <c r="H1199" s="108">
        <v>9962089620</v>
      </c>
      <c r="I1199" s="108" t="s">
        <v>5136</v>
      </c>
      <c r="J1199" s="11" t="s">
        <v>2296</v>
      </c>
      <c r="K1199" s="108" t="s">
        <v>5153</v>
      </c>
      <c r="L1199" s="108" t="s">
        <v>5170</v>
      </c>
      <c r="M1199" s="108" t="s">
        <v>5183</v>
      </c>
      <c r="N1199" s="233">
        <v>200</v>
      </c>
      <c r="O1199" s="9" t="str">
        <f t="shared" si="28"/>
        <v>update facility set name='EWM Heart for Asia-
EWM-Children’s Home,
' where facility_id=1389;</v>
      </c>
    </row>
    <row r="1200" spans="1:15" ht="135">
      <c r="A1200" s="10" t="s">
        <v>8236</v>
      </c>
      <c r="B1200" s="11" t="s">
        <v>0</v>
      </c>
      <c r="C1200" s="235" t="s">
        <v>7006</v>
      </c>
      <c r="D1200" s="235" t="s">
        <v>434</v>
      </c>
      <c r="E1200" s="156" t="s">
        <v>4</v>
      </c>
      <c r="F1200" s="11" t="s">
        <v>5116</v>
      </c>
      <c r="G1200" s="11"/>
      <c r="H1200" s="234" t="s">
        <v>5123</v>
      </c>
      <c r="I1200" s="108" t="s">
        <v>5137</v>
      </c>
      <c r="J1200" s="11" t="s">
        <v>2296</v>
      </c>
      <c r="K1200" s="108" t="s">
        <v>5154</v>
      </c>
      <c r="L1200" s="108" t="s">
        <v>5171</v>
      </c>
      <c r="M1200" s="108" t="s">
        <v>3809</v>
      </c>
      <c r="N1200" s="233">
        <v>14</v>
      </c>
      <c r="O1200" s="9" t="str">
        <f t="shared" si="28"/>
        <v>update facility set name='Magimai Children’ Home,
' where facility_id=1390;</v>
      </c>
    </row>
    <row r="1201" spans="1:15" ht="105">
      <c r="A1201" s="10" t="s">
        <v>8237</v>
      </c>
      <c r="B1201" s="11" t="s">
        <v>0</v>
      </c>
      <c r="C1201" s="235" t="s">
        <v>7007</v>
      </c>
      <c r="D1201" s="235" t="s">
        <v>435</v>
      </c>
      <c r="E1201" s="156" t="s">
        <v>4</v>
      </c>
      <c r="F1201" s="11" t="s">
        <v>5116</v>
      </c>
      <c r="G1201" s="11"/>
      <c r="H1201" s="238">
        <v>9443273992</v>
      </c>
      <c r="I1201" s="108" t="s">
        <v>5138</v>
      </c>
      <c r="J1201" s="11" t="s">
        <v>2296</v>
      </c>
      <c r="K1201" s="108" t="s">
        <v>5155</v>
      </c>
      <c r="L1201" s="108" t="s">
        <v>5172</v>
      </c>
      <c r="M1201" s="108" t="s">
        <v>1500</v>
      </c>
      <c r="N1201" s="233">
        <v>32</v>
      </c>
      <c r="O1201" s="9" t="str">
        <f t="shared" si="28"/>
        <v>update facility set name='Wings of Refuge Children’s Home,
' where facility_id=1391;</v>
      </c>
    </row>
    <row r="1202" spans="1:15" ht="105">
      <c r="A1202" s="10" t="s">
        <v>8238</v>
      </c>
      <c r="B1202" s="11" t="s">
        <v>0</v>
      </c>
      <c r="C1202" s="235" t="s">
        <v>7008</v>
      </c>
      <c r="D1202" s="235" t="s">
        <v>436</v>
      </c>
      <c r="E1202" s="156" t="s">
        <v>4</v>
      </c>
      <c r="F1202" s="11" t="s">
        <v>5116</v>
      </c>
      <c r="G1202" s="11"/>
      <c r="H1202" s="234" t="s">
        <v>5124</v>
      </c>
      <c r="I1202" s="108" t="s">
        <v>5139</v>
      </c>
      <c r="J1202" s="11" t="s">
        <v>2296</v>
      </c>
      <c r="K1202" s="108" t="s">
        <v>5156</v>
      </c>
      <c r="L1202" s="108" t="s">
        <v>5173</v>
      </c>
      <c r="M1202" s="108" t="s">
        <v>5184</v>
      </c>
      <c r="N1202" s="233">
        <v>22</v>
      </c>
      <c r="O1202" s="9" t="str">
        <f t="shared" si="28"/>
        <v>update facility set name='Conact Welfare Association
 Engal Vettu Siruvar Illam
' where facility_id=1392;</v>
      </c>
    </row>
    <row r="1203" spans="1:15" ht="110.25">
      <c r="A1203" s="10" t="s">
        <v>8239</v>
      </c>
      <c r="B1203" s="11" t="s">
        <v>0</v>
      </c>
      <c r="C1203" s="235" t="s">
        <v>7009</v>
      </c>
      <c r="D1203" s="235" t="s">
        <v>437</v>
      </c>
      <c r="E1203" s="156" t="s">
        <v>4</v>
      </c>
      <c r="F1203" s="11" t="s">
        <v>5116</v>
      </c>
      <c r="G1203" s="11"/>
      <c r="H1203" s="108">
        <v>9944496461</v>
      </c>
      <c r="I1203" s="108" t="s">
        <v>5140</v>
      </c>
      <c r="J1203" s="11" t="s">
        <v>2296</v>
      </c>
      <c r="K1203" s="108" t="s">
        <v>5157</v>
      </c>
      <c r="L1203" s="108" t="s">
        <v>5174</v>
      </c>
      <c r="M1203" s="108" t="s">
        <v>1082</v>
      </c>
      <c r="N1203" s="233">
        <v>25</v>
      </c>
      <c r="O1203" s="9" t="str">
        <f t="shared" si="28"/>
        <v>update facility set name='The India Gospel League – Elizabeth Smith Memorial,
' where facility_id=1393;</v>
      </c>
    </row>
    <row r="1204" spans="1:15" ht="94.5">
      <c r="A1204" s="10" t="s">
        <v>8240</v>
      </c>
      <c r="B1204" s="11" t="s">
        <v>0</v>
      </c>
      <c r="C1204" s="235" t="s">
        <v>7010</v>
      </c>
      <c r="D1204" s="235" t="s">
        <v>438</v>
      </c>
      <c r="E1204" s="156" t="s">
        <v>4</v>
      </c>
      <c r="F1204" s="11" t="s">
        <v>5116</v>
      </c>
      <c r="G1204" s="11"/>
      <c r="H1204" s="108">
        <v>9443157759</v>
      </c>
      <c r="I1204" s="108" t="s">
        <v>5141</v>
      </c>
      <c r="J1204" s="11" t="s">
        <v>2296</v>
      </c>
      <c r="K1204" s="108" t="s">
        <v>5158</v>
      </c>
      <c r="L1204" s="108" t="s">
        <v>5175</v>
      </c>
      <c r="M1204" s="119" t="s">
        <v>5185</v>
      </c>
      <c r="N1204" s="237">
        <v>50</v>
      </c>
      <c r="O1204" s="9" t="str">
        <f t="shared" si="28"/>
        <v>update facility set name='Community Seva Centre,
' where facility_id=1394;</v>
      </c>
    </row>
    <row r="1205" spans="1:15" ht="63">
      <c r="A1205" s="10" t="s">
        <v>8241</v>
      </c>
      <c r="B1205" s="11" t="s">
        <v>0</v>
      </c>
      <c r="C1205" s="239" t="s">
        <v>7011</v>
      </c>
      <c r="D1205" s="239" t="s">
        <v>439</v>
      </c>
      <c r="E1205" s="156" t="s">
        <v>4</v>
      </c>
      <c r="F1205" s="11" t="s">
        <v>5116</v>
      </c>
      <c r="G1205" s="11"/>
      <c r="H1205" s="108" t="s">
        <v>5125</v>
      </c>
      <c r="I1205" s="108" t="s">
        <v>5142</v>
      </c>
      <c r="J1205" s="11" t="s">
        <v>2296</v>
      </c>
      <c r="K1205" s="108" t="s">
        <v>5159</v>
      </c>
      <c r="L1205" s="108" t="s">
        <v>5176</v>
      </c>
      <c r="M1205" s="119" t="s">
        <v>784</v>
      </c>
      <c r="N1205" s="233">
        <v>50</v>
      </c>
      <c r="O1205" s="9" t="str">
        <f t="shared" si="28"/>
        <v>update facility set name='Kamarajar Home for God's Children,
' where facility_id=1395;</v>
      </c>
    </row>
    <row r="1206" spans="1:15" ht="110.25">
      <c r="A1206" s="10" t="s">
        <v>8242</v>
      </c>
      <c r="B1206" s="11" t="s">
        <v>0</v>
      </c>
      <c r="C1206" s="235" t="s">
        <v>7012</v>
      </c>
      <c r="D1206" s="235" t="s">
        <v>5117</v>
      </c>
      <c r="E1206" s="156" t="s">
        <v>4</v>
      </c>
      <c r="F1206" s="11" t="s">
        <v>5116</v>
      </c>
      <c r="G1206" s="11"/>
      <c r="H1206" s="108" t="s">
        <v>5126</v>
      </c>
      <c r="I1206" s="108" t="s">
        <v>5143</v>
      </c>
      <c r="J1206" s="11" t="s">
        <v>2296</v>
      </c>
      <c r="K1206" s="108" t="s">
        <v>5160</v>
      </c>
      <c r="L1206" s="108" t="s">
        <v>5177</v>
      </c>
      <c r="M1206" s="108" t="s">
        <v>796</v>
      </c>
      <c r="N1206" s="233">
        <v>25</v>
      </c>
      <c r="O1206" s="9" t="str">
        <f t="shared" si="28"/>
        <v>update facility set name='Karunai Karangal – India (KIND)
 A Rehabiliative Home for the Destitute girls Children ,
' where facility_id=1396;</v>
      </c>
    </row>
    <row r="1207" spans="1:15" ht="94.5">
      <c r="A1207" s="10" t="s">
        <v>8243</v>
      </c>
      <c r="B1207" s="11" t="s">
        <v>0</v>
      </c>
      <c r="C1207" s="235" t="s">
        <v>7013</v>
      </c>
      <c r="D1207" s="235" t="s">
        <v>5118</v>
      </c>
      <c r="E1207" s="235" t="s">
        <v>4</v>
      </c>
      <c r="F1207" s="11" t="s">
        <v>5116</v>
      </c>
      <c r="G1207" s="11"/>
      <c r="H1207" s="240" t="s">
        <v>5127</v>
      </c>
      <c r="I1207" s="241" t="s">
        <v>5144</v>
      </c>
      <c r="J1207" s="11" t="s">
        <v>2296</v>
      </c>
      <c r="K1207" s="235" t="s">
        <v>5161</v>
      </c>
      <c r="L1207" s="235" t="s">
        <v>5178</v>
      </c>
      <c r="M1207" s="235" t="s">
        <v>5186</v>
      </c>
      <c r="N1207" s="242">
        <v>50</v>
      </c>
      <c r="O1207" s="9" t="str">
        <f t="shared" si="28"/>
        <v>update facility set name='Annai Karunalaya Home for Children,
' where facility_id=1397;</v>
      </c>
    </row>
    <row r="1208" spans="1:15" ht="60">
      <c r="A1208" s="10" t="s">
        <v>8244</v>
      </c>
      <c r="B1208" s="11" t="s">
        <v>0</v>
      </c>
      <c r="C1208" s="209" t="s">
        <v>7014</v>
      </c>
      <c r="D1208" s="209" t="s">
        <v>453</v>
      </c>
      <c r="E1208" s="210" t="s">
        <v>4</v>
      </c>
      <c r="F1208" s="11" t="s">
        <v>441</v>
      </c>
      <c r="G1208" s="11"/>
      <c r="H1208" s="210">
        <v>8189920359</v>
      </c>
      <c r="I1208" s="243" t="s">
        <v>5206</v>
      </c>
      <c r="J1208" s="11" t="s">
        <v>2296</v>
      </c>
      <c r="K1208" s="210" t="s">
        <v>5233</v>
      </c>
      <c r="L1208" s="210" t="s">
        <v>5260</v>
      </c>
      <c r="M1208" s="244" t="s">
        <v>1398</v>
      </c>
      <c r="N1208" s="210">
        <v>82</v>
      </c>
      <c r="O1208" s="9" t="str">
        <f t="shared" si="28"/>
        <v>update facility set name='Annai Sathya Ammaiyar Ninaivu Government Children home' where facility_id=1398;</v>
      </c>
    </row>
    <row r="1209" spans="1:15" s="64" customFormat="1" ht="60">
      <c r="A1209" s="10" t="s">
        <v>8245</v>
      </c>
      <c r="B1209" s="11"/>
      <c r="C1209" s="209" t="s">
        <v>7015</v>
      </c>
      <c r="D1209" s="209" t="s">
        <v>448</v>
      </c>
      <c r="E1209" s="210" t="s">
        <v>4</v>
      </c>
      <c r="F1209" s="11" t="s">
        <v>441</v>
      </c>
      <c r="G1209" s="11"/>
      <c r="H1209" s="210">
        <v>9443543937</v>
      </c>
      <c r="I1209" s="243" t="s">
        <v>5207</v>
      </c>
      <c r="J1209" s="11" t="s">
        <v>2296</v>
      </c>
      <c r="K1209" s="210" t="s">
        <v>5234</v>
      </c>
      <c r="L1209" s="210" t="s">
        <v>5261</v>
      </c>
      <c r="M1209" s="244" t="s">
        <v>3677</v>
      </c>
      <c r="N1209" s="210">
        <v>25</v>
      </c>
      <c r="O1209" s="9" t="str">
        <f t="shared" si="28"/>
        <v>update facility set name='Virutcham Mahalir Munnetra Kalangiyam' where facility_id=1399;</v>
      </c>
    </row>
    <row r="1210" spans="1:15" s="64" customFormat="1" ht="60">
      <c r="A1210" s="10" t="s">
        <v>8246</v>
      </c>
      <c r="B1210" s="11"/>
      <c r="C1210" s="209" t="s">
        <v>7016</v>
      </c>
      <c r="D1210" s="209" t="s">
        <v>452</v>
      </c>
      <c r="E1210" s="210" t="s">
        <v>4</v>
      </c>
      <c r="F1210" s="11" t="s">
        <v>441</v>
      </c>
      <c r="G1210" s="11"/>
      <c r="H1210" s="210" t="s">
        <v>5189</v>
      </c>
      <c r="I1210" s="210" t="s">
        <v>5208</v>
      </c>
      <c r="J1210" s="11" t="s">
        <v>2296</v>
      </c>
      <c r="K1210" s="210" t="s">
        <v>5235</v>
      </c>
      <c r="L1210" s="210" t="s">
        <v>5262</v>
      </c>
      <c r="M1210" s="244" t="s">
        <v>5287</v>
      </c>
      <c r="N1210" s="210">
        <v>39</v>
      </c>
      <c r="O1210" s="9" t="str">
        <f t="shared" si="28"/>
        <v>update facility set name='Humanist Island of Hope, ' where facility_id=1400;</v>
      </c>
    </row>
    <row r="1211" spans="1:15" s="64" customFormat="1" ht="30">
      <c r="A1211" s="10" t="s">
        <v>8247</v>
      </c>
      <c r="B1211" s="65"/>
      <c r="C1211" s="209" t="s">
        <v>7017</v>
      </c>
      <c r="D1211" s="209" t="s">
        <v>442</v>
      </c>
      <c r="E1211" s="210" t="s">
        <v>4</v>
      </c>
      <c r="F1211" s="11" t="s">
        <v>441</v>
      </c>
      <c r="G1211" s="11"/>
      <c r="H1211" s="210">
        <v>9486947789</v>
      </c>
      <c r="I1211" s="243" t="s">
        <v>5209</v>
      </c>
      <c r="J1211" s="11" t="s">
        <v>2296</v>
      </c>
      <c r="K1211" s="210" t="s">
        <v>5236</v>
      </c>
      <c r="L1211" s="210" t="s">
        <v>5263</v>
      </c>
      <c r="M1211" s="244" t="s">
        <v>767</v>
      </c>
      <c r="N1211" s="210">
        <v>20</v>
      </c>
      <c r="O1211" s="9" t="str">
        <f t="shared" si="28"/>
        <v>update facility set name='VVV Anbu Illam' where facility_id=1401;</v>
      </c>
    </row>
    <row r="1212" spans="1:15" s="64" customFormat="1" ht="60">
      <c r="A1212" s="10" t="s">
        <v>8248</v>
      </c>
      <c r="B1212" s="11" t="s">
        <v>0</v>
      </c>
      <c r="C1212" s="209" t="s">
        <v>7018</v>
      </c>
      <c r="D1212" s="209" t="s">
        <v>443</v>
      </c>
      <c r="E1212" s="210" t="s">
        <v>4</v>
      </c>
      <c r="F1212" s="11" t="s">
        <v>441</v>
      </c>
      <c r="G1212" s="11"/>
      <c r="H1212" s="210" t="s">
        <v>5190</v>
      </c>
      <c r="I1212" s="243" t="s">
        <v>5210</v>
      </c>
      <c r="J1212" s="11" t="s">
        <v>2296</v>
      </c>
      <c r="K1212" s="210" t="s">
        <v>5237</v>
      </c>
      <c r="L1212" s="210" t="s">
        <v>5264</v>
      </c>
      <c r="M1212" s="244" t="s">
        <v>767</v>
      </c>
      <c r="N1212" s="210">
        <v>50</v>
      </c>
      <c r="O1212" s="9" t="str">
        <f t="shared" si="28"/>
        <v>update facility set name='Annai Saradhamani Mather Kazhagam Children Home' where facility_id=1402;</v>
      </c>
    </row>
    <row r="1213" spans="1:15" ht="60">
      <c r="A1213" s="10" t="s">
        <v>8249</v>
      </c>
      <c r="B1213" s="11" t="s">
        <v>0</v>
      </c>
      <c r="C1213" s="209" t="s">
        <v>7019</v>
      </c>
      <c r="D1213" s="209" t="s">
        <v>5187</v>
      </c>
      <c r="E1213" s="210" t="s">
        <v>4</v>
      </c>
      <c r="F1213" s="11" t="s">
        <v>441</v>
      </c>
      <c r="G1213" s="11"/>
      <c r="H1213" s="210" t="s">
        <v>5191</v>
      </c>
      <c r="I1213" s="243" t="s">
        <v>5211</v>
      </c>
      <c r="J1213" s="11" t="s">
        <v>2296</v>
      </c>
      <c r="K1213" s="210" t="s">
        <v>5238</v>
      </c>
      <c r="L1213" s="210" t="s">
        <v>5265</v>
      </c>
      <c r="M1213" s="244" t="s">
        <v>3677</v>
      </c>
      <c r="N1213" s="210">
        <v>22</v>
      </c>
      <c r="O1213" s="9" t="str">
        <f t="shared" si="28"/>
        <v>update facility set name='Jeevakkal Social Welfare Youth Society' where facility_id=1403;</v>
      </c>
    </row>
    <row r="1214" spans="1:15" ht="45">
      <c r="A1214" s="10" t="s">
        <v>8250</v>
      </c>
      <c r="B1214" s="11" t="s">
        <v>0</v>
      </c>
      <c r="C1214" s="209" t="s">
        <v>7020</v>
      </c>
      <c r="D1214" s="209" t="s">
        <v>445</v>
      </c>
      <c r="E1214" s="210" t="s">
        <v>4</v>
      </c>
      <c r="F1214" s="11" t="s">
        <v>441</v>
      </c>
      <c r="G1214" s="11"/>
      <c r="H1214" s="210" t="s">
        <v>5192</v>
      </c>
      <c r="I1214" s="243" t="s">
        <v>5212</v>
      </c>
      <c r="J1214" s="11" t="s">
        <v>2296</v>
      </c>
      <c r="K1214" s="210" t="s">
        <v>5239</v>
      </c>
      <c r="L1214" s="210" t="s">
        <v>5266</v>
      </c>
      <c r="M1214" s="244" t="s">
        <v>767</v>
      </c>
      <c r="N1214" s="210">
        <v>130</v>
      </c>
      <c r="O1214" s="9" t="str">
        <f t="shared" si="28"/>
        <v>update facility set name='CMS Boarding Home for Girls, ' where facility_id=1404;</v>
      </c>
    </row>
    <row r="1215" spans="1:15" ht="45">
      <c r="A1215" s="10" t="s">
        <v>8251</v>
      </c>
      <c r="B1215" s="11" t="s">
        <v>0</v>
      </c>
      <c r="C1215" s="209" t="s">
        <v>7021</v>
      </c>
      <c r="D1215" s="209" t="s">
        <v>447</v>
      </c>
      <c r="E1215" s="210" t="s">
        <v>4</v>
      </c>
      <c r="F1215" s="11" t="s">
        <v>441</v>
      </c>
      <c r="G1215" s="11"/>
      <c r="H1215" s="210" t="s">
        <v>5193</v>
      </c>
      <c r="I1215" s="243" t="s">
        <v>5213</v>
      </c>
      <c r="J1215" s="11" t="s">
        <v>2296</v>
      </c>
      <c r="K1215" s="210" t="s">
        <v>5240</v>
      </c>
      <c r="L1215" s="210" t="s">
        <v>5267</v>
      </c>
      <c r="M1215" s="244" t="s">
        <v>3677</v>
      </c>
      <c r="N1215" s="210">
        <v>30</v>
      </c>
      <c r="O1215" s="9" t="str">
        <f t="shared" si="28"/>
        <v>update facility set name='Kids Shelter' where facility_id=1405;</v>
      </c>
    </row>
    <row r="1216" spans="1:15" ht="45">
      <c r="A1216" s="10" t="s">
        <v>8252</v>
      </c>
      <c r="B1216" s="11" t="s">
        <v>0</v>
      </c>
      <c r="C1216" s="209" t="s">
        <v>7022</v>
      </c>
      <c r="D1216" s="209" t="s">
        <v>464</v>
      </c>
      <c r="E1216" s="210" t="s">
        <v>4</v>
      </c>
      <c r="F1216" s="11" t="s">
        <v>441</v>
      </c>
      <c r="G1216" s="11"/>
      <c r="H1216" s="210">
        <v>9443125202</v>
      </c>
      <c r="I1216" s="210" t="s">
        <v>5214</v>
      </c>
      <c r="J1216" s="11" t="s">
        <v>2296</v>
      </c>
      <c r="K1216" s="210" t="s">
        <v>5241</v>
      </c>
      <c r="L1216" s="210" t="s">
        <v>5268</v>
      </c>
      <c r="M1216" s="244" t="s">
        <v>539</v>
      </c>
      <c r="N1216" s="210">
        <v>22</v>
      </c>
      <c r="O1216" s="9" t="str">
        <f t="shared" si="28"/>
        <v>update facility set name='RGMI Children Home' where facility_id=1406;</v>
      </c>
    </row>
    <row r="1217" spans="1:15" ht="60">
      <c r="A1217" s="10" t="s">
        <v>8253</v>
      </c>
      <c r="B1217" s="11" t="s">
        <v>0</v>
      </c>
      <c r="C1217" s="209" t="s">
        <v>7023</v>
      </c>
      <c r="D1217" s="209" t="s">
        <v>449</v>
      </c>
      <c r="E1217" s="210" t="s">
        <v>4</v>
      </c>
      <c r="F1217" s="11" t="s">
        <v>441</v>
      </c>
      <c r="G1217" s="11"/>
      <c r="H1217" s="210" t="s">
        <v>5194</v>
      </c>
      <c r="I1217" s="243" t="s">
        <v>5215</v>
      </c>
      <c r="J1217" s="11" t="s">
        <v>2296</v>
      </c>
      <c r="K1217" s="210" t="s">
        <v>5242</v>
      </c>
      <c r="L1217" s="210" t="s">
        <v>5269</v>
      </c>
      <c r="M1217" s="244" t="s">
        <v>5288</v>
      </c>
      <c r="N1217" s="210">
        <v>12</v>
      </c>
      <c r="O1217" s="9" t="str">
        <f t="shared" si="28"/>
        <v>update facility set name='Thangam Samathanam Pandithurai Home For Children' where facility_id=1407;</v>
      </c>
    </row>
    <row r="1218" spans="1:15" ht="45">
      <c r="A1218" s="10" t="s">
        <v>8254</v>
      </c>
      <c r="B1218" s="11" t="s">
        <v>0</v>
      </c>
      <c r="C1218" s="165" t="s">
        <v>7024</v>
      </c>
      <c r="D1218" s="165" t="s">
        <v>463</v>
      </c>
      <c r="E1218" s="210" t="s">
        <v>4</v>
      </c>
      <c r="F1218" s="11" t="s">
        <v>441</v>
      </c>
      <c r="G1218" s="11"/>
      <c r="H1218" s="210" t="s">
        <v>5195</v>
      </c>
      <c r="I1218" s="210" t="s">
        <v>5216</v>
      </c>
      <c r="J1218" s="11" t="s">
        <v>2296</v>
      </c>
      <c r="K1218" s="210" t="s">
        <v>5243</v>
      </c>
      <c r="L1218" s="210" t="s">
        <v>5270</v>
      </c>
      <c r="M1218" s="244" t="s">
        <v>1397</v>
      </c>
      <c r="N1218" s="210">
        <v>32</v>
      </c>
      <c r="O1218" s="9" t="str">
        <f t="shared" si="28"/>
        <v>update facility set name='St Paul's Home For Boys, ' where facility_id=1408;</v>
      </c>
    </row>
    <row r="1219" spans="1:15" ht="45">
      <c r="A1219" s="10" t="s">
        <v>8255</v>
      </c>
      <c r="B1219" s="11" t="s">
        <v>0</v>
      </c>
      <c r="C1219" s="209" t="s">
        <v>7025</v>
      </c>
      <c r="D1219" s="209" t="s">
        <v>454</v>
      </c>
      <c r="E1219" s="210" t="s">
        <v>4</v>
      </c>
      <c r="F1219" s="11" t="s">
        <v>441</v>
      </c>
      <c r="G1219" s="11"/>
      <c r="H1219" s="210" t="s">
        <v>5196</v>
      </c>
      <c r="I1219" s="210" t="s">
        <v>5217</v>
      </c>
      <c r="J1219" s="11" t="s">
        <v>2296</v>
      </c>
      <c r="K1219" s="210" t="s">
        <v>5244</v>
      </c>
      <c r="L1219" s="210" t="s">
        <v>5271</v>
      </c>
      <c r="M1219" s="244" t="s">
        <v>1493</v>
      </c>
      <c r="N1219" s="210">
        <v>17</v>
      </c>
      <c r="O1219" s="9" t="str">
        <f t="shared" si="28"/>
        <v>update facility set name='George Muller Home for Boys, ' where facility_id=1409;</v>
      </c>
    </row>
    <row r="1220" spans="1:15" ht="60">
      <c r="A1220" s="10" t="s">
        <v>8256</v>
      </c>
      <c r="B1220" s="11" t="s">
        <v>0</v>
      </c>
      <c r="C1220" s="209" t="s">
        <v>6725</v>
      </c>
      <c r="D1220" s="209" t="s">
        <v>5188</v>
      </c>
      <c r="E1220" s="210" t="s">
        <v>4</v>
      </c>
      <c r="F1220" s="11" t="s">
        <v>441</v>
      </c>
      <c r="G1220" s="11"/>
      <c r="H1220" s="210" t="s">
        <v>5197</v>
      </c>
      <c r="I1220" s="243" t="s">
        <v>5218</v>
      </c>
      <c r="J1220" s="11" t="s">
        <v>2296</v>
      </c>
      <c r="K1220" s="210" t="s">
        <v>5245</v>
      </c>
      <c r="L1220" s="210" t="s">
        <v>5272</v>
      </c>
      <c r="M1220" s="244" t="s">
        <v>5289</v>
      </c>
      <c r="N1220" s="210">
        <v>100</v>
      </c>
      <c r="O1220" s="9" t="str">
        <f t="shared" ref="O1220:O1234" si="29">CONCATENATE("update facility set name='"&amp;C1220&amp;"' where facility_id="&amp;A1220&amp;"",";")</f>
        <v>update facility set name='Don Bosco Boys Home, ' where facility_id=1410;</v>
      </c>
    </row>
    <row r="1221" spans="1:15" ht="30">
      <c r="A1221" s="10" t="s">
        <v>8257</v>
      </c>
      <c r="B1221" s="11" t="s">
        <v>0</v>
      </c>
      <c r="C1221" s="209" t="s">
        <v>7038</v>
      </c>
      <c r="D1221" s="209" t="s">
        <v>444</v>
      </c>
      <c r="E1221" s="210" t="s">
        <v>4</v>
      </c>
      <c r="F1221" s="11" t="s">
        <v>441</v>
      </c>
      <c r="G1221" s="11"/>
      <c r="H1221" s="210" t="s">
        <v>5198</v>
      </c>
      <c r="I1221" s="210" t="s">
        <v>5219</v>
      </c>
      <c r="J1221" s="11" t="s">
        <v>2296</v>
      </c>
      <c r="K1221" s="210" t="s">
        <v>5246</v>
      </c>
      <c r="L1221" s="210" t="s">
        <v>5273</v>
      </c>
      <c r="M1221" s="244" t="s">
        <v>767</v>
      </c>
      <c r="N1221" s="210">
        <v>15</v>
      </c>
      <c r="O1221" s="9" t="str">
        <f t="shared" si="29"/>
        <v>update facility set name='Annai Theresa Children Home, ' where facility_id=1411;</v>
      </c>
    </row>
    <row r="1222" spans="1:15" ht="30">
      <c r="A1222" s="10" t="s">
        <v>8258</v>
      </c>
      <c r="B1222" s="11" t="s">
        <v>0</v>
      </c>
      <c r="C1222" s="209" t="s">
        <v>7037</v>
      </c>
      <c r="D1222" s="209" t="s">
        <v>460</v>
      </c>
      <c r="E1222" s="210" t="s">
        <v>4</v>
      </c>
      <c r="F1222" s="11" t="s">
        <v>441</v>
      </c>
      <c r="G1222" s="11"/>
      <c r="H1222" s="210">
        <v>9842172527</v>
      </c>
      <c r="I1222" s="210" t="s">
        <v>5220</v>
      </c>
      <c r="J1222" s="11" t="s">
        <v>2296</v>
      </c>
      <c r="K1222" s="210" t="s">
        <v>5247</v>
      </c>
      <c r="L1222" s="210" t="s">
        <v>5274</v>
      </c>
      <c r="M1222" s="245" t="s">
        <v>534</v>
      </c>
      <c r="N1222" s="210">
        <v>125</v>
      </c>
      <c r="O1222" s="9" t="str">
        <f t="shared" si="29"/>
        <v>update facility set name='Christian Seva Dharma Middle School' where facility_id=1412;</v>
      </c>
    </row>
    <row r="1223" spans="1:15" ht="30">
      <c r="A1223" s="10" t="s">
        <v>8259</v>
      </c>
      <c r="B1223" s="11" t="s">
        <v>0</v>
      </c>
      <c r="C1223" s="209" t="s">
        <v>7036</v>
      </c>
      <c r="D1223" s="209" t="s">
        <v>461</v>
      </c>
      <c r="E1223" s="210" t="s">
        <v>4</v>
      </c>
      <c r="F1223" s="11" t="s">
        <v>441</v>
      </c>
      <c r="G1223" s="11"/>
      <c r="H1223" s="210" t="s">
        <v>5199</v>
      </c>
      <c r="I1223" s="210" t="s">
        <v>5221</v>
      </c>
      <c r="J1223" s="11" t="s">
        <v>2296</v>
      </c>
      <c r="K1223" s="210" t="s">
        <v>5248</v>
      </c>
      <c r="L1223" s="210" t="s">
        <v>5275</v>
      </c>
      <c r="M1223" s="245" t="s">
        <v>534</v>
      </c>
      <c r="N1223" s="210">
        <v>138</v>
      </c>
      <c r="O1223" s="9" t="str">
        <f t="shared" si="29"/>
        <v>update facility set name='CSI Boarding Middle School, ' where facility_id=1413;</v>
      </c>
    </row>
    <row r="1224" spans="1:15" ht="30">
      <c r="A1224" s="10" t="s">
        <v>8260</v>
      </c>
      <c r="B1224" s="11" t="s">
        <v>0</v>
      </c>
      <c r="C1224" s="209" t="s">
        <v>7035</v>
      </c>
      <c r="D1224" s="209" t="s">
        <v>465</v>
      </c>
      <c r="E1224" s="210" t="s">
        <v>4</v>
      </c>
      <c r="F1224" s="11" t="s">
        <v>441</v>
      </c>
      <c r="G1224" s="11"/>
      <c r="H1224" s="210">
        <v>9486204822</v>
      </c>
      <c r="I1224" s="210" t="s">
        <v>5222</v>
      </c>
      <c r="J1224" s="11" t="s">
        <v>2296</v>
      </c>
      <c r="K1224" s="210" t="s">
        <v>5249</v>
      </c>
      <c r="L1224" s="210" t="s">
        <v>5276</v>
      </c>
      <c r="M1224" s="244" t="s">
        <v>539</v>
      </c>
      <c r="N1224" s="210">
        <v>50</v>
      </c>
      <c r="O1224" s="9" t="str">
        <f t="shared" si="29"/>
        <v>update facility set name='CSI Boarding Home for Girls, ' where facility_id=1414;</v>
      </c>
    </row>
    <row r="1225" spans="1:15" ht="45">
      <c r="A1225" s="10" t="s">
        <v>8261</v>
      </c>
      <c r="B1225" s="11" t="s">
        <v>0</v>
      </c>
      <c r="C1225" s="209" t="s">
        <v>7034</v>
      </c>
      <c r="D1225" s="209" t="s">
        <v>440</v>
      </c>
      <c r="E1225" s="210" t="s">
        <v>4</v>
      </c>
      <c r="F1225" s="11" t="s">
        <v>441</v>
      </c>
      <c r="G1225" s="11"/>
      <c r="H1225" s="210" t="s">
        <v>5200</v>
      </c>
      <c r="I1225" s="243" t="s">
        <v>5223</v>
      </c>
      <c r="J1225" s="11" t="s">
        <v>2296</v>
      </c>
      <c r="K1225" s="210" t="s">
        <v>5250</v>
      </c>
      <c r="L1225" s="210" t="s">
        <v>5277</v>
      </c>
      <c r="M1225" s="244" t="s">
        <v>1493</v>
      </c>
      <c r="N1225" s="210">
        <v>65</v>
      </c>
      <c r="O1225" s="9" t="str">
        <f t="shared" si="29"/>
        <v>update facility set name='Govt Children home for Boys, ' where facility_id=1415;</v>
      </c>
    </row>
    <row r="1226" spans="1:15" ht="45">
      <c r="A1226" s="10" t="s">
        <v>8262</v>
      </c>
      <c r="B1226" s="11" t="s">
        <v>0</v>
      </c>
      <c r="C1226" s="209" t="s">
        <v>457</v>
      </c>
      <c r="D1226" s="209" t="s">
        <v>457</v>
      </c>
      <c r="E1226" s="210" t="s">
        <v>4</v>
      </c>
      <c r="F1226" s="11" t="s">
        <v>441</v>
      </c>
      <c r="G1226" s="11"/>
      <c r="H1226" s="210" t="s">
        <v>5201</v>
      </c>
      <c r="I1226" s="210" t="s">
        <v>5224</v>
      </c>
      <c r="J1226" s="11" t="s">
        <v>2296</v>
      </c>
      <c r="K1226" s="210" t="s">
        <v>5251</v>
      </c>
      <c r="L1226" s="210" t="s">
        <v>5278</v>
      </c>
      <c r="M1226" s="244" t="s">
        <v>4354</v>
      </c>
      <c r="N1226" s="210">
        <v>35</v>
      </c>
      <c r="O1226" s="9" t="str">
        <f t="shared" si="29"/>
        <v>update facility set name='CMS Home for Boys, Kottaipatti Road, Srivilliputhur - 626 125.' where facility_id=1416;</v>
      </c>
    </row>
    <row r="1227" spans="1:15" ht="30">
      <c r="A1227" s="10" t="s">
        <v>8263</v>
      </c>
      <c r="B1227" s="11" t="s">
        <v>0</v>
      </c>
      <c r="C1227" s="209" t="s">
        <v>7033</v>
      </c>
      <c r="D1227" s="209" t="s">
        <v>456</v>
      </c>
      <c r="E1227" s="210" t="s">
        <v>4</v>
      </c>
      <c r="F1227" s="11" t="s">
        <v>441</v>
      </c>
      <c r="G1227" s="11"/>
      <c r="H1227" s="210" t="s">
        <v>5202</v>
      </c>
      <c r="I1227" s="210" t="s">
        <v>5225</v>
      </c>
      <c r="J1227" s="11" t="s">
        <v>2296</v>
      </c>
      <c r="K1227" s="210" t="s">
        <v>5252</v>
      </c>
      <c r="L1227" s="210" t="s">
        <v>5279</v>
      </c>
      <c r="M1227" s="244" t="s">
        <v>1493</v>
      </c>
      <c r="N1227" s="210">
        <v>100</v>
      </c>
      <c r="O1227" s="9" t="str">
        <f>CONCATENATE("update facility set name='"&amp;C1227&amp;"' where facility_id="&amp;A1227&amp;"",";")</f>
        <v>update facility set name='SDET Children Home, ' where facility_id=1417;</v>
      </c>
    </row>
    <row r="1228" spans="1:15" ht="45">
      <c r="A1228" s="10" t="s">
        <v>8264</v>
      </c>
      <c r="B1228" s="11" t="s">
        <v>0</v>
      </c>
      <c r="C1228" s="209" t="s">
        <v>7032</v>
      </c>
      <c r="D1228" s="209" t="s">
        <v>451</v>
      </c>
      <c r="E1228" s="210" t="s">
        <v>4</v>
      </c>
      <c r="F1228" s="11" t="s">
        <v>441</v>
      </c>
      <c r="G1228" s="11"/>
      <c r="H1228" s="210">
        <v>9842146445</v>
      </c>
      <c r="I1228" s="243" t="s">
        <v>5226</v>
      </c>
      <c r="J1228" s="11" t="s">
        <v>2296</v>
      </c>
      <c r="K1228" s="210" t="s">
        <v>5253</v>
      </c>
      <c r="L1228" s="210" t="s">
        <v>5280</v>
      </c>
      <c r="M1228" s="244" t="s">
        <v>5287</v>
      </c>
      <c r="N1228" s="210">
        <v>23</v>
      </c>
      <c r="O1228" s="9" t="str">
        <f t="shared" si="29"/>
        <v>update facility set name='Vallalar Illam' where facility_id=1418;</v>
      </c>
    </row>
    <row r="1229" spans="1:15" s="11" customFormat="1" ht="30">
      <c r="A1229" s="10" t="s">
        <v>8265</v>
      </c>
      <c r="B1229" s="11" t="s">
        <v>0</v>
      </c>
      <c r="C1229" s="209" t="s">
        <v>7031</v>
      </c>
      <c r="D1229" s="209" t="s">
        <v>450</v>
      </c>
      <c r="E1229" s="210" t="s">
        <v>4</v>
      </c>
      <c r="F1229" s="11" t="s">
        <v>441</v>
      </c>
      <c r="H1229" s="210">
        <v>9486667799</v>
      </c>
      <c r="I1229" s="210" t="s">
        <v>5227</v>
      </c>
      <c r="J1229" s="11" t="s">
        <v>2296</v>
      </c>
      <c r="K1229" s="210" t="s">
        <v>5254</v>
      </c>
      <c r="L1229" s="210" t="s">
        <v>5281</v>
      </c>
      <c r="M1229" s="244" t="s">
        <v>5288</v>
      </c>
      <c r="N1229" s="210">
        <v>41</v>
      </c>
      <c r="O1229" s="9" t="str">
        <f t="shared" si="29"/>
        <v>update facility set name='Keshavar Illam' where facility_id=1419;</v>
      </c>
    </row>
    <row r="1230" spans="1:15" s="11" customFormat="1" ht="60">
      <c r="A1230" s="10" t="s">
        <v>8266</v>
      </c>
      <c r="B1230" s="11" t="s">
        <v>0</v>
      </c>
      <c r="C1230" s="209" t="s">
        <v>7030</v>
      </c>
      <c r="D1230" s="209" t="s">
        <v>458</v>
      </c>
      <c r="E1230" s="210" t="s">
        <v>4</v>
      </c>
      <c r="F1230" s="11" t="s">
        <v>441</v>
      </c>
      <c r="H1230" s="210" t="s">
        <v>5203</v>
      </c>
      <c r="I1230" s="210" t="s">
        <v>5228</v>
      </c>
      <c r="J1230" s="11" t="s">
        <v>2296</v>
      </c>
      <c r="K1230" s="210" t="s">
        <v>5255</v>
      </c>
      <c r="L1230" s="210" t="s">
        <v>5282</v>
      </c>
      <c r="M1230" s="244" t="s">
        <v>780</v>
      </c>
      <c r="N1230" s="210">
        <v>57</v>
      </c>
      <c r="O1230" s="9" t="str">
        <f t="shared" si="29"/>
        <v>update facility set name='Living Falls Heavenna' where facility_id=1420;</v>
      </c>
    </row>
    <row r="1231" spans="1:15" s="11" customFormat="1" ht="45">
      <c r="A1231" s="10" t="s">
        <v>8267</v>
      </c>
      <c r="B1231" s="11" t="s">
        <v>0</v>
      </c>
      <c r="C1231" s="209" t="s">
        <v>7029</v>
      </c>
      <c r="D1231" s="209" t="s">
        <v>462</v>
      </c>
      <c r="E1231" s="210" t="s">
        <v>4</v>
      </c>
      <c r="F1231" s="11" t="s">
        <v>441</v>
      </c>
      <c r="H1231" s="210" t="s">
        <v>5204</v>
      </c>
      <c r="I1231" s="243" t="s">
        <v>5229</v>
      </c>
      <c r="J1231" s="11" t="s">
        <v>2296</v>
      </c>
      <c r="K1231" s="210" t="s">
        <v>5256</v>
      </c>
      <c r="L1231" s="210" t="s">
        <v>5283</v>
      </c>
      <c r="M1231" s="244" t="s">
        <v>535</v>
      </c>
      <c r="N1231" s="210">
        <v>67</v>
      </c>
      <c r="O1231" s="9" t="str">
        <f t="shared" si="29"/>
        <v>update facility set name='Living Hope Homes, Door No. ' where facility_id=1421;</v>
      </c>
    </row>
    <row r="1232" spans="1:15" s="11" customFormat="1" ht="45">
      <c r="A1232" s="10" t="s">
        <v>8268</v>
      </c>
      <c r="B1232" s="11" t="s">
        <v>0</v>
      </c>
      <c r="C1232" s="209" t="s">
        <v>7028</v>
      </c>
      <c r="D1232" s="209" t="s">
        <v>446</v>
      </c>
      <c r="E1232" s="210" t="s">
        <v>4</v>
      </c>
      <c r="F1232" s="11" t="s">
        <v>441</v>
      </c>
      <c r="H1232" s="210">
        <v>9994363050</v>
      </c>
      <c r="I1232" s="243" t="s">
        <v>5230</v>
      </c>
      <c r="J1232" s="11" t="s">
        <v>2296</v>
      </c>
      <c r="K1232" s="210" t="s">
        <v>5257</v>
      </c>
      <c r="L1232" s="210" t="s">
        <v>5284</v>
      </c>
      <c r="M1232" s="244" t="s">
        <v>2911</v>
      </c>
      <c r="N1232" s="210">
        <v>78</v>
      </c>
      <c r="O1232" s="9" t="str">
        <f t="shared" si="29"/>
        <v>update facility set name='Jayanth Tribal Students Hostel, ' where facility_id=1422;</v>
      </c>
    </row>
    <row r="1233" spans="1:15" ht="60">
      <c r="A1233" s="10" t="s">
        <v>8269</v>
      </c>
      <c r="B1233" s="11" t="s">
        <v>0</v>
      </c>
      <c r="C1233" s="209" t="s">
        <v>7027</v>
      </c>
      <c r="D1233" s="209" t="s">
        <v>455</v>
      </c>
      <c r="E1233" s="210" t="s">
        <v>4</v>
      </c>
      <c r="F1233" s="11" t="s">
        <v>441</v>
      </c>
      <c r="G1233" s="11"/>
      <c r="H1233" s="210" t="s">
        <v>5205</v>
      </c>
      <c r="I1233" s="210" t="s">
        <v>5231</v>
      </c>
      <c r="J1233" s="11" t="s">
        <v>2296</v>
      </c>
      <c r="K1233" s="210" t="s">
        <v>5258</v>
      </c>
      <c r="L1233" s="210" t="s">
        <v>5285</v>
      </c>
      <c r="M1233" s="244" t="s">
        <v>1493</v>
      </c>
      <c r="N1233" s="210">
        <v>20</v>
      </c>
      <c r="O1233" s="9" t="str">
        <f t="shared" si="29"/>
        <v>update facility set name='Ruby Children's Home' where facility_id=1423;</v>
      </c>
    </row>
    <row r="1234" spans="1:15" ht="45">
      <c r="A1234" s="10" t="s">
        <v>8270</v>
      </c>
      <c r="B1234" s="11" t="s">
        <v>0</v>
      </c>
      <c r="C1234" s="165" t="s">
        <v>7026</v>
      </c>
      <c r="D1234" s="165" t="s">
        <v>459</v>
      </c>
      <c r="E1234" s="210" t="s">
        <v>4</v>
      </c>
      <c r="F1234" s="11" t="s">
        <v>441</v>
      </c>
      <c r="G1234" s="11"/>
      <c r="H1234" s="210">
        <v>9789383996</v>
      </c>
      <c r="I1234" s="210" t="s">
        <v>5232</v>
      </c>
      <c r="J1234" s="11" t="s">
        <v>2296</v>
      </c>
      <c r="K1234" s="210" t="s">
        <v>5259</v>
      </c>
      <c r="L1234" s="212" t="s">
        <v>5286</v>
      </c>
      <c r="M1234" s="244" t="s">
        <v>1493</v>
      </c>
      <c r="N1234" s="210">
        <v>17</v>
      </c>
      <c r="O1234" s="9" t="str">
        <f t="shared" si="29"/>
        <v>update facility set name='Arunothayam Children Home, ' where facility_id=1424;</v>
      </c>
    </row>
  </sheetData>
  <mergeCells count="1">
    <mergeCell ref="K1:N1"/>
  </mergeCells>
  <hyperlinks>
    <hyperlink ref="I3" r:id="rId1"/>
    <hyperlink ref="I80" r:id="rId2"/>
    <hyperlink ref="I97" r:id="rId3"/>
    <hyperlink ref="I130" r:id="rId4"/>
    <hyperlink ref="I151" r:id="rId5"/>
    <hyperlink ref="I214" r:id="rId6"/>
    <hyperlink ref="I220" r:id="rId7"/>
    <hyperlink ref="I225" r:id="rId8"/>
    <hyperlink ref="I228" r:id="rId9"/>
    <hyperlink ref="I234" r:id="rId10"/>
    <hyperlink ref="I235" r:id="rId11"/>
    <hyperlink ref="I240" r:id="rId12"/>
    <hyperlink ref="I247" r:id="rId13"/>
    <hyperlink ref="I248" r:id="rId14"/>
    <hyperlink ref="I251" r:id="rId15"/>
    <hyperlink ref="I253" r:id="rId16"/>
    <hyperlink ref="I254" r:id="rId17"/>
    <hyperlink ref="I255" r:id="rId18"/>
    <hyperlink ref="I258" r:id="rId19"/>
    <hyperlink ref="I259" r:id="rId20"/>
    <hyperlink ref="I389" r:id="rId21"/>
    <hyperlink ref="I391" r:id="rId22"/>
    <hyperlink ref="I395" r:id="rId23"/>
    <hyperlink ref="I404" r:id="rId24"/>
    <hyperlink ref="I405" r:id="rId25"/>
    <hyperlink ref="I411" r:id="rId26"/>
    <hyperlink ref="I413" r:id="rId27"/>
    <hyperlink ref="I417" r:id="rId28"/>
    <hyperlink ref="I422" r:id="rId29"/>
    <hyperlink ref="I423" r:id="rId30"/>
    <hyperlink ref="I425" r:id="rId31"/>
    <hyperlink ref="I430" r:id="rId32"/>
    <hyperlink ref="I431" r:id="rId33"/>
    <hyperlink ref="I433" r:id="rId34"/>
    <hyperlink ref="I436" r:id="rId35"/>
    <hyperlink ref="I509" r:id="rId36"/>
    <hyperlink ref="I520" r:id="rId37"/>
    <hyperlink ref="I555" r:id="rId38"/>
    <hyperlink ref="L559" r:id="rId39"/>
    <hyperlink ref="I563" r:id="rId40"/>
    <hyperlink ref="I564" r:id="rId41"/>
    <hyperlink ref="I565" r:id="rId42"/>
    <hyperlink ref="I566" r:id="rId43"/>
    <hyperlink ref="I569" r:id="rId44"/>
    <hyperlink ref="I571" r:id="rId45"/>
    <hyperlink ref="I574" r:id="rId46"/>
    <hyperlink ref="I576" r:id="rId47"/>
    <hyperlink ref="I577" r:id="rId48"/>
    <hyperlink ref="I578" r:id="rId49"/>
    <hyperlink ref="I579" r:id="rId50"/>
    <hyperlink ref="L568" r:id="rId51" display="S.no:490/DSW/2015"/>
    <hyperlink ref="L570" r:id="rId52" display="SI.NO:492/dsw/2015"/>
    <hyperlink ref="I607" r:id="rId53"/>
    <hyperlink ref="I680" r:id="rId54"/>
    <hyperlink ref="I681" r:id="rId55"/>
    <hyperlink ref="I685" r:id="rId56"/>
    <hyperlink ref="I692" r:id="rId57"/>
    <hyperlink ref="I693" r:id="rId58"/>
    <hyperlink ref="I694" r:id="rId59"/>
    <hyperlink ref="I697" r:id="rId60"/>
    <hyperlink ref="I701" r:id="rId61"/>
    <hyperlink ref="I705" r:id="rId62"/>
    <hyperlink ref="I745" r:id="rId63"/>
    <hyperlink ref="I746" r:id="rId64"/>
    <hyperlink ref="I747" r:id="rId65"/>
    <hyperlink ref="I748" r:id="rId66"/>
    <hyperlink ref="I749" r:id="rId67"/>
    <hyperlink ref="I750" r:id="rId68"/>
    <hyperlink ref="I751" r:id="rId69"/>
    <hyperlink ref="I752" r:id="rId70"/>
    <hyperlink ref="I753" r:id="rId71"/>
    <hyperlink ref="I755" r:id="rId72"/>
    <hyperlink ref="I756" r:id="rId73"/>
    <hyperlink ref="I757" r:id="rId74"/>
    <hyperlink ref="I758" r:id="rId75"/>
    <hyperlink ref="I760" r:id="rId76"/>
    <hyperlink ref="I761" r:id="rId77"/>
    <hyperlink ref="I787" r:id="rId78"/>
    <hyperlink ref="I788" r:id="rId79"/>
    <hyperlink ref="I789" r:id="rId80"/>
    <hyperlink ref="I790" r:id="rId81"/>
    <hyperlink ref="I791" r:id="rId82"/>
    <hyperlink ref="I792" r:id="rId83"/>
    <hyperlink ref="I793" r:id="rId84"/>
    <hyperlink ref="I794" r:id="rId85"/>
    <hyperlink ref="I795" r:id="rId86"/>
    <hyperlink ref="I800" r:id="rId87"/>
    <hyperlink ref="I801" r:id="rId88"/>
    <hyperlink ref="I802" r:id="rId89"/>
    <hyperlink ref="I805" r:id="rId90"/>
    <hyperlink ref="I806" r:id="rId91"/>
    <hyperlink ref="I807" r:id="rId92"/>
    <hyperlink ref="I808" r:id="rId93"/>
    <hyperlink ref="I809" r:id="rId94"/>
    <hyperlink ref="I810" r:id="rId95"/>
    <hyperlink ref="I812" r:id="rId96"/>
    <hyperlink ref="I813" r:id="rId97"/>
    <hyperlink ref="I817" r:id="rId98"/>
    <hyperlink ref="I819" r:id="rId99"/>
    <hyperlink ref="I820" r:id="rId100"/>
    <hyperlink ref="I823" r:id="rId101"/>
    <hyperlink ref="I825" r:id="rId102"/>
    <hyperlink ref="I826" r:id="rId103"/>
    <hyperlink ref="I828" r:id="rId104"/>
    <hyperlink ref="I831" r:id="rId105"/>
    <hyperlink ref="I834" r:id="rId106"/>
    <hyperlink ref="I835" r:id="rId107"/>
    <hyperlink ref="I838" r:id="rId108"/>
    <hyperlink ref="I839" r:id="rId109"/>
    <hyperlink ref="I840" r:id="rId110"/>
    <hyperlink ref="I842" r:id="rId111"/>
    <hyperlink ref="I843" r:id="rId112"/>
    <hyperlink ref="I844" r:id="rId113"/>
    <hyperlink ref="I846" r:id="rId114"/>
    <hyperlink ref="I848" r:id="rId115"/>
    <hyperlink ref="I849" r:id="rId116"/>
    <hyperlink ref="I850" r:id="rId117"/>
    <hyperlink ref="I853" r:id="rId118"/>
    <hyperlink ref="I855" r:id="rId119"/>
    <hyperlink ref="I856" r:id="rId120"/>
    <hyperlink ref="I857" r:id="rId121"/>
    <hyperlink ref="I859" r:id="rId122"/>
    <hyperlink ref="I861" r:id="rId123"/>
    <hyperlink ref="I862" r:id="rId124"/>
    <hyperlink ref="I866" r:id="rId125"/>
    <hyperlink ref="I870" r:id="rId126"/>
    <hyperlink ref="I871" r:id="rId127"/>
    <hyperlink ref="I872" r:id="rId128"/>
    <hyperlink ref="I873" r:id="rId129"/>
    <hyperlink ref="I874" r:id="rId130"/>
    <hyperlink ref="I876" r:id="rId131"/>
    <hyperlink ref="H919" r:id="rId132"/>
    <hyperlink ref="H921" r:id="rId133"/>
    <hyperlink ref="H928" r:id="rId134"/>
    <hyperlink ref="H937" r:id="rId135"/>
    <hyperlink ref="H938" r:id="rId136"/>
    <hyperlink ref="H950" r:id="rId137"/>
    <hyperlink ref="H957" r:id="rId138" display="mailto:st.thomaschildrenhome@gmail.com"/>
    <hyperlink ref="I903" r:id="rId139"/>
    <hyperlink ref="I915" r:id="rId140"/>
    <hyperlink ref="I918" r:id="rId141"/>
    <hyperlink ref="I920" r:id="rId142"/>
    <hyperlink ref="I922" r:id="rId143"/>
    <hyperlink ref="I924" r:id="rId144"/>
    <hyperlink ref="I925" r:id="rId145"/>
    <hyperlink ref="I933" r:id="rId146"/>
    <hyperlink ref="I934" r:id="rId147"/>
    <hyperlink ref="I935" r:id="rId148"/>
    <hyperlink ref="I936" r:id="rId149"/>
    <hyperlink ref="I938" r:id="rId150"/>
    <hyperlink ref="I941" r:id="rId151"/>
    <hyperlink ref="I944" r:id="rId152"/>
    <hyperlink ref="I947" r:id="rId153"/>
    <hyperlink ref="I948" r:id="rId154"/>
    <hyperlink ref="I954" r:id="rId155"/>
    <hyperlink ref="I955" r:id="rId156"/>
    <hyperlink ref="I957" r:id="rId157"/>
    <hyperlink ref="I958" r:id="rId158"/>
    <hyperlink ref="I959" r:id="rId159"/>
    <hyperlink ref="I960" r:id="rId160"/>
    <hyperlink ref="I961" r:id="rId161"/>
    <hyperlink ref="I962" r:id="rId162"/>
    <hyperlink ref="I963" r:id="rId163"/>
    <hyperlink ref="I967" r:id="rId164"/>
    <hyperlink ref="I969" r:id="rId165"/>
    <hyperlink ref="I970" r:id="rId166"/>
    <hyperlink ref="I972" r:id="rId167"/>
    <hyperlink ref="I1074" r:id="rId168"/>
    <hyperlink ref="I1075" r:id="rId169"/>
    <hyperlink ref="I1076" r:id="rId170"/>
    <hyperlink ref="I1077" r:id="rId171"/>
    <hyperlink ref="I1079" r:id="rId172"/>
    <hyperlink ref="I1080" r:id="rId173"/>
    <hyperlink ref="I1081" r:id="rId174"/>
    <hyperlink ref="I1082" r:id="rId175"/>
    <hyperlink ref="I1085" r:id="rId176"/>
    <hyperlink ref="I1086" r:id="rId177"/>
    <hyperlink ref="I1091" r:id="rId178"/>
    <hyperlink ref="I1092" r:id="rId179"/>
    <hyperlink ref="L1088" r:id="rId180"/>
    <hyperlink ref="L1089" r:id="rId181"/>
    <hyperlink ref="I1122" r:id="rId182"/>
    <hyperlink ref="L1165" r:id="rId183"/>
    <hyperlink ref="L1167" r:id="rId184"/>
    <hyperlink ref="L1179" r:id="rId185"/>
    <hyperlink ref="L1180" r:id="rId186"/>
    <hyperlink ref="I1207" r:id="rId187"/>
    <hyperlink ref="I1208" r:id="rId188"/>
    <hyperlink ref="I1209" r:id="rId189"/>
    <hyperlink ref="I1211" r:id="rId190"/>
    <hyperlink ref="I1212" r:id="rId191"/>
    <hyperlink ref="I1213" r:id="rId192"/>
    <hyperlink ref="I1214" r:id="rId193"/>
    <hyperlink ref="I1215" r:id="rId194"/>
    <hyperlink ref="I1217" r:id="rId195"/>
    <hyperlink ref="I1220" r:id="rId196"/>
    <hyperlink ref="I1225" r:id="rId197"/>
    <hyperlink ref="I1228" r:id="rId198"/>
    <hyperlink ref="I1231" r:id="rId199"/>
    <hyperlink ref="I1232" r:id="rId200"/>
    <hyperlink ref="I449" r:id="rId201"/>
  </hyperlinks>
  <pageMargins left="0.7" right="0.7" top="0.75" bottom="0.75" header="0.3" footer="0.3"/>
  <pageSetup orientation="portrait" horizontalDpi="200" verticalDpi="200"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SDRC_DEV</cp:lastModifiedBy>
  <dcterms:created xsi:type="dcterms:W3CDTF">2018-04-18T07:58:04Z</dcterms:created>
  <dcterms:modified xsi:type="dcterms:W3CDTF">2019-03-30T13:37:54Z</dcterms:modified>
</cp:coreProperties>
</file>