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Charge_Pyomo\GeneticAlgorithm\data\"/>
    </mc:Choice>
  </mc:AlternateContent>
  <xr:revisionPtr revIDLastSave="0" documentId="13_ncr:1_{B90CEA65-4603-4601-A73C-07D496E0F95C}" xr6:coauthVersionLast="36" xr6:coauthVersionMax="36" xr10:uidLastSave="{00000000-0000-0000-0000-000000000000}"/>
  <bookViews>
    <workbookView xWindow="0" yWindow="0" windowWidth="28800" windowHeight="11355" xr2:uid="{00000000-000D-0000-FFFF-FFFF00000000}"/>
  </bookViews>
  <sheets>
    <sheet name="vehicle_data_200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<sst xmlns="http://schemas.openxmlformats.org/spreadsheetml/2006/main" count="412" uniqueCount="215">
  <si>
    <t>v</t>
  </si>
  <si>
    <t>ta</t>
  </si>
  <si>
    <t>td</t>
  </si>
  <si>
    <t>sa</t>
  </si>
  <si>
    <t>sd</t>
  </si>
  <si>
    <t>E</t>
  </si>
  <si>
    <t>P</t>
  </si>
  <si>
    <t>η</t>
  </si>
  <si>
    <t>Φ</t>
  </si>
  <si>
    <t>v1</t>
  </si>
  <si>
    <t>A</t>
  </si>
  <si>
    <t>v2</t>
  </si>
  <si>
    <t>B</t>
  </si>
  <si>
    <t>v3</t>
  </si>
  <si>
    <t>C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</si>
  <si>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</si>
  <si>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</si>
  <si>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</si>
  <si>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</si>
  <si>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</si>
  <si>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</si>
  <si>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</si>
  <si>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</si>
  <si>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</si>
  <si>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</si>
  <si>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</si>
  <si>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</si>
  <si>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</si>
  <si>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</si>
  <si>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</si>
  <si>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</si>
  <si>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</si>
  <si>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</si>
  <si>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</si>
  <si>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</si>
  <si>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</si>
  <si>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</si>
  <si>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</si>
  <si>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</si>
  <si>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</si>
  <si>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</si>
  <si>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</si>
  <si>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</si>
  <si>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</si>
  <si>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</si>
  <si>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</si>
  <si>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</si>
  <si>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</si>
  <si>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</si>
  <si>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</si>
  <si>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</si>
  <si>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</si>
  <si>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</si>
  <si>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</si>
  <si>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</si>
  <si>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</si>
  <si>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</si>
  <si>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</si>
  <si>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</si>
  <si>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</si>
  <si>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</si>
  <si>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</si>
  <si>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</si>
  <si>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</si>
  <si>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</si>
  <si>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</si>
  <si>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</si>
  <si>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</si>
  <si>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</si>
  <si>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</si>
  <si>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</si>
  <si>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</si>
  <si>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</si>
  <si>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</si>
  <si>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</si>
  <si>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</si>
  <si>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</si>
  <si>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</si>
  <si>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</si>
  <si>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</si>
  <si>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</si>
  <si>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</si>
  <si>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</si>
  <si>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</si>
  <si>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</si>
  <si>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</si>
  <si>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</si>
  <si>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</si>
  <si>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</si>
  <si>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</si>
  <si>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</si>
  <si>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</si>
  <si>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</si>
  <si>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</si>
  <si>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</si>
  <si>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</si>
  <si>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</si>
  <si>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</si>
  <si>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</si>
  <si>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</si>
  <si>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</si>
  <si>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</si>
  <si>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</si>
  <si>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</si>
  <si>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</si>
  <si>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</si>
  <si>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</si>
  <si>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</si>
  <si>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</si>
  <si>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</si>
  <si>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</si>
  <si>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</si>
  <si>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</si>
  <si>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</si>
  <si>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</si>
  <si>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</si>
  <si>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</si>
  <si>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</si>
  <si>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</si>
  <si>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</si>
  <si>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</si>
  <si>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</si>
  <si>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</si>
  <si>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</si>
  <si>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</si>
  <si>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</si>
  <si>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</si>
  <si>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</si>
  <si>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</si>
  <si>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</si>
  <si>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</si>
  <si>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</si>
  <si>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</si>
  <si>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</si>
  <si>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</si>
  <si>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</si>
  <si>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</si>
  <si>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</si>
  <si>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</si>
  <si>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</si>
  <si>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</si>
  <si>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</si>
  <si>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</si>
  <si>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</si>
  <si>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</si>
  <si>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</si>
  <si>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</si>
  <si>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</si>
  <si>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</si>
  <si>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</si>
  <si>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</si>
  <si>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</si>
  <si>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</si>
  <si>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</si>
  <si>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</si>
  <si>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</si>
  <si>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</si>
  <si>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</si>
  <si>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</si>
  <si>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</si>
  <si>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</si>
  <si>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</si>
  <si>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</si>
  <si>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</si>
  <si>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</si>
  <si>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</si>
  <si>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</si>
  <si>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</si>
  <si>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</si>
  <si>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</si>
  <si>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</si>
  <si>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</si>
  <si>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</si>
  <si>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</si>
  <si>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</si>
  <si>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</si>
  <si>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</si>
  <si>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</si>
  <si>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</si>
  <si>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</si>
  <si>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</si>
  <si>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</si>
  <si>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</si>
  <si>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</si>
  <si>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</si>
  <si>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</si>
  <si>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</si>
  <si>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</si>
  <si>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</si>
  <si>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</si>
  <si>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</si>
  <si>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</si>
  <si>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</si>
  <si>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</si>
  <si>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</si>
  <si>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</si>
  <si>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</si>
  <si>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</si>
  <si>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</si>
  <si>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</si>
  <si>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</si>
  <si>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</si>
  <si>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</si>
  <si>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</si>
  <si>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</si>
  <si>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</si>
  <si>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</si>
  <si>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</si>
  <si>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</si>
  <si>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</si>
  <si>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</si>
  <si>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</si>
  <si>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Δ</t>
  </si>
  <si>
    <t>k</t>
    <phoneticPr fontId="18" type="noConversion"/>
  </si>
  <si>
    <t>if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</si>
</sst>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topLeftCell="A127" workbookViewId="0">
      <selection activeCell="H156" sqref="H156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212</v>
      </c>
      <c r="K1" t="s">
        <v>213</v>
      </c>
      <c r="L1" t="s">
        <v>214</v>
      </c>
    </row>
    <row r="2" spans="1:12" x14ac:dyDescent="0.2">
      <c r="A2" t="s">
        <v>9</v>
      </c>
      <c r="B2">
        <v>27</v>
      </c>
      <c r="C2">
        <v>72</v>
      </c>
      <c r="D2">
        <v>0.25854926099999997</v>
      </c>
      <c r="E2">
        <v>0.87963404300000003</v>
      </c>
      <c r="F2">
        <v>49</v>
      </c>
      <c r="G2">
        <v>4</v>
      </c>
      <c r="H2">
        <v>0.96</v>
      </c>
      <c r="I2" t="s">
        <v>10</v>
      </c>
      <c r="J2">
        <f>G2*H2*0.25/F2</f>
        <v>1.9591836734693877E-2</v>
      </c>
      <c r="K2">
        <f>FLOOR((E2-D2)/J2,1)</f>
        <v>31</v>
      </c>
      <c r="L2" t="str">
        <f>IF(B2+K2&lt;=C2,"True",FALSE)</f>
        <v>True</v>
      </c>
    </row>
    <row r="3" spans="1:12" x14ac:dyDescent="0.2">
      <c r="A3" t="s">
        <v>11</v>
      </c>
      <c r="B3">
        <v>28</v>
      </c>
      <c r="C3">
        <v>69</v>
      </c>
      <c r="D3">
        <v>0.14805977400000001</v>
      </c>
      <c r="E3">
        <v>0.96575081600000001</v>
      </c>
      <c r="F3">
        <v>34</v>
      </c>
      <c r="G3">
        <v>4</v>
      </c>
      <c r="H3">
        <v>0.99</v>
      </c>
      <c r="I3" t="s">
        <v>12</v>
      </c>
      <c r="J3">
        <f t="shared" ref="J3:J66" si="0">G3*H3*0.25/F3</f>
        <v>2.9117647058823529E-2</v>
      </c>
      <c r="K3">
        <f t="shared" ref="K3:K66" si="1">FLOOR((E3-D3)/J3,1)</f>
        <v>28</v>
      </c>
      <c r="L3" t="str">
        <f t="shared" ref="L3:L66" si="2">IF(B3+K3&lt;=C3,"True",FALSE)</f>
        <v>True</v>
      </c>
    </row>
    <row r="4" spans="1:12" x14ac:dyDescent="0.2">
      <c r="A4" t="s">
        <v>13</v>
      </c>
      <c r="B4">
        <v>4</v>
      </c>
      <c r="C4">
        <v>94</v>
      </c>
      <c r="D4">
        <v>0.28318507199999998</v>
      </c>
      <c r="E4">
        <v>0.91786502999999997</v>
      </c>
      <c r="F4">
        <v>31</v>
      </c>
      <c r="G4">
        <v>3</v>
      </c>
      <c r="H4">
        <v>0.94</v>
      </c>
      <c r="I4" t="s">
        <v>14</v>
      </c>
      <c r="J4">
        <f t="shared" si="0"/>
        <v>2.2741935483870965E-2</v>
      </c>
      <c r="K4">
        <f t="shared" si="1"/>
        <v>27</v>
      </c>
      <c r="L4" t="str">
        <f t="shared" si="2"/>
        <v>True</v>
      </c>
    </row>
    <row r="5" spans="1:12" x14ac:dyDescent="0.2">
      <c r="A5" t="s">
        <v>15</v>
      </c>
      <c r="B5">
        <v>15</v>
      </c>
      <c r="C5">
        <v>71</v>
      </c>
      <c r="D5">
        <v>3.2787042000000002E-2</v>
      </c>
      <c r="E5">
        <v>0.85240949600000004</v>
      </c>
      <c r="F5">
        <v>45</v>
      </c>
      <c r="G5">
        <v>5</v>
      </c>
      <c r="H5">
        <v>0.91</v>
      </c>
      <c r="I5" t="s">
        <v>10</v>
      </c>
      <c r="J5">
        <f t="shared" si="0"/>
        <v>2.5277777777777777E-2</v>
      </c>
      <c r="K5">
        <f t="shared" si="1"/>
        <v>32</v>
      </c>
      <c r="L5" t="str">
        <f t="shared" si="2"/>
        <v>True</v>
      </c>
    </row>
    <row r="6" spans="1:12" x14ac:dyDescent="0.2">
      <c r="A6" t="s">
        <v>16</v>
      </c>
      <c r="B6">
        <v>0</v>
      </c>
      <c r="C6">
        <v>73</v>
      </c>
      <c r="D6">
        <v>0.22177941300000001</v>
      </c>
      <c r="E6">
        <v>0.96620154300000005</v>
      </c>
      <c r="F6">
        <v>40</v>
      </c>
      <c r="G6">
        <v>3</v>
      </c>
      <c r="H6">
        <v>1</v>
      </c>
      <c r="I6" t="s">
        <v>12</v>
      </c>
      <c r="J6">
        <f t="shared" si="0"/>
        <v>1.8749999999999999E-2</v>
      </c>
      <c r="K6">
        <f t="shared" si="1"/>
        <v>39</v>
      </c>
      <c r="L6" t="str">
        <f t="shared" si="2"/>
        <v>True</v>
      </c>
    </row>
    <row r="7" spans="1:12" x14ac:dyDescent="0.2">
      <c r="A7" t="s">
        <v>17</v>
      </c>
      <c r="B7">
        <v>29</v>
      </c>
      <c r="C7">
        <v>71</v>
      </c>
      <c r="D7">
        <v>5.7781836000000003E-2</v>
      </c>
      <c r="E7">
        <v>0.99404161800000002</v>
      </c>
      <c r="F7">
        <v>45</v>
      </c>
      <c r="G7">
        <v>5</v>
      </c>
      <c r="H7">
        <v>0.99</v>
      </c>
      <c r="I7" t="s">
        <v>14</v>
      </c>
      <c r="J7">
        <f t="shared" si="0"/>
        <v>2.75E-2</v>
      </c>
      <c r="K7">
        <f t="shared" si="1"/>
        <v>34</v>
      </c>
      <c r="L7" t="str">
        <f t="shared" si="2"/>
        <v>True</v>
      </c>
    </row>
    <row r="8" spans="1:12" x14ac:dyDescent="0.2">
      <c r="A8" t="s">
        <v>18</v>
      </c>
      <c r="B8">
        <v>29</v>
      </c>
      <c r="C8">
        <v>89</v>
      </c>
      <c r="D8">
        <v>6.4653700999999994E-2</v>
      </c>
      <c r="E8">
        <v>0.97211830899999996</v>
      </c>
      <c r="F8">
        <v>39</v>
      </c>
      <c r="G8">
        <v>5</v>
      </c>
      <c r="H8">
        <v>0.95</v>
      </c>
      <c r="I8" t="s">
        <v>10</v>
      </c>
      <c r="J8">
        <f t="shared" si="0"/>
        <v>3.0448717948717948E-2</v>
      </c>
      <c r="K8">
        <f t="shared" si="1"/>
        <v>29</v>
      </c>
      <c r="L8" t="str">
        <f t="shared" si="2"/>
        <v>True</v>
      </c>
    </row>
    <row r="9" spans="1:12" x14ac:dyDescent="0.2">
      <c r="A9" t="s">
        <v>19</v>
      </c>
      <c r="B9">
        <v>8</v>
      </c>
      <c r="C9">
        <v>89</v>
      </c>
      <c r="D9">
        <v>0.133146081</v>
      </c>
      <c r="E9">
        <v>0.90596049700000003</v>
      </c>
      <c r="F9">
        <v>51</v>
      </c>
      <c r="G9">
        <v>4</v>
      </c>
      <c r="H9">
        <v>0.95</v>
      </c>
      <c r="I9" t="s">
        <v>12</v>
      </c>
      <c r="J9">
        <f t="shared" si="0"/>
        <v>1.8627450980392157E-2</v>
      </c>
      <c r="K9">
        <f t="shared" si="1"/>
        <v>41</v>
      </c>
      <c r="L9" t="str">
        <f t="shared" si="2"/>
        <v>True</v>
      </c>
    </row>
    <row r="10" spans="1:12" x14ac:dyDescent="0.2">
      <c r="A10" t="s">
        <v>20</v>
      </c>
      <c r="B10">
        <v>30</v>
      </c>
      <c r="C10">
        <v>75</v>
      </c>
      <c r="D10">
        <v>0.22498038400000001</v>
      </c>
      <c r="E10">
        <v>0.93279774999999998</v>
      </c>
      <c r="F10">
        <v>35</v>
      </c>
      <c r="G10">
        <v>3</v>
      </c>
      <c r="H10">
        <v>0.98</v>
      </c>
      <c r="I10" t="s">
        <v>14</v>
      </c>
      <c r="J10">
        <f t="shared" si="0"/>
        <v>2.1000000000000001E-2</v>
      </c>
      <c r="K10">
        <f t="shared" si="1"/>
        <v>33</v>
      </c>
      <c r="L10" t="str">
        <f t="shared" si="2"/>
        <v>True</v>
      </c>
    </row>
    <row r="11" spans="1:12" x14ac:dyDescent="0.2">
      <c r="A11" t="s">
        <v>21</v>
      </c>
      <c r="B11">
        <v>23</v>
      </c>
      <c r="C11">
        <v>87</v>
      </c>
      <c r="D11">
        <v>6.3815050999999998E-2</v>
      </c>
      <c r="E11">
        <v>0.85481367799999997</v>
      </c>
      <c r="F11">
        <v>54</v>
      </c>
      <c r="G11">
        <v>4</v>
      </c>
      <c r="H11">
        <v>0.95</v>
      </c>
      <c r="I11" t="s">
        <v>10</v>
      </c>
      <c r="J11">
        <f t="shared" si="0"/>
        <v>1.759259259259259E-2</v>
      </c>
      <c r="K11">
        <f t="shared" si="1"/>
        <v>44</v>
      </c>
      <c r="L11" t="str">
        <f t="shared" si="2"/>
        <v>True</v>
      </c>
    </row>
    <row r="12" spans="1:12" x14ac:dyDescent="0.2">
      <c r="A12" t="s">
        <v>22</v>
      </c>
      <c r="B12">
        <v>9</v>
      </c>
      <c r="C12">
        <v>79</v>
      </c>
      <c r="D12">
        <v>0.218348508</v>
      </c>
      <c r="E12">
        <v>0.86925798300000001</v>
      </c>
      <c r="F12">
        <v>41</v>
      </c>
      <c r="G12">
        <v>4</v>
      </c>
      <c r="H12">
        <v>0.95</v>
      </c>
      <c r="I12" t="s">
        <v>12</v>
      </c>
      <c r="J12">
        <f t="shared" si="0"/>
        <v>2.3170731707317073E-2</v>
      </c>
      <c r="K12">
        <f t="shared" si="1"/>
        <v>28</v>
      </c>
      <c r="L12" t="str">
        <f t="shared" si="2"/>
        <v>True</v>
      </c>
    </row>
    <row r="13" spans="1:12" x14ac:dyDescent="0.2">
      <c r="A13" t="s">
        <v>23</v>
      </c>
      <c r="B13">
        <v>6</v>
      </c>
      <c r="C13">
        <v>79</v>
      </c>
      <c r="D13">
        <v>0.141410375</v>
      </c>
      <c r="E13">
        <v>0.87948450899999997</v>
      </c>
      <c r="F13">
        <v>49</v>
      </c>
      <c r="G13">
        <v>3</v>
      </c>
      <c r="H13">
        <v>0.91</v>
      </c>
      <c r="I13" t="s">
        <v>14</v>
      </c>
      <c r="J13">
        <f t="shared" si="0"/>
        <v>1.3928571428571429E-2</v>
      </c>
      <c r="K13">
        <f t="shared" si="1"/>
        <v>52</v>
      </c>
      <c r="L13" t="str">
        <f t="shared" si="2"/>
        <v>True</v>
      </c>
    </row>
    <row r="14" spans="1:12" x14ac:dyDescent="0.2">
      <c r="A14" t="s">
        <v>24</v>
      </c>
      <c r="B14">
        <v>3</v>
      </c>
      <c r="C14">
        <v>94</v>
      </c>
      <c r="D14">
        <v>0.125286181</v>
      </c>
      <c r="E14">
        <v>0.96080957700000003</v>
      </c>
      <c r="F14">
        <v>42</v>
      </c>
      <c r="G14">
        <v>3</v>
      </c>
      <c r="H14">
        <v>0.94</v>
      </c>
      <c r="I14" t="s">
        <v>10</v>
      </c>
      <c r="J14">
        <f t="shared" si="0"/>
        <v>1.6785714285714286E-2</v>
      </c>
      <c r="K14">
        <f t="shared" si="1"/>
        <v>49</v>
      </c>
      <c r="L14" t="str">
        <f t="shared" si="2"/>
        <v>True</v>
      </c>
    </row>
    <row r="15" spans="1:12" x14ac:dyDescent="0.2">
      <c r="A15" t="s">
        <v>25</v>
      </c>
      <c r="B15">
        <v>18</v>
      </c>
      <c r="C15">
        <v>89</v>
      </c>
      <c r="D15">
        <v>0.24060920899999999</v>
      </c>
      <c r="E15">
        <v>0.85886019000000002</v>
      </c>
      <c r="F15">
        <v>44</v>
      </c>
      <c r="G15">
        <v>5</v>
      </c>
      <c r="H15">
        <v>0.97</v>
      </c>
      <c r="I15" t="s">
        <v>12</v>
      </c>
      <c r="J15">
        <f t="shared" si="0"/>
        <v>2.7556818181818179E-2</v>
      </c>
      <c r="K15">
        <f t="shared" si="1"/>
        <v>22</v>
      </c>
      <c r="L15" t="str">
        <f t="shared" si="2"/>
        <v>True</v>
      </c>
    </row>
    <row r="16" spans="1:12" x14ac:dyDescent="0.2">
      <c r="A16" t="s">
        <v>26</v>
      </c>
      <c r="B16">
        <v>10</v>
      </c>
      <c r="C16">
        <v>91</v>
      </c>
      <c r="D16">
        <v>3.9739536999999998E-2</v>
      </c>
      <c r="E16">
        <v>0.92274445900000002</v>
      </c>
      <c r="F16">
        <v>50</v>
      </c>
      <c r="G16">
        <v>6</v>
      </c>
      <c r="H16">
        <v>0.93</v>
      </c>
      <c r="I16" t="s">
        <v>14</v>
      </c>
      <c r="J16">
        <f t="shared" si="0"/>
        <v>2.7900000000000001E-2</v>
      </c>
      <c r="K16">
        <f t="shared" si="1"/>
        <v>31</v>
      </c>
      <c r="L16" t="str">
        <f t="shared" si="2"/>
        <v>True</v>
      </c>
    </row>
    <row r="17" spans="1:12" x14ac:dyDescent="0.2">
      <c r="A17" t="s">
        <v>27</v>
      </c>
      <c r="B17">
        <v>29</v>
      </c>
      <c r="C17">
        <v>79</v>
      </c>
      <c r="D17">
        <v>0.173789202</v>
      </c>
      <c r="E17">
        <v>0.87860268799999997</v>
      </c>
      <c r="F17">
        <v>43</v>
      </c>
      <c r="G17">
        <v>3</v>
      </c>
      <c r="H17">
        <v>0.9</v>
      </c>
      <c r="I17" t="s">
        <v>10</v>
      </c>
      <c r="J17">
        <f t="shared" si="0"/>
        <v>1.5697674418604653E-2</v>
      </c>
      <c r="K17">
        <f t="shared" si="1"/>
        <v>44</v>
      </c>
      <c r="L17" t="str">
        <f t="shared" si="2"/>
        <v>True</v>
      </c>
    </row>
    <row r="18" spans="1:12" x14ac:dyDescent="0.2">
      <c r="A18" t="s">
        <v>28</v>
      </c>
      <c r="B18">
        <v>1</v>
      </c>
      <c r="C18">
        <v>61</v>
      </c>
      <c r="D18">
        <v>0.14044529</v>
      </c>
      <c r="E18">
        <v>0.94756110400000004</v>
      </c>
      <c r="F18">
        <v>46</v>
      </c>
      <c r="G18">
        <v>5</v>
      </c>
      <c r="H18">
        <v>0.98</v>
      </c>
      <c r="I18" t="s">
        <v>12</v>
      </c>
      <c r="J18">
        <f t="shared" si="0"/>
        <v>2.6630434782608698E-2</v>
      </c>
      <c r="K18">
        <f t="shared" si="1"/>
        <v>30</v>
      </c>
      <c r="L18" t="str">
        <f t="shared" si="2"/>
        <v>True</v>
      </c>
    </row>
    <row r="19" spans="1:12" x14ac:dyDescent="0.2">
      <c r="A19" t="s">
        <v>29</v>
      </c>
      <c r="B19">
        <v>9</v>
      </c>
      <c r="C19">
        <v>61</v>
      </c>
      <c r="D19">
        <v>0.216743044</v>
      </c>
      <c r="E19">
        <v>0.862603805</v>
      </c>
      <c r="F19">
        <v>55</v>
      </c>
      <c r="G19">
        <v>5</v>
      </c>
      <c r="H19">
        <v>0.99</v>
      </c>
      <c r="I19" t="s">
        <v>14</v>
      </c>
      <c r="J19">
        <f t="shared" si="0"/>
        <v>2.2499999999999999E-2</v>
      </c>
      <c r="K19">
        <f t="shared" si="1"/>
        <v>28</v>
      </c>
      <c r="L19" t="str">
        <f t="shared" si="2"/>
        <v>True</v>
      </c>
    </row>
    <row r="20" spans="1:12" x14ac:dyDescent="0.2">
      <c r="A20" t="s">
        <v>30</v>
      </c>
      <c r="B20">
        <v>11</v>
      </c>
      <c r="C20">
        <v>71</v>
      </c>
      <c r="D20">
        <v>5.2149173E-2</v>
      </c>
      <c r="E20">
        <v>0.98680797899999995</v>
      </c>
      <c r="F20">
        <v>37</v>
      </c>
      <c r="G20">
        <v>4</v>
      </c>
      <c r="H20">
        <v>0.93</v>
      </c>
      <c r="I20" t="s">
        <v>10</v>
      </c>
      <c r="J20">
        <f t="shared" si="0"/>
        <v>2.5135135135135135E-2</v>
      </c>
      <c r="K20">
        <f t="shared" si="1"/>
        <v>37</v>
      </c>
      <c r="L20" t="str">
        <f t="shared" si="2"/>
        <v>True</v>
      </c>
    </row>
    <row r="21" spans="1:12" x14ac:dyDescent="0.2">
      <c r="A21" t="s">
        <v>31</v>
      </c>
      <c r="B21">
        <v>30</v>
      </c>
      <c r="C21">
        <v>94</v>
      </c>
      <c r="D21">
        <v>0.26719671499999997</v>
      </c>
      <c r="E21">
        <v>0.96246158299999995</v>
      </c>
      <c r="F21">
        <v>55</v>
      </c>
      <c r="G21">
        <v>4</v>
      </c>
      <c r="H21">
        <v>0.94</v>
      </c>
      <c r="I21" t="s">
        <v>12</v>
      </c>
      <c r="J21">
        <f t="shared" si="0"/>
        <v>1.7090909090909091E-2</v>
      </c>
      <c r="K21">
        <f t="shared" si="1"/>
        <v>40</v>
      </c>
      <c r="L21" t="str">
        <f t="shared" si="2"/>
        <v>True</v>
      </c>
    </row>
    <row r="22" spans="1:12" x14ac:dyDescent="0.2">
      <c r="A22" t="s">
        <v>32</v>
      </c>
      <c r="B22">
        <v>6</v>
      </c>
      <c r="C22">
        <v>91</v>
      </c>
      <c r="D22">
        <v>0.19170295200000001</v>
      </c>
      <c r="E22">
        <v>0.90162394700000004</v>
      </c>
      <c r="F22">
        <v>35</v>
      </c>
      <c r="G22">
        <v>3</v>
      </c>
      <c r="H22">
        <v>0.95</v>
      </c>
      <c r="I22" t="s">
        <v>14</v>
      </c>
      <c r="J22">
        <f t="shared" si="0"/>
        <v>2.0357142857142855E-2</v>
      </c>
      <c r="K22">
        <f t="shared" si="1"/>
        <v>34</v>
      </c>
      <c r="L22" t="str">
        <f t="shared" si="2"/>
        <v>True</v>
      </c>
    </row>
    <row r="23" spans="1:12" x14ac:dyDescent="0.2">
      <c r="A23" t="s">
        <v>33</v>
      </c>
      <c r="B23">
        <v>10</v>
      </c>
      <c r="C23">
        <v>75</v>
      </c>
      <c r="D23">
        <v>0.19351053700000001</v>
      </c>
      <c r="E23">
        <v>0.91374261700000003</v>
      </c>
      <c r="F23">
        <v>39</v>
      </c>
      <c r="G23">
        <v>5</v>
      </c>
      <c r="H23">
        <v>0.94</v>
      </c>
      <c r="I23" t="s">
        <v>10</v>
      </c>
      <c r="J23">
        <f t="shared" si="0"/>
        <v>3.0128205128205125E-2</v>
      </c>
      <c r="K23">
        <f t="shared" si="1"/>
        <v>23</v>
      </c>
      <c r="L23" t="str">
        <f t="shared" si="2"/>
        <v>True</v>
      </c>
    </row>
    <row r="24" spans="1:12" x14ac:dyDescent="0.2">
      <c r="A24" t="s">
        <v>34</v>
      </c>
      <c r="B24">
        <v>3</v>
      </c>
      <c r="C24">
        <v>86</v>
      </c>
      <c r="D24">
        <v>0.23100683299999999</v>
      </c>
      <c r="E24">
        <v>0.89023813299999999</v>
      </c>
      <c r="F24">
        <v>48</v>
      </c>
      <c r="G24">
        <v>3</v>
      </c>
      <c r="H24">
        <v>0.91</v>
      </c>
      <c r="I24" t="s">
        <v>12</v>
      </c>
      <c r="J24">
        <f t="shared" si="0"/>
        <v>1.421875E-2</v>
      </c>
      <c r="K24">
        <f t="shared" si="1"/>
        <v>46</v>
      </c>
      <c r="L24" t="str">
        <f t="shared" si="2"/>
        <v>True</v>
      </c>
    </row>
    <row r="25" spans="1:12" x14ac:dyDescent="0.2">
      <c r="A25" t="s">
        <v>35</v>
      </c>
      <c r="B25">
        <v>21</v>
      </c>
      <c r="C25">
        <v>92</v>
      </c>
      <c r="D25">
        <v>0.29110296699999999</v>
      </c>
      <c r="E25">
        <v>0.93267452399999995</v>
      </c>
      <c r="F25">
        <v>51</v>
      </c>
      <c r="G25">
        <v>3</v>
      </c>
      <c r="H25">
        <v>0.93</v>
      </c>
      <c r="I25" t="s">
        <v>14</v>
      </c>
      <c r="J25">
        <f t="shared" si="0"/>
        <v>1.3676470588235295E-2</v>
      </c>
      <c r="K25">
        <f t="shared" si="1"/>
        <v>46</v>
      </c>
      <c r="L25" t="str">
        <f t="shared" si="2"/>
        <v>True</v>
      </c>
    </row>
    <row r="26" spans="1:12" x14ac:dyDescent="0.2">
      <c r="A26" t="s">
        <v>36</v>
      </c>
      <c r="B26">
        <v>6</v>
      </c>
      <c r="C26">
        <v>65</v>
      </c>
      <c r="D26">
        <v>3.3717563999999998E-2</v>
      </c>
      <c r="E26">
        <v>0.91914303900000005</v>
      </c>
      <c r="F26">
        <v>44</v>
      </c>
      <c r="G26">
        <v>3</v>
      </c>
      <c r="H26">
        <v>0.95</v>
      </c>
      <c r="I26" t="s">
        <v>10</v>
      </c>
      <c r="J26">
        <f t="shared" si="0"/>
        <v>1.6193181818181815E-2</v>
      </c>
      <c r="K26">
        <f t="shared" si="1"/>
        <v>54</v>
      </c>
      <c r="L26" t="str">
        <f t="shared" si="2"/>
        <v>True</v>
      </c>
    </row>
    <row r="27" spans="1:12" x14ac:dyDescent="0.2">
      <c r="A27" t="s">
        <v>37</v>
      </c>
      <c r="B27">
        <v>13</v>
      </c>
      <c r="C27">
        <v>71</v>
      </c>
      <c r="D27">
        <v>0.29806489899999999</v>
      </c>
      <c r="E27">
        <v>0.95314062099999997</v>
      </c>
      <c r="F27">
        <v>38</v>
      </c>
      <c r="G27">
        <v>6</v>
      </c>
      <c r="H27">
        <v>0.92</v>
      </c>
      <c r="I27" t="s">
        <v>12</v>
      </c>
      <c r="J27">
        <f t="shared" si="0"/>
        <v>3.6315789473684211E-2</v>
      </c>
      <c r="K27">
        <f t="shared" si="1"/>
        <v>18</v>
      </c>
      <c r="L27" t="str">
        <f t="shared" si="2"/>
        <v>True</v>
      </c>
    </row>
    <row r="28" spans="1:12" x14ac:dyDescent="0.2">
      <c r="A28" t="s">
        <v>38</v>
      </c>
      <c r="B28">
        <v>10</v>
      </c>
      <c r="C28">
        <v>76</v>
      </c>
      <c r="D28">
        <v>0.137716218</v>
      </c>
      <c r="E28">
        <v>0.97751772299999995</v>
      </c>
      <c r="F28">
        <v>40</v>
      </c>
      <c r="G28">
        <v>6</v>
      </c>
      <c r="H28">
        <v>0.94</v>
      </c>
      <c r="I28" t="s">
        <v>14</v>
      </c>
      <c r="J28">
        <f t="shared" si="0"/>
        <v>3.5249999999999997E-2</v>
      </c>
      <c r="K28">
        <f t="shared" si="1"/>
        <v>23</v>
      </c>
      <c r="L28" t="str">
        <f t="shared" si="2"/>
        <v>True</v>
      </c>
    </row>
    <row r="29" spans="1:12" x14ac:dyDescent="0.2">
      <c r="A29" t="s">
        <v>39</v>
      </c>
      <c r="B29">
        <v>19</v>
      </c>
      <c r="C29">
        <v>78</v>
      </c>
      <c r="D29">
        <v>0.112451438</v>
      </c>
      <c r="E29">
        <v>0.87190656200000005</v>
      </c>
      <c r="F29">
        <v>54</v>
      </c>
      <c r="G29">
        <v>3</v>
      </c>
      <c r="H29">
        <v>0.96</v>
      </c>
      <c r="I29" t="s">
        <v>10</v>
      </c>
      <c r="J29">
        <f t="shared" si="0"/>
        <v>1.3333333333333332E-2</v>
      </c>
      <c r="K29">
        <f t="shared" si="1"/>
        <v>56</v>
      </c>
      <c r="L29" t="str">
        <f t="shared" si="2"/>
        <v>True</v>
      </c>
    </row>
    <row r="30" spans="1:12" x14ac:dyDescent="0.2">
      <c r="A30" t="s">
        <v>40</v>
      </c>
      <c r="B30">
        <v>20</v>
      </c>
      <c r="C30">
        <v>76</v>
      </c>
      <c r="D30">
        <v>0.29256478899999999</v>
      </c>
      <c r="E30">
        <v>0.99923255700000002</v>
      </c>
      <c r="F30">
        <v>49</v>
      </c>
      <c r="G30">
        <v>4</v>
      </c>
      <c r="H30">
        <v>0.94</v>
      </c>
      <c r="I30" t="s">
        <v>12</v>
      </c>
      <c r="J30">
        <f t="shared" si="0"/>
        <v>1.9183673469387753E-2</v>
      </c>
      <c r="K30">
        <f t="shared" si="1"/>
        <v>36</v>
      </c>
      <c r="L30" t="str">
        <f t="shared" si="2"/>
        <v>True</v>
      </c>
    </row>
    <row r="31" spans="1:12" x14ac:dyDescent="0.2">
      <c r="A31" t="s">
        <v>41</v>
      </c>
      <c r="B31">
        <v>5</v>
      </c>
      <c r="C31">
        <v>68</v>
      </c>
      <c r="D31">
        <v>0.26443140500000001</v>
      </c>
      <c r="E31">
        <v>0.87081617</v>
      </c>
      <c r="F31">
        <v>42</v>
      </c>
      <c r="G31">
        <v>6</v>
      </c>
      <c r="H31">
        <v>0.96</v>
      </c>
      <c r="I31" t="s">
        <v>14</v>
      </c>
      <c r="J31">
        <f t="shared" si="0"/>
        <v>3.4285714285714287E-2</v>
      </c>
      <c r="K31">
        <f t="shared" si="1"/>
        <v>17</v>
      </c>
      <c r="L31" t="str">
        <f t="shared" si="2"/>
        <v>True</v>
      </c>
    </row>
    <row r="32" spans="1:12" x14ac:dyDescent="0.2">
      <c r="A32" t="s">
        <v>42</v>
      </c>
      <c r="B32">
        <v>8</v>
      </c>
      <c r="C32">
        <v>87</v>
      </c>
      <c r="D32">
        <v>1.2729414999999999E-2</v>
      </c>
      <c r="E32">
        <v>0.85073043100000001</v>
      </c>
      <c r="F32">
        <v>46</v>
      </c>
      <c r="G32">
        <v>6</v>
      </c>
      <c r="H32">
        <v>0.96</v>
      </c>
      <c r="I32" t="s">
        <v>10</v>
      </c>
      <c r="J32">
        <f t="shared" si="0"/>
        <v>3.1304347826086952E-2</v>
      </c>
      <c r="K32">
        <f t="shared" si="1"/>
        <v>26</v>
      </c>
      <c r="L32" t="str">
        <f t="shared" si="2"/>
        <v>True</v>
      </c>
    </row>
    <row r="33" spans="1:12" x14ac:dyDescent="0.2">
      <c r="A33" t="s">
        <v>43</v>
      </c>
      <c r="B33">
        <v>16</v>
      </c>
      <c r="C33">
        <v>61</v>
      </c>
      <c r="D33">
        <v>0.18553966899999999</v>
      </c>
      <c r="E33">
        <v>0.8633691</v>
      </c>
      <c r="F33">
        <v>54</v>
      </c>
      <c r="G33">
        <v>5</v>
      </c>
      <c r="H33">
        <v>0.95</v>
      </c>
      <c r="I33" t="s">
        <v>12</v>
      </c>
      <c r="J33">
        <f t="shared" si="0"/>
        <v>2.1990740740740741E-2</v>
      </c>
      <c r="K33">
        <f t="shared" si="1"/>
        <v>30</v>
      </c>
      <c r="L33" t="str">
        <f t="shared" si="2"/>
        <v>True</v>
      </c>
    </row>
    <row r="34" spans="1:12" x14ac:dyDescent="0.2">
      <c r="A34" t="s">
        <v>44</v>
      </c>
      <c r="B34">
        <v>26</v>
      </c>
      <c r="C34">
        <v>78</v>
      </c>
      <c r="D34">
        <v>0.27874829699999998</v>
      </c>
      <c r="E34">
        <v>0.924267069</v>
      </c>
      <c r="F34">
        <v>54</v>
      </c>
      <c r="G34">
        <v>3</v>
      </c>
      <c r="H34">
        <v>0.97</v>
      </c>
      <c r="I34" t="s">
        <v>14</v>
      </c>
      <c r="J34">
        <f t="shared" si="0"/>
        <v>1.3472222222222222E-2</v>
      </c>
      <c r="K34">
        <f t="shared" si="1"/>
        <v>47</v>
      </c>
      <c r="L34" t="str">
        <f t="shared" si="2"/>
        <v>True</v>
      </c>
    </row>
    <row r="35" spans="1:12" x14ac:dyDescent="0.2">
      <c r="A35" t="s">
        <v>45</v>
      </c>
      <c r="B35">
        <v>3</v>
      </c>
      <c r="C35">
        <v>70</v>
      </c>
      <c r="D35">
        <v>0.26683151300000002</v>
      </c>
      <c r="E35">
        <v>0.98543929600000002</v>
      </c>
      <c r="F35">
        <v>55</v>
      </c>
      <c r="G35">
        <v>5</v>
      </c>
      <c r="H35">
        <v>0.91</v>
      </c>
      <c r="I35" t="s">
        <v>10</v>
      </c>
      <c r="J35">
        <f t="shared" si="0"/>
        <v>2.068181818181818E-2</v>
      </c>
      <c r="K35">
        <f t="shared" si="1"/>
        <v>34</v>
      </c>
      <c r="L35" t="str">
        <f t="shared" si="2"/>
        <v>True</v>
      </c>
    </row>
    <row r="36" spans="1:12" x14ac:dyDescent="0.2">
      <c r="A36" t="s">
        <v>46</v>
      </c>
      <c r="B36">
        <v>21</v>
      </c>
      <c r="C36">
        <v>94</v>
      </c>
      <c r="D36">
        <v>7.8444970000000003E-2</v>
      </c>
      <c r="E36">
        <v>0.93547118100000004</v>
      </c>
      <c r="F36">
        <v>50</v>
      </c>
      <c r="G36">
        <v>5</v>
      </c>
      <c r="H36">
        <v>0.96</v>
      </c>
      <c r="I36" t="s">
        <v>12</v>
      </c>
      <c r="J36">
        <f t="shared" si="0"/>
        <v>2.4E-2</v>
      </c>
      <c r="K36">
        <f t="shared" si="1"/>
        <v>35</v>
      </c>
      <c r="L36" t="str">
        <f t="shared" si="2"/>
        <v>True</v>
      </c>
    </row>
    <row r="37" spans="1:12" x14ac:dyDescent="0.2">
      <c r="A37" t="s">
        <v>47</v>
      </c>
      <c r="B37">
        <v>13</v>
      </c>
      <c r="C37">
        <v>87</v>
      </c>
      <c r="D37">
        <v>0.27334165199999999</v>
      </c>
      <c r="E37">
        <v>0.94334963199999999</v>
      </c>
      <c r="F37">
        <v>49</v>
      </c>
      <c r="G37">
        <v>3</v>
      </c>
      <c r="H37">
        <v>0.92</v>
      </c>
      <c r="I37" t="s">
        <v>14</v>
      </c>
      <c r="J37">
        <f t="shared" si="0"/>
        <v>1.4081632653061225E-2</v>
      </c>
      <c r="K37">
        <f t="shared" si="1"/>
        <v>47</v>
      </c>
      <c r="L37" t="str">
        <f t="shared" si="2"/>
        <v>True</v>
      </c>
    </row>
    <row r="38" spans="1:12" x14ac:dyDescent="0.2">
      <c r="A38" t="s">
        <v>48</v>
      </c>
      <c r="B38">
        <v>0</v>
      </c>
      <c r="C38">
        <v>60</v>
      </c>
      <c r="D38">
        <v>0.27629199799999998</v>
      </c>
      <c r="E38">
        <v>0.97455108599999996</v>
      </c>
      <c r="F38">
        <v>54</v>
      </c>
      <c r="G38">
        <v>5</v>
      </c>
      <c r="H38">
        <v>0.99</v>
      </c>
      <c r="I38" t="s">
        <v>10</v>
      </c>
      <c r="J38">
        <f t="shared" si="0"/>
        <v>2.2916666666666669E-2</v>
      </c>
      <c r="K38">
        <f t="shared" si="1"/>
        <v>30</v>
      </c>
      <c r="L38" t="str">
        <f t="shared" si="2"/>
        <v>True</v>
      </c>
    </row>
    <row r="39" spans="1:12" x14ac:dyDescent="0.2">
      <c r="A39" t="s">
        <v>49</v>
      </c>
      <c r="B39">
        <v>25</v>
      </c>
      <c r="C39">
        <v>72</v>
      </c>
      <c r="D39">
        <v>0.16351508200000001</v>
      </c>
      <c r="E39">
        <v>0.92927015599999996</v>
      </c>
      <c r="F39">
        <v>35</v>
      </c>
      <c r="G39">
        <v>6</v>
      </c>
      <c r="H39">
        <v>0.94</v>
      </c>
      <c r="I39" t="s">
        <v>12</v>
      </c>
      <c r="J39">
        <f t="shared" si="0"/>
        <v>4.0285714285714286E-2</v>
      </c>
      <c r="K39">
        <f t="shared" si="1"/>
        <v>19</v>
      </c>
      <c r="L39" t="str">
        <f t="shared" si="2"/>
        <v>True</v>
      </c>
    </row>
    <row r="40" spans="1:12" x14ac:dyDescent="0.2">
      <c r="A40" t="s">
        <v>50</v>
      </c>
      <c r="B40">
        <v>26</v>
      </c>
      <c r="C40">
        <v>86</v>
      </c>
      <c r="D40">
        <v>0.103817006</v>
      </c>
      <c r="E40">
        <v>0.88177208299999998</v>
      </c>
      <c r="F40">
        <v>43</v>
      </c>
      <c r="G40">
        <v>6</v>
      </c>
      <c r="H40">
        <v>0.98</v>
      </c>
      <c r="I40" t="s">
        <v>14</v>
      </c>
      <c r="J40">
        <f t="shared" si="0"/>
        <v>3.4186046511627904E-2</v>
      </c>
      <c r="K40">
        <f t="shared" si="1"/>
        <v>22</v>
      </c>
      <c r="L40" t="str">
        <f t="shared" si="2"/>
        <v>True</v>
      </c>
    </row>
    <row r="41" spans="1:12" x14ac:dyDescent="0.2">
      <c r="A41" t="s">
        <v>51</v>
      </c>
      <c r="B41">
        <v>0</v>
      </c>
      <c r="C41">
        <v>74</v>
      </c>
      <c r="D41">
        <v>2.8941430000000001E-3</v>
      </c>
      <c r="E41">
        <v>0.88388526000000001</v>
      </c>
      <c r="F41">
        <v>31</v>
      </c>
      <c r="G41">
        <v>6</v>
      </c>
      <c r="H41">
        <v>0.96</v>
      </c>
      <c r="I41" t="s">
        <v>10</v>
      </c>
      <c r="J41">
        <f t="shared" si="0"/>
        <v>4.6451612903225803E-2</v>
      </c>
      <c r="K41">
        <f t="shared" si="1"/>
        <v>18</v>
      </c>
      <c r="L41" t="str">
        <f t="shared" si="2"/>
        <v>True</v>
      </c>
    </row>
    <row r="42" spans="1:12" x14ac:dyDescent="0.2">
      <c r="A42" t="s">
        <v>52</v>
      </c>
      <c r="B42">
        <v>6</v>
      </c>
      <c r="C42">
        <v>94</v>
      </c>
      <c r="D42">
        <v>0.29042700799999999</v>
      </c>
      <c r="E42">
        <v>0.94320685400000004</v>
      </c>
      <c r="F42">
        <v>54</v>
      </c>
      <c r="G42">
        <v>3</v>
      </c>
      <c r="H42">
        <v>0.98</v>
      </c>
      <c r="I42" t="s">
        <v>12</v>
      </c>
      <c r="J42">
        <f t="shared" si="0"/>
        <v>1.361111111111111E-2</v>
      </c>
      <c r="K42">
        <f t="shared" si="1"/>
        <v>47</v>
      </c>
      <c r="L42" t="str">
        <f t="shared" si="2"/>
        <v>True</v>
      </c>
    </row>
    <row r="43" spans="1:12" x14ac:dyDescent="0.2">
      <c r="A43" t="s">
        <v>53</v>
      </c>
      <c r="B43">
        <v>13</v>
      </c>
      <c r="C43">
        <v>63</v>
      </c>
      <c r="D43">
        <v>0.159756174</v>
      </c>
      <c r="E43">
        <v>0.96149151499999996</v>
      </c>
      <c r="F43">
        <v>41</v>
      </c>
      <c r="G43">
        <v>6</v>
      </c>
      <c r="H43">
        <v>0.95</v>
      </c>
      <c r="I43" t="s">
        <v>14</v>
      </c>
      <c r="J43">
        <f t="shared" si="0"/>
        <v>3.4756097560975606E-2</v>
      </c>
      <c r="K43">
        <f t="shared" si="1"/>
        <v>23</v>
      </c>
      <c r="L43" t="str">
        <f t="shared" si="2"/>
        <v>True</v>
      </c>
    </row>
    <row r="44" spans="1:12" x14ac:dyDescent="0.2">
      <c r="A44" t="s">
        <v>54</v>
      </c>
      <c r="B44">
        <v>1</v>
      </c>
      <c r="C44">
        <v>94</v>
      </c>
      <c r="D44">
        <v>0.118982933</v>
      </c>
      <c r="E44">
        <v>0.98257976400000002</v>
      </c>
      <c r="F44">
        <v>50</v>
      </c>
      <c r="G44">
        <v>3</v>
      </c>
      <c r="H44">
        <v>0.91</v>
      </c>
      <c r="I44" t="s">
        <v>10</v>
      </c>
      <c r="J44">
        <f t="shared" si="0"/>
        <v>1.3650000000000001E-2</v>
      </c>
      <c r="K44">
        <f t="shared" si="1"/>
        <v>63</v>
      </c>
      <c r="L44" t="str">
        <f t="shared" si="2"/>
        <v>True</v>
      </c>
    </row>
    <row r="45" spans="1:12" x14ac:dyDescent="0.2">
      <c r="A45" t="s">
        <v>55</v>
      </c>
      <c r="B45">
        <v>17</v>
      </c>
      <c r="C45">
        <v>80</v>
      </c>
      <c r="D45">
        <v>2.0308683000000001E-2</v>
      </c>
      <c r="E45">
        <v>0.93463333400000004</v>
      </c>
      <c r="F45">
        <v>36</v>
      </c>
      <c r="G45">
        <v>4</v>
      </c>
      <c r="H45">
        <v>0.92</v>
      </c>
      <c r="I45" t="s">
        <v>12</v>
      </c>
      <c r="J45">
        <f t="shared" si="0"/>
        <v>2.5555555555555557E-2</v>
      </c>
      <c r="K45">
        <f t="shared" si="1"/>
        <v>35</v>
      </c>
      <c r="L45" t="str">
        <f t="shared" si="2"/>
        <v>True</v>
      </c>
    </row>
    <row r="46" spans="1:12" x14ac:dyDescent="0.2">
      <c r="A46" t="s">
        <v>56</v>
      </c>
      <c r="B46">
        <v>5</v>
      </c>
      <c r="C46">
        <v>80</v>
      </c>
      <c r="D46">
        <v>1.426458E-3</v>
      </c>
      <c r="E46">
        <v>0.89663240499999997</v>
      </c>
      <c r="F46">
        <v>54</v>
      </c>
      <c r="G46">
        <v>6</v>
      </c>
      <c r="H46">
        <v>0.94</v>
      </c>
      <c r="I46" t="s">
        <v>14</v>
      </c>
      <c r="J46">
        <f t="shared" si="0"/>
        <v>2.6111111111111109E-2</v>
      </c>
      <c r="K46">
        <f t="shared" si="1"/>
        <v>34</v>
      </c>
      <c r="L46" t="str">
        <f t="shared" si="2"/>
        <v>True</v>
      </c>
    </row>
    <row r="47" spans="1:12" x14ac:dyDescent="0.2">
      <c r="A47" t="s">
        <v>57</v>
      </c>
      <c r="B47">
        <v>28</v>
      </c>
      <c r="C47">
        <v>82</v>
      </c>
      <c r="D47">
        <v>3.2870208999999997E-2</v>
      </c>
      <c r="E47">
        <v>0.89858605000000003</v>
      </c>
      <c r="F47">
        <v>33</v>
      </c>
      <c r="G47">
        <v>3</v>
      </c>
      <c r="H47">
        <v>0.94</v>
      </c>
      <c r="I47" t="s">
        <v>10</v>
      </c>
      <c r="J47">
        <f t="shared" si="0"/>
        <v>2.1363636363636362E-2</v>
      </c>
      <c r="K47">
        <f t="shared" si="1"/>
        <v>40</v>
      </c>
      <c r="L47" t="str">
        <f t="shared" si="2"/>
        <v>True</v>
      </c>
    </row>
    <row r="48" spans="1:12" x14ac:dyDescent="0.2">
      <c r="A48" t="s">
        <v>58</v>
      </c>
      <c r="B48">
        <v>5</v>
      </c>
      <c r="C48">
        <v>88</v>
      </c>
      <c r="D48">
        <v>2.0040605E-2</v>
      </c>
      <c r="E48">
        <v>0.96741529299999995</v>
      </c>
      <c r="F48">
        <v>55</v>
      </c>
      <c r="G48">
        <v>4</v>
      </c>
      <c r="H48">
        <v>0.96</v>
      </c>
      <c r="I48" t="s">
        <v>12</v>
      </c>
      <c r="J48">
        <f t="shared" si="0"/>
        <v>1.7454545454545455E-2</v>
      </c>
      <c r="K48">
        <f t="shared" si="1"/>
        <v>54</v>
      </c>
      <c r="L48" t="str">
        <f t="shared" si="2"/>
        <v>True</v>
      </c>
    </row>
    <row r="49" spans="1:12" x14ac:dyDescent="0.2">
      <c r="A49" t="s">
        <v>59</v>
      </c>
      <c r="B49">
        <v>1</v>
      </c>
      <c r="C49">
        <v>66</v>
      </c>
      <c r="D49">
        <v>0.193441641</v>
      </c>
      <c r="E49">
        <v>0.98513021099999998</v>
      </c>
      <c r="F49">
        <v>34</v>
      </c>
      <c r="G49">
        <v>4</v>
      </c>
      <c r="H49">
        <v>0.91</v>
      </c>
      <c r="I49" t="s">
        <v>14</v>
      </c>
      <c r="J49">
        <f t="shared" si="0"/>
        <v>2.676470588235294E-2</v>
      </c>
      <c r="K49">
        <f t="shared" si="1"/>
        <v>29</v>
      </c>
      <c r="L49" t="str">
        <f t="shared" si="2"/>
        <v>True</v>
      </c>
    </row>
    <row r="50" spans="1:12" x14ac:dyDescent="0.2">
      <c r="A50" t="s">
        <v>60</v>
      </c>
      <c r="B50">
        <v>23</v>
      </c>
      <c r="C50">
        <v>73</v>
      </c>
      <c r="D50">
        <v>0.296817426</v>
      </c>
      <c r="E50">
        <v>0.95291184399999995</v>
      </c>
      <c r="F50">
        <v>52</v>
      </c>
      <c r="G50">
        <v>4</v>
      </c>
      <c r="H50">
        <v>0.97</v>
      </c>
      <c r="I50" t="s">
        <v>10</v>
      </c>
      <c r="J50">
        <f t="shared" si="0"/>
        <v>1.8653846153846153E-2</v>
      </c>
      <c r="K50">
        <f t="shared" si="1"/>
        <v>35</v>
      </c>
      <c r="L50" t="str">
        <f t="shared" si="2"/>
        <v>True</v>
      </c>
    </row>
    <row r="51" spans="1:12" x14ac:dyDescent="0.2">
      <c r="A51" t="s">
        <v>61</v>
      </c>
      <c r="B51">
        <v>7</v>
      </c>
      <c r="C51">
        <v>87</v>
      </c>
      <c r="D51">
        <v>0.19599290699999999</v>
      </c>
      <c r="E51">
        <v>0.90879434199999998</v>
      </c>
      <c r="F51">
        <v>51</v>
      </c>
      <c r="G51">
        <v>3</v>
      </c>
      <c r="H51">
        <v>0.92</v>
      </c>
      <c r="I51" t="s">
        <v>12</v>
      </c>
      <c r="J51">
        <f t="shared" si="0"/>
        <v>1.3529411764705884E-2</v>
      </c>
      <c r="K51">
        <f t="shared" si="1"/>
        <v>52</v>
      </c>
      <c r="L51" t="str">
        <f t="shared" si="2"/>
        <v>True</v>
      </c>
    </row>
    <row r="52" spans="1:12" x14ac:dyDescent="0.2">
      <c r="A52" t="s">
        <v>62</v>
      </c>
      <c r="B52">
        <v>10</v>
      </c>
      <c r="C52">
        <v>65</v>
      </c>
      <c r="D52">
        <v>0.162209345</v>
      </c>
      <c r="E52">
        <v>0.98346778899999998</v>
      </c>
      <c r="F52">
        <v>37</v>
      </c>
      <c r="G52">
        <v>5</v>
      </c>
      <c r="H52">
        <v>0.91</v>
      </c>
      <c r="I52" t="s">
        <v>14</v>
      </c>
      <c r="J52">
        <f t="shared" si="0"/>
        <v>3.0743243243243241E-2</v>
      </c>
      <c r="K52">
        <f t="shared" si="1"/>
        <v>26</v>
      </c>
      <c r="L52" t="str">
        <f t="shared" si="2"/>
        <v>True</v>
      </c>
    </row>
    <row r="53" spans="1:12" x14ac:dyDescent="0.2">
      <c r="A53" t="s">
        <v>63</v>
      </c>
      <c r="B53">
        <v>30</v>
      </c>
      <c r="C53">
        <v>82</v>
      </c>
      <c r="D53">
        <v>0.20575633600000001</v>
      </c>
      <c r="E53">
        <v>0.93270565900000002</v>
      </c>
      <c r="F53">
        <v>41</v>
      </c>
      <c r="G53">
        <v>3</v>
      </c>
      <c r="H53">
        <v>0.93</v>
      </c>
      <c r="I53" t="s">
        <v>10</v>
      </c>
      <c r="J53">
        <f t="shared" si="0"/>
        <v>1.7012195121951221E-2</v>
      </c>
      <c r="K53">
        <f t="shared" si="1"/>
        <v>42</v>
      </c>
      <c r="L53" t="str">
        <f t="shared" si="2"/>
        <v>True</v>
      </c>
    </row>
    <row r="54" spans="1:12" x14ac:dyDescent="0.2">
      <c r="A54" t="s">
        <v>64</v>
      </c>
      <c r="B54">
        <v>27</v>
      </c>
      <c r="C54">
        <v>65</v>
      </c>
      <c r="D54">
        <v>8.1825702E-2</v>
      </c>
      <c r="E54">
        <v>0.92355974600000001</v>
      </c>
      <c r="F54">
        <v>45</v>
      </c>
      <c r="G54">
        <v>5</v>
      </c>
      <c r="H54">
        <v>0.91</v>
      </c>
      <c r="I54" t="s">
        <v>12</v>
      </c>
      <c r="J54">
        <f t="shared" si="0"/>
        <v>2.5277777777777777E-2</v>
      </c>
      <c r="K54">
        <f t="shared" si="1"/>
        <v>33</v>
      </c>
      <c r="L54" t="str">
        <f t="shared" si="2"/>
        <v>True</v>
      </c>
    </row>
    <row r="55" spans="1:12" x14ac:dyDescent="0.2">
      <c r="A55" t="s">
        <v>65</v>
      </c>
      <c r="B55">
        <v>7</v>
      </c>
      <c r="C55">
        <v>95</v>
      </c>
      <c r="D55">
        <v>9.5449362999999995E-2</v>
      </c>
      <c r="E55">
        <v>0.98463525900000004</v>
      </c>
      <c r="F55">
        <v>36</v>
      </c>
      <c r="G55">
        <v>6</v>
      </c>
      <c r="H55">
        <v>0.94</v>
      </c>
      <c r="I55" t="s">
        <v>14</v>
      </c>
      <c r="J55">
        <f t="shared" si="0"/>
        <v>3.9166666666666662E-2</v>
      </c>
      <c r="K55">
        <f t="shared" si="1"/>
        <v>22</v>
      </c>
      <c r="L55" t="str">
        <f t="shared" si="2"/>
        <v>True</v>
      </c>
    </row>
    <row r="56" spans="1:12" x14ac:dyDescent="0.2">
      <c r="A56" t="s">
        <v>66</v>
      </c>
      <c r="B56">
        <v>6</v>
      </c>
      <c r="C56">
        <v>64</v>
      </c>
      <c r="D56">
        <v>0.283636838</v>
      </c>
      <c r="E56">
        <v>0.98843645999999996</v>
      </c>
      <c r="F56">
        <v>44</v>
      </c>
      <c r="G56">
        <v>4</v>
      </c>
      <c r="H56">
        <v>0.9</v>
      </c>
      <c r="I56" t="s">
        <v>10</v>
      </c>
      <c r="J56">
        <f t="shared" si="0"/>
        <v>2.0454545454545454E-2</v>
      </c>
      <c r="K56">
        <f t="shared" si="1"/>
        <v>34</v>
      </c>
      <c r="L56" t="str">
        <f t="shared" si="2"/>
        <v>True</v>
      </c>
    </row>
    <row r="57" spans="1:12" x14ac:dyDescent="0.2">
      <c r="A57" t="s">
        <v>67</v>
      </c>
      <c r="B57">
        <v>25</v>
      </c>
      <c r="C57">
        <v>82</v>
      </c>
      <c r="D57">
        <v>0.21503757300000001</v>
      </c>
      <c r="E57">
        <v>0.89974399000000005</v>
      </c>
      <c r="F57">
        <v>51</v>
      </c>
      <c r="G57">
        <v>3</v>
      </c>
      <c r="H57">
        <v>0.98</v>
      </c>
      <c r="I57" t="s">
        <v>12</v>
      </c>
      <c r="J57">
        <f t="shared" si="0"/>
        <v>1.4411764705882353E-2</v>
      </c>
      <c r="K57">
        <f t="shared" si="1"/>
        <v>47</v>
      </c>
      <c r="L57" t="str">
        <f t="shared" si="2"/>
        <v>True</v>
      </c>
    </row>
    <row r="58" spans="1:12" x14ac:dyDescent="0.2">
      <c r="A58" t="s">
        <v>68</v>
      </c>
      <c r="B58">
        <v>5</v>
      </c>
      <c r="C58">
        <v>85</v>
      </c>
      <c r="D58">
        <v>0.113510589</v>
      </c>
      <c r="E58">
        <v>0.86838380599999998</v>
      </c>
      <c r="F58">
        <v>44</v>
      </c>
      <c r="G58">
        <v>5</v>
      </c>
      <c r="H58">
        <v>1</v>
      </c>
      <c r="I58" t="s">
        <v>14</v>
      </c>
      <c r="J58">
        <f t="shared" si="0"/>
        <v>2.8409090909090908E-2</v>
      </c>
      <c r="K58">
        <f t="shared" si="1"/>
        <v>26</v>
      </c>
      <c r="L58" t="str">
        <f t="shared" si="2"/>
        <v>True</v>
      </c>
    </row>
    <row r="59" spans="1:12" x14ac:dyDescent="0.2">
      <c r="A59" t="s">
        <v>69</v>
      </c>
      <c r="B59">
        <v>0</v>
      </c>
      <c r="C59">
        <v>73</v>
      </c>
      <c r="D59">
        <v>9.7693761000000004E-2</v>
      </c>
      <c r="E59">
        <v>0.91643209599999997</v>
      </c>
      <c r="F59">
        <v>36</v>
      </c>
      <c r="G59">
        <v>5</v>
      </c>
      <c r="H59">
        <v>0.95</v>
      </c>
      <c r="I59" t="s">
        <v>10</v>
      </c>
      <c r="J59">
        <f t="shared" si="0"/>
        <v>3.2986111111111112E-2</v>
      </c>
      <c r="K59">
        <f t="shared" si="1"/>
        <v>24</v>
      </c>
      <c r="L59" t="str">
        <f t="shared" si="2"/>
        <v>True</v>
      </c>
    </row>
    <row r="60" spans="1:12" x14ac:dyDescent="0.2">
      <c r="A60" t="s">
        <v>70</v>
      </c>
      <c r="B60">
        <v>21</v>
      </c>
      <c r="C60">
        <v>75</v>
      </c>
      <c r="D60">
        <v>9.6632091000000003E-2</v>
      </c>
      <c r="E60">
        <v>0.94775913000000001</v>
      </c>
      <c r="F60">
        <v>38</v>
      </c>
      <c r="G60">
        <v>3</v>
      </c>
      <c r="H60">
        <v>0.92</v>
      </c>
      <c r="I60" t="s">
        <v>12</v>
      </c>
      <c r="J60">
        <f t="shared" si="0"/>
        <v>1.8157894736842106E-2</v>
      </c>
      <c r="K60">
        <f t="shared" si="1"/>
        <v>46</v>
      </c>
      <c r="L60" t="str">
        <f t="shared" si="2"/>
        <v>True</v>
      </c>
    </row>
    <row r="61" spans="1:12" x14ac:dyDescent="0.2">
      <c r="A61" t="s">
        <v>71</v>
      </c>
      <c r="B61">
        <v>14</v>
      </c>
      <c r="C61">
        <v>69</v>
      </c>
      <c r="D61">
        <v>5.7510799000000001E-2</v>
      </c>
      <c r="E61">
        <v>0.986204894</v>
      </c>
      <c r="F61">
        <v>55</v>
      </c>
      <c r="G61">
        <v>6</v>
      </c>
      <c r="H61">
        <v>0.94</v>
      </c>
      <c r="I61" t="s">
        <v>14</v>
      </c>
      <c r="J61">
        <f t="shared" si="0"/>
        <v>2.5636363636363634E-2</v>
      </c>
      <c r="K61">
        <f t="shared" si="1"/>
        <v>36</v>
      </c>
      <c r="L61" t="str">
        <f t="shared" si="2"/>
        <v>True</v>
      </c>
    </row>
    <row r="62" spans="1:12" x14ac:dyDescent="0.2">
      <c r="A62" t="s">
        <v>72</v>
      </c>
      <c r="B62">
        <v>16</v>
      </c>
      <c r="C62">
        <v>90</v>
      </c>
      <c r="D62">
        <v>1.0505497000000001E-2</v>
      </c>
      <c r="E62">
        <v>0.94708499800000001</v>
      </c>
      <c r="F62">
        <v>43</v>
      </c>
      <c r="G62">
        <v>3</v>
      </c>
      <c r="H62">
        <v>0.94</v>
      </c>
      <c r="I62" t="s">
        <v>10</v>
      </c>
      <c r="J62">
        <f t="shared" si="0"/>
        <v>1.6395348837209302E-2</v>
      </c>
      <c r="K62">
        <f t="shared" si="1"/>
        <v>57</v>
      </c>
      <c r="L62" t="str">
        <f t="shared" si="2"/>
        <v>True</v>
      </c>
    </row>
    <row r="63" spans="1:12" x14ac:dyDescent="0.2">
      <c r="A63" t="s">
        <v>73</v>
      </c>
      <c r="B63">
        <v>8</v>
      </c>
      <c r="C63">
        <v>91</v>
      </c>
      <c r="D63">
        <v>1.2327282E-2</v>
      </c>
      <c r="E63">
        <v>0.94446006299999996</v>
      </c>
      <c r="F63">
        <v>41</v>
      </c>
      <c r="G63">
        <v>3</v>
      </c>
      <c r="H63">
        <v>0.92</v>
      </c>
      <c r="I63" t="s">
        <v>12</v>
      </c>
      <c r="J63">
        <f t="shared" si="0"/>
        <v>1.6829268292682928E-2</v>
      </c>
      <c r="K63">
        <f t="shared" si="1"/>
        <v>55</v>
      </c>
      <c r="L63" t="str">
        <f t="shared" si="2"/>
        <v>True</v>
      </c>
    </row>
    <row r="64" spans="1:12" x14ac:dyDescent="0.2">
      <c r="A64" t="s">
        <v>74</v>
      </c>
      <c r="B64">
        <v>10</v>
      </c>
      <c r="C64">
        <v>87</v>
      </c>
      <c r="D64">
        <v>0.12916370099999999</v>
      </c>
      <c r="E64">
        <v>0.87493121799999996</v>
      </c>
      <c r="F64">
        <v>35</v>
      </c>
      <c r="G64">
        <v>6</v>
      </c>
      <c r="H64">
        <v>0.99</v>
      </c>
      <c r="I64" t="s">
        <v>14</v>
      </c>
      <c r="J64">
        <f t="shared" si="0"/>
        <v>4.2428571428571427E-2</v>
      </c>
      <c r="K64">
        <f t="shared" si="1"/>
        <v>17</v>
      </c>
      <c r="L64" t="str">
        <f t="shared" si="2"/>
        <v>True</v>
      </c>
    </row>
    <row r="65" spans="1:12" x14ac:dyDescent="0.2">
      <c r="A65" t="s">
        <v>75</v>
      </c>
      <c r="B65">
        <v>29</v>
      </c>
      <c r="C65">
        <v>93</v>
      </c>
      <c r="D65">
        <v>0.15058695499999999</v>
      </c>
      <c r="E65">
        <v>0.86898334600000005</v>
      </c>
      <c r="F65">
        <v>35</v>
      </c>
      <c r="G65">
        <v>6</v>
      </c>
      <c r="H65">
        <v>0.95</v>
      </c>
      <c r="I65" t="s">
        <v>10</v>
      </c>
      <c r="J65">
        <f t="shared" si="0"/>
        <v>4.071428571428571E-2</v>
      </c>
      <c r="K65">
        <f t="shared" si="1"/>
        <v>17</v>
      </c>
      <c r="L65" t="str">
        <f t="shared" si="2"/>
        <v>True</v>
      </c>
    </row>
    <row r="66" spans="1:12" x14ac:dyDescent="0.2">
      <c r="A66" t="s">
        <v>76</v>
      </c>
      <c r="B66">
        <v>3</v>
      </c>
      <c r="C66">
        <v>80</v>
      </c>
      <c r="D66">
        <v>0.16927668000000001</v>
      </c>
      <c r="E66">
        <v>0.96582306299999998</v>
      </c>
      <c r="F66">
        <v>50</v>
      </c>
      <c r="G66">
        <v>5</v>
      </c>
      <c r="H66">
        <v>0.9</v>
      </c>
      <c r="I66" t="s">
        <v>12</v>
      </c>
      <c r="J66">
        <f t="shared" si="0"/>
        <v>2.2499999999999999E-2</v>
      </c>
      <c r="K66">
        <f t="shared" si="1"/>
        <v>35</v>
      </c>
      <c r="L66" t="str">
        <f t="shared" si="2"/>
        <v>True</v>
      </c>
    </row>
    <row r="67" spans="1:12" x14ac:dyDescent="0.2">
      <c r="A67" t="s">
        <v>77</v>
      </c>
      <c r="B67">
        <v>11</v>
      </c>
      <c r="C67">
        <v>78</v>
      </c>
      <c r="D67">
        <v>0.21818984899999999</v>
      </c>
      <c r="E67">
        <v>0.94793883300000004</v>
      </c>
      <c r="F67">
        <v>46</v>
      </c>
      <c r="G67">
        <v>6</v>
      </c>
      <c r="H67">
        <v>0.96</v>
      </c>
      <c r="I67" t="s">
        <v>14</v>
      </c>
      <c r="J67">
        <f t="shared" ref="J67:J130" si="3">G67*H67*0.25/F67</f>
        <v>3.1304347826086952E-2</v>
      </c>
      <c r="K67">
        <f t="shared" ref="K67:K130" si="4">FLOOR((E67-D67)/J67,1)</f>
        <v>23</v>
      </c>
      <c r="L67" t="str">
        <f t="shared" ref="L67:L130" si="5">IF(B67+K67&lt;=C67,"True",FALSE)</f>
        <v>True</v>
      </c>
    </row>
    <row r="68" spans="1:12" x14ac:dyDescent="0.2">
      <c r="A68" t="s">
        <v>78</v>
      </c>
      <c r="B68">
        <v>17</v>
      </c>
      <c r="C68">
        <v>91</v>
      </c>
      <c r="D68">
        <v>1.7873269000000001E-2</v>
      </c>
      <c r="E68">
        <v>0.90257746500000002</v>
      </c>
      <c r="F68">
        <v>42</v>
      </c>
      <c r="G68">
        <v>3</v>
      </c>
      <c r="H68">
        <v>0.97</v>
      </c>
      <c r="I68" t="s">
        <v>10</v>
      </c>
      <c r="J68">
        <f t="shared" si="3"/>
        <v>1.7321428571428571E-2</v>
      </c>
      <c r="K68">
        <f t="shared" si="4"/>
        <v>51</v>
      </c>
      <c r="L68" t="str">
        <f t="shared" si="5"/>
        <v>True</v>
      </c>
    </row>
    <row r="69" spans="1:12" x14ac:dyDescent="0.2">
      <c r="A69" t="s">
        <v>79</v>
      </c>
      <c r="B69">
        <v>3</v>
      </c>
      <c r="C69">
        <v>78</v>
      </c>
      <c r="D69">
        <v>0.26330682399999999</v>
      </c>
      <c r="E69">
        <v>0.92976057099999998</v>
      </c>
      <c r="F69">
        <v>38</v>
      </c>
      <c r="G69">
        <v>5</v>
      </c>
      <c r="H69">
        <v>0.95</v>
      </c>
      <c r="I69" t="s">
        <v>12</v>
      </c>
      <c r="J69">
        <f t="shared" si="3"/>
        <v>3.125E-2</v>
      </c>
      <c r="K69">
        <f t="shared" si="4"/>
        <v>21</v>
      </c>
      <c r="L69" t="str">
        <f t="shared" si="5"/>
        <v>True</v>
      </c>
    </row>
    <row r="70" spans="1:12" x14ac:dyDescent="0.2">
      <c r="A70" t="s">
        <v>80</v>
      </c>
      <c r="B70">
        <v>2</v>
      </c>
      <c r="C70">
        <v>72</v>
      </c>
      <c r="D70">
        <v>7.0668202999999999E-2</v>
      </c>
      <c r="E70">
        <v>0.88836393800000002</v>
      </c>
      <c r="F70">
        <v>30</v>
      </c>
      <c r="G70">
        <v>5</v>
      </c>
      <c r="H70">
        <v>0.92</v>
      </c>
      <c r="I70" t="s">
        <v>14</v>
      </c>
      <c r="J70">
        <f t="shared" si="3"/>
        <v>3.8333333333333337E-2</v>
      </c>
      <c r="K70">
        <f t="shared" si="4"/>
        <v>21</v>
      </c>
      <c r="L70" t="str">
        <f t="shared" si="5"/>
        <v>True</v>
      </c>
    </row>
    <row r="71" spans="1:12" x14ac:dyDescent="0.2">
      <c r="A71" t="s">
        <v>81</v>
      </c>
      <c r="B71">
        <v>2</v>
      </c>
      <c r="C71">
        <v>83</v>
      </c>
      <c r="D71">
        <v>0.23450046099999999</v>
      </c>
      <c r="E71">
        <v>0.94596397200000004</v>
      </c>
      <c r="F71">
        <v>40</v>
      </c>
      <c r="G71">
        <v>6</v>
      </c>
      <c r="H71">
        <v>0.93</v>
      </c>
      <c r="I71" t="s">
        <v>10</v>
      </c>
      <c r="J71">
        <f t="shared" si="3"/>
        <v>3.4875000000000003E-2</v>
      </c>
      <c r="K71">
        <f t="shared" si="4"/>
        <v>20</v>
      </c>
      <c r="L71" t="str">
        <f t="shared" si="5"/>
        <v>True</v>
      </c>
    </row>
    <row r="72" spans="1:12" x14ac:dyDescent="0.2">
      <c r="A72" t="s">
        <v>82</v>
      </c>
      <c r="B72">
        <v>3</v>
      </c>
      <c r="C72">
        <v>75</v>
      </c>
      <c r="D72">
        <v>0.21957260300000001</v>
      </c>
      <c r="E72">
        <v>0.85467040100000002</v>
      </c>
      <c r="F72">
        <v>46</v>
      </c>
      <c r="G72">
        <v>3</v>
      </c>
      <c r="H72">
        <v>0.98</v>
      </c>
      <c r="I72" t="s">
        <v>12</v>
      </c>
      <c r="J72">
        <f t="shared" si="3"/>
        <v>1.5978260869565216E-2</v>
      </c>
      <c r="K72">
        <f t="shared" si="4"/>
        <v>39</v>
      </c>
      <c r="L72" t="str">
        <f t="shared" si="5"/>
        <v>True</v>
      </c>
    </row>
    <row r="73" spans="1:12" x14ac:dyDescent="0.2">
      <c r="A73" t="s">
        <v>83</v>
      </c>
      <c r="B73">
        <v>27</v>
      </c>
      <c r="C73">
        <v>76</v>
      </c>
      <c r="D73">
        <v>0.193175135</v>
      </c>
      <c r="E73">
        <v>0.87521268799999996</v>
      </c>
      <c r="F73">
        <v>42</v>
      </c>
      <c r="G73">
        <v>3</v>
      </c>
      <c r="H73">
        <v>0.9</v>
      </c>
      <c r="I73" t="s">
        <v>14</v>
      </c>
      <c r="J73">
        <f t="shared" si="3"/>
        <v>1.6071428571428573E-2</v>
      </c>
      <c r="K73">
        <f t="shared" si="4"/>
        <v>42</v>
      </c>
      <c r="L73" t="str">
        <f t="shared" si="5"/>
        <v>True</v>
      </c>
    </row>
    <row r="74" spans="1:12" x14ac:dyDescent="0.2">
      <c r="A74" t="s">
        <v>84</v>
      </c>
      <c r="B74">
        <v>3</v>
      </c>
      <c r="C74">
        <v>82</v>
      </c>
      <c r="D74">
        <v>0.199597734</v>
      </c>
      <c r="E74">
        <v>0.87912055</v>
      </c>
      <c r="F74">
        <v>48</v>
      </c>
      <c r="G74">
        <v>5</v>
      </c>
      <c r="H74">
        <v>0.91</v>
      </c>
      <c r="I74" t="s">
        <v>10</v>
      </c>
      <c r="J74">
        <f t="shared" si="3"/>
        <v>2.3697916666666666E-2</v>
      </c>
      <c r="K74">
        <f t="shared" si="4"/>
        <v>28</v>
      </c>
      <c r="L74" t="str">
        <f t="shared" si="5"/>
        <v>True</v>
      </c>
    </row>
    <row r="75" spans="1:12" x14ac:dyDescent="0.2">
      <c r="A75" t="s">
        <v>85</v>
      </c>
      <c r="B75">
        <v>8</v>
      </c>
      <c r="C75">
        <v>80</v>
      </c>
      <c r="D75">
        <v>0.22151733900000001</v>
      </c>
      <c r="E75">
        <v>0.86853235900000003</v>
      </c>
      <c r="F75">
        <v>31</v>
      </c>
      <c r="G75">
        <v>5</v>
      </c>
      <c r="H75">
        <v>0.92</v>
      </c>
      <c r="I75" t="s">
        <v>12</v>
      </c>
      <c r="J75">
        <f t="shared" si="3"/>
        <v>3.7096774193548392E-2</v>
      </c>
      <c r="K75">
        <f t="shared" si="4"/>
        <v>17</v>
      </c>
      <c r="L75" t="str">
        <f t="shared" si="5"/>
        <v>True</v>
      </c>
    </row>
    <row r="76" spans="1:12" x14ac:dyDescent="0.2">
      <c r="A76" t="s">
        <v>86</v>
      </c>
      <c r="B76">
        <v>5</v>
      </c>
      <c r="C76">
        <v>86</v>
      </c>
      <c r="D76">
        <v>0.15209727000000001</v>
      </c>
      <c r="E76">
        <v>0.94106709700000002</v>
      </c>
      <c r="F76">
        <v>36</v>
      </c>
      <c r="G76">
        <v>5</v>
      </c>
      <c r="H76">
        <v>0.95</v>
      </c>
      <c r="I76" t="s">
        <v>14</v>
      </c>
      <c r="J76">
        <f t="shared" si="3"/>
        <v>3.2986111111111112E-2</v>
      </c>
      <c r="K76">
        <f t="shared" si="4"/>
        <v>23</v>
      </c>
      <c r="L76" t="str">
        <f t="shared" si="5"/>
        <v>True</v>
      </c>
    </row>
    <row r="77" spans="1:12" x14ac:dyDescent="0.2">
      <c r="A77" t="s">
        <v>87</v>
      </c>
      <c r="B77">
        <v>26</v>
      </c>
      <c r="C77">
        <v>95</v>
      </c>
      <c r="D77">
        <v>0.10746040499999999</v>
      </c>
      <c r="E77">
        <v>0.87176670499999998</v>
      </c>
      <c r="F77">
        <v>30</v>
      </c>
      <c r="G77">
        <v>5</v>
      </c>
      <c r="H77">
        <v>0.97</v>
      </c>
      <c r="I77" t="s">
        <v>10</v>
      </c>
      <c r="J77">
        <f t="shared" si="3"/>
        <v>4.0416666666666663E-2</v>
      </c>
      <c r="K77">
        <f t="shared" si="4"/>
        <v>18</v>
      </c>
      <c r="L77" t="str">
        <f t="shared" si="5"/>
        <v>True</v>
      </c>
    </row>
    <row r="78" spans="1:12" x14ac:dyDescent="0.2">
      <c r="A78" t="s">
        <v>88</v>
      </c>
      <c r="B78">
        <v>7</v>
      </c>
      <c r="C78">
        <v>91</v>
      </c>
      <c r="D78">
        <v>8.7540722000000001E-2</v>
      </c>
      <c r="E78">
        <v>0.933976268</v>
      </c>
      <c r="F78">
        <v>31</v>
      </c>
      <c r="G78">
        <v>3</v>
      </c>
      <c r="H78">
        <v>0.91</v>
      </c>
      <c r="I78" t="s">
        <v>12</v>
      </c>
      <c r="J78">
        <f t="shared" si="3"/>
        <v>2.2016129032258063E-2</v>
      </c>
      <c r="K78">
        <f t="shared" si="4"/>
        <v>38</v>
      </c>
      <c r="L78" t="str">
        <f t="shared" si="5"/>
        <v>True</v>
      </c>
    </row>
    <row r="79" spans="1:12" x14ac:dyDescent="0.2">
      <c r="A79" t="s">
        <v>89</v>
      </c>
      <c r="B79">
        <v>28</v>
      </c>
      <c r="C79">
        <v>94</v>
      </c>
      <c r="D79">
        <v>0.14203662</v>
      </c>
      <c r="E79">
        <v>0.92150735299999997</v>
      </c>
      <c r="F79">
        <v>49</v>
      </c>
      <c r="G79">
        <v>6</v>
      </c>
      <c r="H79">
        <v>0.97</v>
      </c>
      <c r="I79" t="s">
        <v>14</v>
      </c>
      <c r="J79">
        <f t="shared" si="3"/>
        <v>2.969387755102041E-2</v>
      </c>
      <c r="K79">
        <f t="shared" si="4"/>
        <v>26</v>
      </c>
      <c r="L79" t="str">
        <f t="shared" si="5"/>
        <v>True</v>
      </c>
    </row>
    <row r="80" spans="1:12" x14ac:dyDescent="0.2">
      <c r="A80" t="s">
        <v>90</v>
      </c>
      <c r="B80">
        <v>1</v>
      </c>
      <c r="C80">
        <v>94</v>
      </c>
      <c r="D80">
        <v>0.25865646799999997</v>
      </c>
      <c r="E80">
        <v>0.86099316800000003</v>
      </c>
      <c r="F80">
        <v>41</v>
      </c>
      <c r="G80">
        <v>6</v>
      </c>
      <c r="H80">
        <v>0.94</v>
      </c>
      <c r="I80" t="s">
        <v>10</v>
      </c>
      <c r="J80">
        <f t="shared" si="3"/>
        <v>3.439024390243902E-2</v>
      </c>
      <c r="K80">
        <f t="shared" si="4"/>
        <v>17</v>
      </c>
      <c r="L80" t="str">
        <f t="shared" si="5"/>
        <v>True</v>
      </c>
    </row>
    <row r="81" spans="1:12" x14ac:dyDescent="0.2">
      <c r="A81" t="s">
        <v>91</v>
      </c>
      <c r="B81">
        <v>7</v>
      </c>
      <c r="C81">
        <v>91</v>
      </c>
      <c r="D81">
        <v>4.0097466999999998E-2</v>
      </c>
      <c r="E81">
        <v>0.94330090200000005</v>
      </c>
      <c r="F81">
        <v>46</v>
      </c>
      <c r="G81">
        <v>4</v>
      </c>
      <c r="H81">
        <v>0.93</v>
      </c>
      <c r="I81" t="s">
        <v>12</v>
      </c>
      <c r="J81">
        <f t="shared" si="3"/>
        <v>2.0217391304347826E-2</v>
      </c>
      <c r="K81">
        <f t="shared" si="4"/>
        <v>44</v>
      </c>
      <c r="L81" t="str">
        <f t="shared" si="5"/>
        <v>True</v>
      </c>
    </row>
    <row r="82" spans="1:12" x14ac:dyDescent="0.2">
      <c r="A82" t="s">
        <v>92</v>
      </c>
      <c r="B82">
        <v>16</v>
      </c>
      <c r="C82">
        <v>66</v>
      </c>
      <c r="D82">
        <v>0.261336503</v>
      </c>
      <c r="E82">
        <v>0.93780912900000002</v>
      </c>
      <c r="F82">
        <v>33</v>
      </c>
      <c r="G82">
        <v>5</v>
      </c>
      <c r="H82">
        <v>0.99</v>
      </c>
      <c r="I82" t="s">
        <v>14</v>
      </c>
      <c r="J82">
        <f t="shared" si="3"/>
        <v>3.7499999999999999E-2</v>
      </c>
      <c r="K82">
        <f t="shared" si="4"/>
        <v>18</v>
      </c>
      <c r="L82" t="str">
        <f t="shared" si="5"/>
        <v>True</v>
      </c>
    </row>
    <row r="83" spans="1:12" x14ac:dyDescent="0.2">
      <c r="A83" t="s">
        <v>93</v>
      </c>
      <c r="B83">
        <v>11</v>
      </c>
      <c r="C83">
        <v>89</v>
      </c>
      <c r="D83">
        <v>8.0182604000000005E-2</v>
      </c>
      <c r="E83">
        <v>0.97337328999999995</v>
      </c>
      <c r="F83">
        <v>35</v>
      </c>
      <c r="G83">
        <v>5</v>
      </c>
      <c r="H83">
        <v>0.94</v>
      </c>
      <c r="I83" t="s">
        <v>10</v>
      </c>
      <c r="J83">
        <f t="shared" si="3"/>
        <v>3.3571428571428565E-2</v>
      </c>
      <c r="K83">
        <f t="shared" si="4"/>
        <v>26</v>
      </c>
      <c r="L83" t="str">
        <f t="shared" si="5"/>
        <v>True</v>
      </c>
    </row>
    <row r="84" spans="1:12" x14ac:dyDescent="0.2">
      <c r="A84" t="s">
        <v>94</v>
      </c>
      <c r="B84">
        <v>16</v>
      </c>
      <c r="C84">
        <v>92</v>
      </c>
      <c r="D84">
        <v>8.7793441E-2</v>
      </c>
      <c r="E84">
        <v>0.85292206699999995</v>
      </c>
      <c r="F84">
        <v>47</v>
      </c>
      <c r="G84">
        <v>5</v>
      </c>
      <c r="H84">
        <v>0.95</v>
      </c>
      <c r="I84" t="s">
        <v>12</v>
      </c>
      <c r="J84">
        <f t="shared" si="3"/>
        <v>2.5265957446808509E-2</v>
      </c>
      <c r="K84">
        <f t="shared" si="4"/>
        <v>30</v>
      </c>
      <c r="L84" t="str">
        <f t="shared" si="5"/>
        <v>True</v>
      </c>
    </row>
    <row r="85" spans="1:12" x14ac:dyDescent="0.2">
      <c r="A85" t="s">
        <v>95</v>
      </c>
      <c r="B85">
        <v>0</v>
      </c>
      <c r="C85">
        <v>81</v>
      </c>
      <c r="D85">
        <v>0.26236775899999998</v>
      </c>
      <c r="E85">
        <v>0.95222452499999999</v>
      </c>
      <c r="F85">
        <v>32</v>
      </c>
      <c r="G85">
        <v>3</v>
      </c>
      <c r="H85">
        <v>0.98</v>
      </c>
      <c r="I85" t="s">
        <v>14</v>
      </c>
      <c r="J85">
        <f t="shared" si="3"/>
        <v>2.296875E-2</v>
      </c>
      <c r="K85">
        <f t="shared" si="4"/>
        <v>30</v>
      </c>
      <c r="L85" t="str">
        <f t="shared" si="5"/>
        <v>True</v>
      </c>
    </row>
    <row r="86" spans="1:12" x14ac:dyDescent="0.2">
      <c r="A86" t="s">
        <v>96</v>
      </c>
      <c r="B86">
        <v>15</v>
      </c>
      <c r="C86">
        <v>60</v>
      </c>
      <c r="D86">
        <v>0.229872512</v>
      </c>
      <c r="E86">
        <v>0.98702906599999995</v>
      </c>
      <c r="F86">
        <v>32</v>
      </c>
      <c r="G86">
        <v>6</v>
      </c>
      <c r="H86">
        <v>0.95</v>
      </c>
      <c r="I86" t="s">
        <v>10</v>
      </c>
      <c r="J86">
        <f t="shared" si="3"/>
        <v>4.4531249999999994E-2</v>
      </c>
      <c r="K86">
        <f t="shared" si="4"/>
        <v>17</v>
      </c>
      <c r="L86" t="str">
        <f t="shared" si="5"/>
        <v>True</v>
      </c>
    </row>
    <row r="87" spans="1:12" x14ac:dyDescent="0.2">
      <c r="A87" t="s">
        <v>97</v>
      </c>
      <c r="B87">
        <v>28</v>
      </c>
      <c r="C87">
        <v>84</v>
      </c>
      <c r="D87">
        <v>0.29726476400000001</v>
      </c>
      <c r="E87">
        <v>0.92773015700000006</v>
      </c>
      <c r="F87">
        <v>30</v>
      </c>
      <c r="G87">
        <v>5</v>
      </c>
      <c r="H87">
        <v>0.93</v>
      </c>
      <c r="I87" t="s">
        <v>12</v>
      </c>
      <c r="J87">
        <f t="shared" si="3"/>
        <v>3.875E-2</v>
      </c>
      <c r="K87">
        <f t="shared" si="4"/>
        <v>16</v>
      </c>
      <c r="L87" t="str">
        <f t="shared" si="5"/>
        <v>True</v>
      </c>
    </row>
    <row r="88" spans="1:12" x14ac:dyDescent="0.2">
      <c r="A88" t="s">
        <v>98</v>
      </c>
      <c r="B88">
        <v>5</v>
      </c>
      <c r="C88">
        <v>95</v>
      </c>
      <c r="D88">
        <v>3.3901410000000002E-3</v>
      </c>
      <c r="E88">
        <v>0.89809065799999999</v>
      </c>
      <c r="F88">
        <v>40</v>
      </c>
      <c r="G88">
        <v>6</v>
      </c>
      <c r="H88">
        <v>0.95</v>
      </c>
      <c r="I88" t="s">
        <v>14</v>
      </c>
      <c r="J88">
        <f t="shared" si="3"/>
        <v>3.5624999999999997E-2</v>
      </c>
      <c r="K88">
        <f t="shared" si="4"/>
        <v>25</v>
      </c>
      <c r="L88" t="str">
        <f t="shared" si="5"/>
        <v>True</v>
      </c>
    </row>
    <row r="89" spans="1:12" x14ac:dyDescent="0.2">
      <c r="A89" t="s">
        <v>99</v>
      </c>
      <c r="B89">
        <v>0</v>
      </c>
      <c r="C89">
        <v>86</v>
      </c>
      <c r="D89">
        <v>0.14901039699999999</v>
      </c>
      <c r="E89">
        <v>0.92391012699999997</v>
      </c>
      <c r="F89">
        <v>34</v>
      </c>
      <c r="G89">
        <v>6</v>
      </c>
      <c r="H89">
        <v>0.94</v>
      </c>
      <c r="I89" t="s">
        <v>10</v>
      </c>
      <c r="J89">
        <f t="shared" si="3"/>
        <v>4.1470588235294113E-2</v>
      </c>
      <c r="K89">
        <f t="shared" si="4"/>
        <v>18</v>
      </c>
      <c r="L89" t="str">
        <f t="shared" si="5"/>
        <v>True</v>
      </c>
    </row>
    <row r="90" spans="1:12" x14ac:dyDescent="0.2">
      <c r="A90" t="s">
        <v>100</v>
      </c>
      <c r="B90">
        <v>18</v>
      </c>
      <c r="C90">
        <v>82</v>
      </c>
      <c r="D90">
        <v>0.238797387</v>
      </c>
      <c r="E90">
        <v>0.941312182</v>
      </c>
      <c r="F90">
        <v>33</v>
      </c>
      <c r="G90">
        <v>3</v>
      </c>
      <c r="H90">
        <v>0.98</v>
      </c>
      <c r="I90" t="s">
        <v>12</v>
      </c>
      <c r="J90">
        <f t="shared" si="3"/>
        <v>2.2272727272727274E-2</v>
      </c>
      <c r="K90">
        <f t="shared" si="4"/>
        <v>31</v>
      </c>
      <c r="L90" t="str">
        <f t="shared" si="5"/>
        <v>True</v>
      </c>
    </row>
    <row r="91" spans="1:12" x14ac:dyDescent="0.2">
      <c r="A91" t="s">
        <v>101</v>
      </c>
      <c r="B91">
        <v>0</v>
      </c>
      <c r="C91">
        <v>90</v>
      </c>
      <c r="D91">
        <v>4.7314733999999997E-2</v>
      </c>
      <c r="E91">
        <v>0.93531414800000001</v>
      </c>
      <c r="F91">
        <v>45</v>
      </c>
      <c r="G91">
        <v>5</v>
      </c>
      <c r="H91">
        <v>0.91</v>
      </c>
      <c r="I91" t="s">
        <v>14</v>
      </c>
      <c r="J91">
        <f t="shared" si="3"/>
        <v>2.5277777777777777E-2</v>
      </c>
      <c r="K91">
        <f t="shared" si="4"/>
        <v>35</v>
      </c>
      <c r="L91" t="str">
        <f t="shared" si="5"/>
        <v>True</v>
      </c>
    </row>
    <row r="92" spans="1:12" x14ac:dyDescent="0.2">
      <c r="A92" t="s">
        <v>102</v>
      </c>
      <c r="B92">
        <v>8</v>
      </c>
      <c r="C92">
        <v>83</v>
      </c>
      <c r="D92">
        <v>4.6831971E-2</v>
      </c>
      <c r="E92">
        <v>0.971305737</v>
      </c>
      <c r="F92">
        <v>41</v>
      </c>
      <c r="G92">
        <v>5</v>
      </c>
      <c r="H92">
        <v>0.93</v>
      </c>
      <c r="I92" t="s">
        <v>10</v>
      </c>
      <c r="J92">
        <f t="shared" si="3"/>
        <v>2.8353658536585367E-2</v>
      </c>
      <c r="K92">
        <f t="shared" si="4"/>
        <v>32</v>
      </c>
      <c r="L92" t="str">
        <f t="shared" si="5"/>
        <v>True</v>
      </c>
    </row>
    <row r="93" spans="1:12" x14ac:dyDescent="0.2">
      <c r="A93" t="s">
        <v>103</v>
      </c>
      <c r="B93">
        <v>4</v>
      </c>
      <c r="C93">
        <v>88</v>
      </c>
      <c r="D93">
        <v>0.112282387</v>
      </c>
      <c r="E93">
        <v>0.94426699800000002</v>
      </c>
      <c r="F93">
        <v>44</v>
      </c>
      <c r="G93">
        <v>3</v>
      </c>
      <c r="H93">
        <v>0.94</v>
      </c>
      <c r="I93" t="s">
        <v>12</v>
      </c>
      <c r="J93">
        <f t="shared" si="3"/>
        <v>1.6022727272727272E-2</v>
      </c>
      <c r="K93">
        <f t="shared" si="4"/>
        <v>51</v>
      </c>
      <c r="L93" t="str">
        <f t="shared" si="5"/>
        <v>True</v>
      </c>
    </row>
    <row r="94" spans="1:12" x14ac:dyDescent="0.2">
      <c r="A94" t="s">
        <v>104</v>
      </c>
      <c r="B94">
        <v>8</v>
      </c>
      <c r="C94">
        <v>84</v>
      </c>
      <c r="D94">
        <v>0.198539088</v>
      </c>
      <c r="E94">
        <v>0.97671562000000001</v>
      </c>
      <c r="F94">
        <v>49</v>
      </c>
      <c r="G94">
        <v>6</v>
      </c>
      <c r="H94">
        <v>0.93</v>
      </c>
      <c r="I94" t="s">
        <v>14</v>
      </c>
      <c r="J94">
        <f t="shared" si="3"/>
        <v>2.8469387755102042E-2</v>
      </c>
      <c r="K94">
        <f t="shared" si="4"/>
        <v>27</v>
      </c>
      <c r="L94" t="str">
        <f t="shared" si="5"/>
        <v>True</v>
      </c>
    </row>
    <row r="95" spans="1:12" x14ac:dyDescent="0.2">
      <c r="A95" t="s">
        <v>105</v>
      </c>
      <c r="B95">
        <v>22</v>
      </c>
      <c r="C95">
        <v>72</v>
      </c>
      <c r="D95">
        <v>0.25676328999999998</v>
      </c>
      <c r="E95">
        <v>0.98421360300000005</v>
      </c>
      <c r="F95">
        <v>52</v>
      </c>
      <c r="G95">
        <v>6</v>
      </c>
      <c r="H95">
        <v>1</v>
      </c>
      <c r="I95" t="s">
        <v>10</v>
      </c>
      <c r="J95">
        <f t="shared" si="3"/>
        <v>2.8846153846153848E-2</v>
      </c>
      <c r="K95">
        <f t="shared" si="4"/>
        <v>25</v>
      </c>
      <c r="L95" t="str">
        <f t="shared" si="5"/>
        <v>True</v>
      </c>
    </row>
    <row r="96" spans="1:12" x14ac:dyDescent="0.2">
      <c r="A96" t="s">
        <v>106</v>
      </c>
      <c r="B96">
        <v>3</v>
      </c>
      <c r="C96">
        <v>76</v>
      </c>
      <c r="D96">
        <v>0.15216464499999999</v>
      </c>
      <c r="E96">
        <v>0.86602706900000004</v>
      </c>
      <c r="F96">
        <v>37</v>
      </c>
      <c r="G96">
        <v>3</v>
      </c>
      <c r="H96">
        <v>1</v>
      </c>
      <c r="I96" t="s">
        <v>12</v>
      </c>
      <c r="J96">
        <f t="shared" si="3"/>
        <v>2.0270270270270271E-2</v>
      </c>
      <c r="K96">
        <f t="shared" si="4"/>
        <v>35</v>
      </c>
      <c r="L96" t="str">
        <f t="shared" si="5"/>
        <v>True</v>
      </c>
    </row>
    <row r="97" spans="1:12" x14ac:dyDescent="0.2">
      <c r="A97" t="s">
        <v>107</v>
      </c>
      <c r="B97">
        <v>7</v>
      </c>
      <c r="C97">
        <v>68</v>
      </c>
      <c r="D97">
        <v>0.26422748699999998</v>
      </c>
      <c r="E97">
        <v>0.861181368</v>
      </c>
      <c r="F97">
        <v>31</v>
      </c>
      <c r="G97">
        <v>6</v>
      </c>
      <c r="H97">
        <v>0.92</v>
      </c>
      <c r="I97" t="s">
        <v>14</v>
      </c>
      <c r="J97">
        <f t="shared" si="3"/>
        <v>4.4516129032258066E-2</v>
      </c>
      <c r="K97">
        <f t="shared" si="4"/>
        <v>13</v>
      </c>
      <c r="L97" t="str">
        <f t="shared" si="5"/>
        <v>True</v>
      </c>
    </row>
    <row r="98" spans="1:12" x14ac:dyDescent="0.2">
      <c r="A98" t="s">
        <v>108</v>
      </c>
      <c r="B98">
        <v>3</v>
      </c>
      <c r="C98">
        <v>67</v>
      </c>
      <c r="D98">
        <v>0.290680247</v>
      </c>
      <c r="E98">
        <v>0.99852882399999998</v>
      </c>
      <c r="F98">
        <v>47</v>
      </c>
      <c r="G98">
        <v>4</v>
      </c>
      <c r="H98">
        <v>1</v>
      </c>
      <c r="I98" t="s">
        <v>10</v>
      </c>
      <c r="J98">
        <f t="shared" si="3"/>
        <v>2.1276595744680851E-2</v>
      </c>
      <c r="K98">
        <f t="shared" si="4"/>
        <v>33</v>
      </c>
      <c r="L98" t="str">
        <f t="shared" si="5"/>
        <v>True</v>
      </c>
    </row>
    <row r="99" spans="1:12" x14ac:dyDescent="0.2">
      <c r="A99" t="s">
        <v>109</v>
      </c>
      <c r="B99">
        <v>10</v>
      </c>
      <c r="C99">
        <v>74</v>
      </c>
      <c r="D99">
        <v>0.12118978599999999</v>
      </c>
      <c r="E99">
        <v>0.99598708800000002</v>
      </c>
      <c r="F99">
        <v>37</v>
      </c>
      <c r="G99">
        <v>3</v>
      </c>
      <c r="H99">
        <v>0.99</v>
      </c>
      <c r="I99" t="s">
        <v>12</v>
      </c>
      <c r="J99">
        <f t="shared" si="3"/>
        <v>2.0067567567567567E-2</v>
      </c>
      <c r="K99">
        <f t="shared" si="4"/>
        <v>43</v>
      </c>
      <c r="L99" t="str">
        <f t="shared" si="5"/>
        <v>True</v>
      </c>
    </row>
    <row r="100" spans="1:12" x14ac:dyDescent="0.2">
      <c r="A100" t="s">
        <v>110</v>
      </c>
      <c r="B100">
        <v>8</v>
      </c>
      <c r="C100">
        <v>91</v>
      </c>
      <c r="D100">
        <v>8.033295E-2</v>
      </c>
      <c r="E100">
        <v>0.97575911199999998</v>
      </c>
      <c r="F100">
        <v>42</v>
      </c>
      <c r="G100">
        <v>4</v>
      </c>
      <c r="H100">
        <v>1</v>
      </c>
      <c r="I100" t="s">
        <v>14</v>
      </c>
      <c r="J100">
        <f t="shared" si="3"/>
        <v>2.3809523809523808E-2</v>
      </c>
      <c r="K100">
        <f t="shared" si="4"/>
        <v>37</v>
      </c>
      <c r="L100" t="str">
        <f t="shared" si="5"/>
        <v>True</v>
      </c>
    </row>
    <row r="101" spans="1:12" x14ac:dyDescent="0.2">
      <c r="A101" t="s">
        <v>111</v>
      </c>
      <c r="B101">
        <v>20</v>
      </c>
      <c r="C101">
        <v>75</v>
      </c>
      <c r="D101">
        <v>0.263459789</v>
      </c>
      <c r="E101">
        <v>0.96785258500000004</v>
      </c>
      <c r="F101">
        <v>52</v>
      </c>
      <c r="G101">
        <v>6</v>
      </c>
      <c r="H101">
        <v>0.98</v>
      </c>
      <c r="I101" t="s">
        <v>10</v>
      </c>
      <c r="J101">
        <f t="shared" si="3"/>
        <v>2.8269230769230769E-2</v>
      </c>
      <c r="K101">
        <f t="shared" si="4"/>
        <v>24</v>
      </c>
      <c r="L101" t="str">
        <f t="shared" si="5"/>
        <v>True</v>
      </c>
    </row>
    <row r="102" spans="1:12" x14ac:dyDescent="0.2">
      <c r="A102" t="s">
        <v>112</v>
      </c>
      <c r="B102">
        <v>24</v>
      </c>
      <c r="C102">
        <v>78</v>
      </c>
      <c r="D102">
        <v>0.18538001200000001</v>
      </c>
      <c r="E102">
        <v>0.98784903800000001</v>
      </c>
      <c r="F102">
        <v>56</v>
      </c>
      <c r="G102">
        <v>6</v>
      </c>
      <c r="H102">
        <v>0.97</v>
      </c>
      <c r="I102" t="s">
        <v>12</v>
      </c>
      <c r="J102">
        <f t="shared" si="3"/>
        <v>2.598214285714286E-2</v>
      </c>
      <c r="K102">
        <f t="shared" si="4"/>
        <v>30</v>
      </c>
      <c r="L102" t="str">
        <f t="shared" si="5"/>
        <v>True</v>
      </c>
    </row>
    <row r="103" spans="1:12" x14ac:dyDescent="0.2">
      <c r="A103" t="s">
        <v>113</v>
      </c>
      <c r="B103">
        <v>1</v>
      </c>
      <c r="C103">
        <v>94</v>
      </c>
      <c r="D103">
        <v>5.2632052999999998E-2</v>
      </c>
      <c r="E103">
        <v>0.91275800799999995</v>
      </c>
      <c r="F103">
        <v>42</v>
      </c>
      <c r="G103">
        <v>4</v>
      </c>
      <c r="H103">
        <v>0.91</v>
      </c>
      <c r="I103" t="s">
        <v>14</v>
      </c>
      <c r="J103">
        <f t="shared" si="3"/>
        <v>2.1666666666666667E-2</v>
      </c>
      <c r="K103">
        <f t="shared" si="4"/>
        <v>39</v>
      </c>
      <c r="L103" t="str">
        <f t="shared" si="5"/>
        <v>True</v>
      </c>
    </row>
    <row r="104" spans="1:12" x14ac:dyDescent="0.2">
      <c r="A104" t="s">
        <v>114</v>
      </c>
      <c r="B104">
        <v>23</v>
      </c>
      <c r="C104">
        <v>78</v>
      </c>
      <c r="D104">
        <v>0.28357184200000002</v>
      </c>
      <c r="E104">
        <v>0.855658366</v>
      </c>
      <c r="F104">
        <v>46</v>
      </c>
      <c r="G104">
        <v>5</v>
      </c>
      <c r="H104">
        <v>0.92</v>
      </c>
      <c r="I104" t="s">
        <v>10</v>
      </c>
      <c r="J104">
        <f t="shared" si="3"/>
        <v>2.5000000000000001E-2</v>
      </c>
      <c r="K104">
        <f t="shared" si="4"/>
        <v>22</v>
      </c>
      <c r="L104" t="str">
        <f t="shared" si="5"/>
        <v>True</v>
      </c>
    </row>
    <row r="105" spans="1:12" x14ac:dyDescent="0.2">
      <c r="A105" t="s">
        <v>115</v>
      </c>
      <c r="B105">
        <v>2</v>
      </c>
      <c r="C105">
        <v>70</v>
      </c>
      <c r="D105">
        <v>0.198244857</v>
      </c>
      <c r="E105">
        <v>0.89176049999999996</v>
      </c>
      <c r="F105">
        <v>54</v>
      </c>
      <c r="G105">
        <v>6</v>
      </c>
      <c r="H105">
        <v>0.97</v>
      </c>
      <c r="I105" t="s">
        <v>12</v>
      </c>
      <c r="J105">
        <f t="shared" si="3"/>
        <v>2.6944444444444444E-2</v>
      </c>
      <c r="K105">
        <f t="shared" si="4"/>
        <v>25</v>
      </c>
      <c r="L105" t="str">
        <f t="shared" si="5"/>
        <v>True</v>
      </c>
    </row>
    <row r="106" spans="1:12" x14ac:dyDescent="0.2">
      <c r="A106" t="s">
        <v>116</v>
      </c>
      <c r="B106">
        <v>8</v>
      </c>
      <c r="C106">
        <v>79</v>
      </c>
      <c r="D106">
        <v>4.3281020000000003E-3</v>
      </c>
      <c r="E106">
        <v>0.91854741399999995</v>
      </c>
      <c r="F106">
        <v>34</v>
      </c>
      <c r="G106">
        <v>3</v>
      </c>
      <c r="H106">
        <v>0.93</v>
      </c>
      <c r="I106" t="s">
        <v>14</v>
      </c>
      <c r="J106">
        <f t="shared" si="3"/>
        <v>2.0514705882352942E-2</v>
      </c>
      <c r="K106">
        <f t="shared" si="4"/>
        <v>44</v>
      </c>
      <c r="L106" t="str">
        <f t="shared" si="5"/>
        <v>True</v>
      </c>
    </row>
    <row r="107" spans="1:12" x14ac:dyDescent="0.2">
      <c r="A107" t="s">
        <v>117</v>
      </c>
      <c r="B107">
        <v>24</v>
      </c>
      <c r="C107">
        <v>95</v>
      </c>
      <c r="D107">
        <v>0.140163908</v>
      </c>
      <c r="E107">
        <v>0.82833224599999999</v>
      </c>
      <c r="F107">
        <v>41</v>
      </c>
      <c r="G107">
        <v>6</v>
      </c>
      <c r="H107">
        <v>0.93</v>
      </c>
      <c r="I107" t="s">
        <v>10</v>
      </c>
      <c r="J107">
        <f t="shared" si="3"/>
        <v>3.4024390243902441E-2</v>
      </c>
      <c r="K107">
        <f t="shared" si="4"/>
        <v>20</v>
      </c>
      <c r="L107" t="str">
        <f t="shared" si="5"/>
        <v>True</v>
      </c>
    </row>
    <row r="108" spans="1:12" x14ac:dyDescent="0.2">
      <c r="A108" t="s">
        <v>118</v>
      </c>
      <c r="B108">
        <v>26</v>
      </c>
      <c r="C108">
        <v>79</v>
      </c>
      <c r="D108">
        <v>0.116936214</v>
      </c>
      <c r="E108">
        <v>0.85014445999999999</v>
      </c>
      <c r="F108">
        <v>40</v>
      </c>
      <c r="G108">
        <v>5</v>
      </c>
      <c r="H108">
        <v>0.92</v>
      </c>
      <c r="I108" t="s">
        <v>12</v>
      </c>
      <c r="J108">
        <f t="shared" si="3"/>
        <v>2.8750000000000005E-2</v>
      </c>
      <c r="K108">
        <f t="shared" si="4"/>
        <v>25</v>
      </c>
      <c r="L108" t="str">
        <f t="shared" si="5"/>
        <v>True</v>
      </c>
    </row>
    <row r="109" spans="1:12" x14ac:dyDescent="0.2">
      <c r="A109" t="s">
        <v>119</v>
      </c>
      <c r="B109">
        <v>17</v>
      </c>
      <c r="C109">
        <v>81</v>
      </c>
      <c r="D109">
        <v>0.29725086099999998</v>
      </c>
      <c r="E109">
        <v>0.80361672200000001</v>
      </c>
      <c r="F109">
        <v>35</v>
      </c>
      <c r="G109">
        <v>5</v>
      </c>
      <c r="H109">
        <v>0.98</v>
      </c>
      <c r="I109" t="s">
        <v>14</v>
      </c>
      <c r="J109">
        <f t="shared" si="3"/>
        <v>3.5000000000000003E-2</v>
      </c>
      <c r="K109">
        <f t="shared" si="4"/>
        <v>14</v>
      </c>
      <c r="L109" t="str">
        <f t="shared" si="5"/>
        <v>True</v>
      </c>
    </row>
    <row r="110" spans="1:12" x14ac:dyDescent="0.2">
      <c r="A110" t="s">
        <v>120</v>
      </c>
      <c r="B110">
        <v>3</v>
      </c>
      <c r="C110">
        <v>90</v>
      </c>
      <c r="D110">
        <v>0.239613085</v>
      </c>
      <c r="E110">
        <v>0.81335988699999995</v>
      </c>
      <c r="F110">
        <v>40</v>
      </c>
      <c r="G110">
        <v>4</v>
      </c>
      <c r="H110">
        <v>1</v>
      </c>
      <c r="I110" t="s">
        <v>10</v>
      </c>
      <c r="J110">
        <f t="shared" si="3"/>
        <v>2.5000000000000001E-2</v>
      </c>
      <c r="K110">
        <f t="shared" si="4"/>
        <v>22</v>
      </c>
      <c r="L110" t="str">
        <f t="shared" si="5"/>
        <v>True</v>
      </c>
    </row>
    <row r="111" spans="1:12" x14ac:dyDescent="0.2">
      <c r="A111" t="s">
        <v>121</v>
      </c>
      <c r="B111">
        <v>0</v>
      </c>
      <c r="C111">
        <v>87</v>
      </c>
      <c r="D111">
        <v>0.25754680800000002</v>
      </c>
      <c r="E111">
        <v>0.99262386899999999</v>
      </c>
      <c r="F111">
        <v>44</v>
      </c>
      <c r="G111">
        <v>3</v>
      </c>
      <c r="H111">
        <v>0.9</v>
      </c>
      <c r="I111" t="s">
        <v>12</v>
      </c>
      <c r="J111">
        <f t="shared" si="3"/>
        <v>1.5340909090909093E-2</v>
      </c>
      <c r="K111">
        <f t="shared" si="4"/>
        <v>47</v>
      </c>
      <c r="L111" t="str">
        <f t="shared" si="5"/>
        <v>True</v>
      </c>
    </row>
    <row r="112" spans="1:12" x14ac:dyDescent="0.2">
      <c r="A112" t="s">
        <v>122</v>
      </c>
      <c r="B112">
        <v>25</v>
      </c>
      <c r="C112">
        <v>92</v>
      </c>
      <c r="D112">
        <v>0.12247250899999999</v>
      </c>
      <c r="E112">
        <v>0.85424242299999997</v>
      </c>
      <c r="F112">
        <v>45</v>
      </c>
      <c r="G112">
        <v>6</v>
      </c>
      <c r="H112">
        <v>0.94</v>
      </c>
      <c r="I112" t="s">
        <v>14</v>
      </c>
      <c r="J112">
        <f t="shared" si="3"/>
        <v>3.1333333333333331E-2</v>
      </c>
      <c r="K112">
        <f t="shared" si="4"/>
        <v>23</v>
      </c>
      <c r="L112" t="str">
        <f t="shared" si="5"/>
        <v>True</v>
      </c>
    </row>
    <row r="113" spans="1:12" x14ac:dyDescent="0.2">
      <c r="A113" t="s">
        <v>123</v>
      </c>
      <c r="B113">
        <v>1</v>
      </c>
      <c r="C113">
        <v>73</v>
      </c>
      <c r="D113">
        <v>0.136387272</v>
      </c>
      <c r="E113">
        <v>0.94319272300000001</v>
      </c>
      <c r="F113">
        <v>53</v>
      </c>
      <c r="G113">
        <v>5</v>
      </c>
      <c r="H113">
        <v>0.93</v>
      </c>
      <c r="I113" t="s">
        <v>10</v>
      </c>
      <c r="J113">
        <f t="shared" si="3"/>
        <v>2.1933962264150945E-2</v>
      </c>
      <c r="K113">
        <f t="shared" si="4"/>
        <v>36</v>
      </c>
      <c r="L113" t="str">
        <f t="shared" si="5"/>
        <v>True</v>
      </c>
    </row>
    <row r="114" spans="1:12" x14ac:dyDescent="0.2">
      <c r="A114" t="s">
        <v>124</v>
      </c>
      <c r="B114">
        <v>24</v>
      </c>
      <c r="C114">
        <v>85</v>
      </c>
      <c r="D114">
        <v>7.3059765999999998E-2</v>
      </c>
      <c r="E114">
        <v>0.89974765400000001</v>
      </c>
      <c r="F114">
        <v>52</v>
      </c>
      <c r="G114">
        <v>4</v>
      </c>
      <c r="H114">
        <v>0.91</v>
      </c>
      <c r="I114" t="s">
        <v>12</v>
      </c>
      <c r="J114">
        <f t="shared" si="3"/>
        <v>1.7500000000000002E-2</v>
      </c>
      <c r="K114">
        <f t="shared" si="4"/>
        <v>47</v>
      </c>
      <c r="L114" t="str">
        <f t="shared" si="5"/>
        <v>True</v>
      </c>
    </row>
    <row r="115" spans="1:12" x14ac:dyDescent="0.2">
      <c r="A115" t="s">
        <v>125</v>
      </c>
      <c r="B115">
        <v>18</v>
      </c>
      <c r="C115">
        <v>78</v>
      </c>
      <c r="D115">
        <v>0.16529919600000001</v>
      </c>
      <c r="E115">
        <v>0.82019377500000001</v>
      </c>
      <c r="F115">
        <v>47</v>
      </c>
      <c r="G115">
        <v>5</v>
      </c>
      <c r="H115">
        <v>0.95</v>
      </c>
      <c r="I115" t="s">
        <v>14</v>
      </c>
      <c r="J115">
        <f t="shared" si="3"/>
        <v>2.5265957446808509E-2</v>
      </c>
      <c r="K115">
        <f t="shared" si="4"/>
        <v>25</v>
      </c>
      <c r="L115" t="str">
        <f t="shared" si="5"/>
        <v>True</v>
      </c>
    </row>
    <row r="116" spans="1:12" x14ac:dyDescent="0.2">
      <c r="A116" t="s">
        <v>126</v>
      </c>
      <c r="B116">
        <v>29</v>
      </c>
      <c r="C116">
        <v>92</v>
      </c>
      <c r="D116">
        <v>1.2330314E-2</v>
      </c>
      <c r="E116">
        <v>0.98590865500000002</v>
      </c>
      <c r="F116">
        <v>50</v>
      </c>
      <c r="G116">
        <v>4</v>
      </c>
      <c r="H116">
        <v>0.93</v>
      </c>
      <c r="I116" t="s">
        <v>10</v>
      </c>
      <c r="J116">
        <f t="shared" si="3"/>
        <v>1.8600000000000002E-2</v>
      </c>
      <c r="K116">
        <f t="shared" si="4"/>
        <v>52</v>
      </c>
      <c r="L116" t="str">
        <f t="shared" si="5"/>
        <v>True</v>
      </c>
    </row>
    <row r="117" spans="1:12" x14ac:dyDescent="0.2">
      <c r="A117" t="s">
        <v>127</v>
      </c>
      <c r="B117">
        <v>10</v>
      </c>
      <c r="C117">
        <v>79</v>
      </c>
      <c r="D117">
        <v>0.167964696</v>
      </c>
      <c r="E117">
        <v>0.83502943600000001</v>
      </c>
      <c r="F117">
        <v>32</v>
      </c>
      <c r="G117">
        <v>6</v>
      </c>
      <c r="H117">
        <v>0.95</v>
      </c>
      <c r="I117" t="s">
        <v>12</v>
      </c>
      <c r="J117">
        <f t="shared" si="3"/>
        <v>4.4531249999999994E-2</v>
      </c>
      <c r="K117">
        <f t="shared" si="4"/>
        <v>14</v>
      </c>
      <c r="L117" t="str">
        <f t="shared" si="5"/>
        <v>True</v>
      </c>
    </row>
    <row r="118" spans="1:12" x14ac:dyDescent="0.2">
      <c r="A118" t="s">
        <v>128</v>
      </c>
      <c r="B118">
        <v>29</v>
      </c>
      <c r="C118">
        <v>73</v>
      </c>
      <c r="D118">
        <v>0.120854401</v>
      </c>
      <c r="E118">
        <v>0.97902893099999999</v>
      </c>
      <c r="F118">
        <v>35</v>
      </c>
      <c r="G118">
        <v>5</v>
      </c>
      <c r="H118">
        <v>0.99</v>
      </c>
      <c r="I118" t="s">
        <v>14</v>
      </c>
      <c r="J118">
        <f t="shared" si="3"/>
        <v>3.5357142857142858E-2</v>
      </c>
      <c r="K118">
        <f t="shared" si="4"/>
        <v>24</v>
      </c>
      <c r="L118" t="str">
        <f t="shared" si="5"/>
        <v>True</v>
      </c>
    </row>
    <row r="119" spans="1:12" x14ac:dyDescent="0.2">
      <c r="A119" t="s">
        <v>129</v>
      </c>
      <c r="B119">
        <v>29</v>
      </c>
      <c r="C119">
        <v>74</v>
      </c>
      <c r="D119">
        <v>7.2038190000000002E-3</v>
      </c>
      <c r="E119">
        <v>0.85196600499999997</v>
      </c>
      <c r="F119">
        <v>60</v>
      </c>
      <c r="G119">
        <v>5</v>
      </c>
      <c r="H119">
        <v>0.99</v>
      </c>
      <c r="I119" t="s">
        <v>10</v>
      </c>
      <c r="J119">
        <f t="shared" si="3"/>
        <v>2.0625000000000001E-2</v>
      </c>
      <c r="K119">
        <f t="shared" si="4"/>
        <v>40</v>
      </c>
      <c r="L119" t="str">
        <f t="shared" si="5"/>
        <v>True</v>
      </c>
    </row>
    <row r="120" spans="1:12" x14ac:dyDescent="0.2">
      <c r="A120" t="s">
        <v>130</v>
      </c>
      <c r="B120">
        <v>29</v>
      </c>
      <c r="C120">
        <v>84</v>
      </c>
      <c r="D120">
        <v>0.27719442799999999</v>
      </c>
      <c r="E120">
        <v>0.80088726700000001</v>
      </c>
      <c r="F120">
        <v>35</v>
      </c>
      <c r="G120">
        <v>6</v>
      </c>
      <c r="H120">
        <v>0.96</v>
      </c>
      <c r="I120" t="s">
        <v>12</v>
      </c>
      <c r="J120">
        <f t="shared" si="3"/>
        <v>4.1142857142857141E-2</v>
      </c>
      <c r="K120">
        <f t="shared" si="4"/>
        <v>12</v>
      </c>
      <c r="L120" t="str">
        <f t="shared" si="5"/>
        <v>True</v>
      </c>
    </row>
    <row r="121" spans="1:12" x14ac:dyDescent="0.2">
      <c r="A121" t="s">
        <v>131</v>
      </c>
      <c r="B121">
        <v>11</v>
      </c>
      <c r="C121">
        <v>82</v>
      </c>
      <c r="D121">
        <v>1.1037639E-2</v>
      </c>
      <c r="E121">
        <v>0.89872513899999995</v>
      </c>
      <c r="F121">
        <v>50</v>
      </c>
      <c r="G121">
        <v>5</v>
      </c>
      <c r="H121">
        <v>0.98</v>
      </c>
      <c r="I121" t="s">
        <v>14</v>
      </c>
      <c r="J121">
        <f t="shared" si="3"/>
        <v>2.4500000000000001E-2</v>
      </c>
      <c r="K121">
        <f t="shared" si="4"/>
        <v>36</v>
      </c>
      <c r="L121" t="str">
        <f t="shared" si="5"/>
        <v>True</v>
      </c>
    </row>
    <row r="122" spans="1:12" x14ac:dyDescent="0.2">
      <c r="A122" t="s">
        <v>132</v>
      </c>
      <c r="B122">
        <v>12</v>
      </c>
      <c r="C122">
        <v>71</v>
      </c>
      <c r="D122">
        <v>0.23900927</v>
      </c>
      <c r="E122">
        <v>0.83250695900000005</v>
      </c>
      <c r="F122">
        <v>50</v>
      </c>
      <c r="G122">
        <v>5</v>
      </c>
      <c r="H122">
        <v>0.97</v>
      </c>
      <c r="I122" t="s">
        <v>10</v>
      </c>
      <c r="J122">
        <f t="shared" si="3"/>
        <v>2.4249999999999997E-2</v>
      </c>
      <c r="K122">
        <f t="shared" si="4"/>
        <v>24</v>
      </c>
      <c r="L122" t="str">
        <f t="shared" si="5"/>
        <v>True</v>
      </c>
    </row>
    <row r="123" spans="1:12" x14ac:dyDescent="0.2">
      <c r="A123" t="s">
        <v>133</v>
      </c>
      <c r="B123">
        <v>16</v>
      </c>
      <c r="C123">
        <v>76</v>
      </c>
      <c r="D123">
        <v>0.237287471</v>
      </c>
      <c r="E123">
        <v>0.81215999400000005</v>
      </c>
      <c r="F123">
        <v>32</v>
      </c>
      <c r="G123">
        <v>4</v>
      </c>
      <c r="H123">
        <v>0.91</v>
      </c>
      <c r="I123" t="s">
        <v>12</v>
      </c>
      <c r="J123">
        <f t="shared" si="3"/>
        <v>2.8437500000000001E-2</v>
      </c>
      <c r="K123">
        <f t="shared" si="4"/>
        <v>20</v>
      </c>
      <c r="L123" t="str">
        <f t="shared" si="5"/>
        <v>True</v>
      </c>
    </row>
    <row r="124" spans="1:12" x14ac:dyDescent="0.2">
      <c r="A124" t="s">
        <v>134</v>
      </c>
      <c r="B124">
        <v>26</v>
      </c>
      <c r="C124">
        <v>86</v>
      </c>
      <c r="D124">
        <v>1.6283525E-2</v>
      </c>
      <c r="E124">
        <v>0.88033433699999997</v>
      </c>
      <c r="F124">
        <v>49</v>
      </c>
      <c r="G124">
        <v>3</v>
      </c>
      <c r="H124">
        <v>0.96</v>
      </c>
      <c r="I124" t="s">
        <v>14</v>
      </c>
      <c r="J124">
        <f t="shared" si="3"/>
        <v>1.4693877551020407E-2</v>
      </c>
      <c r="K124">
        <f t="shared" si="4"/>
        <v>58</v>
      </c>
      <c r="L124" t="str">
        <f t="shared" si="5"/>
        <v>True</v>
      </c>
    </row>
    <row r="125" spans="1:12" x14ac:dyDescent="0.2">
      <c r="A125" t="s">
        <v>135</v>
      </c>
      <c r="B125">
        <v>6</v>
      </c>
      <c r="C125">
        <v>93</v>
      </c>
      <c r="D125">
        <v>0.21098365899999999</v>
      </c>
      <c r="E125">
        <v>0.818321517</v>
      </c>
      <c r="F125">
        <v>51</v>
      </c>
      <c r="G125">
        <v>5</v>
      </c>
      <c r="H125">
        <v>0.96</v>
      </c>
      <c r="I125" t="s">
        <v>10</v>
      </c>
      <c r="J125">
        <f t="shared" si="3"/>
        <v>2.3529411764705882E-2</v>
      </c>
      <c r="K125">
        <f t="shared" si="4"/>
        <v>25</v>
      </c>
      <c r="L125" t="str">
        <f t="shared" si="5"/>
        <v>True</v>
      </c>
    </row>
    <row r="126" spans="1:12" x14ac:dyDescent="0.2">
      <c r="A126" t="s">
        <v>136</v>
      </c>
      <c r="B126">
        <v>16</v>
      </c>
      <c r="C126">
        <v>72</v>
      </c>
      <c r="D126">
        <v>0.280713247</v>
      </c>
      <c r="E126">
        <v>0.97073819500000003</v>
      </c>
      <c r="F126">
        <v>56</v>
      </c>
      <c r="G126">
        <v>6</v>
      </c>
      <c r="H126">
        <v>0.95</v>
      </c>
      <c r="I126" t="s">
        <v>12</v>
      </c>
      <c r="J126">
        <f t="shared" si="3"/>
        <v>2.5446428571428568E-2</v>
      </c>
      <c r="K126">
        <f t="shared" si="4"/>
        <v>27</v>
      </c>
      <c r="L126" t="str">
        <f t="shared" si="5"/>
        <v>True</v>
      </c>
    </row>
    <row r="127" spans="1:12" x14ac:dyDescent="0.2">
      <c r="A127" t="s">
        <v>137</v>
      </c>
      <c r="B127">
        <v>13</v>
      </c>
      <c r="C127">
        <v>84</v>
      </c>
      <c r="D127">
        <v>0.21703241000000001</v>
      </c>
      <c r="E127">
        <v>0.99898640999999999</v>
      </c>
      <c r="F127">
        <v>59</v>
      </c>
      <c r="G127">
        <v>3</v>
      </c>
      <c r="H127">
        <v>1</v>
      </c>
      <c r="I127" t="s">
        <v>14</v>
      </c>
      <c r="J127">
        <f t="shared" si="3"/>
        <v>1.2711864406779662E-2</v>
      </c>
      <c r="K127">
        <f t="shared" si="4"/>
        <v>61</v>
      </c>
      <c r="L127" t="str">
        <f t="shared" si="5"/>
        <v>True</v>
      </c>
    </row>
    <row r="128" spans="1:12" x14ac:dyDescent="0.2">
      <c r="A128" t="s">
        <v>138</v>
      </c>
      <c r="B128">
        <v>24</v>
      </c>
      <c r="C128">
        <v>92</v>
      </c>
      <c r="D128">
        <v>9.1552227E-2</v>
      </c>
      <c r="E128">
        <v>0.97672051000000004</v>
      </c>
      <c r="F128">
        <v>39</v>
      </c>
      <c r="G128">
        <v>4</v>
      </c>
      <c r="H128">
        <v>0.97</v>
      </c>
      <c r="I128" t="s">
        <v>10</v>
      </c>
      <c r="J128">
        <f t="shared" si="3"/>
        <v>2.4871794871794872E-2</v>
      </c>
      <c r="K128">
        <f t="shared" si="4"/>
        <v>35</v>
      </c>
      <c r="L128" t="str">
        <f t="shared" si="5"/>
        <v>True</v>
      </c>
    </row>
    <row r="129" spans="1:12" x14ac:dyDescent="0.2">
      <c r="A129" t="s">
        <v>139</v>
      </c>
      <c r="B129">
        <v>1</v>
      </c>
      <c r="C129">
        <v>78</v>
      </c>
      <c r="D129">
        <v>0.21233832999999999</v>
      </c>
      <c r="E129">
        <v>0.804641469</v>
      </c>
      <c r="F129">
        <v>40</v>
      </c>
      <c r="G129">
        <v>5</v>
      </c>
      <c r="H129">
        <v>0.97</v>
      </c>
      <c r="I129" t="s">
        <v>12</v>
      </c>
      <c r="J129">
        <f t="shared" si="3"/>
        <v>3.0312499999999999E-2</v>
      </c>
      <c r="K129">
        <f t="shared" si="4"/>
        <v>19</v>
      </c>
      <c r="L129" t="str">
        <f t="shared" si="5"/>
        <v>True</v>
      </c>
    </row>
    <row r="130" spans="1:12" x14ac:dyDescent="0.2">
      <c r="A130" t="s">
        <v>140</v>
      </c>
      <c r="B130">
        <v>17</v>
      </c>
      <c r="C130">
        <v>75</v>
      </c>
      <c r="D130">
        <v>0.28252445300000001</v>
      </c>
      <c r="E130">
        <v>0.96583947999999997</v>
      </c>
      <c r="F130">
        <v>55</v>
      </c>
      <c r="G130">
        <v>3</v>
      </c>
      <c r="H130">
        <v>0.91</v>
      </c>
      <c r="I130" t="s">
        <v>14</v>
      </c>
      <c r="J130">
        <f t="shared" si="3"/>
        <v>1.240909090909091E-2</v>
      </c>
      <c r="K130">
        <f t="shared" si="4"/>
        <v>55</v>
      </c>
      <c r="L130" t="str">
        <f t="shared" si="5"/>
        <v>True</v>
      </c>
    </row>
    <row r="131" spans="1:12" x14ac:dyDescent="0.2">
      <c r="A131" t="s">
        <v>141</v>
      </c>
      <c r="B131">
        <v>28</v>
      </c>
      <c r="C131">
        <v>83</v>
      </c>
      <c r="D131">
        <v>0.188632358</v>
      </c>
      <c r="E131">
        <v>0.906965256</v>
      </c>
      <c r="F131">
        <v>31</v>
      </c>
      <c r="G131">
        <v>5</v>
      </c>
      <c r="H131">
        <v>0.92</v>
      </c>
      <c r="I131" t="s">
        <v>10</v>
      </c>
      <c r="J131">
        <f t="shared" ref="J131:J194" si="6">G131*H131*0.25/F131</f>
        <v>3.7096774193548392E-2</v>
      </c>
      <c r="K131">
        <f t="shared" ref="K131:K194" si="7">FLOOR((E131-D131)/J131,1)</f>
        <v>19</v>
      </c>
      <c r="L131" t="str">
        <f t="shared" ref="L131:L194" si="8">IF(B131+K131&lt;=C131,"True",FALSE)</f>
        <v>True</v>
      </c>
    </row>
    <row r="132" spans="1:12" x14ac:dyDescent="0.2">
      <c r="A132" t="s">
        <v>142</v>
      </c>
      <c r="B132">
        <v>3</v>
      </c>
      <c r="C132">
        <v>85</v>
      </c>
      <c r="D132">
        <v>8.3968058999999998E-2</v>
      </c>
      <c r="E132">
        <v>0.91838524200000005</v>
      </c>
      <c r="F132">
        <v>33</v>
      </c>
      <c r="G132">
        <v>3</v>
      </c>
      <c r="H132">
        <v>0.94</v>
      </c>
      <c r="I132" t="s">
        <v>12</v>
      </c>
      <c r="J132">
        <f t="shared" si="6"/>
        <v>2.1363636363636362E-2</v>
      </c>
      <c r="K132">
        <f t="shared" si="7"/>
        <v>39</v>
      </c>
      <c r="L132" t="str">
        <f t="shared" si="8"/>
        <v>True</v>
      </c>
    </row>
    <row r="133" spans="1:12" x14ac:dyDescent="0.2">
      <c r="A133" t="s">
        <v>143</v>
      </c>
      <c r="B133">
        <v>28</v>
      </c>
      <c r="C133">
        <v>84</v>
      </c>
      <c r="D133">
        <v>0.26536633500000001</v>
      </c>
      <c r="E133">
        <v>0.88533151099999996</v>
      </c>
      <c r="F133">
        <v>43</v>
      </c>
      <c r="G133">
        <v>6</v>
      </c>
      <c r="H133">
        <v>0.98</v>
      </c>
      <c r="I133" t="s">
        <v>14</v>
      </c>
      <c r="J133">
        <f t="shared" si="6"/>
        <v>3.4186046511627904E-2</v>
      </c>
      <c r="K133">
        <f t="shared" si="7"/>
        <v>18</v>
      </c>
      <c r="L133" t="str">
        <f t="shared" si="8"/>
        <v>True</v>
      </c>
    </row>
    <row r="134" spans="1:12" x14ac:dyDescent="0.2">
      <c r="A134" t="s">
        <v>144</v>
      </c>
      <c r="B134">
        <v>6</v>
      </c>
      <c r="C134">
        <v>73</v>
      </c>
      <c r="D134">
        <v>0.28004965900000001</v>
      </c>
      <c r="E134">
        <v>0.95144934699999995</v>
      </c>
      <c r="F134">
        <v>35</v>
      </c>
      <c r="G134">
        <v>4</v>
      </c>
      <c r="H134">
        <v>0.99</v>
      </c>
      <c r="I134" t="s">
        <v>10</v>
      </c>
      <c r="J134">
        <f t="shared" si="6"/>
        <v>2.8285714285714286E-2</v>
      </c>
      <c r="K134">
        <f t="shared" si="7"/>
        <v>23</v>
      </c>
      <c r="L134" t="str">
        <f t="shared" si="8"/>
        <v>True</v>
      </c>
    </row>
    <row r="135" spans="1:12" x14ac:dyDescent="0.2">
      <c r="A135" t="s">
        <v>145</v>
      </c>
      <c r="B135">
        <v>9</v>
      </c>
      <c r="C135">
        <v>75</v>
      </c>
      <c r="D135">
        <v>0.204967485</v>
      </c>
      <c r="E135">
        <v>0.95415768000000001</v>
      </c>
      <c r="F135">
        <v>60</v>
      </c>
      <c r="G135">
        <v>5</v>
      </c>
      <c r="H135">
        <v>0.92</v>
      </c>
      <c r="I135" t="s">
        <v>12</v>
      </c>
      <c r="J135">
        <f t="shared" si="6"/>
        <v>1.9166666666666669E-2</v>
      </c>
      <c r="K135">
        <f t="shared" si="7"/>
        <v>39</v>
      </c>
      <c r="L135" t="str">
        <f t="shared" si="8"/>
        <v>True</v>
      </c>
    </row>
    <row r="136" spans="1:12" x14ac:dyDescent="0.2">
      <c r="A136" t="s">
        <v>146</v>
      </c>
      <c r="B136">
        <v>2</v>
      </c>
      <c r="C136">
        <v>84</v>
      </c>
      <c r="D136">
        <v>8.2953470000000001E-2</v>
      </c>
      <c r="E136">
        <v>0.91788197100000002</v>
      </c>
      <c r="F136">
        <v>58</v>
      </c>
      <c r="G136">
        <v>3</v>
      </c>
      <c r="H136">
        <v>0.97</v>
      </c>
      <c r="I136" t="s">
        <v>14</v>
      </c>
      <c r="J136">
        <f t="shared" si="6"/>
        <v>1.2543103448275863E-2</v>
      </c>
      <c r="K136">
        <f t="shared" si="7"/>
        <v>66</v>
      </c>
      <c r="L136" t="str">
        <f t="shared" si="8"/>
        <v>True</v>
      </c>
    </row>
    <row r="137" spans="1:12" x14ac:dyDescent="0.2">
      <c r="A137" t="s">
        <v>147</v>
      </c>
      <c r="B137">
        <v>11</v>
      </c>
      <c r="C137">
        <v>93</v>
      </c>
      <c r="D137">
        <v>0.26733896200000001</v>
      </c>
      <c r="E137">
        <v>0.91864937400000002</v>
      </c>
      <c r="F137">
        <v>50</v>
      </c>
      <c r="G137">
        <v>3</v>
      </c>
      <c r="H137">
        <v>0.9</v>
      </c>
      <c r="I137" t="s">
        <v>10</v>
      </c>
      <c r="J137">
        <f t="shared" si="6"/>
        <v>1.3500000000000002E-2</v>
      </c>
      <c r="K137">
        <f t="shared" si="7"/>
        <v>48</v>
      </c>
      <c r="L137" t="str">
        <f t="shared" si="8"/>
        <v>True</v>
      </c>
    </row>
    <row r="138" spans="1:12" x14ac:dyDescent="0.2">
      <c r="A138" t="s">
        <v>148</v>
      </c>
      <c r="B138">
        <v>29</v>
      </c>
      <c r="C138">
        <v>75</v>
      </c>
      <c r="D138">
        <v>0.27185211500000001</v>
      </c>
      <c r="E138">
        <v>0.91650192699999999</v>
      </c>
      <c r="F138">
        <v>57</v>
      </c>
      <c r="G138">
        <v>6</v>
      </c>
      <c r="H138">
        <v>0.92</v>
      </c>
      <c r="I138" t="s">
        <v>12</v>
      </c>
      <c r="J138">
        <f t="shared" si="6"/>
        <v>2.4210526315789474E-2</v>
      </c>
      <c r="K138">
        <f t="shared" si="7"/>
        <v>26</v>
      </c>
      <c r="L138" t="str">
        <f t="shared" si="8"/>
        <v>True</v>
      </c>
    </row>
    <row r="139" spans="1:12" x14ac:dyDescent="0.2">
      <c r="A139" t="s">
        <v>149</v>
      </c>
      <c r="B139">
        <v>7</v>
      </c>
      <c r="C139">
        <v>82</v>
      </c>
      <c r="D139">
        <v>0.23598282800000001</v>
      </c>
      <c r="E139">
        <v>0.91788589799999998</v>
      </c>
      <c r="F139">
        <v>37</v>
      </c>
      <c r="G139">
        <v>4</v>
      </c>
      <c r="H139">
        <v>0.96</v>
      </c>
      <c r="I139" t="s">
        <v>14</v>
      </c>
      <c r="J139">
        <f t="shared" si="6"/>
        <v>2.5945945945945945E-2</v>
      </c>
      <c r="K139">
        <f t="shared" si="7"/>
        <v>26</v>
      </c>
      <c r="L139" t="str">
        <f t="shared" si="8"/>
        <v>True</v>
      </c>
    </row>
    <row r="140" spans="1:12" x14ac:dyDescent="0.2">
      <c r="A140" t="s">
        <v>150</v>
      </c>
      <c r="B140">
        <v>15</v>
      </c>
      <c r="C140">
        <v>75</v>
      </c>
      <c r="D140">
        <v>0.162564823</v>
      </c>
      <c r="E140">
        <v>0.909308055</v>
      </c>
      <c r="F140">
        <v>46</v>
      </c>
      <c r="G140">
        <v>5</v>
      </c>
      <c r="H140">
        <v>0.91</v>
      </c>
      <c r="I140" t="s">
        <v>10</v>
      </c>
      <c r="J140">
        <f t="shared" si="6"/>
        <v>2.4728260869565217E-2</v>
      </c>
      <c r="K140">
        <f t="shared" si="7"/>
        <v>30</v>
      </c>
      <c r="L140" t="str">
        <f t="shared" si="8"/>
        <v>True</v>
      </c>
    </row>
    <row r="141" spans="1:12" x14ac:dyDescent="0.2">
      <c r="A141" t="s">
        <v>151</v>
      </c>
      <c r="B141">
        <v>0</v>
      </c>
      <c r="C141">
        <v>81</v>
      </c>
      <c r="D141">
        <v>0.185172061</v>
      </c>
      <c r="E141">
        <v>0.85468810399999995</v>
      </c>
      <c r="F141">
        <v>56</v>
      </c>
      <c r="G141">
        <v>6</v>
      </c>
      <c r="H141">
        <v>0.91</v>
      </c>
      <c r="I141" t="s">
        <v>12</v>
      </c>
      <c r="J141">
        <f t="shared" si="6"/>
        <v>2.4375000000000001E-2</v>
      </c>
      <c r="K141">
        <f t="shared" si="7"/>
        <v>27</v>
      </c>
      <c r="L141" t="str">
        <f t="shared" si="8"/>
        <v>True</v>
      </c>
    </row>
    <row r="142" spans="1:12" x14ac:dyDescent="0.2">
      <c r="A142" t="s">
        <v>152</v>
      </c>
      <c r="B142">
        <v>15</v>
      </c>
      <c r="C142">
        <v>76</v>
      </c>
      <c r="D142">
        <v>7.8841042E-2</v>
      </c>
      <c r="E142">
        <v>0.88951533000000005</v>
      </c>
      <c r="F142">
        <v>58</v>
      </c>
      <c r="G142">
        <v>5</v>
      </c>
      <c r="H142">
        <v>0.97</v>
      </c>
      <c r="I142" t="s">
        <v>14</v>
      </c>
      <c r="J142">
        <f t="shared" si="6"/>
        <v>2.0905172413793104E-2</v>
      </c>
      <c r="K142">
        <f t="shared" si="7"/>
        <v>38</v>
      </c>
      <c r="L142" t="str">
        <f t="shared" si="8"/>
        <v>True</v>
      </c>
    </row>
    <row r="143" spans="1:12" x14ac:dyDescent="0.2">
      <c r="A143" t="s">
        <v>153</v>
      </c>
      <c r="B143">
        <v>18</v>
      </c>
      <c r="C143">
        <v>88</v>
      </c>
      <c r="D143">
        <v>4.0527629000000003E-2</v>
      </c>
      <c r="E143">
        <v>0.86739979199999995</v>
      </c>
      <c r="F143">
        <v>31</v>
      </c>
      <c r="G143">
        <v>4</v>
      </c>
      <c r="H143">
        <v>0.92</v>
      </c>
      <c r="I143" t="s">
        <v>10</v>
      </c>
      <c r="J143">
        <f t="shared" si="6"/>
        <v>2.9677419354838711E-2</v>
      </c>
      <c r="K143">
        <f t="shared" si="7"/>
        <v>27</v>
      </c>
      <c r="L143" t="str">
        <f t="shared" si="8"/>
        <v>True</v>
      </c>
    </row>
    <row r="144" spans="1:12" x14ac:dyDescent="0.2">
      <c r="A144" t="s">
        <v>154</v>
      </c>
      <c r="B144">
        <v>27</v>
      </c>
      <c r="C144">
        <v>95</v>
      </c>
      <c r="D144">
        <v>0.105478198</v>
      </c>
      <c r="E144">
        <v>0.81150772100000002</v>
      </c>
      <c r="F144">
        <v>51</v>
      </c>
      <c r="G144">
        <v>4</v>
      </c>
      <c r="H144">
        <v>0.98</v>
      </c>
      <c r="I144" t="s">
        <v>12</v>
      </c>
      <c r="J144">
        <f t="shared" si="6"/>
        <v>1.9215686274509803E-2</v>
      </c>
      <c r="K144">
        <f t="shared" si="7"/>
        <v>36</v>
      </c>
      <c r="L144" t="str">
        <f t="shared" si="8"/>
        <v>True</v>
      </c>
    </row>
    <row r="145" spans="1:12" x14ac:dyDescent="0.2">
      <c r="A145" t="s">
        <v>155</v>
      </c>
      <c r="B145">
        <v>21</v>
      </c>
      <c r="C145">
        <v>96</v>
      </c>
      <c r="D145">
        <v>0.123123013</v>
      </c>
      <c r="E145">
        <v>0.98635288600000004</v>
      </c>
      <c r="F145">
        <v>33</v>
      </c>
      <c r="G145">
        <v>6</v>
      </c>
      <c r="H145">
        <v>0.99</v>
      </c>
      <c r="I145" t="s">
        <v>14</v>
      </c>
      <c r="J145">
        <f t="shared" si="6"/>
        <v>4.4999999999999998E-2</v>
      </c>
      <c r="K145">
        <f t="shared" si="7"/>
        <v>19</v>
      </c>
      <c r="L145" t="str">
        <f t="shared" si="8"/>
        <v>True</v>
      </c>
    </row>
    <row r="146" spans="1:12" x14ac:dyDescent="0.2">
      <c r="A146" t="s">
        <v>156</v>
      </c>
      <c r="B146">
        <v>11</v>
      </c>
      <c r="C146">
        <v>94</v>
      </c>
      <c r="D146">
        <v>0.13445384199999999</v>
      </c>
      <c r="E146">
        <v>0.87592377200000004</v>
      </c>
      <c r="F146">
        <v>58</v>
      </c>
      <c r="G146">
        <v>4</v>
      </c>
      <c r="H146">
        <v>0.97</v>
      </c>
      <c r="I146" t="s">
        <v>10</v>
      </c>
      <c r="J146">
        <f t="shared" si="6"/>
        <v>1.6724137931034482E-2</v>
      </c>
      <c r="K146">
        <f t="shared" si="7"/>
        <v>44</v>
      </c>
      <c r="L146" t="str">
        <f t="shared" si="8"/>
        <v>True</v>
      </c>
    </row>
    <row r="147" spans="1:12" x14ac:dyDescent="0.2">
      <c r="A147" t="s">
        <v>157</v>
      </c>
      <c r="B147">
        <v>10</v>
      </c>
      <c r="C147">
        <v>77</v>
      </c>
      <c r="D147">
        <v>2.5137303999999999E-2</v>
      </c>
      <c r="E147">
        <v>0.88241767900000001</v>
      </c>
      <c r="F147">
        <v>39</v>
      </c>
      <c r="G147">
        <v>4</v>
      </c>
      <c r="H147">
        <v>0.92</v>
      </c>
      <c r="I147" t="s">
        <v>12</v>
      </c>
      <c r="J147">
        <f t="shared" si="6"/>
        <v>2.3589743589743591E-2</v>
      </c>
      <c r="K147">
        <f t="shared" si="7"/>
        <v>36</v>
      </c>
      <c r="L147" t="str">
        <f t="shared" si="8"/>
        <v>True</v>
      </c>
    </row>
    <row r="148" spans="1:12" x14ac:dyDescent="0.2">
      <c r="A148" t="s">
        <v>158</v>
      </c>
      <c r="B148">
        <v>25</v>
      </c>
      <c r="C148">
        <v>94</v>
      </c>
      <c r="D148">
        <v>4.6100384000000001E-2</v>
      </c>
      <c r="E148">
        <v>0.90104091200000003</v>
      </c>
      <c r="F148">
        <v>30</v>
      </c>
      <c r="G148">
        <v>4</v>
      </c>
      <c r="H148">
        <v>0.97</v>
      </c>
      <c r="I148" t="s">
        <v>14</v>
      </c>
      <c r="J148">
        <f t="shared" si="6"/>
        <v>3.2333333333333332E-2</v>
      </c>
      <c r="K148">
        <f t="shared" si="7"/>
        <v>26</v>
      </c>
      <c r="L148" t="str">
        <f t="shared" si="8"/>
        <v>True</v>
      </c>
    </row>
    <row r="149" spans="1:12" x14ac:dyDescent="0.2">
      <c r="A149" t="s">
        <v>159</v>
      </c>
      <c r="B149">
        <v>23</v>
      </c>
      <c r="C149">
        <v>95</v>
      </c>
      <c r="D149">
        <v>0.19493497300000001</v>
      </c>
      <c r="E149">
        <v>0.90758928699999997</v>
      </c>
      <c r="F149">
        <v>56</v>
      </c>
      <c r="G149">
        <v>5</v>
      </c>
      <c r="H149">
        <v>0.92</v>
      </c>
      <c r="I149" t="s">
        <v>10</v>
      </c>
      <c r="J149">
        <f t="shared" si="6"/>
        <v>2.0535714285714289E-2</v>
      </c>
      <c r="K149">
        <f t="shared" si="7"/>
        <v>34</v>
      </c>
      <c r="L149" t="str">
        <f t="shared" si="8"/>
        <v>True</v>
      </c>
    </row>
    <row r="150" spans="1:12" x14ac:dyDescent="0.2">
      <c r="A150" t="s">
        <v>160</v>
      </c>
      <c r="B150">
        <v>17</v>
      </c>
      <c r="C150">
        <v>77</v>
      </c>
      <c r="D150">
        <v>0.26381185600000001</v>
      </c>
      <c r="E150">
        <v>0.94228058299999995</v>
      </c>
      <c r="F150">
        <v>41</v>
      </c>
      <c r="G150">
        <v>4</v>
      </c>
      <c r="H150">
        <v>0.9</v>
      </c>
      <c r="I150" t="s">
        <v>12</v>
      </c>
      <c r="J150">
        <f t="shared" si="6"/>
        <v>2.1951219512195124E-2</v>
      </c>
      <c r="K150">
        <f t="shared" si="7"/>
        <v>30</v>
      </c>
      <c r="L150" t="str">
        <f t="shared" si="8"/>
        <v>True</v>
      </c>
    </row>
    <row r="151" spans="1:12" x14ac:dyDescent="0.2">
      <c r="A151" t="s">
        <v>161</v>
      </c>
      <c r="B151">
        <v>10</v>
      </c>
      <c r="C151">
        <v>84</v>
      </c>
      <c r="D151">
        <v>0.12727651700000001</v>
      </c>
      <c r="E151">
        <v>0.97672167799999998</v>
      </c>
      <c r="F151">
        <v>52</v>
      </c>
      <c r="G151">
        <v>3</v>
      </c>
      <c r="H151">
        <v>0.94</v>
      </c>
      <c r="I151" t="s">
        <v>14</v>
      </c>
      <c r="J151">
        <f t="shared" si="6"/>
        <v>1.3557692307692307E-2</v>
      </c>
      <c r="K151">
        <f t="shared" si="7"/>
        <v>62</v>
      </c>
      <c r="L151" t="str">
        <f t="shared" si="8"/>
        <v>True</v>
      </c>
    </row>
    <row r="152" spans="1:12" x14ac:dyDescent="0.2">
      <c r="A152" t="s">
        <v>162</v>
      </c>
      <c r="B152">
        <v>18</v>
      </c>
      <c r="C152">
        <v>71</v>
      </c>
      <c r="D152">
        <v>0.25580702900000002</v>
      </c>
      <c r="E152">
        <v>0.95266662099999999</v>
      </c>
      <c r="F152">
        <v>35</v>
      </c>
      <c r="G152">
        <v>5</v>
      </c>
      <c r="H152">
        <v>0.97</v>
      </c>
      <c r="I152" t="s">
        <v>10</v>
      </c>
      <c r="J152">
        <f t="shared" si="6"/>
        <v>3.4642857142857142E-2</v>
      </c>
      <c r="K152">
        <f t="shared" si="7"/>
        <v>20</v>
      </c>
      <c r="L152" t="str">
        <f t="shared" si="8"/>
        <v>True</v>
      </c>
    </row>
    <row r="153" spans="1:12" x14ac:dyDescent="0.2">
      <c r="A153" t="s">
        <v>163</v>
      </c>
      <c r="B153">
        <v>9</v>
      </c>
      <c r="C153">
        <v>81</v>
      </c>
      <c r="D153">
        <v>0.18558266300000001</v>
      </c>
      <c r="E153">
        <v>0.95472588300000005</v>
      </c>
      <c r="F153">
        <v>51</v>
      </c>
      <c r="G153">
        <v>5</v>
      </c>
      <c r="H153">
        <v>0.99</v>
      </c>
      <c r="I153" t="s">
        <v>12</v>
      </c>
      <c r="J153">
        <f t="shared" si="6"/>
        <v>2.4264705882352942E-2</v>
      </c>
      <c r="K153">
        <f t="shared" si="7"/>
        <v>31</v>
      </c>
      <c r="L153" t="str">
        <f t="shared" si="8"/>
        <v>True</v>
      </c>
    </row>
    <row r="154" spans="1:12" x14ac:dyDescent="0.2">
      <c r="A154" t="s">
        <v>164</v>
      </c>
      <c r="B154">
        <v>16</v>
      </c>
      <c r="C154">
        <v>70</v>
      </c>
      <c r="D154">
        <v>7.3409419000000004E-2</v>
      </c>
      <c r="E154">
        <v>0.85226945200000004</v>
      </c>
      <c r="F154">
        <v>39</v>
      </c>
      <c r="G154">
        <v>4</v>
      </c>
      <c r="H154">
        <v>0.96</v>
      </c>
      <c r="I154" t="s">
        <v>14</v>
      </c>
      <c r="J154">
        <f t="shared" si="6"/>
        <v>2.4615384615384615E-2</v>
      </c>
      <c r="K154">
        <f t="shared" si="7"/>
        <v>31</v>
      </c>
      <c r="L154" t="str">
        <f t="shared" si="8"/>
        <v>True</v>
      </c>
    </row>
    <row r="155" spans="1:12" x14ac:dyDescent="0.2">
      <c r="A155" t="s">
        <v>165</v>
      </c>
      <c r="B155">
        <v>1</v>
      </c>
      <c r="C155">
        <v>90</v>
      </c>
      <c r="D155">
        <v>0.22630104400000001</v>
      </c>
      <c r="E155">
        <v>0.93544500100000005</v>
      </c>
      <c r="F155">
        <v>59</v>
      </c>
      <c r="G155">
        <v>6</v>
      </c>
      <c r="H155">
        <v>0.97</v>
      </c>
      <c r="I155" t="s">
        <v>10</v>
      </c>
      <c r="J155">
        <f t="shared" si="6"/>
        <v>2.4661016949152542E-2</v>
      </c>
      <c r="K155">
        <f t="shared" si="7"/>
        <v>28</v>
      </c>
      <c r="L155" t="str">
        <f t="shared" si="8"/>
        <v>True</v>
      </c>
    </row>
    <row r="156" spans="1:12" x14ac:dyDescent="0.2">
      <c r="A156" t="s">
        <v>166</v>
      </c>
      <c r="B156">
        <v>0</v>
      </c>
      <c r="C156">
        <v>79</v>
      </c>
      <c r="D156">
        <v>0.14978614000000001</v>
      </c>
      <c r="E156">
        <v>0.98115523500000001</v>
      </c>
      <c r="F156">
        <v>35</v>
      </c>
      <c r="G156">
        <v>6</v>
      </c>
      <c r="H156">
        <v>0.99</v>
      </c>
      <c r="I156" t="s">
        <v>12</v>
      </c>
      <c r="J156">
        <f t="shared" si="6"/>
        <v>4.2428571428571427E-2</v>
      </c>
      <c r="K156">
        <f t="shared" si="7"/>
        <v>19</v>
      </c>
      <c r="L156" t="str">
        <f t="shared" si="8"/>
        <v>True</v>
      </c>
    </row>
    <row r="157" spans="1:12" x14ac:dyDescent="0.2">
      <c r="A157" t="s">
        <v>167</v>
      </c>
      <c r="B157">
        <v>18</v>
      </c>
      <c r="C157">
        <v>76</v>
      </c>
      <c r="D157">
        <v>0.29275322500000001</v>
      </c>
      <c r="E157">
        <v>0.94934940099999998</v>
      </c>
      <c r="F157">
        <v>32</v>
      </c>
      <c r="G157">
        <v>3</v>
      </c>
      <c r="H157">
        <v>0.91</v>
      </c>
      <c r="I157" t="s">
        <v>14</v>
      </c>
      <c r="J157">
        <f t="shared" si="6"/>
        <v>2.1328125E-2</v>
      </c>
      <c r="K157">
        <f t="shared" si="7"/>
        <v>30</v>
      </c>
      <c r="L157" t="str">
        <f t="shared" si="8"/>
        <v>True</v>
      </c>
    </row>
    <row r="158" spans="1:12" x14ac:dyDescent="0.2">
      <c r="A158" t="s">
        <v>168</v>
      </c>
      <c r="B158">
        <v>4</v>
      </c>
      <c r="C158">
        <v>79</v>
      </c>
      <c r="D158">
        <v>0.16776638799999999</v>
      </c>
      <c r="E158">
        <v>0.97408561400000004</v>
      </c>
      <c r="F158">
        <v>36</v>
      </c>
      <c r="G158">
        <v>5</v>
      </c>
      <c r="H158">
        <v>0.93</v>
      </c>
      <c r="I158" t="s">
        <v>10</v>
      </c>
      <c r="J158">
        <f t="shared" si="6"/>
        <v>3.229166666666667E-2</v>
      </c>
      <c r="K158">
        <f t="shared" si="7"/>
        <v>24</v>
      </c>
      <c r="L158" t="str">
        <f t="shared" si="8"/>
        <v>True</v>
      </c>
    </row>
    <row r="159" spans="1:12" x14ac:dyDescent="0.2">
      <c r="A159" t="s">
        <v>169</v>
      </c>
      <c r="B159">
        <v>13</v>
      </c>
      <c r="C159">
        <v>87</v>
      </c>
      <c r="D159">
        <v>9.6953269999999994E-2</v>
      </c>
      <c r="E159">
        <v>0.97551141399999997</v>
      </c>
      <c r="F159">
        <v>36</v>
      </c>
      <c r="G159">
        <v>3</v>
      </c>
      <c r="H159">
        <v>0.93</v>
      </c>
      <c r="I159" t="s">
        <v>12</v>
      </c>
      <c r="J159">
        <f t="shared" si="6"/>
        <v>1.9375E-2</v>
      </c>
      <c r="K159">
        <f t="shared" si="7"/>
        <v>45</v>
      </c>
      <c r="L159" t="str">
        <f t="shared" si="8"/>
        <v>True</v>
      </c>
    </row>
    <row r="160" spans="1:12" x14ac:dyDescent="0.2">
      <c r="A160" t="s">
        <v>170</v>
      </c>
      <c r="B160">
        <v>25</v>
      </c>
      <c r="C160">
        <v>71</v>
      </c>
      <c r="D160">
        <v>9.6640414999999993E-2</v>
      </c>
      <c r="E160">
        <v>0.81053613099999999</v>
      </c>
      <c r="F160">
        <v>41</v>
      </c>
      <c r="G160">
        <v>3</v>
      </c>
      <c r="H160">
        <v>0.94</v>
      </c>
      <c r="I160" t="s">
        <v>14</v>
      </c>
      <c r="J160">
        <f t="shared" si="6"/>
        <v>1.719512195121951E-2</v>
      </c>
      <c r="K160">
        <f t="shared" si="7"/>
        <v>41</v>
      </c>
      <c r="L160" t="str">
        <f t="shared" si="8"/>
        <v>True</v>
      </c>
    </row>
    <row r="161" spans="1:12" x14ac:dyDescent="0.2">
      <c r="A161" t="s">
        <v>171</v>
      </c>
      <c r="B161">
        <v>12</v>
      </c>
      <c r="C161">
        <v>89</v>
      </c>
      <c r="D161">
        <v>0.28714956400000002</v>
      </c>
      <c r="E161">
        <v>0.93209253299999995</v>
      </c>
      <c r="F161">
        <v>45</v>
      </c>
      <c r="G161">
        <v>4</v>
      </c>
      <c r="H161">
        <v>0.94</v>
      </c>
      <c r="I161" t="s">
        <v>10</v>
      </c>
      <c r="J161">
        <f t="shared" si="6"/>
        <v>2.0888888888888887E-2</v>
      </c>
      <c r="K161">
        <f t="shared" si="7"/>
        <v>30</v>
      </c>
      <c r="L161" t="str">
        <f t="shared" si="8"/>
        <v>True</v>
      </c>
    </row>
    <row r="162" spans="1:12" x14ac:dyDescent="0.2">
      <c r="A162" t="s">
        <v>172</v>
      </c>
      <c r="B162">
        <v>5</v>
      </c>
      <c r="C162">
        <v>83</v>
      </c>
      <c r="D162">
        <v>0.22064956499999999</v>
      </c>
      <c r="E162">
        <v>0.99755440699999998</v>
      </c>
      <c r="F162">
        <v>33</v>
      </c>
      <c r="G162">
        <v>3</v>
      </c>
      <c r="H162">
        <v>0.98</v>
      </c>
      <c r="I162" t="s">
        <v>12</v>
      </c>
      <c r="J162">
        <f t="shared" si="6"/>
        <v>2.2272727272727274E-2</v>
      </c>
      <c r="K162">
        <f t="shared" si="7"/>
        <v>34</v>
      </c>
      <c r="L162" t="str">
        <f t="shared" si="8"/>
        <v>True</v>
      </c>
    </row>
    <row r="163" spans="1:12" x14ac:dyDescent="0.2">
      <c r="A163" t="s">
        <v>173</v>
      </c>
      <c r="B163">
        <v>15</v>
      </c>
      <c r="C163">
        <v>74</v>
      </c>
      <c r="D163">
        <v>0.119178518</v>
      </c>
      <c r="E163">
        <v>0.959897836</v>
      </c>
      <c r="F163">
        <v>39</v>
      </c>
      <c r="G163">
        <v>6</v>
      </c>
      <c r="H163">
        <v>0.99</v>
      </c>
      <c r="I163" t="s">
        <v>14</v>
      </c>
      <c r="J163">
        <f t="shared" si="6"/>
        <v>3.8076923076923071E-2</v>
      </c>
      <c r="K163">
        <f t="shared" si="7"/>
        <v>22</v>
      </c>
      <c r="L163" t="str">
        <f t="shared" si="8"/>
        <v>True</v>
      </c>
    </row>
    <row r="164" spans="1:12" x14ac:dyDescent="0.2">
      <c r="A164" t="s">
        <v>174</v>
      </c>
      <c r="B164">
        <v>30</v>
      </c>
      <c r="C164">
        <v>80</v>
      </c>
      <c r="D164">
        <v>0.25951248500000001</v>
      </c>
      <c r="E164">
        <v>0.967857941</v>
      </c>
      <c r="F164">
        <v>44</v>
      </c>
      <c r="G164">
        <v>6</v>
      </c>
      <c r="H164">
        <v>0.9</v>
      </c>
      <c r="I164" t="s">
        <v>10</v>
      </c>
      <c r="J164">
        <f t="shared" si="6"/>
        <v>3.0681818181818185E-2</v>
      </c>
      <c r="K164">
        <f t="shared" si="7"/>
        <v>23</v>
      </c>
      <c r="L164" t="str">
        <f t="shared" si="8"/>
        <v>True</v>
      </c>
    </row>
    <row r="165" spans="1:12" x14ac:dyDescent="0.2">
      <c r="A165" t="s">
        <v>175</v>
      </c>
      <c r="B165">
        <v>25</v>
      </c>
      <c r="C165">
        <v>90</v>
      </c>
      <c r="D165">
        <v>0.129591227</v>
      </c>
      <c r="E165">
        <v>0.99272260099999998</v>
      </c>
      <c r="F165">
        <v>53</v>
      </c>
      <c r="G165">
        <v>3</v>
      </c>
      <c r="H165">
        <v>0.98</v>
      </c>
      <c r="I165" t="s">
        <v>12</v>
      </c>
      <c r="J165">
        <f t="shared" si="6"/>
        <v>1.3867924528301887E-2</v>
      </c>
      <c r="K165">
        <f t="shared" si="7"/>
        <v>62</v>
      </c>
      <c r="L165" t="str">
        <f t="shared" si="8"/>
        <v>True</v>
      </c>
    </row>
    <row r="166" spans="1:12" x14ac:dyDescent="0.2">
      <c r="A166" t="s">
        <v>176</v>
      </c>
      <c r="B166">
        <v>9</v>
      </c>
      <c r="C166">
        <v>82</v>
      </c>
      <c r="D166">
        <v>0.126662315</v>
      </c>
      <c r="E166">
        <v>0.881614911</v>
      </c>
      <c r="F166">
        <v>41</v>
      </c>
      <c r="G166">
        <v>6</v>
      </c>
      <c r="H166">
        <v>0.92</v>
      </c>
      <c r="I166" t="s">
        <v>14</v>
      </c>
      <c r="J166">
        <f t="shared" si="6"/>
        <v>3.3658536585365856E-2</v>
      </c>
      <c r="K166">
        <f t="shared" si="7"/>
        <v>22</v>
      </c>
      <c r="L166" t="str">
        <f t="shared" si="8"/>
        <v>True</v>
      </c>
    </row>
    <row r="167" spans="1:12" x14ac:dyDescent="0.2">
      <c r="A167" t="s">
        <v>177</v>
      </c>
      <c r="B167">
        <v>0</v>
      </c>
      <c r="C167">
        <v>95</v>
      </c>
      <c r="D167">
        <v>0.107971445</v>
      </c>
      <c r="E167">
        <v>0.98645626799999997</v>
      </c>
      <c r="F167">
        <v>54</v>
      </c>
      <c r="G167">
        <v>5</v>
      </c>
      <c r="H167">
        <v>0.91</v>
      </c>
      <c r="I167" t="s">
        <v>10</v>
      </c>
      <c r="J167">
        <f t="shared" si="6"/>
        <v>2.1064814814814814E-2</v>
      </c>
      <c r="K167">
        <f t="shared" si="7"/>
        <v>41</v>
      </c>
      <c r="L167" t="str">
        <f t="shared" si="8"/>
        <v>True</v>
      </c>
    </row>
    <row r="168" spans="1:12" x14ac:dyDescent="0.2">
      <c r="A168" t="s">
        <v>178</v>
      </c>
      <c r="B168">
        <v>30</v>
      </c>
      <c r="C168">
        <v>91</v>
      </c>
      <c r="D168">
        <v>0.111699801</v>
      </c>
      <c r="E168">
        <v>0.89468364499999997</v>
      </c>
      <c r="F168">
        <v>55</v>
      </c>
      <c r="G168">
        <v>3</v>
      </c>
      <c r="H168">
        <v>0.96</v>
      </c>
      <c r="I168" t="s">
        <v>12</v>
      </c>
      <c r="J168">
        <f t="shared" si="6"/>
        <v>1.3090909090909091E-2</v>
      </c>
      <c r="K168">
        <f t="shared" si="7"/>
        <v>59</v>
      </c>
      <c r="L168" t="str">
        <f t="shared" si="8"/>
        <v>True</v>
      </c>
    </row>
    <row r="169" spans="1:12" x14ac:dyDescent="0.2">
      <c r="A169" t="s">
        <v>179</v>
      </c>
      <c r="B169">
        <v>20</v>
      </c>
      <c r="C169">
        <v>95</v>
      </c>
      <c r="D169">
        <v>0.24301877699999999</v>
      </c>
      <c r="E169">
        <v>0.985303649</v>
      </c>
      <c r="F169">
        <v>42</v>
      </c>
      <c r="G169">
        <v>6</v>
      </c>
      <c r="H169">
        <v>0.99</v>
      </c>
      <c r="I169" t="s">
        <v>14</v>
      </c>
      <c r="J169">
        <f t="shared" si="6"/>
        <v>3.5357142857142851E-2</v>
      </c>
      <c r="K169">
        <f t="shared" si="7"/>
        <v>20</v>
      </c>
      <c r="L169" t="str">
        <f t="shared" si="8"/>
        <v>True</v>
      </c>
    </row>
    <row r="170" spans="1:12" x14ac:dyDescent="0.2">
      <c r="A170" t="s">
        <v>180</v>
      </c>
      <c r="B170">
        <v>9</v>
      </c>
      <c r="C170">
        <v>82</v>
      </c>
      <c r="D170">
        <v>6.0007941000000002E-2</v>
      </c>
      <c r="E170">
        <v>0.86008381</v>
      </c>
      <c r="F170">
        <v>31</v>
      </c>
      <c r="G170">
        <v>4</v>
      </c>
      <c r="H170">
        <v>0.97</v>
      </c>
      <c r="I170" t="s">
        <v>10</v>
      </c>
      <c r="J170">
        <f t="shared" si="6"/>
        <v>3.1290322580645159E-2</v>
      </c>
      <c r="K170">
        <f t="shared" si="7"/>
        <v>25</v>
      </c>
      <c r="L170" t="str">
        <f t="shared" si="8"/>
        <v>True</v>
      </c>
    </row>
    <row r="171" spans="1:12" x14ac:dyDescent="0.2">
      <c r="A171" t="s">
        <v>181</v>
      </c>
      <c r="B171">
        <v>17</v>
      </c>
      <c r="C171">
        <v>94</v>
      </c>
      <c r="D171">
        <v>0.20783422100000001</v>
      </c>
      <c r="E171">
        <v>0.87455487300000001</v>
      </c>
      <c r="F171">
        <v>38</v>
      </c>
      <c r="G171">
        <v>6</v>
      </c>
      <c r="H171">
        <v>0.97</v>
      </c>
      <c r="I171" t="s">
        <v>12</v>
      </c>
      <c r="J171">
        <f t="shared" si="6"/>
        <v>3.8289473684210526E-2</v>
      </c>
      <c r="K171">
        <f t="shared" si="7"/>
        <v>17</v>
      </c>
      <c r="L171" t="str">
        <f t="shared" si="8"/>
        <v>True</v>
      </c>
    </row>
    <row r="172" spans="1:12" x14ac:dyDescent="0.2">
      <c r="A172" t="s">
        <v>182</v>
      </c>
      <c r="B172">
        <v>2</v>
      </c>
      <c r="C172">
        <v>76</v>
      </c>
      <c r="D172">
        <v>0.220320979</v>
      </c>
      <c r="E172">
        <v>0.87684419800000002</v>
      </c>
      <c r="F172">
        <v>53</v>
      </c>
      <c r="G172">
        <v>4</v>
      </c>
      <c r="H172">
        <v>0.9</v>
      </c>
      <c r="I172" t="s">
        <v>14</v>
      </c>
      <c r="J172">
        <f t="shared" si="6"/>
        <v>1.6981132075471698E-2</v>
      </c>
      <c r="K172">
        <f t="shared" si="7"/>
        <v>38</v>
      </c>
      <c r="L172" t="str">
        <f t="shared" si="8"/>
        <v>True</v>
      </c>
    </row>
    <row r="173" spans="1:12" x14ac:dyDescent="0.2">
      <c r="A173" t="s">
        <v>183</v>
      </c>
      <c r="B173">
        <v>13</v>
      </c>
      <c r="C173">
        <v>96</v>
      </c>
      <c r="D173">
        <v>0.10352112500000001</v>
      </c>
      <c r="E173">
        <v>0.96021969299999999</v>
      </c>
      <c r="F173">
        <v>54</v>
      </c>
      <c r="G173">
        <v>4</v>
      </c>
      <c r="H173">
        <v>1</v>
      </c>
      <c r="I173" t="s">
        <v>10</v>
      </c>
      <c r="J173">
        <f t="shared" si="6"/>
        <v>1.8518518518518517E-2</v>
      </c>
      <c r="K173">
        <f t="shared" si="7"/>
        <v>46</v>
      </c>
      <c r="L173" t="str">
        <f t="shared" si="8"/>
        <v>True</v>
      </c>
    </row>
    <row r="174" spans="1:12" x14ac:dyDescent="0.2">
      <c r="A174" t="s">
        <v>184</v>
      </c>
      <c r="B174">
        <v>4</v>
      </c>
      <c r="C174">
        <v>72</v>
      </c>
      <c r="D174">
        <v>1.915731E-2</v>
      </c>
      <c r="E174">
        <v>0.99223615600000004</v>
      </c>
      <c r="F174">
        <v>43</v>
      </c>
      <c r="G174">
        <v>5</v>
      </c>
      <c r="H174">
        <v>0.96</v>
      </c>
      <c r="I174" t="s">
        <v>12</v>
      </c>
      <c r="J174">
        <f t="shared" si="6"/>
        <v>2.7906976744186046E-2</v>
      </c>
      <c r="K174">
        <f t="shared" si="7"/>
        <v>34</v>
      </c>
      <c r="L174" t="str">
        <f t="shared" si="8"/>
        <v>True</v>
      </c>
    </row>
    <row r="175" spans="1:12" x14ac:dyDescent="0.2">
      <c r="A175" t="s">
        <v>185</v>
      </c>
      <c r="B175">
        <v>16</v>
      </c>
      <c r="C175">
        <v>88</v>
      </c>
      <c r="D175">
        <v>0.15655914000000001</v>
      </c>
      <c r="E175">
        <v>0.96327062500000005</v>
      </c>
      <c r="F175">
        <v>59</v>
      </c>
      <c r="G175">
        <v>3</v>
      </c>
      <c r="H175">
        <v>0.9</v>
      </c>
      <c r="I175" t="s">
        <v>14</v>
      </c>
      <c r="J175">
        <f t="shared" si="6"/>
        <v>1.1440677966101695E-2</v>
      </c>
      <c r="K175">
        <f t="shared" si="7"/>
        <v>70</v>
      </c>
      <c r="L175" t="str">
        <f t="shared" si="8"/>
        <v>True</v>
      </c>
    </row>
    <row r="176" spans="1:12" x14ac:dyDescent="0.2">
      <c r="A176" t="s">
        <v>186</v>
      </c>
      <c r="B176">
        <v>27</v>
      </c>
      <c r="C176">
        <v>96</v>
      </c>
      <c r="D176">
        <v>0.22791130900000001</v>
      </c>
      <c r="E176">
        <v>0.89979209299999996</v>
      </c>
      <c r="F176">
        <v>43</v>
      </c>
      <c r="G176">
        <v>3</v>
      </c>
      <c r="H176">
        <v>0.94</v>
      </c>
      <c r="I176" t="s">
        <v>10</v>
      </c>
      <c r="J176">
        <f t="shared" si="6"/>
        <v>1.6395348837209302E-2</v>
      </c>
      <c r="K176">
        <f t="shared" si="7"/>
        <v>40</v>
      </c>
      <c r="L176" t="str">
        <f t="shared" si="8"/>
        <v>True</v>
      </c>
    </row>
    <row r="177" spans="1:12" x14ac:dyDescent="0.2">
      <c r="A177" t="s">
        <v>187</v>
      </c>
      <c r="B177">
        <v>19</v>
      </c>
      <c r="C177">
        <v>95</v>
      </c>
      <c r="D177">
        <v>0.17777248500000001</v>
      </c>
      <c r="E177">
        <v>0.97547715099999999</v>
      </c>
      <c r="F177">
        <v>56</v>
      </c>
      <c r="G177">
        <v>4</v>
      </c>
      <c r="H177">
        <v>1</v>
      </c>
      <c r="I177" t="s">
        <v>12</v>
      </c>
      <c r="J177">
        <f t="shared" si="6"/>
        <v>1.7857142857142856E-2</v>
      </c>
      <c r="K177">
        <f t="shared" si="7"/>
        <v>44</v>
      </c>
      <c r="L177" t="str">
        <f t="shared" si="8"/>
        <v>True</v>
      </c>
    </row>
    <row r="178" spans="1:12" x14ac:dyDescent="0.2">
      <c r="A178" t="s">
        <v>188</v>
      </c>
      <c r="B178">
        <v>14</v>
      </c>
      <c r="C178">
        <v>89</v>
      </c>
      <c r="D178">
        <v>0.230055025</v>
      </c>
      <c r="E178">
        <v>0.93823287399999999</v>
      </c>
      <c r="F178">
        <v>35</v>
      </c>
      <c r="G178">
        <v>6</v>
      </c>
      <c r="H178">
        <v>0.9</v>
      </c>
      <c r="I178" t="s">
        <v>14</v>
      </c>
      <c r="J178">
        <f t="shared" si="6"/>
        <v>3.8571428571428576E-2</v>
      </c>
      <c r="K178">
        <f t="shared" si="7"/>
        <v>18</v>
      </c>
      <c r="L178" t="str">
        <f t="shared" si="8"/>
        <v>True</v>
      </c>
    </row>
    <row r="179" spans="1:12" x14ac:dyDescent="0.2">
      <c r="A179" t="s">
        <v>189</v>
      </c>
      <c r="B179">
        <v>25</v>
      </c>
      <c r="C179">
        <v>72</v>
      </c>
      <c r="D179">
        <v>0.125791563</v>
      </c>
      <c r="E179">
        <v>0.84658694199999995</v>
      </c>
      <c r="F179">
        <v>55</v>
      </c>
      <c r="G179">
        <v>6</v>
      </c>
      <c r="H179">
        <v>0.95</v>
      </c>
      <c r="I179" t="s">
        <v>10</v>
      </c>
      <c r="J179">
        <f t="shared" si="6"/>
        <v>2.5909090909090906E-2</v>
      </c>
      <c r="K179">
        <f t="shared" si="7"/>
        <v>27</v>
      </c>
      <c r="L179" t="str">
        <f t="shared" si="8"/>
        <v>True</v>
      </c>
    </row>
    <row r="180" spans="1:12" x14ac:dyDescent="0.2">
      <c r="A180" t="s">
        <v>190</v>
      </c>
      <c r="B180">
        <v>8</v>
      </c>
      <c r="C180">
        <v>92</v>
      </c>
      <c r="D180">
        <v>4.8563729999999998E-3</v>
      </c>
      <c r="E180">
        <v>0.86151063100000003</v>
      </c>
      <c r="F180">
        <v>34</v>
      </c>
      <c r="G180">
        <v>6</v>
      </c>
      <c r="H180">
        <v>0.94</v>
      </c>
      <c r="I180" t="s">
        <v>12</v>
      </c>
      <c r="J180">
        <f t="shared" si="6"/>
        <v>4.1470588235294113E-2</v>
      </c>
      <c r="K180">
        <f t="shared" si="7"/>
        <v>20</v>
      </c>
      <c r="L180" t="str">
        <f t="shared" si="8"/>
        <v>True</v>
      </c>
    </row>
    <row r="181" spans="1:12" x14ac:dyDescent="0.2">
      <c r="A181" t="s">
        <v>191</v>
      </c>
      <c r="B181">
        <v>5</v>
      </c>
      <c r="C181">
        <v>84</v>
      </c>
      <c r="D181">
        <v>0.259106893</v>
      </c>
      <c r="E181">
        <v>0.911126875</v>
      </c>
      <c r="F181">
        <v>50</v>
      </c>
      <c r="G181">
        <v>6</v>
      </c>
      <c r="H181">
        <v>0.91</v>
      </c>
      <c r="I181" t="s">
        <v>14</v>
      </c>
      <c r="J181">
        <f t="shared" si="6"/>
        <v>2.7300000000000001E-2</v>
      </c>
      <c r="K181">
        <f t="shared" si="7"/>
        <v>23</v>
      </c>
      <c r="L181" t="str">
        <f t="shared" si="8"/>
        <v>True</v>
      </c>
    </row>
    <row r="182" spans="1:12" x14ac:dyDescent="0.2">
      <c r="A182" t="s">
        <v>192</v>
      </c>
      <c r="B182">
        <v>11</v>
      </c>
      <c r="C182">
        <v>79</v>
      </c>
      <c r="D182">
        <v>5.0495230000000002E-2</v>
      </c>
      <c r="E182">
        <v>0.94669874499999995</v>
      </c>
      <c r="F182">
        <v>36</v>
      </c>
      <c r="G182">
        <v>5</v>
      </c>
      <c r="H182">
        <v>0.91</v>
      </c>
      <c r="I182" t="s">
        <v>10</v>
      </c>
      <c r="J182">
        <f t="shared" si="6"/>
        <v>3.1597222222222221E-2</v>
      </c>
      <c r="K182">
        <f t="shared" si="7"/>
        <v>28</v>
      </c>
      <c r="L182" t="str">
        <f t="shared" si="8"/>
        <v>True</v>
      </c>
    </row>
    <row r="183" spans="1:12" x14ac:dyDescent="0.2">
      <c r="A183" t="s">
        <v>193</v>
      </c>
      <c r="B183">
        <v>17</v>
      </c>
      <c r="C183">
        <v>88</v>
      </c>
      <c r="D183">
        <v>0.192176023</v>
      </c>
      <c r="E183">
        <v>0.98484290100000005</v>
      </c>
      <c r="F183">
        <v>31</v>
      </c>
      <c r="G183">
        <v>4</v>
      </c>
      <c r="H183">
        <v>0.97</v>
      </c>
      <c r="I183" t="s">
        <v>12</v>
      </c>
      <c r="J183">
        <f t="shared" si="6"/>
        <v>3.1290322580645159E-2</v>
      </c>
      <c r="K183">
        <f t="shared" si="7"/>
        <v>25</v>
      </c>
      <c r="L183" t="str">
        <f t="shared" si="8"/>
        <v>True</v>
      </c>
    </row>
    <row r="184" spans="1:12" x14ac:dyDescent="0.2">
      <c r="A184" t="s">
        <v>194</v>
      </c>
      <c r="B184">
        <v>20</v>
      </c>
      <c r="C184">
        <v>83</v>
      </c>
      <c r="D184">
        <v>0.13484388999999999</v>
      </c>
      <c r="E184">
        <v>0.87553733600000005</v>
      </c>
      <c r="F184">
        <v>43</v>
      </c>
      <c r="G184">
        <v>3</v>
      </c>
      <c r="H184">
        <v>0.99</v>
      </c>
      <c r="I184" t="s">
        <v>14</v>
      </c>
      <c r="J184">
        <f t="shared" si="6"/>
        <v>1.7267441860465114E-2</v>
      </c>
      <c r="K184">
        <f t="shared" si="7"/>
        <v>42</v>
      </c>
      <c r="L184" t="str">
        <f t="shared" si="8"/>
        <v>True</v>
      </c>
    </row>
    <row r="185" spans="1:12" x14ac:dyDescent="0.2">
      <c r="A185" t="s">
        <v>195</v>
      </c>
      <c r="B185">
        <v>1</v>
      </c>
      <c r="C185">
        <v>71</v>
      </c>
      <c r="D185">
        <v>0.12065984</v>
      </c>
      <c r="E185">
        <v>0.81455054000000005</v>
      </c>
      <c r="F185">
        <v>50</v>
      </c>
      <c r="G185">
        <v>3</v>
      </c>
      <c r="H185">
        <v>0.91</v>
      </c>
      <c r="I185" t="s">
        <v>10</v>
      </c>
      <c r="J185">
        <f t="shared" si="6"/>
        <v>1.3650000000000001E-2</v>
      </c>
      <c r="K185">
        <f t="shared" si="7"/>
        <v>50</v>
      </c>
      <c r="L185" t="str">
        <f t="shared" si="8"/>
        <v>True</v>
      </c>
    </row>
    <row r="186" spans="1:12" x14ac:dyDescent="0.2">
      <c r="A186" t="s">
        <v>196</v>
      </c>
      <c r="B186">
        <v>20</v>
      </c>
      <c r="C186">
        <v>75</v>
      </c>
      <c r="D186">
        <v>0.27462869899999998</v>
      </c>
      <c r="E186">
        <v>0.91503704600000002</v>
      </c>
      <c r="F186">
        <v>47</v>
      </c>
      <c r="G186">
        <v>4</v>
      </c>
      <c r="H186">
        <v>0.95</v>
      </c>
      <c r="I186" t="s">
        <v>12</v>
      </c>
      <c r="J186">
        <f t="shared" si="6"/>
        <v>2.0212765957446806E-2</v>
      </c>
      <c r="K186">
        <f t="shared" si="7"/>
        <v>31</v>
      </c>
      <c r="L186" t="str">
        <f t="shared" si="8"/>
        <v>True</v>
      </c>
    </row>
    <row r="187" spans="1:12" x14ac:dyDescent="0.2">
      <c r="A187" t="s">
        <v>197</v>
      </c>
      <c r="B187">
        <v>5</v>
      </c>
      <c r="C187">
        <v>80</v>
      </c>
      <c r="D187">
        <v>0.19377867600000001</v>
      </c>
      <c r="E187">
        <v>0.85898528900000004</v>
      </c>
      <c r="F187">
        <v>32</v>
      </c>
      <c r="G187">
        <v>6</v>
      </c>
      <c r="H187">
        <v>0.97</v>
      </c>
      <c r="I187" t="s">
        <v>14</v>
      </c>
      <c r="J187">
        <f t="shared" si="6"/>
        <v>4.5468750000000002E-2</v>
      </c>
      <c r="K187">
        <f t="shared" si="7"/>
        <v>14</v>
      </c>
      <c r="L187" t="str">
        <f t="shared" si="8"/>
        <v>True</v>
      </c>
    </row>
    <row r="188" spans="1:12" x14ac:dyDescent="0.2">
      <c r="A188" t="s">
        <v>198</v>
      </c>
      <c r="B188">
        <v>23</v>
      </c>
      <c r="C188">
        <v>88</v>
      </c>
      <c r="D188">
        <v>0.12858024200000001</v>
      </c>
      <c r="E188">
        <v>0.85537231999999996</v>
      </c>
      <c r="F188">
        <v>36</v>
      </c>
      <c r="G188">
        <v>3</v>
      </c>
      <c r="H188">
        <v>0.99</v>
      </c>
      <c r="I188" t="s">
        <v>10</v>
      </c>
      <c r="J188">
        <f t="shared" si="6"/>
        <v>2.0624999999999998E-2</v>
      </c>
      <c r="K188">
        <f t="shared" si="7"/>
        <v>35</v>
      </c>
      <c r="L188" t="str">
        <f t="shared" si="8"/>
        <v>True</v>
      </c>
    </row>
    <row r="189" spans="1:12" x14ac:dyDescent="0.2">
      <c r="A189" t="s">
        <v>199</v>
      </c>
      <c r="B189">
        <v>27</v>
      </c>
      <c r="C189">
        <v>87</v>
      </c>
      <c r="D189">
        <v>6.2495188E-2</v>
      </c>
      <c r="E189">
        <v>0.88351293900000005</v>
      </c>
      <c r="F189">
        <v>51</v>
      </c>
      <c r="G189">
        <v>4</v>
      </c>
      <c r="H189">
        <v>0.94</v>
      </c>
      <c r="I189" t="s">
        <v>12</v>
      </c>
      <c r="J189">
        <f t="shared" si="6"/>
        <v>1.8431372549019606E-2</v>
      </c>
      <c r="K189">
        <f t="shared" si="7"/>
        <v>44</v>
      </c>
      <c r="L189" t="str">
        <f t="shared" si="8"/>
        <v>True</v>
      </c>
    </row>
    <row r="190" spans="1:12" x14ac:dyDescent="0.2">
      <c r="A190" t="s">
        <v>200</v>
      </c>
      <c r="B190">
        <v>19</v>
      </c>
      <c r="C190">
        <v>76</v>
      </c>
      <c r="D190">
        <v>7.1346960000000003E-3</v>
      </c>
      <c r="E190">
        <v>0.83504284100000004</v>
      </c>
      <c r="F190">
        <v>38</v>
      </c>
      <c r="G190">
        <v>6</v>
      </c>
      <c r="H190">
        <v>0.96</v>
      </c>
      <c r="I190" t="s">
        <v>14</v>
      </c>
      <c r="J190">
        <f t="shared" si="6"/>
        <v>3.7894736842105259E-2</v>
      </c>
      <c r="K190">
        <f t="shared" si="7"/>
        <v>21</v>
      </c>
      <c r="L190" t="str">
        <f t="shared" si="8"/>
        <v>True</v>
      </c>
    </row>
    <row r="191" spans="1:12" x14ac:dyDescent="0.2">
      <c r="A191" t="s">
        <v>201</v>
      </c>
      <c r="B191">
        <v>29</v>
      </c>
      <c r="C191">
        <v>76</v>
      </c>
      <c r="D191">
        <v>9.1631530000000003E-2</v>
      </c>
      <c r="E191">
        <v>0.86295347200000005</v>
      </c>
      <c r="F191">
        <v>41</v>
      </c>
      <c r="G191">
        <v>6</v>
      </c>
      <c r="H191">
        <v>0.92</v>
      </c>
      <c r="I191" t="s">
        <v>10</v>
      </c>
      <c r="J191">
        <f t="shared" si="6"/>
        <v>3.3658536585365856E-2</v>
      </c>
      <c r="K191">
        <f t="shared" si="7"/>
        <v>22</v>
      </c>
      <c r="L191" t="str">
        <f t="shared" si="8"/>
        <v>True</v>
      </c>
    </row>
    <row r="192" spans="1:12" x14ac:dyDescent="0.2">
      <c r="A192" t="s">
        <v>202</v>
      </c>
      <c r="B192">
        <v>20</v>
      </c>
      <c r="C192">
        <v>92</v>
      </c>
      <c r="D192">
        <v>0.20676286699999999</v>
      </c>
      <c r="E192">
        <v>0.865082024</v>
      </c>
      <c r="F192">
        <v>56</v>
      </c>
      <c r="G192">
        <v>4</v>
      </c>
      <c r="H192">
        <v>0.99</v>
      </c>
      <c r="I192" t="s">
        <v>12</v>
      </c>
      <c r="J192">
        <f t="shared" si="6"/>
        <v>1.7678571428571429E-2</v>
      </c>
      <c r="K192">
        <f t="shared" si="7"/>
        <v>37</v>
      </c>
      <c r="L192" t="str">
        <f t="shared" si="8"/>
        <v>True</v>
      </c>
    </row>
    <row r="193" spans="1:12" x14ac:dyDescent="0.2">
      <c r="A193" t="s">
        <v>203</v>
      </c>
      <c r="B193">
        <v>25</v>
      </c>
      <c r="C193">
        <v>80</v>
      </c>
      <c r="D193">
        <v>7.1842532000000001E-2</v>
      </c>
      <c r="E193">
        <v>0.97716620399999998</v>
      </c>
      <c r="F193">
        <v>44</v>
      </c>
      <c r="G193">
        <v>6</v>
      </c>
      <c r="H193">
        <v>0.99</v>
      </c>
      <c r="I193" t="s">
        <v>14</v>
      </c>
      <c r="J193">
        <f t="shared" si="6"/>
        <v>3.3749999999999995E-2</v>
      </c>
      <c r="K193">
        <f t="shared" si="7"/>
        <v>26</v>
      </c>
      <c r="L193" t="str">
        <f t="shared" si="8"/>
        <v>True</v>
      </c>
    </row>
    <row r="194" spans="1:12" x14ac:dyDescent="0.2">
      <c r="A194" t="s">
        <v>204</v>
      </c>
      <c r="B194">
        <v>7</v>
      </c>
      <c r="C194">
        <v>91</v>
      </c>
      <c r="D194">
        <v>0.27582506899999998</v>
      </c>
      <c r="E194">
        <v>0.91535844</v>
      </c>
      <c r="F194">
        <v>45</v>
      </c>
      <c r="G194">
        <v>5</v>
      </c>
      <c r="H194">
        <v>0.99</v>
      </c>
      <c r="I194" t="s">
        <v>10</v>
      </c>
      <c r="J194">
        <f t="shared" si="6"/>
        <v>2.75E-2</v>
      </c>
      <c r="K194">
        <f t="shared" si="7"/>
        <v>23</v>
      </c>
      <c r="L194" t="str">
        <f t="shared" si="8"/>
        <v>True</v>
      </c>
    </row>
    <row r="195" spans="1:12" x14ac:dyDescent="0.2">
      <c r="A195" t="s">
        <v>205</v>
      </c>
      <c r="B195">
        <v>25</v>
      </c>
      <c r="C195">
        <v>86</v>
      </c>
      <c r="D195">
        <v>0.21437726700000001</v>
      </c>
      <c r="E195">
        <v>0.90169926499999997</v>
      </c>
      <c r="F195">
        <v>44</v>
      </c>
      <c r="G195">
        <v>4</v>
      </c>
      <c r="H195">
        <v>0.99</v>
      </c>
      <c r="I195" t="s">
        <v>12</v>
      </c>
      <c r="J195">
        <f t="shared" ref="J195:J201" si="9">G195*H195*0.25/F195</f>
        <v>2.2499999999999999E-2</v>
      </c>
      <c r="K195">
        <f t="shared" ref="K195:K201" si="10">FLOOR((E195-D195)/J195,1)</f>
        <v>30</v>
      </c>
      <c r="L195" t="str">
        <f t="shared" ref="L195:L201" si="11">IF(B195+K195&lt;=C195,"True",FALSE)</f>
        <v>True</v>
      </c>
    </row>
    <row r="196" spans="1:12" x14ac:dyDescent="0.2">
      <c r="A196" t="s">
        <v>206</v>
      </c>
      <c r="B196">
        <v>21</v>
      </c>
      <c r="C196">
        <v>94</v>
      </c>
      <c r="D196">
        <v>9.4991369000000006E-2</v>
      </c>
      <c r="E196">
        <v>0.81259262499999996</v>
      </c>
      <c r="F196">
        <v>53</v>
      </c>
      <c r="G196">
        <v>6</v>
      </c>
      <c r="H196">
        <v>0.91</v>
      </c>
      <c r="I196" t="s">
        <v>14</v>
      </c>
      <c r="J196">
        <f t="shared" si="9"/>
        <v>2.5754716981132075E-2</v>
      </c>
      <c r="K196">
        <f t="shared" si="10"/>
        <v>27</v>
      </c>
      <c r="L196" t="str">
        <f t="shared" si="11"/>
        <v>True</v>
      </c>
    </row>
    <row r="197" spans="1:12" x14ac:dyDescent="0.2">
      <c r="A197" t="s">
        <v>207</v>
      </c>
      <c r="B197">
        <v>15</v>
      </c>
      <c r="C197">
        <v>85</v>
      </c>
      <c r="D197">
        <v>0.22564931699999999</v>
      </c>
      <c r="E197">
        <v>0.95086749000000004</v>
      </c>
      <c r="F197">
        <v>38</v>
      </c>
      <c r="G197">
        <v>4</v>
      </c>
      <c r="H197">
        <v>0.9</v>
      </c>
      <c r="I197" t="s">
        <v>10</v>
      </c>
      <c r="J197">
        <f t="shared" si="9"/>
        <v>2.368421052631579E-2</v>
      </c>
      <c r="K197">
        <f t="shared" si="10"/>
        <v>30</v>
      </c>
      <c r="L197" t="str">
        <f t="shared" si="11"/>
        <v>True</v>
      </c>
    </row>
    <row r="198" spans="1:12" x14ac:dyDescent="0.2">
      <c r="A198" t="s">
        <v>208</v>
      </c>
      <c r="B198">
        <v>28</v>
      </c>
      <c r="C198">
        <v>95</v>
      </c>
      <c r="D198">
        <v>5.1928038000000003E-2</v>
      </c>
      <c r="E198">
        <v>0.89889855900000004</v>
      </c>
      <c r="F198">
        <v>30</v>
      </c>
      <c r="G198">
        <v>4</v>
      </c>
      <c r="H198">
        <v>0.97</v>
      </c>
      <c r="I198" t="s">
        <v>12</v>
      </c>
      <c r="J198">
        <f t="shared" si="9"/>
        <v>3.2333333333333332E-2</v>
      </c>
      <c r="K198">
        <f t="shared" si="10"/>
        <v>26</v>
      </c>
      <c r="L198" t="str">
        <f t="shared" si="11"/>
        <v>True</v>
      </c>
    </row>
    <row r="199" spans="1:12" x14ac:dyDescent="0.2">
      <c r="A199" t="s">
        <v>209</v>
      </c>
      <c r="B199">
        <v>17</v>
      </c>
      <c r="C199">
        <v>81</v>
      </c>
      <c r="D199">
        <v>1.0923396E-2</v>
      </c>
      <c r="E199">
        <v>0.923790695</v>
      </c>
      <c r="F199">
        <v>48</v>
      </c>
      <c r="G199">
        <v>6</v>
      </c>
      <c r="H199">
        <v>0.92</v>
      </c>
      <c r="I199" t="s">
        <v>14</v>
      </c>
      <c r="J199">
        <f t="shared" si="9"/>
        <v>2.8750000000000001E-2</v>
      </c>
      <c r="K199">
        <f t="shared" si="10"/>
        <v>31</v>
      </c>
      <c r="L199" t="str">
        <f t="shared" si="11"/>
        <v>True</v>
      </c>
    </row>
    <row r="200" spans="1:12" x14ac:dyDescent="0.2">
      <c r="A200" t="s">
        <v>210</v>
      </c>
      <c r="B200">
        <v>12</v>
      </c>
      <c r="C200">
        <v>78</v>
      </c>
      <c r="D200">
        <v>0.28083270900000001</v>
      </c>
      <c r="E200">
        <v>0.85230978499999999</v>
      </c>
      <c r="F200">
        <v>31</v>
      </c>
      <c r="G200">
        <v>6</v>
      </c>
      <c r="H200">
        <v>0.93</v>
      </c>
      <c r="I200" t="s">
        <v>10</v>
      </c>
      <c r="J200">
        <f t="shared" si="9"/>
        <v>4.4999999999999998E-2</v>
      </c>
      <c r="K200">
        <f t="shared" si="10"/>
        <v>12</v>
      </c>
      <c r="L200" t="str">
        <f t="shared" si="11"/>
        <v>True</v>
      </c>
    </row>
    <row r="201" spans="1:12" x14ac:dyDescent="0.2">
      <c r="A201" t="s">
        <v>211</v>
      </c>
      <c r="B201">
        <v>16</v>
      </c>
      <c r="C201">
        <v>80</v>
      </c>
      <c r="D201">
        <v>0.240749247</v>
      </c>
      <c r="E201">
        <v>0.99734105100000003</v>
      </c>
      <c r="F201">
        <v>30</v>
      </c>
      <c r="G201">
        <v>4</v>
      </c>
      <c r="H201">
        <v>0.97</v>
      </c>
      <c r="I201" t="s">
        <v>12</v>
      </c>
      <c r="J201">
        <f t="shared" si="9"/>
        <v>3.2333333333333332E-2</v>
      </c>
      <c r="K201">
        <f t="shared" si="10"/>
        <v>23</v>
      </c>
      <c r="L201" t="str">
        <f t="shared" si="11"/>
        <v>True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vehicle_data_200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2023-11-27T13:23:25Z</dcterms:created>
  <dcterms:modified xsi:type="dcterms:W3CDTF">2023-11-27T13:30:26Z</dcterms:modified>
</cp:coreProperties>
</file>