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72" windowWidth="16272" windowHeight="927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9" i="1"/>
  <c r="J38"/>
  <c r="J41"/>
  <c r="J44"/>
  <c r="J36"/>
  <c r="J40"/>
  <c r="J43"/>
  <c r="J46"/>
  <c r="J45"/>
  <c r="J42"/>
  <c r="J37"/>
  <c r="J23"/>
  <c r="J26"/>
  <c r="J28"/>
  <c r="J24"/>
  <c r="J29"/>
  <c r="J22"/>
  <c r="J18"/>
  <c r="J19"/>
  <c r="J20"/>
  <c r="J21"/>
  <c r="J25"/>
</calcChain>
</file>

<file path=xl/sharedStrings.xml><?xml version="1.0" encoding="utf-8"?>
<sst xmlns="http://schemas.openxmlformats.org/spreadsheetml/2006/main" count="181" uniqueCount="64">
  <si>
    <t>User story</t>
  </si>
  <si>
    <t>Story Points</t>
  </si>
  <si>
    <t>Assignee</t>
  </si>
  <si>
    <t>Unique ID</t>
  </si>
  <si>
    <t>Reviewers 2</t>
  </si>
  <si>
    <t>Reviewers 1</t>
  </si>
  <si>
    <t>Redevlop Task and Project Relation</t>
  </si>
  <si>
    <t>Develop Consultancy Agency Sponsoring Mechanism</t>
  </si>
  <si>
    <t>Re-adjust User Entity Array to Mongo Schema</t>
  </si>
  <si>
    <t>Re-adjust Task Entity Array to Mongo Schema</t>
  </si>
  <si>
    <t>Re-adjust Event Entity Array to Mongo Schema</t>
  </si>
  <si>
    <t>Re-adjust Location Entity Array to Mongo Schema</t>
  </si>
  <si>
    <t>Re-adjust Member Entity Array to Mongo Schema</t>
  </si>
  <si>
    <t>Re-adjust Partner Entity Array to Mongo Schema</t>
  </si>
  <si>
    <t>Re-adjust Consultancy Agency Entity Array to Mongo Schema</t>
  </si>
  <si>
    <t>Re-Fit/Integrate  the task Orientation Enitity</t>
  </si>
  <si>
    <t>Re-Fit/Integrate  Notfication Enitity</t>
  </si>
  <si>
    <t xml:space="preserve"> User CRUD</t>
  </si>
  <si>
    <t>Task CRUD</t>
  </si>
  <si>
    <t>Event CRUD</t>
  </si>
  <si>
    <t>Member CUD</t>
  </si>
  <si>
    <t>Location CRUD</t>
  </si>
  <si>
    <t>Partner CRUD</t>
  </si>
  <si>
    <t>Consultancy Agency CRUD</t>
  </si>
  <si>
    <t>Task Orientation/ Notfication CRUD (OPTIONAL)</t>
  </si>
  <si>
    <t>ReAdjust Story 2.1 on Mongo Schema</t>
  </si>
  <si>
    <t>ReAdjust Story 2.2 on Mongo Schema</t>
  </si>
  <si>
    <t>ReAdjust Story 2.3 on Mongo Schema</t>
  </si>
  <si>
    <t>ReAdjust Story 2.4 on Mongo Schema</t>
  </si>
  <si>
    <t>ReAdjust Story 2.5 on Mongo Schema</t>
  </si>
  <si>
    <t>ReAdjust Story 2.6 on Mongo Schema</t>
  </si>
  <si>
    <t>ReAdjust Story 2.17 on Mongo Schema</t>
  </si>
  <si>
    <t>min</t>
  </si>
  <si>
    <t>max</t>
  </si>
  <si>
    <t>Youssef Shalaby</t>
  </si>
  <si>
    <t>ReAdjust Story 1.1 on Mongo Schema</t>
  </si>
  <si>
    <t>ReAdjust Story 1.2 on Mongo Schema</t>
  </si>
  <si>
    <t>ReAdjust Story 1.3 on Mongo Schema</t>
  </si>
  <si>
    <t>ReAdjust Story 1.5 on Mongo Schema</t>
  </si>
  <si>
    <t>ReAdjust Story 1.6 on Mongo Schema</t>
  </si>
  <si>
    <t>Ramy Beleihy</t>
  </si>
  <si>
    <t>Mohammed Mahmoud</t>
  </si>
  <si>
    <t>Ali Zamzamy</t>
  </si>
  <si>
    <t>Amr Nashaat</t>
  </si>
  <si>
    <t>Farah Abdelsalam</t>
  </si>
  <si>
    <t>Mohammed Islam</t>
  </si>
  <si>
    <t>Mohammed Hossam</t>
  </si>
  <si>
    <t>Seif Demerdash</t>
  </si>
  <si>
    <t>Engy Kamel</t>
  </si>
  <si>
    <t>Yara Khaled</t>
  </si>
  <si>
    <t>Member</t>
  </si>
  <si>
    <t>tasks</t>
  </si>
  <si>
    <t xml:space="preserve">Yara Khaled </t>
  </si>
  <si>
    <t>(Member) who attended an event, the event attended must be added to my history of attended events in my profile.</t>
  </si>
  <si>
    <t>Re-Fit/Integrate Request Entities</t>
  </si>
  <si>
    <t>Reviews</t>
  </si>
  <si>
    <t>Sief Demerdash</t>
  </si>
  <si>
    <t>(User) I should be able to Login</t>
  </si>
  <si>
    <t>Farah AbdelSalam</t>
  </si>
  <si>
    <t>Project Entity CRUD</t>
  </si>
  <si>
    <t>(Partner) I should be able to assign a task for a project</t>
  </si>
  <si>
    <t>Are The Tasks That were Added</t>
  </si>
  <si>
    <t>We Decided to implement them, later on because they were not useful at all</t>
  </si>
  <si>
    <t>WERE NOT FINISHED BY THE ASSIGNEE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</si>
</sst>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6" borderId="1" applyNumberFormat="0" applyAlignment="0" applyProtection="0"/>
    <xf numFmtId="0" fontId="8" fillId="7" borderId="2" applyNumberFormat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0" fillId="5" borderId="0" xfId="0" applyFill="1"/>
    <xf numFmtId="0" fontId="3" fillId="4" borderId="0" xfId="2"/>
    <xf numFmtId="0" fontId="2" fillId="3" borderId="0" xfId="1"/>
    <xf numFmtId="0" fontId="4" fillId="0" borderId="0" xfId="0" applyFont="1"/>
    <xf numFmtId="0" fontId="0" fillId="0" borderId="0" xfId="0" applyFill="1" applyAlignment="1">
      <alignment wrapText="1"/>
    </xf>
    <xf numFmtId="0" fontId="5" fillId="0" borderId="0" xfId="0" applyFont="1"/>
    <xf numFmtId="0" fontId="7" fillId="5" borderId="0" xfId="0" applyFont="1" applyFill="1"/>
    <xf numFmtId="0" fontId="7" fillId="5" borderId="0" xfId="0" applyFont="1" applyFill="1" applyAlignment="1">
      <alignment wrapText="1"/>
    </xf>
    <xf numFmtId="0" fontId="6" fillId="6" borderId="1" xfId="3"/>
    <xf numFmtId="0" fontId="6" fillId="6" borderId="1" xfId="3" applyAlignment="1">
      <alignment wrapText="1"/>
    </xf>
    <xf numFmtId="0" fontId="0" fillId="8" borderId="0" xfId="0" applyFill="1"/>
    <xf numFmtId="0" fontId="8" fillId="7" borderId="2" xfId="4"/>
    <xf numFmtId="2" fontId="8" fillId="7" borderId="2" xfId="4" applyNumberFormat="1"/>
    <xf numFmtId="0" fontId="9" fillId="8" borderId="0" xfId="0" applyFont="1" applyFill="1"/>
  </cellXfs>
  <cellStyles count="5">
    <cellStyle name="Bad" xfId="2" builtinId="27"/>
    <cellStyle name="Calculation" xfId="3" builtinId="22"/>
    <cellStyle name="Check Cell" xfId="4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"/>
  <sheetViews>
    <sheetView tabSelected="1" topLeftCell="A19" zoomScale="80" zoomScaleNormal="80" workbookViewId="0">
      <selection activeCell="D20" sqref="D20"/>
    </sheetView>
  </sheetViews>
  <sheetFormatPr defaultRowHeight="14.4"/>
  <cols>
    <col min="1" max="1" width="14.33203125" customWidth="1"/>
    <col min="2" max="2" width="97.6640625" bestFit="1" customWidth="1"/>
    <col min="3" max="3" width="16" customWidth="1"/>
    <col min="4" max="6" width="21" bestFit="1" customWidth="1"/>
    <col min="9" max="9" width="21" bestFit="1" customWidth="1"/>
  </cols>
  <sheetData>
    <row r="1" spans="1:10" ht="15.6">
      <c r="A1" s="1" t="s">
        <v>3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4</v>
      </c>
    </row>
    <row r="2" spans="1:10">
      <c r="A2">
        <v>2.8</v>
      </c>
      <c r="B2" s="7" t="s">
        <v>53</v>
      </c>
      <c r="C2">
        <v>4</v>
      </c>
      <c r="D2" t="s">
        <v>49</v>
      </c>
      <c r="E2" t="s">
        <v>41</v>
      </c>
      <c r="F2" t="s">
        <v>47</v>
      </c>
    </row>
    <row r="3" spans="1:10">
      <c r="A3" s="9"/>
      <c r="B3" s="10"/>
      <c r="C3" s="9"/>
      <c r="D3" s="9"/>
      <c r="E3" s="9"/>
      <c r="F3" s="9"/>
    </row>
    <row r="4" spans="1:10">
      <c r="A4" s="11">
        <v>3.1</v>
      </c>
      <c r="B4" s="12" t="s">
        <v>57</v>
      </c>
      <c r="C4" s="11">
        <v>3</v>
      </c>
      <c r="D4" s="11" t="s">
        <v>58</v>
      </c>
      <c r="E4" s="11" t="s">
        <v>48</v>
      </c>
      <c r="F4" s="11" t="s">
        <v>41</v>
      </c>
    </row>
    <row r="5" spans="1:10">
      <c r="A5" s="3"/>
      <c r="B5" s="3"/>
      <c r="C5" s="3"/>
      <c r="D5" s="3"/>
      <c r="E5" s="3"/>
      <c r="F5" s="3"/>
    </row>
    <row r="6" spans="1:10">
      <c r="A6">
        <v>4.0999999999999996</v>
      </c>
      <c r="B6" t="s">
        <v>6</v>
      </c>
      <c r="C6">
        <v>5</v>
      </c>
      <c r="D6" t="s">
        <v>34</v>
      </c>
      <c r="E6" t="s">
        <v>44</v>
      </c>
      <c r="F6" t="s">
        <v>42</v>
      </c>
    </row>
    <row r="7" spans="1:10">
      <c r="A7">
        <v>4.2</v>
      </c>
      <c r="B7" t="s">
        <v>7</v>
      </c>
      <c r="C7">
        <v>5</v>
      </c>
      <c r="D7" t="s">
        <v>34</v>
      </c>
      <c r="E7" t="s">
        <v>44</v>
      </c>
      <c r="F7" t="s">
        <v>43</v>
      </c>
    </row>
    <row r="8" spans="1:10">
      <c r="A8">
        <v>4.3</v>
      </c>
      <c r="B8" t="s">
        <v>8</v>
      </c>
      <c r="C8">
        <v>3</v>
      </c>
      <c r="D8" t="s">
        <v>41</v>
      </c>
      <c r="E8" t="s">
        <v>49</v>
      </c>
      <c r="F8" t="s">
        <v>46</v>
      </c>
    </row>
    <row r="9" spans="1:10">
      <c r="A9">
        <v>4.4000000000000004</v>
      </c>
      <c r="B9" t="s">
        <v>9</v>
      </c>
      <c r="C9">
        <v>3</v>
      </c>
      <c r="D9" t="s">
        <v>34</v>
      </c>
      <c r="E9" t="s">
        <v>43</v>
      </c>
      <c r="F9" t="s">
        <v>45</v>
      </c>
      <c r="G9" s="4">
        <v>1</v>
      </c>
      <c r="H9" t="s">
        <v>32</v>
      </c>
    </row>
    <row r="10" spans="1:10">
      <c r="A10">
        <v>4.5</v>
      </c>
      <c r="B10" t="s">
        <v>10</v>
      </c>
      <c r="C10">
        <v>3</v>
      </c>
      <c r="D10" t="s">
        <v>41</v>
      </c>
      <c r="E10" t="s">
        <v>46</v>
      </c>
      <c r="F10" t="s">
        <v>49</v>
      </c>
      <c r="G10" s="5">
        <v>5</v>
      </c>
      <c r="H10" t="s">
        <v>33</v>
      </c>
    </row>
    <row r="11" spans="1:10">
      <c r="A11">
        <v>4.5999999999999996</v>
      </c>
      <c r="B11" t="s">
        <v>11</v>
      </c>
      <c r="C11">
        <v>3</v>
      </c>
      <c r="D11" t="s">
        <v>47</v>
      </c>
      <c r="E11" t="s">
        <v>41</v>
      </c>
      <c r="F11" t="s">
        <v>48</v>
      </c>
    </row>
    <row r="12" spans="1:10">
      <c r="A12">
        <v>4.7</v>
      </c>
      <c r="B12" t="s">
        <v>12</v>
      </c>
      <c r="C12">
        <v>3</v>
      </c>
      <c r="D12" t="s">
        <v>45</v>
      </c>
      <c r="E12" t="s">
        <v>34</v>
      </c>
      <c r="F12" t="s">
        <v>41</v>
      </c>
    </row>
    <row r="13" spans="1:10">
      <c r="A13">
        <v>4.8</v>
      </c>
      <c r="B13" t="s">
        <v>13</v>
      </c>
      <c r="C13">
        <v>3</v>
      </c>
      <c r="D13" t="s">
        <v>42</v>
      </c>
      <c r="E13" t="s">
        <v>40</v>
      </c>
      <c r="F13" t="s">
        <v>45</v>
      </c>
    </row>
    <row r="14" spans="1:10" ht="15" thickBot="1">
      <c r="A14">
        <v>4.9000000000000004</v>
      </c>
      <c r="B14" t="s">
        <v>14</v>
      </c>
      <c r="C14">
        <v>3</v>
      </c>
      <c r="D14" t="s">
        <v>49</v>
      </c>
      <c r="E14" t="s">
        <v>34</v>
      </c>
      <c r="F14" t="s">
        <v>43</v>
      </c>
    </row>
    <row r="15" spans="1:10" ht="15.6" thickTop="1" thickBot="1">
      <c r="A15" s="15">
        <v>4.0999999999999996</v>
      </c>
      <c r="B15" s="14" t="s">
        <v>15</v>
      </c>
      <c r="C15" s="14">
        <v>2</v>
      </c>
      <c r="D15" s="14" t="s">
        <v>44</v>
      </c>
      <c r="E15" s="14" t="s">
        <v>34</v>
      </c>
      <c r="F15" s="14" t="s">
        <v>43</v>
      </c>
    </row>
    <row r="16" spans="1:10" ht="15.6" thickTop="1" thickBot="1">
      <c r="A16" s="15">
        <v>4.1100000000000003</v>
      </c>
      <c r="B16" s="14" t="s">
        <v>16</v>
      </c>
      <c r="C16" s="14">
        <v>2</v>
      </c>
      <c r="D16" s="14" t="s">
        <v>44</v>
      </c>
      <c r="E16" s="14" t="s">
        <v>34</v>
      </c>
      <c r="F16" s="14" t="s">
        <v>43</v>
      </c>
      <c r="I16" s="8" t="s">
        <v>50</v>
      </c>
      <c r="J16" s="8" t="s">
        <v>51</v>
      </c>
    </row>
    <row r="17" spans="1:10" ht="15" thickTop="1">
      <c r="A17" s="2">
        <v>4.12</v>
      </c>
      <c r="B17" t="s">
        <v>54</v>
      </c>
      <c r="C17">
        <v>3</v>
      </c>
      <c r="D17" t="s">
        <v>46</v>
      </c>
      <c r="E17" t="s">
        <v>41</v>
      </c>
      <c r="F17" t="s">
        <v>47</v>
      </c>
      <c r="I17" s="6"/>
      <c r="J17" s="6"/>
    </row>
    <row r="18" spans="1:10">
      <c r="A18" s="3"/>
      <c r="B18" s="3"/>
      <c r="C18" s="3"/>
      <c r="D18" s="3"/>
      <c r="E18" s="3"/>
      <c r="F18" s="3"/>
      <c r="I18" t="s">
        <v>41</v>
      </c>
      <c r="J18">
        <f t="shared" ref="J18:J26" si="0">COUNTIF($D$2:$D$42,I18)</f>
        <v>4</v>
      </c>
    </row>
    <row r="19" spans="1:10">
      <c r="A19">
        <v>5.0999999999999996</v>
      </c>
      <c r="B19" t="s">
        <v>17</v>
      </c>
      <c r="C19">
        <v>4</v>
      </c>
      <c r="D19" t="s">
        <v>41</v>
      </c>
      <c r="E19" t="s">
        <v>48</v>
      </c>
      <c r="F19" t="s">
        <v>49</v>
      </c>
      <c r="I19" t="s">
        <v>34</v>
      </c>
      <c r="J19">
        <f t="shared" si="0"/>
        <v>6</v>
      </c>
    </row>
    <row r="20" spans="1:10">
      <c r="A20">
        <v>5.2</v>
      </c>
      <c r="B20" t="s">
        <v>18</v>
      </c>
      <c r="C20">
        <v>4</v>
      </c>
      <c r="D20" t="s">
        <v>43</v>
      </c>
      <c r="E20" t="s">
        <v>34</v>
      </c>
      <c r="F20" t="s">
        <v>42</v>
      </c>
      <c r="I20" t="s">
        <v>44</v>
      </c>
      <c r="J20">
        <f t="shared" si="0"/>
        <v>5</v>
      </c>
    </row>
    <row r="21" spans="1:10">
      <c r="A21">
        <v>5.3</v>
      </c>
      <c r="B21" t="s">
        <v>19</v>
      </c>
      <c r="C21">
        <v>4</v>
      </c>
      <c r="D21" t="s">
        <v>41</v>
      </c>
      <c r="E21" t="s">
        <v>46</v>
      </c>
      <c r="F21" t="s">
        <v>49</v>
      </c>
      <c r="I21" t="s">
        <v>48</v>
      </c>
      <c r="J21">
        <f t="shared" si="0"/>
        <v>3</v>
      </c>
    </row>
    <row r="22" spans="1:10">
      <c r="A22">
        <v>5.4</v>
      </c>
      <c r="B22" t="s">
        <v>20</v>
      </c>
      <c r="C22">
        <v>4</v>
      </c>
      <c r="D22" t="s">
        <v>48</v>
      </c>
      <c r="E22" t="s">
        <v>47</v>
      </c>
      <c r="F22" t="s">
        <v>49</v>
      </c>
      <c r="I22" t="s">
        <v>49</v>
      </c>
      <c r="J22">
        <f t="shared" si="0"/>
        <v>3</v>
      </c>
    </row>
    <row r="23" spans="1:10">
      <c r="A23">
        <v>5.5</v>
      </c>
      <c r="B23" t="s">
        <v>21</v>
      </c>
      <c r="C23">
        <v>4</v>
      </c>
      <c r="D23" t="s">
        <v>47</v>
      </c>
      <c r="E23" t="s">
        <v>47</v>
      </c>
      <c r="F23" t="s">
        <v>44</v>
      </c>
      <c r="I23" t="s">
        <v>43</v>
      </c>
      <c r="J23">
        <f t="shared" si="0"/>
        <v>3</v>
      </c>
    </row>
    <row r="24" spans="1:10">
      <c r="A24" s="13">
        <v>5.6</v>
      </c>
      <c r="B24" s="13" t="s">
        <v>22</v>
      </c>
      <c r="C24" s="13">
        <v>4</v>
      </c>
      <c r="D24" s="13" t="s">
        <v>40</v>
      </c>
      <c r="E24" s="13" t="s">
        <v>47</v>
      </c>
      <c r="F24" s="13" t="s">
        <v>34</v>
      </c>
      <c r="I24" t="s">
        <v>46</v>
      </c>
      <c r="J24">
        <f t="shared" si="0"/>
        <v>3</v>
      </c>
    </row>
    <row r="25" spans="1:10" ht="15" thickBot="1">
      <c r="A25">
        <v>5.7</v>
      </c>
      <c r="B25" t="s">
        <v>23</v>
      </c>
      <c r="C25">
        <v>4</v>
      </c>
      <c r="D25" t="s">
        <v>43</v>
      </c>
      <c r="E25" t="s">
        <v>44</v>
      </c>
      <c r="F25" t="s">
        <v>46</v>
      </c>
      <c r="I25" t="s">
        <v>47</v>
      </c>
      <c r="J25">
        <f t="shared" si="0"/>
        <v>3</v>
      </c>
    </row>
    <row r="26" spans="1:10" ht="15.6" thickTop="1" thickBot="1">
      <c r="A26" s="14">
        <v>5.8</v>
      </c>
      <c r="B26" s="14" t="s">
        <v>24</v>
      </c>
      <c r="C26" s="14">
        <v>1</v>
      </c>
      <c r="D26" s="14" t="s">
        <v>44</v>
      </c>
      <c r="E26" s="14" t="s">
        <v>43</v>
      </c>
      <c r="F26" s="14" t="s">
        <v>45</v>
      </c>
      <c r="I26" t="s">
        <v>40</v>
      </c>
      <c r="J26">
        <f t="shared" si="0"/>
        <v>2</v>
      </c>
    </row>
    <row r="27" spans="1:10" ht="15" thickTop="1">
      <c r="A27" s="11">
        <v>5.9</v>
      </c>
      <c r="B27" s="11" t="s">
        <v>59</v>
      </c>
      <c r="C27" s="11">
        <v>4</v>
      </c>
      <c r="D27" s="11" t="s">
        <v>34</v>
      </c>
      <c r="E27" s="11" t="s">
        <v>43</v>
      </c>
      <c r="F27" s="11" t="s">
        <v>44</v>
      </c>
    </row>
    <row r="28" spans="1:10">
      <c r="A28" s="3"/>
      <c r="B28" s="3"/>
      <c r="C28" s="3"/>
      <c r="D28" s="3"/>
      <c r="E28" s="3"/>
      <c r="F28" s="3"/>
      <c r="I28" t="s">
        <v>45</v>
      </c>
      <c r="J28">
        <f>COUNTIF($D$2:$D$42,I28)</f>
        <v>2</v>
      </c>
    </row>
    <row r="29" spans="1:10">
      <c r="A29">
        <v>6.1</v>
      </c>
      <c r="B29" t="s">
        <v>35</v>
      </c>
      <c r="C29">
        <v>4</v>
      </c>
      <c r="D29" t="s">
        <v>34</v>
      </c>
      <c r="E29" t="s">
        <v>44</v>
      </c>
      <c r="F29" t="s">
        <v>42</v>
      </c>
      <c r="I29" t="s">
        <v>42</v>
      </c>
      <c r="J29">
        <f>COUNTIF($D$2:$D$42,I29)</f>
        <v>2</v>
      </c>
    </row>
    <row r="30" spans="1:10">
      <c r="A30">
        <v>6.2</v>
      </c>
      <c r="B30" t="s">
        <v>36</v>
      </c>
      <c r="C30">
        <v>4</v>
      </c>
      <c r="D30" t="s">
        <v>42</v>
      </c>
      <c r="E30" t="s">
        <v>34</v>
      </c>
      <c r="F30" t="s">
        <v>45</v>
      </c>
    </row>
    <row r="31" spans="1:10">
      <c r="A31">
        <v>6.3</v>
      </c>
      <c r="B31" t="s">
        <v>37</v>
      </c>
      <c r="C31">
        <v>4</v>
      </c>
      <c r="D31" t="s">
        <v>43</v>
      </c>
      <c r="E31" t="s">
        <v>44</v>
      </c>
      <c r="F31" t="s">
        <v>42</v>
      </c>
    </row>
    <row r="32" spans="1:10">
      <c r="A32">
        <v>6.4</v>
      </c>
      <c r="B32" t="s">
        <v>38</v>
      </c>
      <c r="C32">
        <v>4</v>
      </c>
      <c r="D32" t="s">
        <v>44</v>
      </c>
      <c r="E32" t="s">
        <v>45</v>
      </c>
      <c r="F32" t="s">
        <v>43</v>
      </c>
    </row>
    <row r="33" spans="1:10">
      <c r="A33">
        <v>6.5</v>
      </c>
      <c r="B33" t="s">
        <v>39</v>
      </c>
      <c r="C33">
        <v>4</v>
      </c>
      <c r="D33" t="s">
        <v>45</v>
      </c>
      <c r="E33" t="s">
        <v>42</v>
      </c>
      <c r="F33" t="s">
        <v>44</v>
      </c>
    </row>
    <row r="34" spans="1:10">
      <c r="A34" s="11">
        <v>6.6</v>
      </c>
      <c r="B34" s="11" t="s">
        <v>60</v>
      </c>
      <c r="C34" s="11">
        <v>3</v>
      </c>
      <c r="D34" s="11" t="s">
        <v>34</v>
      </c>
      <c r="E34" s="11" t="s">
        <v>45</v>
      </c>
      <c r="F34" s="11" t="s">
        <v>42</v>
      </c>
    </row>
    <row r="35" spans="1:10">
      <c r="A35" s="3"/>
      <c r="B35" s="3"/>
      <c r="C35" s="3"/>
      <c r="D35" s="3"/>
      <c r="E35" s="3"/>
      <c r="F35" s="3"/>
      <c r="I35" s="8" t="s">
        <v>50</v>
      </c>
      <c r="J35" s="8" t="s">
        <v>55</v>
      </c>
    </row>
    <row r="36" spans="1:10">
      <c r="A36">
        <v>7.1</v>
      </c>
      <c r="B36" t="s">
        <v>25</v>
      </c>
      <c r="C36">
        <v>4</v>
      </c>
      <c r="D36" t="s">
        <v>46</v>
      </c>
      <c r="E36" t="s">
        <v>41</v>
      </c>
      <c r="F36" t="s">
        <v>48</v>
      </c>
      <c r="I36" t="s">
        <v>43</v>
      </c>
      <c r="J36">
        <f t="shared" ref="J36:J46" si="1">COUNTIF($E$2:$F$43,I36)</f>
        <v>8</v>
      </c>
    </row>
    <row r="37" spans="1:10">
      <c r="A37">
        <v>7.2</v>
      </c>
      <c r="B37" t="s">
        <v>26</v>
      </c>
      <c r="C37">
        <v>4</v>
      </c>
      <c r="D37" t="s">
        <v>47</v>
      </c>
      <c r="E37" t="s">
        <v>46</v>
      </c>
      <c r="F37" t="s">
        <v>48</v>
      </c>
      <c r="I37" t="s">
        <v>41</v>
      </c>
      <c r="J37">
        <f t="shared" si="1"/>
        <v>8</v>
      </c>
    </row>
    <row r="38" spans="1:10">
      <c r="A38">
        <v>7.3</v>
      </c>
      <c r="B38" t="s">
        <v>27</v>
      </c>
      <c r="C38">
        <v>4</v>
      </c>
      <c r="D38" t="s">
        <v>46</v>
      </c>
      <c r="E38" t="s">
        <v>41</v>
      </c>
      <c r="F38" t="s">
        <v>48</v>
      </c>
      <c r="I38" t="s">
        <v>44</v>
      </c>
      <c r="J38">
        <f t="shared" si="1"/>
        <v>8</v>
      </c>
    </row>
    <row r="39" spans="1:10">
      <c r="A39">
        <v>7.4</v>
      </c>
      <c r="B39" t="s">
        <v>28</v>
      </c>
      <c r="C39">
        <v>4</v>
      </c>
      <c r="D39" t="s">
        <v>48</v>
      </c>
      <c r="E39" t="s">
        <v>52</v>
      </c>
      <c r="F39" t="s">
        <v>42</v>
      </c>
      <c r="I39" t="s">
        <v>34</v>
      </c>
      <c r="J39">
        <f t="shared" si="1"/>
        <v>7</v>
      </c>
    </row>
    <row r="40" spans="1:10">
      <c r="A40">
        <v>7.5</v>
      </c>
      <c r="B40" t="s">
        <v>29</v>
      </c>
      <c r="C40">
        <v>4</v>
      </c>
      <c r="D40" t="s">
        <v>48</v>
      </c>
      <c r="E40" t="s">
        <v>52</v>
      </c>
      <c r="F40" t="s">
        <v>56</v>
      </c>
      <c r="I40" t="s">
        <v>46</v>
      </c>
      <c r="J40">
        <f t="shared" si="1"/>
        <v>6</v>
      </c>
    </row>
    <row r="41" spans="1:10">
      <c r="A41">
        <v>7.6</v>
      </c>
      <c r="B41" t="s">
        <v>30</v>
      </c>
      <c r="C41">
        <v>4</v>
      </c>
      <c r="D41" t="s">
        <v>49</v>
      </c>
      <c r="E41" t="s">
        <v>48</v>
      </c>
      <c r="F41" t="s">
        <v>40</v>
      </c>
      <c r="I41" t="s">
        <v>48</v>
      </c>
      <c r="J41">
        <f t="shared" si="1"/>
        <v>7</v>
      </c>
    </row>
    <row r="42" spans="1:10">
      <c r="A42" s="13">
        <v>7.7</v>
      </c>
      <c r="B42" s="13" t="s">
        <v>31</v>
      </c>
      <c r="C42" s="13">
        <v>4</v>
      </c>
      <c r="D42" s="13" t="s">
        <v>40</v>
      </c>
      <c r="E42" s="13" t="s">
        <v>41</v>
      </c>
      <c r="F42" s="13" t="s">
        <v>46</v>
      </c>
      <c r="I42" t="s">
        <v>42</v>
      </c>
      <c r="J42">
        <f t="shared" si="1"/>
        <v>7</v>
      </c>
    </row>
    <row r="43" spans="1:10">
      <c r="A43" s="3"/>
      <c r="B43" s="3"/>
      <c r="C43" s="3"/>
      <c r="D43" s="3"/>
      <c r="E43" s="3"/>
      <c r="F43" s="3"/>
      <c r="I43" t="s">
        <v>47</v>
      </c>
      <c r="J43">
        <f t="shared" si="1"/>
        <v>5</v>
      </c>
    </row>
    <row r="44" spans="1:10">
      <c r="I44" t="s">
        <v>49</v>
      </c>
      <c r="J44">
        <f t="shared" si="1"/>
        <v>5</v>
      </c>
    </row>
    <row r="45" spans="1:10">
      <c r="B45" s="11" t="s">
        <v>61</v>
      </c>
      <c r="I45" t="s">
        <v>45</v>
      </c>
      <c r="J45">
        <f t="shared" si="1"/>
        <v>6</v>
      </c>
    </row>
    <row r="46" spans="1:10" ht="15" thickBot="1">
      <c r="I46" t="s">
        <v>40</v>
      </c>
      <c r="J46">
        <f t="shared" si="1"/>
        <v>2</v>
      </c>
    </row>
    <row r="47" spans="1:10" ht="15.6" thickTop="1" thickBot="1">
      <c r="B47" s="14" t="s">
        <v>62</v>
      </c>
    </row>
    <row r="48" spans="1:10" ht="15" thickTop="1"/>
    <row r="49" spans="2:2">
      <c r="B49" s="16" t="s">
        <v>63</v>
      </c>
    </row>
  </sheetData>
  <sortState ref="I32:J42">
    <sortCondition descending="1" ref="J32"/>
  </sortState>
  <pageMargins left="0.7" right="0.7" top="0.75" bottom="0.75" header="0.3" footer="0.3"/>
  <pageSetup paperSize="9" orientation="portrait" r:id="rId1"/>
  <headerFooter>
    <oddHeader>&amp;C&amp;"-,Bold"&amp;12Team name:                Project:Module/Club:Scrum ID: Scrum email: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Aysha Mohamed-Salama Alsafty</dc:creator>
  <cp:lastModifiedBy>Youssef Shalaby</cp:lastModifiedBy>
  <dcterms:created xsi:type="dcterms:W3CDTF">2019-02-14T16:11:45Z</dcterms:created>
  <dcterms:modified xsi:type="dcterms:W3CDTF">2019-03-23T20:19:23Z</dcterms:modified>
</cp:coreProperties>
</file>