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2" windowWidth="16272" windowHeight="927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1" i="1"/>
  <c r="J30"/>
  <c r="J27"/>
  <c r="J24"/>
  <c r="J17"/>
  <c r="J19"/>
  <c r="J20"/>
  <c r="J21"/>
  <c r="J26"/>
  <c r="J22"/>
  <c r="J23"/>
  <c r="J18"/>
  <c r="J25"/>
  <c r="J4"/>
  <c r="J5"/>
  <c r="J6"/>
  <c r="J7"/>
  <c r="J8"/>
  <c r="J9"/>
  <c r="J10"/>
  <c r="J11"/>
  <c r="J12"/>
  <c r="J13"/>
  <c r="J3"/>
</calcChain>
</file>

<file path=xl/sharedStrings.xml><?xml version="1.0" encoding="utf-8"?>
<sst xmlns="http://schemas.openxmlformats.org/spreadsheetml/2006/main" count="155" uniqueCount="54">
  <si>
    <t>User story</t>
  </si>
  <si>
    <t>Story Points</t>
  </si>
  <si>
    <t>Assignee</t>
  </si>
  <si>
    <t>Unique ID</t>
  </si>
  <si>
    <t>Reviewers 2</t>
  </si>
  <si>
    <t>Reviewers 1</t>
  </si>
  <si>
    <t>min</t>
  </si>
  <si>
    <t>max</t>
  </si>
  <si>
    <t>Youssef Shalaby</t>
  </si>
  <si>
    <t>Ramy Beleihy</t>
  </si>
  <si>
    <t>Mohammed Mahmoud</t>
  </si>
  <si>
    <t>Ali Zamzamy</t>
  </si>
  <si>
    <t>Amr Nashaat</t>
  </si>
  <si>
    <t>Farah Abdelsalam</t>
  </si>
  <si>
    <t>Mohammed Islam</t>
  </si>
  <si>
    <t>Mohammed Hossam</t>
  </si>
  <si>
    <t>Seif Demerdash</t>
  </si>
  <si>
    <t>Engy Kamel</t>
  </si>
  <si>
    <t>Yara Khaled</t>
  </si>
  <si>
    <t>Member</t>
  </si>
  <si>
    <t>tasks</t>
  </si>
  <si>
    <t>(Member) who attended an event, the event attended must be added to my history of attended events in my profile.</t>
  </si>
  <si>
    <t>Reviews</t>
  </si>
  <si>
    <t xml:space="preserve"> Develop unit tests for User CRUD</t>
  </si>
  <si>
    <t xml:space="preserve"> Develop unit tests for Task CRUD</t>
  </si>
  <si>
    <t xml:space="preserve"> Develop unit tests for Event CRUD</t>
  </si>
  <si>
    <t xml:space="preserve"> Develop unit tests for Member CUD</t>
  </si>
  <si>
    <t xml:space="preserve"> Develop unit tests for Location CRUD</t>
  </si>
  <si>
    <t xml:space="preserve"> Develop unit tests for Consultancy Agency CRUD</t>
  </si>
  <si>
    <t xml:space="preserve"> Develop unit tests for Project Entity CRUD</t>
  </si>
  <si>
    <t xml:space="preserve">Partner Entity CRUD </t>
  </si>
  <si>
    <t>Develop unit tests for Partner Entity CRUD</t>
  </si>
  <si>
    <t>Develop unit tests for Story 1.1</t>
  </si>
  <si>
    <t>Develop unit tests for Story 1.2</t>
  </si>
  <si>
    <t>Develop unit tests for Story 1.3</t>
  </si>
  <si>
    <t>Develop unit tests for Story 1.5</t>
  </si>
  <si>
    <t>Develop unit tests for Story 1.6</t>
  </si>
  <si>
    <t>Develop unit tests for Story 1.8</t>
  </si>
  <si>
    <t xml:space="preserve">Develop unit tests for  Story 2.2  </t>
  </si>
  <si>
    <t xml:space="preserve">Develop unit tests for  Story 2.3  </t>
  </si>
  <si>
    <t xml:space="preserve">Develop unit tests for  Story 2.4  </t>
  </si>
  <si>
    <t xml:space="preserve">Develop unit tests for  Story 2.5  </t>
  </si>
  <si>
    <t xml:space="preserve">Develop unit tests for  Story 2.6  </t>
  </si>
  <si>
    <t xml:space="preserve">Develop unit tests for  Story 2.17  </t>
  </si>
  <si>
    <t xml:space="preserve">Develop unit tests for  Story 2.1  </t>
  </si>
  <si>
    <t>Develop unit tests for  Story 2.8</t>
  </si>
  <si>
    <t xml:space="preserve"> (Consultany Agency) I can see all applicants on all tasks, so that I can decide who will be assigned to the task.</t>
  </si>
  <si>
    <t xml:space="preserve">(Member) after each event, I should be prompted with a form where I can rate the event and send any feedback to the organizing entity. </t>
  </si>
  <si>
    <t xml:space="preserve">Develop unit tests for  Story 1.7  </t>
  </si>
  <si>
    <t xml:space="preserve">Develop unit tests for  Story 2.9  </t>
  </si>
  <si>
    <t>Develop unit tests for  Story 2.11</t>
  </si>
  <si>
    <t xml:space="preserve">Develop unit tests for  Story 3.1  </t>
  </si>
  <si>
    <t>avergae tasks per person</t>
  </si>
  <si>
    <t>average review per person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</si>
</sst>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6" borderId="1" applyNumberFormat="0" applyAlignment="0" applyProtection="0"/>
  </cellStyleXfs>
  <cellXfs count="52">
    <xf numFmtId="0" fontId="0" fillId="0" borderId="0" xfId="0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3" fillId="4" borderId="0" xfId="2"/>
    <xf numFmtId="0" fontId="2" fillId="3" borderId="0" xfId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164" fontId="0" fillId="8" borderId="2" xfId="0" applyNumberForma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164" fontId="0" fillId="9" borderId="2" xfId="0" applyNumberFormat="1" applyFill="1" applyBorder="1" applyAlignment="1">
      <alignment horizontal="left"/>
    </xf>
    <xf numFmtId="0" fontId="0" fillId="9" borderId="2" xfId="0" applyFill="1" applyBorder="1" applyAlignment="1">
      <alignment horizontal="left"/>
    </xf>
    <xf numFmtId="2" fontId="0" fillId="9" borderId="2" xfId="0" applyNumberFormat="1" applyFill="1" applyBorder="1" applyAlignment="1">
      <alignment horizontal="left"/>
    </xf>
    <xf numFmtId="2" fontId="0" fillId="11" borderId="2" xfId="0" applyNumberForma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1" borderId="3" xfId="0" applyFill="1" applyBorder="1" applyAlignment="1">
      <alignment horizontal="left"/>
    </xf>
    <xf numFmtId="2" fontId="0" fillId="11" borderId="0" xfId="0" applyNumberForma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2" xfId="0" applyFill="1" applyBorder="1"/>
    <xf numFmtId="0" fontId="0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10" borderId="2" xfId="0" applyFill="1" applyBorder="1" applyAlignment="1">
      <alignment horizontal="left" wrapText="1"/>
    </xf>
    <xf numFmtId="0" fontId="0" fillId="10" borderId="2" xfId="0" applyFill="1" applyBorder="1" applyAlignment="1">
      <alignment wrapText="1"/>
    </xf>
    <xf numFmtId="0" fontId="0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0" fontId="0" fillId="12" borderId="2" xfId="0" applyFont="1" applyFill="1" applyBorder="1" applyAlignment="1">
      <alignment horizontal="left"/>
    </xf>
    <xf numFmtId="0" fontId="0" fillId="12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11" borderId="4" xfId="0" applyFill="1" applyBorder="1" applyAlignment="1">
      <alignment horizontal="left"/>
    </xf>
    <xf numFmtId="0" fontId="0" fillId="11" borderId="4" xfId="0" applyFill="1" applyBorder="1" applyAlignment="1">
      <alignment horizontal="center"/>
    </xf>
    <xf numFmtId="2" fontId="0" fillId="13" borderId="2" xfId="0" applyNumberFormat="1" applyFill="1" applyBorder="1" applyAlignment="1">
      <alignment horizontal="left"/>
    </xf>
    <xf numFmtId="0" fontId="0" fillId="13" borderId="2" xfId="0" applyFill="1" applyBorder="1"/>
    <xf numFmtId="0" fontId="0" fillId="13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left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7" fillId="13" borderId="2" xfId="0" applyFont="1" applyFill="1" applyBorder="1"/>
    <xf numFmtId="0" fontId="0" fillId="1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6" fillId="6" borderId="1" xfId="3" applyAlignment="1">
      <alignment horizontal="left"/>
    </xf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zoomScale="80" zoomScaleNormal="80" workbookViewId="0">
      <selection activeCell="I36" sqref="I36"/>
    </sheetView>
  </sheetViews>
  <sheetFormatPr defaultColWidth="10.5546875" defaultRowHeight="14.4"/>
  <cols>
    <col min="1" max="1" width="10.44140625" style="24" bestFit="1" customWidth="1"/>
    <col min="2" max="2" width="121.6640625" bestFit="1" customWidth="1"/>
    <col min="3" max="3" width="12.77734375" style="20" bestFit="1" customWidth="1"/>
    <col min="4" max="6" width="21" bestFit="1" customWidth="1"/>
    <col min="7" max="7" width="2" bestFit="1" customWidth="1"/>
    <col min="8" max="8" width="4.5546875" bestFit="1" customWidth="1"/>
    <col min="9" max="9" width="24.33203125" bestFit="1" customWidth="1"/>
    <col min="10" max="10" width="9.5546875" bestFit="1" customWidth="1"/>
  </cols>
  <sheetData>
    <row r="1" spans="1:10" ht="15.6">
      <c r="A1" s="23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  <c r="I1" s="6" t="s">
        <v>19</v>
      </c>
      <c r="J1" s="6" t="s">
        <v>20</v>
      </c>
    </row>
    <row r="2" spans="1:10" s="7" customFormat="1">
      <c r="A2" s="25">
        <v>1.7</v>
      </c>
      <c r="B2" s="26" t="s">
        <v>46</v>
      </c>
      <c r="C2" s="39">
        <v>3</v>
      </c>
      <c r="D2" s="26" t="s">
        <v>15</v>
      </c>
      <c r="E2" s="26" t="s">
        <v>14</v>
      </c>
      <c r="F2" s="26" t="s">
        <v>8</v>
      </c>
      <c r="I2" s="5"/>
      <c r="J2" s="5"/>
    </row>
    <row r="3" spans="1:10" s="7" customFormat="1">
      <c r="A3" s="27"/>
      <c r="B3" s="27"/>
      <c r="C3" s="28">
        <v>5</v>
      </c>
      <c r="D3" s="29"/>
      <c r="E3" s="27"/>
      <c r="F3" s="28"/>
      <c r="I3" t="s">
        <v>8</v>
      </c>
      <c r="J3">
        <f>COUNTIF($D$2:$D$45,I3)</f>
        <v>3</v>
      </c>
    </row>
    <row r="4" spans="1:10" s="7" customFormat="1">
      <c r="A4" s="30">
        <v>2.9</v>
      </c>
      <c r="B4" s="31" t="s">
        <v>21</v>
      </c>
      <c r="C4" s="32">
        <v>5</v>
      </c>
      <c r="D4" s="33" t="s">
        <v>10</v>
      </c>
      <c r="E4" s="33" t="s">
        <v>16</v>
      </c>
      <c r="F4" s="49" t="s">
        <v>18</v>
      </c>
      <c r="I4" t="s">
        <v>13</v>
      </c>
      <c r="J4">
        <f>COUNTIF($D$2:$D$45,I4)</f>
        <v>3</v>
      </c>
    </row>
    <row r="5" spans="1:10" s="7" customFormat="1">
      <c r="A5" s="30">
        <v>2.11</v>
      </c>
      <c r="B5" s="31" t="s">
        <v>47</v>
      </c>
      <c r="C5" s="32">
        <v>3</v>
      </c>
      <c r="D5" s="33" t="s">
        <v>18</v>
      </c>
      <c r="E5" s="33" t="s">
        <v>10</v>
      </c>
      <c r="F5" s="49" t="s">
        <v>17</v>
      </c>
      <c r="I5" t="s">
        <v>17</v>
      </c>
      <c r="J5">
        <f>COUNTIF($D$2:$D$45,I5)</f>
        <v>3</v>
      </c>
    </row>
    <row r="6" spans="1:10" s="7" customFormat="1">
      <c r="A6" s="27"/>
      <c r="B6" s="27"/>
      <c r="C6" s="28"/>
      <c r="D6" s="29"/>
      <c r="E6" s="27"/>
      <c r="F6" s="28"/>
      <c r="I6" t="s">
        <v>12</v>
      </c>
      <c r="J6">
        <f>COUNTIF($D$2:$D$45,I6)</f>
        <v>3</v>
      </c>
    </row>
    <row r="7" spans="1:10" s="7" customFormat="1">
      <c r="A7" s="34">
        <v>5.6</v>
      </c>
      <c r="B7" s="34" t="s">
        <v>30</v>
      </c>
      <c r="C7" s="35">
        <v>5</v>
      </c>
      <c r="D7" s="36" t="s">
        <v>11</v>
      </c>
      <c r="E7" s="36" t="s">
        <v>8</v>
      </c>
      <c r="F7" s="50" t="s">
        <v>15</v>
      </c>
      <c r="I7" t="s">
        <v>10</v>
      </c>
      <c r="J7">
        <f>COUNTIF($D$2:$D$45,I7)</f>
        <v>3</v>
      </c>
    </row>
    <row r="8" spans="1:10" s="7" customFormat="1" ht="15.6">
      <c r="A8" s="37"/>
      <c r="B8" s="38"/>
      <c r="C8" s="38"/>
      <c r="D8" s="38"/>
      <c r="E8" s="38"/>
      <c r="F8" s="38"/>
      <c r="I8" t="s">
        <v>18</v>
      </c>
      <c r="J8">
        <f>COUNTIF($D$2:$D$45,I8)</f>
        <v>3</v>
      </c>
    </row>
    <row r="9" spans="1:10">
      <c r="A9" s="9">
        <v>8.1</v>
      </c>
      <c r="B9" s="10" t="s">
        <v>23</v>
      </c>
      <c r="C9" s="16">
        <v>5</v>
      </c>
      <c r="D9" s="10" t="s">
        <v>10</v>
      </c>
      <c r="E9" s="10" t="s">
        <v>8</v>
      </c>
      <c r="F9" s="10" t="s">
        <v>15</v>
      </c>
      <c r="I9" t="s">
        <v>15</v>
      </c>
      <c r="J9">
        <f>COUNTIF($D$2:$D$45,I9)</f>
        <v>3</v>
      </c>
    </row>
    <row r="10" spans="1:10">
      <c r="A10" s="9">
        <v>8.1999999999999993</v>
      </c>
      <c r="B10" s="10" t="s">
        <v>24</v>
      </c>
      <c r="C10" s="16">
        <v>5</v>
      </c>
      <c r="D10" s="10" t="s">
        <v>12</v>
      </c>
      <c r="E10" s="10" t="s">
        <v>8</v>
      </c>
      <c r="F10" s="10" t="s">
        <v>13</v>
      </c>
      <c r="I10" t="s">
        <v>16</v>
      </c>
      <c r="J10">
        <f>COUNTIF($D$2:$D$45,I10)</f>
        <v>3</v>
      </c>
    </row>
    <row r="11" spans="1:10">
      <c r="A11" s="9">
        <v>8.3000000000000007</v>
      </c>
      <c r="B11" s="10" t="s">
        <v>25</v>
      </c>
      <c r="C11" s="16">
        <v>5</v>
      </c>
      <c r="D11" s="10" t="s">
        <v>10</v>
      </c>
      <c r="E11" s="10" t="s">
        <v>16</v>
      </c>
      <c r="F11" s="10" t="s">
        <v>17</v>
      </c>
      <c r="I11" t="s">
        <v>11</v>
      </c>
      <c r="J11">
        <f>COUNTIF($D$2:$D$45,I11)</f>
        <v>3</v>
      </c>
    </row>
    <row r="12" spans="1:10">
      <c r="A12" s="9">
        <v>8.4</v>
      </c>
      <c r="B12" s="10" t="s">
        <v>26</v>
      </c>
      <c r="C12" s="16">
        <v>5</v>
      </c>
      <c r="D12" s="10" t="s">
        <v>17</v>
      </c>
      <c r="E12" s="10" t="s">
        <v>14</v>
      </c>
      <c r="F12" s="10" t="s">
        <v>12</v>
      </c>
      <c r="I12" t="s">
        <v>9</v>
      </c>
      <c r="J12">
        <f>COUNTIF($D$2:$D$45,I12)</f>
        <v>1</v>
      </c>
    </row>
    <row r="13" spans="1:10">
      <c r="A13" s="9">
        <v>8.5</v>
      </c>
      <c r="B13" s="10" t="s">
        <v>27</v>
      </c>
      <c r="C13" s="16">
        <v>5</v>
      </c>
      <c r="D13" s="10" t="s">
        <v>16</v>
      </c>
      <c r="E13" s="10" t="s">
        <v>9</v>
      </c>
      <c r="F13" s="10" t="s">
        <v>18</v>
      </c>
      <c r="I13" t="s">
        <v>14</v>
      </c>
      <c r="J13">
        <f>COUNTIF($D$2:$D$45,I13)</f>
        <v>2</v>
      </c>
    </row>
    <row r="14" spans="1:10">
      <c r="A14" s="9">
        <v>8.6</v>
      </c>
      <c r="B14" s="10" t="s">
        <v>28</v>
      </c>
      <c r="C14" s="16">
        <v>5</v>
      </c>
      <c r="D14" s="10" t="s">
        <v>12</v>
      </c>
      <c r="E14" s="10" t="s">
        <v>15</v>
      </c>
      <c r="F14" s="10" t="s">
        <v>8</v>
      </c>
      <c r="G14" s="3">
        <v>1</v>
      </c>
      <c r="H14" t="s">
        <v>6</v>
      </c>
    </row>
    <row r="15" spans="1:10">
      <c r="A15" s="9">
        <v>8.6999999999999993</v>
      </c>
      <c r="B15" s="10" t="s">
        <v>29</v>
      </c>
      <c r="C15" s="16">
        <v>5</v>
      </c>
      <c r="D15" s="10" t="s">
        <v>8</v>
      </c>
      <c r="E15" s="10" t="s">
        <v>10</v>
      </c>
      <c r="F15" s="10" t="s">
        <v>13</v>
      </c>
      <c r="G15" s="4">
        <v>5</v>
      </c>
      <c r="H15" t="s">
        <v>7</v>
      </c>
    </row>
    <row r="16" spans="1:10">
      <c r="A16" s="9">
        <v>8.8000000000000007</v>
      </c>
      <c r="B16" s="10" t="s">
        <v>31</v>
      </c>
      <c r="C16" s="16">
        <v>5</v>
      </c>
      <c r="D16" s="10" t="s">
        <v>13</v>
      </c>
      <c r="E16" s="10" t="s">
        <v>18</v>
      </c>
      <c r="F16" s="10" t="s">
        <v>12</v>
      </c>
      <c r="I16" s="6" t="s">
        <v>19</v>
      </c>
      <c r="J16" s="6" t="s">
        <v>22</v>
      </c>
    </row>
    <row r="17" spans="1:10">
      <c r="A17" s="11">
        <v>8.9</v>
      </c>
      <c r="B17" s="12" t="s">
        <v>32</v>
      </c>
      <c r="C17" s="17">
        <v>4</v>
      </c>
      <c r="D17" s="12" t="s">
        <v>8</v>
      </c>
      <c r="E17" s="12" t="s">
        <v>11</v>
      </c>
      <c r="F17" s="12" t="s">
        <v>12</v>
      </c>
      <c r="I17" t="s">
        <v>8</v>
      </c>
      <c r="J17">
        <f>COUNTIF($E$2:$F$34,I17)</f>
        <v>5</v>
      </c>
    </row>
    <row r="18" spans="1:10">
      <c r="A18" s="13">
        <v>8.1</v>
      </c>
      <c r="B18" s="12" t="s">
        <v>33</v>
      </c>
      <c r="C18" s="17">
        <v>4</v>
      </c>
      <c r="D18" s="12" t="s">
        <v>11</v>
      </c>
      <c r="E18" s="12" t="s">
        <v>14</v>
      </c>
      <c r="F18" s="12" t="s">
        <v>13</v>
      </c>
      <c r="I18" t="s">
        <v>18</v>
      </c>
      <c r="J18">
        <f>COUNTIF($E$2:$F$34,I18)</f>
        <v>6</v>
      </c>
    </row>
    <row r="19" spans="1:10">
      <c r="A19" s="13">
        <v>8.11</v>
      </c>
      <c r="B19" s="12" t="s">
        <v>34</v>
      </c>
      <c r="C19" s="17">
        <v>4</v>
      </c>
      <c r="D19" s="12" t="s">
        <v>12</v>
      </c>
      <c r="E19" s="12" t="s">
        <v>13</v>
      </c>
      <c r="F19" s="12" t="s">
        <v>14</v>
      </c>
      <c r="I19" t="s">
        <v>16</v>
      </c>
      <c r="J19">
        <f>COUNTIF($E$2:$F$34,I19)</f>
        <v>6</v>
      </c>
    </row>
    <row r="20" spans="1:10">
      <c r="A20" s="13">
        <v>8.1199999999999992</v>
      </c>
      <c r="B20" s="12" t="s">
        <v>35</v>
      </c>
      <c r="C20" s="17">
        <v>4</v>
      </c>
      <c r="D20" s="12" t="s">
        <v>13</v>
      </c>
      <c r="E20" s="12" t="s">
        <v>14</v>
      </c>
      <c r="F20" s="12" t="s">
        <v>11</v>
      </c>
      <c r="I20" t="s">
        <v>9</v>
      </c>
      <c r="J20">
        <f>COUNTIF($E$2:$F$34,I20)</f>
        <v>3</v>
      </c>
    </row>
    <row r="21" spans="1:10">
      <c r="A21" s="13">
        <v>8.1300000000000008</v>
      </c>
      <c r="B21" s="12" t="s">
        <v>36</v>
      </c>
      <c r="C21" s="17">
        <v>4</v>
      </c>
      <c r="D21" s="12" t="s">
        <v>14</v>
      </c>
      <c r="E21" s="12" t="s">
        <v>12</v>
      </c>
      <c r="F21" s="12" t="s">
        <v>11</v>
      </c>
      <c r="I21" t="s">
        <v>10</v>
      </c>
      <c r="J21">
        <f>COUNTIF($E$2:$F$34,I21)</f>
        <v>7</v>
      </c>
    </row>
    <row r="22" spans="1:10">
      <c r="A22" s="13">
        <v>8.14</v>
      </c>
      <c r="B22" s="12" t="s">
        <v>37</v>
      </c>
      <c r="C22" s="17">
        <v>4</v>
      </c>
      <c r="D22" s="12" t="s">
        <v>8</v>
      </c>
      <c r="E22" s="12" t="s">
        <v>13</v>
      </c>
      <c r="F22" s="12" t="s">
        <v>11</v>
      </c>
      <c r="I22" t="s">
        <v>14</v>
      </c>
      <c r="J22">
        <f>COUNTIF($E$2:$F$34,I22)</f>
        <v>5</v>
      </c>
    </row>
    <row r="23" spans="1:10">
      <c r="A23" s="14">
        <v>8.15</v>
      </c>
      <c r="B23" s="15" t="s">
        <v>44</v>
      </c>
      <c r="C23" s="18">
        <v>4</v>
      </c>
      <c r="D23" s="15" t="s">
        <v>15</v>
      </c>
      <c r="E23" s="15" t="s">
        <v>16</v>
      </c>
      <c r="F23" s="15" t="s">
        <v>10</v>
      </c>
      <c r="I23" t="s">
        <v>15</v>
      </c>
      <c r="J23">
        <f>COUNTIF($E$2:$F$34,I23)</f>
        <v>6</v>
      </c>
    </row>
    <row r="24" spans="1:10">
      <c r="A24" s="14">
        <v>8.16</v>
      </c>
      <c r="B24" s="15" t="s">
        <v>38</v>
      </c>
      <c r="C24" s="18">
        <v>4</v>
      </c>
      <c r="D24" s="15" t="s">
        <v>16</v>
      </c>
      <c r="E24" s="15" t="s">
        <v>15</v>
      </c>
      <c r="F24" s="15" t="s">
        <v>18</v>
      </c>
      <c r="I24" t="s">
        <v>13</v>
      </c>
      <c r="J24">
        <f>COUNTIF($E$2:$F$34,I24)</f>
        <v>5</v>
      </c>
    </row>
    <row r="25" spans="1:10">
      <c r="A25" s="14">
        <v>8.17</v>
      </c>
      <c r="B25" s="15" t="s">
        <v>39</v>
      </c>
      <c r="C25" s="18">
        <v>4</v>
      </c>
      <c r="D25" s="15" t="s">
        <v>15</v>
      </c>
      <c r="E25" s="15" t="s">
        <v>10</v>
      </c>
      <c r="F25" s="15" t="s">
        <v>17</v>
      </c>
      <c r="I25" t="s">
        <v>17</v>
      </c>
      <c r="J25">
        <f>COUNTIF($E$2:$F$34,I25)</f>
        <v>6</v>
      </c>
    </row>
    <row r="26" spans="1:10">
      <c r="A26" s="14">
        <v>8.18</v>
      </c>
      <c r="B26" s="15" t="s">
        <v>40</v>
      </c>
      <c r="C26" s="18">
        <v>4</v>
      </c>
      <c r="D26" s="15" t="s">
        <v>17</v>
      </c>
      <c r="E26" s="15" t="s">
        <v>15</v>
      </c>
      <c r="F26" s="15" t="s">
        <v>9</v>
      </c>
      <c r="I26" t="s">
        <v>12</v>
      </c>
      <c r="J26">
        <f>COUNTIF($E$2:$F$34,I26)</f>
        <v>5</v>
      </c>
    </row>
    <row r="27" spans="1:10">
      <c r="A27" s="14">
        <v>8.19</v>
      </c>
      <c r="B27" s="15" t="s">
        <v>41</v>
      </c>
      <c r="C27" s="18">
        <v>4</v>
      </c>
      <c r="D27" s="15" t="s">
        <v>17</v>
      </c>
      <c r="E27" s="15" t="s">
        <v>18</v>
      </c>
      <c r="F27" s="15" t="s">
        <v>16</v>
      </c>
      <c r="I27" t="s">
        <v>11</v>
      </c>
      <c r="J27">
        <f>COUNTIF($E$2:$F$34,I27)</f>
        <v>5</v>
      </c>
    </row>
    <row r="28" spans="1:10">
      <c r="A28" s="14">
        <v>8.1999999999999993</v>
      </c>
      <c r="B28" s="15" t="s">
        <v>42</v>
      </c>
      <c r="C28" s="18">
        <v>4</v>
      </c>
      <c r="D28" s="15" t="s">
        <v>18</v>
      </c>
      <c r="E28" s="15" t="s">
        <v>16</v>
      </c>
      <c r="F28" s="15" t="s">
        <v>17</v>
      </c>
    </row>
    <row r="29" spans="1:10">
      <c r="A29" s="14">
        <v>8.2100000000000009</v>
      </c>
      <c r="B29" s="15" t="s">
        <v>45</v>
      </c>
      <c r="C29" s="18">
        <v>4</v>
      </c>
      <c r="D29" s="15" t="s">
        <v>18</v>
      </c>
      <c r="E29" s="15" t="s">
        <v>16</v>
      </c>
      <c r="F29" s="15" t="s">
        <v>10</v>
      </c>
    </row>
    <row r="30" spans="1:10">
      <c r="A30" s="22">
        <v>8.2200000000000006</v>
      </c>
      <c r="B30" s="15" t="s">
        <v>43</v>
      </c>
      <c r="C30" s="18">
        <v>4</v>
      </c>
      <c r="D30" s="21" t="s">
        <v>9</v>
      </c>
      <c r="E30" s="15" t="s">
        <v>10</v>
      </c>
      <c r="F30" s="15" t="s">
        <v>17</v>
      </c>
      <c r="I30" s="51" t="s">
        <v>52</v>
      </c>
      <c r="J30" s="2">
        <f>AVERAGE($J$3:$J$13)</f>
        <v>2.7272727272727271</v>
      </c>
    </row>
    <row r="31" spans="1:10">
      <c r="A31" s="22">
        <v>8.23</v>
      </c>
      <c r="B31" s="40" t="s">
        <v>51</v>
      </c>
      <c r="C31" s="41">
        <v>4</v>
      </c>
      <c r="D31" s="40" t="s">
        <v>13</v>
      </c>
      <c r="E31" s="40" t="s">
        <v>18</v>
      </c>
      <c r="F31" s="40" t="s">
        <v>11</v>
      </c>
      <c r="I31" s="51" t="s">
        <v>53</v>
      </c>
      <c r="J31" s="2">
        <f>AVERAGE($J$17:$J$27)</f>
        <v>5.3636363636363633</v>
      </c>
    </row>
    <row r="32" spans="1:10">
      <c r="A32" s="42">
        <v>8.24</v>
      </c>
      <c r="B32" s="43" t="s">
        <v>48</v>
      </c>
      <c r="C32" s="44">
        <v>4</v>
      </c>
      <c r="D32" s="48" t="s">
        <v>14</v>
      </c>
      <c r="E32" s="43" t="s">
        <v>12</v>
      </c>
      <c r="F32" s="43"/>
    </row>
    <row r="33" spans="1:6">
      <c r="A33" s="42">
        <v>8.25</v>
      </c>
      <c r="B33" s="43" t="s">
        <v>49</v>
      </c>
      <c r="C33" s="44">
        <v>4</v>
      </c>
      <c r="D33" s="48" t="s">
        <v>16</v>
      </c>
      <c r="E33" s="43" t="s">
        <v>10</v>
      </c>
      <c r="F33" s="43" t="s">
        <v>17</v>
      </c>
    </row>
    <row r="34" spans="1:6">
      <c r="A34" s="42">
        <v>8.26</v>
      </c>
      <c r="B34" s="43" t="s">
        <v>50</v>
      </c>
      <c r="C34" s="44">
        <v>4</v>
      </c>
      <c r="D34" s="48" t="s">
        <v>11</v>
      </c>
      <c r="E34" s="43" t="s">
        <v>9</v>
      </c>
      <c r="F34" s="43" t="s">
        <v>15</v>
      </c>
    </row>
    <row r="35" spans="1:6">
      <c r="A35" s="45">
        <v>8.27</v>
      </c>
      <c r="B35" s="46"/>
      <c r="C35" s="47">
        <v>4</v>
      </c>
      <c r="D35" s="46"/>
      <c r="E35" s="46"/>
      <c r="F35" s="46"/>
    </row>
    <row r="36" spans="1:6">
      <c r="A36" s="8"/>
      <c r="B36" s="7"/>
      <c r="C36" s="19"/>
      <c r="D36" s="7"/>
      <c r="E36" s="7"/>
      <c r="F36" s="7"/>
    </row>
    <row r="37" spans="1:6">
      <c r="A37" s="8"/>
      <c r="B37" s="7"/>
      <c r="C37" s="19"/>
      <c r="D37" s="7"/>
      <c r="E37" s="7"/>
      <c r="F37" s="7"/>
    </row>
    <row r="38" spans="1:6">
      <c r="A38" s="8"/>
      <c r="B38" s="7"/>
      <c r="C38" s="19"/>
      <c r="D38" s="7"/>
      <c r="E38" s="7"/>
      <c r="F38" s="7"/>
    </row>
    <row r="39" spans="1:6">
      <c r="A39" s="8"/>
      <c r="B39" s="7"/>
      <c r="C39" s="19"/>
      <c r="D39" s="7"/>
      <c r="E39" s="7"/>
      <c r="F39" s="7"/>
    </row>
    <row r="40" spans="1:6">
      <c r="A40" s="8"/>
      <c r="B40" s="7"/>
      <c r="C40" s="19"/>
      <c r="D40" s="7"/>
      <c r="E40" s="7"/>
      <c r="F40" s="7"/>
    </row>
    <row r="41" spans="1:6">
      <c r="A41" s="8"/>
      <c r="B41" s="7"/>
      <c r="C41" s="19"/>
      <c r="D41" s="7"/>
      <c r="E41" s="7"/>
      <c r="F41" s="7"/>
    </row>
    <row r="42" spans="1:6">
      <c r="A42" s="8"/>
      <c r="B42" s="7"/>
      <c r="C42" s="19"/>
      <c r="D42" s="7"/>
      <c r="E42" s="7"/>
      <c r="F42" s="7"/>
    </row>
    <row r="43" spans="1:6">
      <c r="A43" s="8"/>
      <c r="B43" s="7"/>
      <c r="C43" s="19"/>
      <c r="D43" s="7"/>
      <c r="E43" s="7"/>
      <c r="F43" s="7"/>
    </row>
    <row r="44" spans="1:6">
      <c r="A44" s="8"/>
      <c r="B44" s="7"/>
      <c r="C44" s="19"/>
      <c r="D44" s="7"/>
      <c r="E44" s="7"/>
      <c r="F44" s="7"/>
    </row>
    <row r="45" spans="1:6">
      <c r="A45" s="8"/>
      <c r="B45" s="7"/>
      <c r="C45" s="19"/>
      <c r="D45" s="7"/>
      <c r="E45" s="7"/>
      <c r="F45" s="7"/>
    </row>
    <row r="46" spans="1:6">
      <c r="A46" s="8"/>
      <c r="B46" s="7"/>
      <c r="C46" s="19"/>
      <c r="D46" s="7"/>
      <c r="E46" s="7"/>
      <c r="F46" s="7"/>
    </row>
  </sheetData>
  <sortState ref="I17:J27">
    <sortCondition descending="1" ref="I17"/>
  </sortState>
  <pageMargins left="0.7" right="0.7" top="0.75" bottom="0.75" header="0.3" footer="0.3"/>
  <pageSetup paperSize="9" orientation="portrait" r:id="rId1"/>
  <headerFooter>
    <oddHeader>&amp;C&amp;"-,Bold"&amp;12Team name:                Project:Module/Club:Scrum ID: 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Youssef Shalaby</cp:lastModifiedBy>
  <dcterms:created xsi:type="dcterms:W3CDTF">2019-02-14T16:11:45Z</dcterms:created>
  <dcterms:modified xsi:type="dcterms:W3CDTF">2019-03-25T16:20:13Z</dcterms:modified>
</cp:coreProperties>
</file>