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9" i="1"/>
  <c r="J24" l="1"/>
  <c r="J26"/>
  <c r="J30"/>
  <c r="J27"/>
  <c r="J33"/>
  <c r="J25"/>
  <c r="J28"/>
  <c r="J31"/>
  <c r="J32"/>
  <c r="J29"/>
  <c r="J23"/>
  <c r="J16"/>
  <c r="J19"/>
  <c r="J12"/>
  <c r="J10"/>
  <c r="J18"/>
  <c r="J17"/>
  <c r="J13"/>
  <c r="J11"/>
  <c r="J14"/>
  <c r="J15"/>
  <c r="J45" l="1"/>
  <c r="J44"/>
</calcChain>
</file>

<file path=xl/sharedStrings.xml><?xml version="1.0" encoding="utf-8"?>
<sst xmlns="http://schemas.openxmlformats.org/spreadsheetml/2006/main" count="287" uniqueCount="96">
  <si>
    <t xml:space="preserve">(Partner) I can submit a description (including an estimated effort/time needed, level of commitment, experience/skills needed, monetary compensation,consultancy assigned to it++ ) of a task/project so that it can be posted. </t>
  </si>
  <si>
    <t>(Admin) I can check description of task/project and negotiate with partner, so that it’s made sure that it has all needed attributes</t>
  </si>
  <si>
    <t xml:space="preserve"> (Member) I can view and search posted tasks, so that I can apply if eligible I have the required skills for the task</t>
  </si>
  <si>
    <t>(Admin) I want to notify accepted candidate that they’re accepted and send a task orientation invitation</t>
  </si>
  <si>
    <t xml:space="preserve"> (Admin) I can see all applicants on all tasks, so that I can decide who will be assigned to the task.</t>
  </si>
  <si>
    <t xml:space="preserve"> (Consultany Agency) I can see all applicants on all tasks, so that I can decide who will be assigned to the task.</t>
  </si>
  <si>
    <t>(Partner) Add Tasks to my Project</t>
  </si>
  <si>
    <t>1.epic</t>
  </si>
  <si>
    <t>(Member) want to view recommendations of tasks that match my skills.</t>
  </si>
  <si>
    <t>(Partner) I can Create  Project</t>
  </si>
  <si>
    <t>Unique ID</t>
  </si>
  <si>
    <t>User story</t>
  </si>
  <si>
    <t>Story Points</t>
  </si>
  <si>
    <t>Assignee</t>
  </si>
  <si>
    <t>Reviewers 1</t>
  </si>
  <si>
    <t>Reviewers 2</t>
  </si>
  <si>
    <t>(Member)  I can Cancel my Application</t>
  </si>
  <si>
    <t xml:space="preserve">(Member) I can View All The Tasks I applied on </t>
  </si>
  <si>
    <t>(Consultancy Agency) I can Apply on a project</t>
  </si>
  <si>
    <t>(Consultancy Agency) I can Cancell my Application on a project</t>
  </si>
  <si>
    <t>(Consultancy Agency) I can View all The projects I'm invloved in</t>
  </si>
  <si>
    <t>(Consultancy Agency) I can View all The Tasks I'm invloved in</t>
  </si>
  <si>
    <t>Update Components for Story 1.1</t>
  </si>
  <si>
    <t>Update Components for Story 1.2</t>
  </si>
  <si>
    <t>Update Componenrs for Story 1.3</t>
  </si>
  <si>
    <t>Update Componenrs for Story 1.6</t>
  </si>
  <si>
    <t>Develop Components (UX) for Story 1.7</t>
  </si>
  <si>
    <t>Develop Components (UX) for Story 1.8</t>
  </si>
  <si>
    <t>Develop Components (UX) for Story 1.9</t>
  </si>
  <si>
    <t>Develop Components (UX) for Story 1.10</t>
  </si>
  <si>
    <t>Develop Components (UX) for Story 1.11</t>
  </si>
  <si>
    <t>Develop Components (UX) for Story 1.12</t>
  </si>
  <si>
    <t>Develop Components (UX) for Story 1.13</t>
  </si>
  <si>
    <t>Develop Components (UX) for Story 1.14</t>
  </si>
  <si>
    <t>Develop Components (UX) for Story 1.15</t>
  </si>
  <si>
    <t>Develop Components (UX) for Story 1.Epic</t>
  </si>
  <si>
    <t>ReDevelop Task Schema</t>
  </si>
  <si>
    <t>Develop Components (UX) for Story 1.4</t>
  </si>
  <si>
    <t>FrontEnd</t>
  </si>
  <si>
    <t>DataBase</t>
  </si>
  <si>
    <t>Member</t>
  </si>
  <si>
    <t>tasks</t>
  </si>
  <si>
    <t>Youssef Shalaby</t>
  </si>
  <si>
    <t>Farah Abdelsalam</t>
  </si>
  <si>
    <t>Engy Kamel</t>
  </si>
  <si>
    <t>Amr Nashaat</t>
  </si>
  <si>
    <t>Mohammed Mahmoud</t>
  </si>
  <si>
    <t>Yara Khaled</t>
  </si>
  <si>
    <t>Mohammed Hossam</t>
  </si>
  <si>
    <t>Seif Demerdash</t>
  </si>
  <si>
    <t>Ali Zamzamy</t>
  </si>
  <si>
    <t>Ramy Beleihy</t>
  </si>
  <si>
    <t>Mohammed Islam</t>
  </si>
  <si>
    <t>Reviews</t>
  </si>
  <si>
    <t>avergae tasks per person</t>
  </si>
  <si>
    <t>average review per person</t>
  </si>
  <si>
    <t>(Partner) I can post tasks and projects, so that candidates can apply. (after approval)</t>
  </si>
  <si>
    <t>ReDevelop Partner Schema</t>
  </si>
  <si>
    <t>ReDevelop Consultancy Agency Schema</t>
  </si>
  <si>
    <t>Key</t>
  </si>
  <si>
    <t>New</t>
  </si>
  <si>
    <t>Tweak</t>
  </si>
  <si>
    <t>Not Needed</t>
  </si>
  <si>
    <t>ReDevelop User Schema</t>
  </si>
  <si>
    <t>ReDevelop Event Schema</t>
  </si>
  <si>
    <t>ReDevelop Location Schema</t>
  </si>
  <si>
    <t>BackEnd ReAdjustments and New Logic</t>
  </si>
  <si>
    <t xml:space="preserve">(Partner)  I should be able to receive feedback from attendees after each event. </t>
  </si>
  <si>
    <t>2.4 &amp;2.5</t>
  </si>
  <si>
    <t>(Member &amp; Partner) I can or cannot apply for a live event.</t>
  </si>
  <si>
    <t>2.epic</t>
  </si>
  <si>
    <t>(Partner &amp; Member) I should be recommended events based on my interest/ attended events and locations.</t>
  </si>
  <si>
    <t>As an admin I should be able to view all not accepted events</t>
  </si>
  <si>
    <t>As an admin I should be able to accept or respons to not accepted events</t>
  </si>
  <si>
    <t>Develop React Components For task 2.1 from Sprints 1 and 2</t>
  </si>
  <si>
    <t>Develop React Components For task 2.2 from Sprints 1 and 2</t>
  </si>
  <si>
    <t>Develop React Components For task 2.3 from Sprints 1 and 2</t>
  </si>
  <si>
    <t>Mohamed Mahmoud</t>
  </si>
  <si>
    <t>Develop React Components For task 2.4&amp;2.5 from Sprints 1 and 2</t>
  </si>
  <si>
    <t>Develop React Components For task 2.6 from Sprints 1 and 2</t>
  </si>
  <si>
    <t>Develop React Components For task 2.7 from Sprints 1 and 2</t>
  </si>
  <si>
    <t>Develop Components (UX) for Story 2.12</t>
  </si>
  <si>
    <t>Develop Components (UX) for Story 2.13</t>
  </si>
  <si>
    <t>As an Admin i should be able to create a Location with its sub locations and places</t>
  </si>
  <si>
    <t>As a partner or consultancy who initiated an Event or admin I should be able to accept an applicant to attend an event</t>
  </si>
  <si>
    <t>Develop Components (UX) for Story 2.14</t>
  </si>
  <si>
    <t>Develop Components (UX) for Story 2.15</t>
  </si>
  <si>
    <t>ReDevelop Event CRUDs</t>
  </si>
  <si>
    <t>-</t>
  </si>
  <si>
    <t>Filter by price</t>
  </si>
  <si>
    <t>Filter by location</t>
  </si>
  <si>
    <t>Filter by places</t>
  </si>
  <si>
    <t>Filter by topics</t>
  </si>
  <si>
    <t>Filter by Speakers</t>
  </si>
  <si>
    <t>Mohammed Hossan</t>
  </si>
  <si>
    <t>Modified in Sprint6</t>
  </si>
</sst>
</file>

<file path=xl/styles.xml><?xml version="1.0" encoding="utf-8"?>
<styleSheet xmlns="http://schemas.openxmlformats.org/spreadsheetml/2006/main">
  <numFmts count="1">
    <numFmt numFmtId="164" formatCode="0.0"/>
  </numFmts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0"/>
      <name val="Bahnschrift"/>
      <family val="2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6100"/>
      <name val="Calibri"/>
      <family val="2"/>
      <scheme val="minor"/>
    </font>
    <font>
      <b/>
      <sz val="14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5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2" fontId="0" fillId="0" borderId="0" xfId="0" applyNumberFormat="1" applyAlignment="1"/>
    <xf numFmtId="0" fontId="4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 wrapText="1"/>
    </xf>
    <xf numFmtId="0" fontId="6" fillId="0" borderId="0" xfId="0" applyFont="1" applyAlignment="1"/>
    <xf numFmtId="0" fontId="3" fillId="4" borderId="1" xfId="3" applyAlignment="1">
      <alignment horizontal="left"/>
    </xf>
    <xf numFmtId="0" fontId="9" fillId="3" borderId="3" xfId="2" applyFont="1" applyBorder="1" applyAlignment="1">
      <alignment horizontal="left"/>
    </xf>
    <xf numFmtId="0" fontId="0" fillId="7" borderId="3" xfId="0" applyFill="1" applyBorder="1" applyAlignment="1">
      <alignment horizontal="left"/>
    </xf>
    <xf numFmtId="0" fontId="9" fillId="3" borderId="4" xfId="2" applyFont="1" applyBorder="1" applyAlignment="1">
      <alignment horizontal="left"/>
    </xf>
    <xf numFmtId="0" fontId="7" fillId="7" borderId="4" xfId="0" applyFont="1" applyFill="1" applyBorder="1" applyAlignment="1">
      <alignment horizontal="left"/>
    </xf>
    <xf numFmtId="0" fontId="2" fillId="3" borderId="2" xfId="2" applyBorder="1"/>
    <xf numFmtId="0" fontId="2" fillId="3" borderId="2" xfId="2" applyBorder="1" applyAlignment="1"/>
    <xf numFmtId="0" fontId="0" fillId="7" borderId="2" xfId="0" applyFill="1" applyBorder="1" applyAlignment="1">
      <alignment wrapText="1"/>
    </xf>
    <xf numFmtId="0" fontId="2" fillId="3" borderId="2" xfId="2" applyBorder="1" applyAlignment="1">
      <alignment wrapText="1"/>
    </xf>
    <xf numFmtId="0" fontId="1" fillId="2" borderId="2" xfId="1" applyBorder="1" applyAlignment="1">
      <alignment wrapText="1"/>
    </xf>
    <xf numFmtId="0" fontId="1" fillId="2" borderId="2" xfId="1" applyBorder="1" applyAlignment="1"/>
    <xf numFmtId="2" fontId="5" fillId="6" borderId="2" xfId="0" applyNumberFormat="1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8" fillId="2" borderId="4" xfId="1" applyFont="1" applyBorder="1" applyAlignment="1">
      <alignment horizontal="left"/>
    </xf>
    <xf numFmtId="0" fontId="8" fillId="2" borderId="3" xfId="1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1" fillId="2" borderId="0" xfId="1"/>
    <xf numFmtId="0" fontId="2" fillId="3" borderId="0" xfId="2"/>
    <xf numFmtId="0" fontId="2" fillId="3" borderId="6" xfId="2" applyBorder="1" applyAlignment="1"/>
    <xf numFmtId="0" fontId="2" fillId="3" borderId="7" xfId="2" applyBorder="1" applyAlignment="1"/>
    <xf numFmtId="0" fontId="1" fillId="2" borderId="2" xfId="1" applyBorder="1"/>
    <xf numFmtId="0" fontId="1" fillId="2" borderId="2" xfId="1" applyBorder="1" applyAlignment="1">
      <alignment vertical="top" wrapText="1"/>
    </xf>
    <xf numFmtId="0" fontId="2" fillId="3" borderId="2" xfId="2" applyBorder="1" applyAlignment="1">
      <alignment vertical="top"/>
    </xf>
    <xf numFmtId="0" fontId="2" fillId="3" borderId="2" xfId="2" applyBorder="1" applyAlignment="1">
      <alignment horizontal="center" vertical="top"/>
    </xf>
    <xf numFmtId="0" fontId="1" fillId="2" borderId="0" xfId="1" applyAlignment="1"/>
    <xf numFmtId="0" fontId="1" fillId="2" borderId="5" xfId="1" applyBorder="1" applyAlignment="1"/>
    <xf numFmtId="0" fontId="2" fillId="3" borderId="2" xfId="2" applyBorder="1" applyAlignment="1">
      <alignment horizontal="center"/>
    </xf>
    <xf numFmtId="0" fontId="0" fillId="7" borderId="2" xfId="0" applyFill="1" applyBorder="1" applyAlignment="1">
      <alignment horizontal="center"/>
    </xf>
    <xf numFmtId="2" fontId="1" fillId="2" borderId="2" xfId="1" applyNumberFormat="1" applyBorder="1" applyAlignment="1">
      <alignment horizontal="center"/>
    </xf>
    <xf numFmtId="164" fontId="2" fillId="3" borderId="6" xfId="2" applyNumberFormat="1" applyBorder="1" applyAlignment="1">
      <alignment horizontal="center"/>
    </xf>
    <xf numFmtId="2" fontId="1" fillId="2" borderId="8" xfId="1" applyNumberFormat="1" applyBorder="1" applyAlignment="1">
      <alignment horizontal="center"/>
    </xf>
    <xf numFmtId="2" fontId="1" fillId="2" borderId="5" xfId="1" applyNumberFormat="1" applyBorder="1" applyAlignment="1">
      <alignment horizontal="center"/>
    </xf>
    <xf numFmtId="164" fontId="2" fillId="3" borderId="2" xfId="2" applyNumberFormat="1" applyBorder="1" applyAlignment="1">
      <alignment horizontal="center"/>
    </xf>
    <xf numFmtId="2" fontId="2" fillId="3" borderId="2" xfId="2" applyNumberFormat="1" applyBorder="1" applyAlignment="1">
      <alignment horizontal="center" vertical="top"/>
    </xf>
    <xf numFmtId="0" fontId="1" fillId="2" borderId="2" xfId="1" applyBorder="1" applyAlignment="1">
      <alignment horizontal="center"/>
    </xf>
    <xf numFmtId="0" fontId="0" fillId="0" borderId="0" xfId="0" applyAlignment="1">
      <alignment horizontal="center"/>
    </xf>
    <xf numFmtId="0" fontId="1" fillId="2" borderId="7" xfId="1" applyBorder="1" applyAlignment="1">
      <alignment wrapText="1"/>
    </xf>
    <xf numFmtId="2" fontId="1" fillId="2" borderId="7" xfId="1" applyNumberFormat="1" applyBorder="1" applyAlignment="1">
      <alignment horizontal="center"/>
    </xf>
    <xf numFmtId="0" fontId="1" fillId="2" borderId="7" xfId="1" applyBorder="1" applyAlignment="1"/>
    <xf numFmtId="0" fontId="2" fillId="3" borderId="6" xfId="2" applyBorder="1" applyAlignment="1">
      <alignment horizontal="center"/>
    </xf>
    <xf numFmtId="0" fontId="1" fillId="2" borderId="9" xfId="1" applyBorder="1" applyAlignment="1">
      <alignment horizontal="center"/>
    </xf>
    <xf numFmtId="0" fontId="1" fillId="2" borderId="5" xfId="1" applyBorder="1" applyAlignment="1">
      <alignment horizontal="center"/>
    </xf>
    <xf numFmtId="0" fontId="10" fillId="7" borderId="8" xfId="0" applyFont="1" applyFill="1" applyBorder="1" applyAlignment="1">
      <alignment horizontal="center"/>
    </xf>
    <xf numFmtId="0" fontId="10" fillId="7" borderId="10" xfId="0" applyFont="1" applyFill="1" applyBorder="1" applyAlignment="1">
      <alignment horizontal="center"/>
    </xf>
    <xf numFmtId="0" fontId="10" fillId="7" borderId="9" xfId="0" applyFont="1" applyFill="1" applyBorder="1" applyAlignment="1">
      <alignment horizontal="center"/>
    </xf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7"/>
  <sheetViews>
    <sheetView tabSelected="1" zoomScale="80" zoomScaleNormal="80" workbookViewId="0">
      <selection activeCell="E58" sqref="E58"/>
    </sheetView>
  </sheetViews>
  <sheetFormatPr defaultRowHeight="14.4"/>
  <cols>
    <col min="1" max="1" width="10.33203125" style="44" bestFit="1" customWidth="1"/>
    <col min="2" max="2" width="107.21875" style="1" bestFit="1" customWidth="1"/>
    <col min="3" max="3" width="12.21875" style="44" bestFit="1" customWidth="1"/>
    <col min="4" max="6" width="21" style="2" bestFit="1" customWidth="1"/>
    <col min="7" max="8" width="8.88671875" style="2"/>
    <col min="9" max="9" width="23.44140625" style="2" bestFit="1" customWidth="1"/>
    <col min="10" max="16384" width="8.88671875" style="2"/>
  </cols>
  <sheetData>
    <row r="1" spans="1:10" ht="15.6" customHeight="1">
      <c r="A1" s="4" t="s">
        <v>10</v>
      </c>
      <c r="B1" s="5" t="s">
        <v>11</v>
      </c>
      <c r="C1" s="4" t="s">
        <v>12</v>
      </c>
      <c r="D1" s="4" t="s">
        <v>13</v>
      </c>
      <c r="E1" s="4" t="s">
        <v>14</v>
      </c>
      <c r="F1" s="4" t="s">
        <v>15</v>
      </c>
    </row>
    <row r="2" spans="1:10" ht="15.6" customHeight="1" thickBot="1">
      <c r="A2" s="20" t="s">
        <v>39</v>
      </c>
      <c r="B2" s="20"/>
      <c r="C2" s="20"/>
      <c r="D2" s="20"/>
      <c r="E2" s="20"/>
      <c r="F2" s="20"/>
    </row>
    <row r="3" spans="1:10" customFormat="1" ht="14.4" customHeight="1" thickTop="1" thickBot="1">
      <c r="A3" s="35"/>
      <c r="B3" s="12" t="s">
        <v>36</v>
      </c>
      <c r="C3" s="35">
        <v>5</v>
      </c>
      <c r="D3" s="12" t="s">
        <v>42</v>
      </c>
      <c r="E3" s="12" t="s">
        <v>45</v>
      </c>
      <c r="F3" s="12" t="s">
        <v>52</v>
      </c>
      <c r="G3" s="23" t="s">
        <v>59</v>
      </c>
      <c r="H3" s="24"/>
      <c r="I3" s="6" t="s">
        <v>40</v>
      </c>
      <c r="J3" s="6" t="s">
        <v>41</v>
      </c>
    </row>
    <row r="4" spans="1:10" customFormat="1" ht="14.4" customHeight="1" thickTop="1" thickBot="1">
      <c r="A4" s="35"/>
      <c r="B4" s="12" t="s">
        <v>58</v>
      </c>
      <c r="C4" s="35">
        <v>5</v>
      </c>
      <c r="D4" s="12" t="s">
        <v>42</v>
      </c>
      <c r="E4" s="12" t="s">
        <v>46</v>
      </c>
      <c r="F4" s="12" t="s">
        <v>47</v>
      </c>
      <c r="G4" s="21" t="s">
        <v>60</v>
      </c>
      <c r="H4" s="22"/>
      <c r="I4" s="6"/>
      <c r="J4" s="6"/>
    </row>
    <row r="5" spans="1:10" customFormat="1" ht="14.4" customHeight="1" thickTop="1" thickBot="1">
      <c r="A5" s="35"/>
      <c r="B5" s="12" t="s">
        <v>57</v>
      </c>
      <c r="C5" s="35">
        <v>5</v>
      </c>
      <c r="D5" s="12" t="s">
        <v>42</v>
      </c>
      <c r="E5" s="13" t="s">
        <v>43</v>
      </c>
      <c r="F5" s="13" t="s">
        <v>50</v>
      </c>
      <c r="G5" s="10" t="s">
        <v>61</v>
      </c>
      <c r="H5" s="8"/>
      <c r="I5" s="6"/>
      <c r="J5" s="6"/>
    </row>
    <row r="6" spans="1:10" customFormat="1" ht="14.4" customHeight="1" thickTop="1" thickBot="1">
      <c r="A6" s="35"/>
      <c r="B6" s="12" t="s">
        <v>63</v>
      </c>
      <c r="C6" s="35">
        <v>5</v>
      </c>
      <c r="D6" s="12" t="s">
        <v>46</v>
      </c>
      <c r="E6" s="13" t="s">
        <v>42</v>
      </c>
      <c r="F6" s="13" t="s">
        <v>43</v>
      </c>
      <c r="G6" s="10"/>
      <c r="H6" s="8"/>
      <c r="I6" s="6"/>
      <c r="J6" s="6"/>
    </row>
    <row r="7" spans="1:10" customFormat="1" ht="14.4" customHeight="1" thickTop="1" thickBot="1">
      <c r="A7" s="35"/>
      <c r="B7" s="12" t="s">
        <v>63</v>
      </c>
      <c r="C7" s="35">
        <v>5</v>
      </c>
      <c r="D7" s="12" t="s">
        <v>46</v>
      </c>
      <c r="E7" s="13" t="s">
        <v>42</v>
      </c>
      <c r="F7" s="13" t="s">
        <v>43</v>
      </c>
      <c r="G7" s="10"/>
      <c r="H7" s="8"/>
      <c r="I7" s="6"/>
      <c r="J7" s="6"/>
    </row>
    <row r="8" spans="1:10" customFormat="1" ht="14.4" customHeight="1" thickTop="1" thickBot="1">
      <c r="A8" s="35"/>
      <c r="B8" s="12" t="s">
        <v>65</v>
      </c>
      <c r="C8" s="35"/>
      <c r="D8" s="12" t="s">
        <v>49</v>
      </c>
      <c r="E8" s="13" t="s">
        <v>42</v>
      </c>
      <c r="F8" s="13" t="s">
        <v>43</v>
      </c>
      <c r="G8" s="10"/>
      <c r="H8" s="8"/>
      <c r="I8" s="6"/>
      <c r="J8" s="6"/>
    </row>
    <row r="9" spans="1:10" customFormat="1" ht="14.4" customHeight="1" thickTop="1" thickBot="1">
      <c r="A9" s="35"/>
      <c r="B9" s="12" t="s">
        <v>64</v>
      </c>
      <c r="C9" s="35">
        <v>5</v>
      </c>
      <c r="D9" s="12" t="s">
        <v>42</v>
      </c>
      <c r="E9" s="12" t="s">
        <v>45</v>
      </c>
      <c r="F9" s="12" t="s">
        <v>50</v>
      </c>
      <c r="G9" s="11" t="s">
        <v>62</v>
      </c>
      <c r="H9" s="9"/>
      <c r="I9" s="2" t="s">
        <v>42</v>
      </c>
      <c r="J9" s="2">
        <f>COUNTIF($D$3:$D$71,I9)</f>
        <v>13</v>
      </c>
    </row>
    <row r="10" spans="1:10" customFormat="1" ht="15.6" customHeight="1" thickTop="1">
      <c r="A10" s="19" t="s">
        <v>66</v>
      </c>
      <c r="B10" s="19"/>
      <c r="C10" s="19"/>
      <c r="D10" s="19"/>
      <c r="E10" s="19"/>
      <c r="F10" s="19"/>
      <c r="I10" s="2" t="s">
        <v>49</v>
      </c>
      <c r="J10" s="2">
        <f>COUNTIF($D$3:$D$71,I10)</f>
        <v>7</v>
      </c>
    </row>
    <row r="11" spans="1:10" ht="43.2" customHeight="1">
      <c r="A11" s="35">
        <v>1.1000000000000001</v>
      </c>
      <c r="B11" s="15" t="s">
        <v>0</v>
      </c>
      <c r="C11" s="35">
        <v>5</v>
      </c>
      <c r="D11" s="13" t="s">
        <v>42</v>
      </c>
      <c r="E11" s="13" t="s">
        <v>45</v>
      </c>
      <c r="F11" s="13" t="s">
        <v>43</v>
      </c>
      <c r="I11" s="2" t="s">
        <v>45</v>
      </c>
      <c r="J11" s="2">
        <f>COUNTIF($D$3:$D$71,I11)</f>
        <v>6</v>
      </c>
    </row>
    <row r="12" spans="1:10" ht="14.4" customHeight="1">
      <c r="A12" s="35">
        <v>1.2</v>
      </c>
      <c r="B12" s="15" t="s">
        <v>56</v>
      </c>
      <c r="C12" s="35">
        <v>5</v>
      </c>
      <c r="D12" s="13" t="s">
        <v>50</v>
      </c>
      <c r="E12" s="13" t="s">
        <v>42</v>
      </c>
      <c r="F12" s="13" t="s">
        <v>43</v>
      </c>
      <c r="I12" s="2" t="s">
        <v>50</v>
      </c>
      <c r="J12" s="2">
        <f>COUNTIF($D$3:$D$71,I12)</f>
        <v>6</v>
      </c>
    </row>
    <row r="13" spans="1:10" ht="28.8" customHeight="1">
      <c r="A13" s="35">
        <v>1.3</v>
      </c>
      <c r="B13" s="15" t="s">
        <v>1</v>
      </c>
      <c r="C13" s="35">
        <v>5</v>
      </c>
      <c r="D13" s="13" t="s">
        <v>45</v>
      </c>
      <c r="E13" s="13" t="s">
        <v>42</v>
      </c>
      <c r="F13" s="13" t="s">
        <v>43</v>
      </c>
      <c r="I13" s="2" t="s">
        <v>46</v>
      </c>
      <c r="J13" s="2">
        <f>COUNTIF($D$3:$D$71,I13)</f>
        <v>6</v>
      </c>
    </row>
    <row r="14" spans="1:10" ht="28.8" customHeight="1">
      <c r="A14" s="35">
        <v>1.4</v>
      </c>
      <c r="B14" s="15" t="s">
        <v>2</v>
      </c>
      <c r="C14" s="35">
        <v>5</v>
      </c>
      <c r="D14" s="13" t="s">
        <v>42</v>
      </c>
      <c r="E14" s="13" t="s">
        <v>45</v>
      </c>
      <c r="F14" s="13" t="s">
        <v>43</v>
      </c>
      <c r="I14" s="2" t="s">
        <v>44</v>
      </c>
      <c r="J14" s="2">
        <f>COUNTIF($D$3:$D$71,I14)</f>
        <v>5</v>
      </c>
    </row>
    <row r="15" spans="1:10" ht="14.4" customHeight="1">
      <c r="A15" s="36">
        <v>1.5</v>
      </c>
      <c r="B15" s="14" t="s">
        <v>3</v>
      </c>
      <c r="C15" s="36">
        <v>5</v>
      </c>
      <c r="D15" s="51" t="s">
        <v>95</v>
      </c>
      <c r="E15" s="52"/>
      <c r="F15" s="53"/>
      <c r="I15" s="2" t="s">
        <v>43</v>
      </c>
      <c r="J15" s="2">
        <f>COUNTIF($D$3:$D$71,I15)</f>
        <v>5</v>
      </c>
    </row>
    <row r="16" spans="1:10" ht="14.4" customHeight="1">
      <c r="A16" s="35">
        <v>1.6</v>
      </c>
      <c r="B16" s="15" t="s">
        <v>4</v>
      </c>
      <c r="C16" s="35">
        <v>5</v>
      </c>
      <c r="D16" s="13" t="s">
        <v>52</v>
      </c>
      <c r="E16" s="13" t="s">
        <v>42</v>
      </c>
      <c r="F16" s="13" t="s">
        <v>50</v>
      </c>
      <c r="I16" s="2" t="s">
        <v>52</v>
      </c>
      <c r="J16" s="2">
        <f>COUNTIF($D$3:$D$71,I16)</f>
        <v>4</v>
      </c>
    </row>
    <row r="17" spans="1:10" ht="28.8" customHeight="1">
      <c r="A17" s="35">
        <v>1.7</v>
      </c>
      <c r="B17" s="15" t="s">
        <v>5</v>
      </c>
      <c r="C17" s="35">
        <v>5</v>
      </c>
      <c r="D17" s="13" t="s">
        <v>45</v>
      </c>
      <c r="E17" s="13" t="s">
        <v>42</v>
      </c>
      <c r="F17" s="13" t="s">
        <v>52</v>
      </c>
      <c r="I17" s="2" t="s">
        <v>47</v>
      </c>
      <c r="J17" s="2">
        <f>COUNTIF($D$3:$D$71,I17)</f>
        <v>3</v>
      </c>
    </row>
    <row r="18" spans="1:10" ht="14.4" customHeight="1">
      <c r="A18" s="35">
        <v>1.8</v>
      </c>
      <c r="B18" s="15" t="s">
        <v>6</v>
      </c>
      <c r="C18" s="35">
        <v>5</v>
      </c>
      <c r="D18" s="13" t="s">
        <v>42</v>
      </c>
      <c r="E18" s="13" t="s">
        <v>45</v>
      </c>
      <c r="F18" s="13" t="s">
        <v>52</v>
      </c>
      <c r="I18" s="2" t="s">
        <v>48</v>
      </c>
      <c r="J18" s="2">
        <f>COUNTIF($D$3:$D$71,I18)</f>
        <v>3</v>
      </c>
    </row>
    <row r="19" spans="1:10" ht="14.4" customHeight="1">
      <c r="A19" s="35" t="s">
        <v>7</v>
      </c>
      <c r="B19" s="15" t="s">
        <v>8</v>
      </c>
      <c r="C19" s="35">
        <v>5</v>
      </c>
      <c r="D19" s="13" t="s">
        <v>42</v>
      </c>
      <c r="E19" s="13" t="s">
        <v>43</v>
      </c>
      <c r="F19" s="13" t="s">
        <v>50</v>
      </c>
      <c r="I19" s="2" t="s">
        <v>51</v>
      </c>
      <c r="J19" s="2">
        <f>COUNTIF($D$3:$D$71,I19)</f>
        <v>1</v>
      </c>
    </row>
    <row r="20" spans="1:10" ht="14.4" customHeight="1">
      <c r="A20" s="35">
        <v>1.9</v>
      </c>
      <c r="B20" s="15" t="s">
        <v>9</v>
      </c>
      <c r="C20" s="35">
        <v>5</v>
      </c>
      <c r="D20" s="13" t="s">
        <v>42</v>
      </c>
      <c r="E20" s="13" t="s">
        <v>43</v>
      </c>
      <c r="F20" s="13" t="s">
        <v>50</v>
      </c>
    </row>
    <row r="21" spans="1:10" ht="14.4" customHeight="1">
      <c r="A21" s="37">
        <v>1.1000000000000001</v>
      </c>
      <c r="B21" s="16" t="s">
        <v>16</v>
      </c>
      <c r="C21" s="43">
        <v>5</v>
      </c>
      <c r="D21" s="17" t="s">
        <v>45</v>
      </c>
      <c r="E21" s="17" t="s">
        <v>43</v>
      </c>
      <c r="F21" s="17" t="s">
        <v>50</v>
      </c>
    </row>
    <row r="22" spans="1:10" ht="14.4" customHeight="1">
      <c r="A22" s="37">
        <v>1.1100000000000001</v>
      </c>
      <c r="B22" s="16" t="s">
        <v>17</v>
      </c>
      <c r="C22" s="43">
        <v>5</v>
      </c>
      <c r="D22" s="17" t="s">
        <v>50</v>
      </c>
      <c r="E22" s="17" t="s">
        <v>43</v>
      </c>
      <c r="F22" s="17" t="s">
        <v>52</v>
      </c>
      <c r="I22" s="6" t="s">
        <v>40</v>
      </c>
      <c r="J22" s="6" t="s">
        <v>53</v>
      </c>
    </row>
    <row r="23" spans="1:10" ht="14.4" customHeight="1">
      <c r="A23" s="37">
        <v>1.1200000000000001</v>
      </c>
      <c r="B23" s="16" t="s">
        <v>18</v>
      </c>
      <c r="C23" s="43">
        <v>5</v>
      </c>
      <c r="D23" s="33" t="s">
        <v>43</v>
      </c>
      <c r="E23" s="17" t="s">
        <v>42</v>
      </c>
      <c r="F23" s="17" t="s">
        <v>52</v>
      </c>
      <c r="I23" s="2" t="s">
        <v>42</v>
      </c>
      <c r="J23" s="2">
        <f>COUNTIF($E$3:$F$60,I23)</f>
        <v>18</v>
      </c>
    </row>
    <row r="24" spans="1:10" ht="14.4" customHeight="1">
      <c r="A24" s="37">
        <v>1.1299999999999999</v>
      </c>
      <c r="B24" s="16" t="s">
        <v>19</v>
      </c>
      <c r="C24" s="43">
        <v>5</v>
      </c>
      <c r="D24" s="17" t="s">
        <v>43</v>
      </c>
      <c r="E24" s="17" t="s">
        <v>42</v>
      </c>
      <c r="F24" s="17" t="s">
        <v>50</v>
      </c>
      <c r="I24" s="2" t="s">
        <v>50</v>
      </c>
      <c r="J24" s="2">
        <f>COUNTIF($E$3:$F$60,I24)</f>
        <v>17</v>
      </c>
    </row>
    <row r="25" spans="1:10" ht="14.4" customHeight="1">
      <c r="A25" s="37">
        <v>1.1399999999999999</v>
      </c>
      <c r="B25" s="16" t="s">
        <v>20</v>
      </c>
      <c r="C25" s="43">
        <v>5</v>
      </c>
      <c r="D25" s="17" t="s">
        <v>52</v>
      </c>
      <c r="E25" s="17" t="s">
        <v>42</v>
      </c>
      <c r="F25" s="17" t="s">
        <v>50</v>
      </c>
      <c r="I25" s="2" t="s">
        <v>52</v>
      </c>
      <c r="J25" s="2">
        <f>COUNTIF($E$3:$F$60,I25)</f>
        <v>15</v>
      </c>
    </row>
    <row r="26" spans="1:10" ht="14.4" customHeight="1">
      <c r="A26" s="37">
        <v>1.1499999999999999</v>
      </c>
      <c r="B26" s="16" t="s">
        <v>21</v>
      </c>
      <c r="C26" s="43">
        <v>5</v>
      </c>
      <c r="D26" s="17" t="s">
        <v>45</v>
      </c>
      <c r="E26" s="17" t="s">
        <v>42</v>
      </c>
      <c r="F26" s="17" t="s">
        <v>50</v>
      </c>
      <c r="I26" s="2" t="s">
        <v>45</v>
      </c>
      <c r="J26" s="2">
        <f>COUNTIF($E$3:$F$60,I26)</f>
        <v>14</v>
      </c>
    </row>
    <row r="27" spans="1:10" ht="14.4" customHeight="1">
      <c r="A27" s="35" t="s">
        <v>68</v>
      </c>
      <c r="B27" s="12" t="s">
        <v>69</v>
      </c>
      <c r="C27" s="35"/>
      <c r="D27" s="13" t="s">
        <v>44</v>
      </c>
      <c r="E27" s="13" t="s">
        <v>47</v>
      </c>
      <c r="F27" s="13" t="s">
        <v>46</v>
      </c>
      <c r="I27" s="2" t="s">
        <v>43</v>
      </c>
      <c r="J27" s="2">
        <f>COUNTIF($E$3:$F$60,I27)</f>
        <v>12</v>
      </c>
    </row>
    <row r="28" spans="1:10" ht="14.4" customHeight="1">
      <c r="A28" s="38">
        <v>2.6</v>
      </c>
      <c r="B28" s="26" t="s">
        <v>67</v>
      </c>
      <c r="C28" s="48"/>
      <c r="D28" s="27" t="s">
        <v>47</v>
      </c>
      <c r="E28" s="13" t="s">
        <v>44</v>
      </c>
      <c r="F28" s="28" t="s">
        <v>51</v>
      </c>
      <c r="I28" s="2" t="s">
        <v>46</v>
      </c>
      <c r="J28" s="2">
        <f>COUNTIF($E$3:$F$60,I28)</f>
        <v>9</v>
      </c>
    </row>
    <row r="29" spans="1:10" ht="14.4" customHeight="1">
      <c r="A29" s="39">
        <v>2.12</v>
      </c>
      <c r="B29" s="30" t="s">
        <v>72</v>
      </c>
      <c r="C29" s="49"/>
      <c r="D29" s="17" t="s">
        <v>44</v>
      </c>
      <c r="E29" s="17" t="s">
        <v>46</v>
      </c>
      <c r="F29" s="17" t="s">
        <v>51</v>
      </c>
      <c r="I29" s="2" t="s">
        <v>47</v>
      </c>
      <c r="J29" s="2">
        <f>COUNTIF($E$3:$F$60,I29)</f>
        <v>7</v>
      </c>
    </row>
    <row r="30" spans="1:10" ht="14.4" customHeight="1">
      <c r="A30" s="39">
        <v>2.13</v>
      </c>
      <c r="B30" s="30" t="s">
        <v>73</v>
      </c>
      <c r="C30" s="49"/>
      <c r="D30" s="17" t="s">
        <v>46</v>
      </c>
      <c r="E30" s="17" t="s">
        <v>49</v>
      </c>
      <c r="F30" s="17" t="s">
        <v>51</v>
      </c>
      <c r="I30" s="2" t="s">
        <v>44</v>
      </c>
      <c r="J30" s="2">
        <f>COUNTIF($E$3:$F$60,I30)</f>
        <v>6</v>
      </c>
    </row>
    <row r="31" spans="1:10" ht="14.4" customHeight="1">
      <c r="A31" s="39">
        <v>2.14</v>
      </c>
      <c r="B31" s="29" t="s">
        <v>83</v>
      </c>
      <c r="C31" s="49"/>
      <c r="D31" s="17" t="s">
        <v>49</v>
      </c>
      <c r="E31" s="17" t="s">
        <v>44</v>
      </c>
      <c r="F31" s="17" t="s">
        <v>46</v>
      </c>
      <c r="I31" s="2" t="s">
        <v>51</v>
      </c>
      <c r="J31" s="2">
        <f>COUNTIF($E$3:$F$60,I31)</f>
        <v>5</v>
      </c>
    </row>
    <row r="32" spans="1:10" ht="14.4" customHeight="1">
      <c r="A32" s="39">
        <v>2.15</v>
      </c>
      <c r="B32" s="29" t="s">
        <v>84</v>
      </c>
      <c r="C32" s="49"/>
      <c r="D32" s="17" t="s">
        <v>49</v>
      </c>
      <c r="E32" s="17" t="s">
        <v>48</v>
      </c>
      <c r="F32" s="17" t="s">
        <v>47</v>
      </c>
      <c r="I32" s="2" t="s">
        <v>49</v>
      </c>
      <c r="J32" s="2">
        <f>COUNTIF($E$3:$F$60,I32)</f>
        <v>3</v>
      </c>
    </row>
    <row r="33" spans="1:10" ht="14.4" customHeight="1">
      <c r="A33" s="37" t="s">
        <v>88</v>
      </c>
      <c r="B33" s="29" t="s">
        <v>87</v>
      </c>
      <c r="C33" s="43"/>
      <c r="D33" s="17" t="s">
        <v>48</v>
      </c>
      <c r="E33" s="34" t="s">
        <v>46</v>
      </c>
      <c r="F33" s="17" t="s">
        <v>44</v>
      </c>
      <c r="I33" s="2" t="s">
        <v>48</v>
      </c>
      <c r="J33" s="2">
        <f>COUNTIF($E$3:$F$60,I33)</f>
        <v>4</v>
      </c>
    </row>
    <row r="34" spans="1:10" ht="14.4" customHeight="1">
      <c r="A34" s="40" t="s">
        <v>70</v>
      </c>
      <c r="B34" s="25" t="s">
        <v>71</v>
      </c>
      <c r="C34" s="50"/>
      <c r="D34" s="34" t="s">
        <v>46</v>
      </c>
      <c r="E34" s="34" t="s">
        <v>47</v>
      </c>
      <c r="F34" s="34" t="s">
        <v>52</v>
      </c>
    </row>
    <row r="35" spans="1:10" ht="15.6" customHeight="1">
      <c r="A35" s="18" t="s">
        <v>38</v>
      </c>
      <c r="B35" s="18"/>
      <c r="C35" s="18"/>
      <c r="D35" s="18"/>
      <c r="E35" s="18"/>
      <c r="F35" s="18"/>
    </row>
    <row r="36" spans="1:10" ht="14.4" customHeight="1">
      <c r="A36" s="41">
        <v>10.1</v>
      </c>
      <c r="B36" s="15" t="s">
        <v>22</v>
      </c>
      <c r="C36" s="35">
        <v>3</v>
      </c>
      <c r="D36" s="13" t="s">
        <v>42</v>
      </c>
      <c r="E36" s="13" t="s">
        <v>50</v>
      </c>
      <c r="F36" s="13" t="s">
        <v>45</v>
      </c>
    </row>
    <row r="37" spans="1:10" ht="14.4" customHeight="1">
      <c r="A37" s="41">
        <v>10.199999999999999</v>
      </c>
      <c r="B37" s="15" t="s">
        <v>23</v>
      </c>
      <c r="C37" s="35">
        <v>3</v>
      </c>
      <c r="D37" s="13" t="s">
        <v>50</v>
      </c>
      <c r="E37" s="13" t="s">
        <v>45</v>
      </c>
      <c r="F37" s="13" t="s">
        <v>52</v>
      </c>
    </row>
    <row r="38" spans="1:10" ht="14.4" customHeight="1">
      <c r="A38" s="41">
        <v>10.3</v>
      </c>
      <c r="B38" s="15" t="s">
        <v>24</v>
      </c>
      <c r="C38" s="35">
        <v>3</v>
      </c>
      <c r="D38" s="13" t="s">
        <v>45</v>
      </c>
      <c r="E38" s="13" t="s">
        <v>52</v>
      </c>
      <c r="F38" s="13" t="s">
        <v>42</v>
      </c>
    </row>
    <row r="39" spans="1:10" ht="14.4" customHeight="1">
      <c r="A39" s="41">
        <v>10.4</v>
      </c>
      <c r="B39" s="15" t="s">
        <v>25</v>
      </c>
      <c r="C39" s="35">
        <v>3</v>
      </c>
      <c r="D39" s="13" t="s">
        <v>52</v>
      </c>
      <c r="E39" s="13" t="s">
        <v>42</v>
      </c>
      <c r="F39" s="13" t="s">
        <v>50</v>
      </c>
    </row>
    <row r="40" spans="1:10" ht="14.4" customHeight="1">
      <c r="A40" s="32">
        <v>10.7</v>
      </c>
      <c r="B40" s="31" t="s">
        <v>74</v>
      </c>
      <c r="C40" s="32">
        <v>4</v>
      </c>
      <c r="D40" s="31" t="s">
        <v>48</v>
      </c>
      <c r="E40" s="31" t="s">
        <v>52</v>
      </c>
      <c r="F40" s="31" t="s">
        <v>51</v>
      </c>
    </row>
    <row r="41" spans="1:10" ht="14.4" customHeight="1">
      <c r="A41" s="32">
        <v>10.8</v>
      </c>
      <c r="B41" s="31" t="s">
        <v>75</v>
      </c>
      <c r="C41" s="32">
        <v>4</v>
      </c>
      <c r="D41" s="31" t="s">
        <v>49</v>
      </c>
      <c r="E41" s="31" t="s">
        <v>48</v>
      </c>
      <c r="F41" s="31" t="s">
        <v>50</v>
      </c>
    </row>
    <row r="42" spans="1:10" ht="14.4" customHeight="1">
      <c r="A42" s="32">
        <v>10.9</v>
      </c>
      <c r="B42" s="31" t="s">
        <v>76</v>
      </c>
      <c r="C42" s="32">
        <v>4</v>
      </c>
      <c r="D42" s="31" t="s">
        <v>77</v>
      </c>
      <c r="E42" s="31" t="s">
        <v>49</v>
      </c>
      <c r="F42" s="31" t="s">
        <v>47</v>
      </c>
    </row>
    <row r="43" spans="1:10" ht="14.4" customHeight="1">
      <c r="A43" s="42">
        <v>10.1</v>
      </c>
      <c r="B43" s="31" t="s">
        <v>78</v>
      </c>
      <c r="C43" s="32">
        <v>4</v>
      </c>
      <c r="D43" s="31" t="s">
        <v>44</v>
      </c>
      <c r="E43" s="31" t="s">
        <v>46</v>
      </c>
      <c r="F43" s="31" t="s">
        <v>49</v>
      </c>
    </row>
    <row r="44" spans="1:10" ht="14.4" customHeight="1">
      <c r="A44" s="42">
        <v>10.11</v>
      </c>
      <c r="B44" s="31" t="s">
        <v>79</v>
      </c>
      <c r="C44" s="32">
        <v>4</v>
      </c>
      <c r="D44" s="31" t="s">
        <v>47</v>
      </c>
      <c r="E44" s="31" t="s">
        <v>44</v>
      </c>
      <c r="F44" s="31" t="s">
        <v>45</v>
      </c>
      <c r="I44" s="7" t="s">
        <v>54</v>
      </c>
      <c r="J44" s="3">
        <f>AVERAGE($J$2:$J$17)</f>
        <v>6.1111111111111107</v>
      </c>
    </row>
    <row r="45" spans="1:10" ht="14.4" customHeight="1">
      <c r="A45" s="42">
        <v>10.119999999999999</v>
      </c>
      <c r="B45" s="31" t="s">
        <v>80</v>
      </c>
      <c r="C45" s="32">
        <v>4</v>
      </c>
      <c r="D45" s="31" t="s">
        <v>51</v>
      </c>
      <c r="E45" s="31" t="s">
        <v>47</v>
      </c>
      <c r="F45" s="31" t="s">
        <v>44</v>
      </c>
      <c r="I45" s="7" t="s">
        <v>55</v>
      </c>
      <c r="J45" s="3">
        <f>AVERAGE($J$21:$J$31)</f>
        <v>11.444444444444445</v>
      </c>
    </row>
    <row r="46" spans="1:10" ht="14.4" customHeight="1">
      <c r="A46" s="37">
        <v>10.130000000000001</v>
      </c>
      <c r="B46" s="16" t="s">
        <v>37</v>
      </c>
      <c r="C46" s="43">
        <v>4</v>
      </c>
      <c r="D46" s="17" t="s">
        <v>42</v>
      </c>
      <c r="E46" s="17" t="s">
        <v>50</v>
      </c>
      <c r="F46" s="17" t="s">
        <v>45</v>
      </c>
    </row>
    <row r="47" spans="1:10" ht="14.4" customHeight="1">
      <c r="A47" s="37">
        <v>10.14</v>
      </c>
      <c r="B47" s="16" t="s">
        <v>26</v>
      </c>
      <c r="C47" s="43">
        <v>4</v>
      </c>
      <c r="D47" s="17" t="s">
        <v>50</v>
      </c>
      <c r="E47" s="17" t="s">
        <v>45</v>
      </c>
      <c r="F47" s="17" t="s">
        <v>52</v>
      </c>
    </row>
    <row r="48" spans="1:10" ht="14.4" customHeight="1">
      <c r="A48" s="37">
        <v>10.15</v>
      </c>
      <c r="B48" s="16" t="s">
        <v>27</v>
      </c>
      <c r="C48" s="43">
        <v>4</v>
      </c>
      <c r="D48" s="17" t="s">
        <v>45</v>
      </c>
      <c r="E48" s="17" t="s">
        <v>52</v>
      </c>
      <c r="F48" s="17" t="s">
        <v>42</v>
      </c>
    </row>
    <row r="49" spans="1:6" ht="14.4" customHeight="1">
      <c r="A49" s="37">
        <v>10.16</v>
      </c>
      <c r="B49" s="16" t="s">
        <v>28</v>
      </c>
      <c r="C49" s="43">
        <v>4</v>
      </c>
      <c r="D49" s="17" t="s">
        <v>52</v>
      </c>
      <c r="E49" s="17" t="s">
        <v>42</v>
      </c>
      <c r="F49" s="17" t="s">
        <v>50</v>
      </c>
    </row>
    <row r="50" spans="1:6" ht="14.4" customHeight="1">
      <c r="A50" s="37">
        <v>10.17</v>
      </c>
      <c r="B50" s="16" t="s">
        <v>29</v>
      </c>
      <c r="C50" s="43">
        <v>4</v>
      </c>
      <c r="D50" s="17" t="s">
        <v>42</v>
      </c>
      <c r="E50" s="17" t="s">
        <v>50</v>
      </c>
      <c r="F50" s="17" t="s">
        <v>45</v>
      </c>
    </row>
    <row r="51" spans="1:6" ht="14.4" customHeight="1">
      <c r="A51" s="37">
        <v>10.18</v>
      </c>
      <c r="B51" s="16" t="s">
        <v>30</v>
      </c>
      <c r="C51" s="43">
        <v>4</v>
      </c>
      <c r="D51" s="17" t="s">
        <v>50</v>
      </c>
      <c r="E51" s="17" t="s">
        <v>45</v>
      </c>
      <c r="F51" s="17" t="s">
        <v>52</v>
      </c>
    </row>
    <row r="52" spans="1:6">
      <c r="A52" s="37">
        <v>10.19</v>
      </c>
      <c r="B52" s="16" t="s">
        <v>31</v>
      </c>
      <c r="C52" s="43">
        <v>4</v>
      </c>
      <c r="D52" s="17" t="s">
        <v>43</v>
      </c>
      <c r="E52" s="17" t="s">
        <v>52</v>
      </c>
      <c r="F52" s="17" t="s">
        <v>42</v>
      </c>
    </row>
    <row r="53" spans="1:6">
      <c r="A53" s="37">
        <v>10.199999999999999</v>
      </c>
      <c r="B53" s="16" t="s">
        <v>32</v>
      </c>
      <c r="C53" s="43">
        <v>4</v>
      </c>
      <c r="D53" s="17" t="s">
        <v>43</v>
      </c>
      <c r="E53" s="17" t="s">
        <v>42</v>
      </c>
      <c r="F53" s="17" t="s">
        <v>50</v>
      </c>
    </row>
    <row r="54" spans="1:6">
      <c r="A54" s="37">
        <v>10.210000000000001</v>
      </c>
      <c r="B54" s="16" t="s">
        <v>33</v>
      </c>
      <c r="C54" s="43">
        <v>4</v>
      </c>
      <c r="D54" s="17" t="s">
        <v>42</v>
      </c>
      <c r="E54" s="17" t="s">
        <v>50</v>
      </c>
      <c r="F54" s="17" t="s">
        <v>45</v>
      </c>
    </row>
    <row r="55" spans="1:6">
      <c r="A55" s="37">
        <v>10.220000000000001</v>
      </c>
      <c r="B55" s="16" t="s">
        <v>34</v>
      </c>
      <c r="C55" s="43">
        <v>4</v>
      </c>
      <c r="D55" s="17" t="s">
        <v>50</v>
      </c>
      <c r="E55" s="17" t="s">
        <v>45</v>
      </c>
      <c r="F55" s="17" t="s">
        <v>52</v>
      </c>
    </row>
    <row r="56" spans="1:6">
      <c r="A56" s="37">
        <v>10.23</v>
      </c>
      <c r="B56" s="16" t="s">
        <v>35</v>
      </c>
      <c r="C56" s="43">
        <v>4</v>
      </c>
      <c r="D56" s="17" t="s">
        <v>43</v>
      </c>
      <c r="E56" s="17" t="s">
        <v>52</v>
      </c>
      <c r="F56" s="17" t="s">
        <v>42</v>
      </c>
    </row>
    <row r="57" spans="1:6">
      <c r="A57" s="37">
        <v>10.24</v>
      </c>
      <c r="B57" s="16" t="s">
        <v>81</v>
      </c>
      <c r="C57" s="43">
        <v>4</v>
      </c>
      <c r="D57" s="17" t="s">
        <v>44</v>
      </c>
      <c r="E57" s="17" t="s">
        <v>48</v>
      </c>
      <c r="F57" s="17" t="s">
        <v>46</v>
      </c>
    </row>
    <row r="58" spans="1:6">
      <c r="A58" s="37">
        <v>10.25</v>
      </c>
      <c r="B58" s="16" t="s">
        <v>82</v>
      </c>
      <c r="C58" s="43">
        <v>4</v>
      </c>
      <c r="D58" s="17" t="s">
        <v>46</v>
      </c>
      <c r="E58" s="17" t="s">
        <v>44</v>
      </c>
      <c r="F58" s="17" t="s">
        <v>47</v>
      </c>
    </row>
    <row r="59" spans="1:6">
      <c r="A59" s="37">
        <v>10.26</v>
      </c>
      <c r="B59" s="16" t="s">
        <v>85</v>
      </c>
      <c r="C59" s="43">
        <v>4</v>
      </c>
      <c r="D59" s="17" t="s">
        <v>49</v>
      </c>
      <c r="E59" s="17" t="s">
        <v>46</v>
      </c>
      <c r="F59" s="17" t="s">
        <v>51</v>
      </c>
    </row>
    <row r="60" spans="1:6">
      <c r="A60" s="37">
        <v>10.27</v>
      </c>
      <c r="B60" s="16" t="s">
        <v>86</v>
      </c>
      <c r="C60" s="43">
        <v>4</v>
      </c>
      <c r="D60" s="17" t="s">
        <v>49</v>
      </c>
      <c r="E60" s="17" t="s">
        <v>46</v>
      </c>
      <c r="F60" s="17" t="s">
        <v>48</v>
      </c>
    </row>
    <row r="61" spans="1:6">
      <c r="A61" s="37">
        <v>10.28</v>
      </c>
      <c r="B61" s="16" t="s">
        <v>89</v>
      </c>
      <c r="C61" s="43">
        <v>4</v>
      </c>
      <c r="D61" s="17" t="s">
        <v>48</v>
      </c>
      <c r="E61" s="17" t="s">
        <v>49</v>
      </c>
      <c r="F61" s="17" t="s">
        <v>44</v>
      </c>
    </row>
    <row r="62" spans="1:6">
      <c r="A62" s="46">
        <v>10.29</v>
      </c>
      <c r="B62" s="45" t="s">
        <v>90</v>
      </c>
      <c r="C62" s="43">
        <v>4</v>
      </c>
      <c r="D62" s="47" t="s">
        <v>49</v>
      </c>
      <c r="E62" s="17" t="s">
        <v>94</v>
      </c>
      <c r="F62" s="47" t="s">
        <v>48</v>
      </c>
    </row>
    <row r="63" spans="1:6">
      <c r="A63" s="37">
        <v>10.3</v>
      </c>
      <c r="B63" s="30" t="s">
        <v>91</v>
      </c>
      <c r="C63" s="43">
        <v>4</v>
      </c>
      <c r="D63" s="17" t="s">
        <v>47</v>
      </c>
      <c r="E63" s="47" t="s">
        <v>49</v>
      </c>
      <c r="F63" s="47" t="s">
        <v>48</v>
      </c>
    </row>
    <row r="64" spans="1:6">
      <c r="A64" s="46">
        <v>10.31</v>
      </c>
      <c r="B64" s="30" t="s">
        <v>92</v>
      </c>
      <c r="C64" s="43">
        <v>4</v>
      </c>
      <c r="D64" s="17" t="s">
        <v>46</v>
      </c>
      <c r="E64" s="17" t="s">
        <v>47</v>
      </c>
      <c r="F64" s="47" t="s">
        <v>48</v>
      </c>
    </row>
    <row r="65" spans="1:6">
      <c r="A65" s="37">
        <v>10.32</v>
      </c>
      <c r="B65" s="30" t="s">
        <v>93</v>
      </c>
      <c r="C65" s="43">
        <v>4</v>
      </c>
      <c r="D65" s="17" t="s">
        <v>44</v>
      </c>
      <c r="E65" s="17" t="s">
        <v>46</v>
      </c>
      <c r="F65" s="47" t="s">
        <v>48</v>
      </c>
    </row>
    <row r="66" spans="1:6">
      <c r="A66"/>
      <c r="B66"/>
    </row>
    <row r="67" spans="1:6">
      <c r="A67"/>
      <c r="B67"/>
    </row>
  </sheetData>
  <sortState ref="I23:J33">
    <sortCondition descending="1" ref="J23"/>
  </sortState>
  <mergeCells count="6">
    <mergeCell ref="A35:F35"/>
    <mergeCell ref="A10:F10"/>
    <mergeCell ref="A2:F2"/>
    <mergeCell ref="G4:H4"/>
    <mergeCell ref="G3:H3"/>
    <mergeCell ref="D15:F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Youssef Shalaby</dc:creator>
  <cp:lastModifiedBy>Youssef Shalaby</cp:lastModifiedBy>
  <dcterms:created xsi:type="dcterms:W3CDTF">2019-04-09T13:43:59Z</dcterms:created>
  <dcterms:modified xsi:type="dcterms:W3CDTF">2019-04-09T19:45:24Z</dcterms:modified>
</cp:coreProperties>
</file>