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J12"/>
  <c r="J14"/>
  <c r="J10"/>
  <c r="J15"/>
  <c r="J11"/>
  <c r="J17"/>
  <c r="J16"/>
  <c r="J18"/>
  <c r="J19"/>
  <c r="J9"/>
  <c r="J24" l="1"/>
  <c r="J26"/>
  <c r="J30"/>
  <c r="J27"/>
  <c r="J33"/>
  <c r="J25"/>
  <c r="J28"/>
  <c r="J31"/>
  <c r="J32"/>
  <c r="J29"/>
  <c r="J23"/>
  <c r="J45" l="1"/>
  <c r="J44"/>
</calcChain>
</file>

<file path=xl/sharedStrings.xml><?xml version="1.0" encoding="utf-8"?>
<sst xmlns="http://schemas.openxmlformats.org/spreadsheetml/2006/main" count="350" uniqueCount="129">
  <si>
    <t xml:space="preserve">(Partner) I can submit a description (including an estimated effort/time needed, level of commitment, experience/skills needed, monetary compensation,consultancy assigned to it++ ) of a task/project so that it can be posted. </t>
  </si>
  <si>
    <t>(Admin) I can check description of task/project and negotiate with partner, so that it’s made sure that it has all needed attributes</t>
  </si>
  <si>
    <t xml:space="preserve"> (Member) I can view and search posted tasks, so that I can apply if eligible I have the required skills for the task</t>
  </si>
  <si>
    <t>(Admin) I want to notify accepted candidate that they’re accepted and send a task orientation invitation</t>
  </si>
  <si>
    <t xml:space="preserve"> (Admin) I can see all applicants on all tasks, so that I can decide who will be assigned to the task.</t>
  </si>
  <si>
    <t xml:space="preserve"> (Consultany Agency) I can see all applicants on all tasks, so that I can decide who will be assigned to the task.</t>
  </si>
  <si>
    <t>(Partner) Add Tasks to my Project</t>
  </si>
  <si>
    <t>1.epic</t>
  </si>
  <si>
    <t>(Member) want to view recommendations of tasks that match my skills.</t>
  </si>
  <si>
    <t>(Partner) I can Create  Project</t>
  </si>
  <si>
    <t>Unique ID</t>
  </si>
  <si>
    <t>User story</t>
  </si>
  <si>
    <t>Story Points</t>
  </si>
  <si>
    <t>Assignee</t>
  </si>
  <si>
    <t>Reviewers 1</t>
  </si>
  <si>
    <t>Reviewers 2</t>
  </si>
  <si>
    <t>(Member)  I can Cancel my Application</t>
  </si>
  <si>
    <t xml:space="preserve">(Member) I can View All The Tasks I applied on </t>
  </si>
  <si>
    <t>(Consultancy Agency) I can Apply on a project</t>
  </si>
  <si>
    <t>(Consultancy Agency) I can Cancell my Application on a project</t>
  </si>
  <si>
    <t>(Consultancy Agency) I can View all The projects I'm invloved in</t>
  </si>
  <si>
    <t>(Consultancy Agency) I can View all The Tasks I'm invloved in</t>
  </si>
  <si>
    <t>Update Components for Story 1.1</t>
  </si>
  <si>
    <t>Update Components for Story 1.2</t>
  </si>
  <si>
    <t>Update Componenrs for Story 1.3</t>
  </si>
  <si>
    <t>Update Componenrs for Story 1.6</t>
  </si>
  <si>
    <t>Develop Components (UX) for Story 1.7</t>
  </si>
  <si>
    <t>Develop Components (UX) for Story 1.8</t>
  </si>
  <si>
    <t>Develop Components (UX) for Story 1.9</t>
  </si>
  <si>
    <t>Develop Components (UX) for Story 1.10</t>
  </si>
  <si>
    <t>Develop Components (UX) for Story 1.11</t>
  </si>
  <si>
    <t>Develop Components (UX) for Story 1.12</t>
  </si>
  <si>
    <t>Develop Components (UX) for Story 1.13</t>
  </si>
  <si>
    <t>Develop Components (UX) for Story 1.14</t>
  </si>
  <si>
    <t>Develop Components (UX) for Story 1.15</t>
  </si>
  <si>
    <t>Develop Components (UX) for Story 1.Epic</t>
  </si>
  <si>
    <t>ReDevelop Task Schema</t>
  </si>
  <si>
    <t>Develop Components (UX) for Story 1.4</t>
  </si>
  <si>
    <t>FrontEnd</t>
  </si>
  <si>
    <t>DataBase</t>
  </si>
  <si>
    <t>Member</t>
  </si>
  <si>
    <t>tasks</t>
  </si>
  <si>
    <t>Youssef Shalaby</t>
  </si>
  <si>
    <t>Farah Abdelsalam</t>
  </si>
  <si>
    <t>Engy Kamel</t>
  </si>
  <si>
    <t>Amr Nashaat</t>
  </si>
  <si>
    <t>Mohammed Mahmoud</t>
  </si>
  <si>
    <t>Yara Khaled</t>
  </si>
  <si>
    <t>Mohammed Hossam</t>
  </si>
  <si>
    <t>Seif Demerdash</t>
  </si>
  <si>
    <t>Ali Zamzamy</t>
  </si>
  <si>
    <t>Ramy Beleihy</t>
  </si>
  <si>
    <t>Mohammed Islam</t>
  </si>
  <si>
    <t>Reviews</t>
  </si>
  <si>
    <t>avergae tasks per person</t>
  </si>
  <si>
    <t>average review per person</t>
  </si>
  <si>
    <t>(Partner) I can post tasks and projects, so that candidates can apply. (after approval)</t>
  </si>
  <si>
    <t>ReDevelop Partner Schema</t>
  </si>
  <si>
    <t>ReDevelop Consultancy Agency Schema</t>
  </si>
  <si>
    <t>Key</t>
  </si>
  <si>
    <t>New</t>
  </si>
  <si>
    <t>Tweak</t>
  </si>
  <si>
    <t>Not Needed</t>
  </si>
  <si>
    <t>ReDevelop User Schema</t>
  </si>
  <si>
    <t>ReDevelop Event Schema</t>
  </si>
  <si>
    <t>ReDevelop Location Schema</t>
  </si>
  <si>
    <t>BackEnd ReAdjustments and New Logic</t>
  </si>
  <si>
    <t xml:space="preserve">(Partner)  I should be able to receive feedback from attendees after each event. </t>
  </si>
  <si>
    <t>2.4 &amp;2.5</t>
  </si>
  <si>
    <t>(Member &amp; Partner) I can or cannot apply for a live event.</t>
  </si>
  <si>
    <t>2.epic</t>
  </si>
  <si>
    <t>(Partner &amp; Member) I should be recommended events based on my interest/ attended events and locations.</t>
  </si>
  <si>
    <t>As an admin I should be able to view all not accepted events</t>
  </si>
  <si>
    <t>As an admin I should be able to accept or respons to not accepted events</t>
  </si>
  <si>
    <t>Develop React Components For task 2.1 from Sprints 1 and 2</t>
  </si>
  <si>
    <t>Develop React Components For task 2.2 from Sprints 1 and 2</t>
  </si>
  <si>
    <t>Develop React Components For task 2.3 from Sprints 1 and 2</t>
  </si>
  <si>
    <t>Mohamed Mahmoud</t>
  </si>
  <si>
    <t>Develop React Components For task 2.4&amp;2.5 from Sprints 1 and 2</t>
  </si>
  <si>
    <t>Develop React Components For task 2.6 from Sprints 1 and 2</t>
  </si>
  <si>
    <t>Develop React Components For task 2.7 from Sprints 1 and 2</t>
  </si>
  <si>
    <t>Develop Components (UX) for Story 2.12</t>
  </si>
  <si>
    <t>Develop Components (UX) for Story 2.13</t>
  </si>
  <si>
    <t>As an Admin i should be able to create a Location with its sub locations and places</t>
  </si>
  <si>
    <t>As a partner or consultancy who initiated an Event or admin I should be able to accept an applicant to attend an event</t>
  </si>
  <si>
    <t>Develop Components (UX) for Story 2.14</t>
  </si>
  <si>
    <t>Develop Components (UX) for Story 2.15</t>
  </si>
  <si>
    <t>ReDevelop Event CRUDs</t>
  </si>
  <si>
    <t>-</t>
  </si>
  <si>
    <t>Filter by price</t>
  </si>
  <si>
    <t>Filter by location</t>
  </si>
  <si>
    <t>Filter by places</t>
  </si>
  <si>
    <t>Filter by topics</t>
  </si>
  <si>
    <t>Filter by Speakers</t>
  </si>
  <si>
    <t>Mohammed Hossan</t>
  </si>
  <si>
    <t>Modified in Sprint6</t>
  </si>
  <si>
    <t>Addtions and Extra new User Stories (Post-Backlog)</t>
  </si>
  <si>
    <t>(Admin) I can Create and Delete Skills (Backend)</t>
  </si>
  <si>
    <t>(Admin) I can Create and Delete Skills (frontend)</t>
  </si>
  <si>
    <t>(Admin) I can View All The Tasks and Search for them by typing any letter cases (Backend)</t>
  </si>
  <si>
    <t>(Admin) I can View All The Tasks and Search for them by typing any letter cases (FrontEnd)</t>
  </si>
  <si>
    <t>(Member) I can See if I have enough skills for a posted tasks (FrontEnd)</t>
  </si>
  <si>
    <t>(Member &amp; Partner) When Entering Skills in a form, it automaticaly shows you the Skills Identfied by LirtenHub</t>
  </si>
  <si>
    <t>(User) enter my basic details in regisrations and select my type of account (not finished)</t>
  </si>
  <si>
    <t>Develop Email prototype and template for notfications and task orientaions (BackEnd)</t>
  </si>
  <si>
    <t>Make Navbar more user friendly</t>
  </si>
  <si>
    <t>ALL OF THE TEAM</t>
  </si>
  <si>
    <t>Added new Skill Schema</t>
  </si>
  <si>
    <t>(Member) I can view a single Task Card</t>
  </si>
  <si>
    <t>(Member) I can view multiple Task Cards</t>
  </si>
  <si>
    <t>(Admin) I can filter based on their status</t>
  </si>
  <si>
    <t>(User) I can View a single event card</t>
  </si>
  <si>
    <t>(User) I can view many event cards based on my criteria</t>
  </si>
  <si>
    <t>(Admin) get all emails that have accounts</t>
  </si>
  <si>
    <t>Added new type schema</t>
  </si>
  <si>
    <t>(Admin) I can Create and Read types (Backend)</t>
  </si>
  <si>
    <t>(User) I should be able to select my sccount type and register (Backend)</t>
  </si>
  <si>
    <t>(Event Atendee) I can Post a feedback on the Event I atteneded (Frontend)</t>
  </si>
  <si>
    <t>(Event Atendee) I can rate an event I attended (FrontEnd)</t>
  </si>
  <si>
    <t>(Admin) I Can Delete a Location (Backend)</t>
  </si>
  <si>
    <t>(Member) I Should be able to book available places for an event (Frontend)</t>
  </si>
  <si>
    <t>(Admin) Have an Admin Panel</t>
  </si>
  <si>
    <t>(Admin) I can view all pending events and approve/disapprove them</t>
  </si>
  <si>
    <t>(Admin) I can view all pending projects and approve/disapprove them</t>
  </si>
  <si>
    <t>CHANGED</t>
  </si>
  <si>
    <t>(Admin) I can assign a Consultancy Agency to a project</t>
  </si>
  <si>
    <t>(Consultancy Agency) view all the projects I applied on</t>
  </si>
  <si>
    <t>tweaks in project entity</t>
  </si>
  <si>
    <t>(Admin) I can Give See and Give Feedbacks on events I attened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</si>
</sst>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Bahnschrift"/>
      <family val="2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8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rgb="FF7F7F7F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7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6" fillId="0" borderId="0" xfId="0" applyFont="1" applyAlignment="1"/>
    <xf numFmtId="0" fontId="3" fillId="4" borderId="1" xfId="3" applyAlignment="1">
      <alignment horizontal="left"/>
    </xf>
    <xf numFmtId="0" fontId="2" fillId="3" borderId="2" xfId="2" applyBorder="1"/>
    <xf numFmtId="0" fontId="2" fillId="3" borderId="2" xfId="2" applyBorder="1" applyAlignment="1"/>
    <xf numFmtId="0" fontId="0" fillId="7" borderId="2" xfId="0" applyFill="1" applyBorder="1" applyAlignment="1">
      <alignment wrapText="1"/>
    </xf>
    <xf numFmtId="0" fontId="2" fillId="3" borderId="2" xfId="2" applyBorder="1" applyAlignment="1">
      <alignment wrapText="1"/>
    </xf>
    <xf numFmtId="0" fontId="1" fillId="2" borderId="2" xfId="1" applyBorder="1" applyAlignment="1">
      <alignment wrapText="1"/>
    </xf>
    <xf numFmtId="0" fontId="1" fillId="2" borderId="2" xfId="1" applyBorder="1" applyAlignment="1"/>
    <xf numFmtId="0" fontId="1" fillId="2" borderId="0" xfId="1"/>
    <xf numFmtId="0" fontId="2" fillId="3" borderId="0" xfId="2"/>
    <xf numFmtId="0" fontId="2" fillId="3" borderId="6" xfId="2" applyBorder="1" applyAlignment="1"/>
    <xf numFmtId="0" fontId="2" fillId="3" borderId="7" xfId="2" applyBorder="1" applyAlignment="1"/>
    <xf numFmtId="0" fontId="1" fillId="2" borderId="2" xfId="1" applyBorder="1"/>
    <xf numFmtId="0" fontId="1" fillId="2" borderId="2" xfId="1" applyBorder="1" applyAlignment="1">
      <alignment vertical="top" wrapText="1"/>
    </xf>
    <xf numFmtId="0" fontId="2" fillId="3" borderId="2" xfId="2" applyBorder="1" applyAlignment="1">
      <alignment vertical="top"/>
    </xf>
    <xf numFmtId="0" fontId="2" fillId="3" borderId="2" xfId="2" applyBorder="1" applyAlignment="1">
      <alignment horizontal="center" vertical="top"/>
    </xf>
    <xf numFmtId="0" fontId="1" fillId="2" borderId="0" xfId="1" applyAlignment="1"/>
    <xf numFmtId="0" fontId="1" fillId="2" borderId="5" xfId="1" applyBorder="1" applyAlignment="1"/>
    <xf numFmtId="0" fontId="2" fillId="3" borderId="2" xfId="2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1" fillId="2" borderId="2" xfId="1" applyNumberFormat="1" applyBorder="1" applyAlignment="1">
      <alignment horizontal="center"/>
    </xf>
    <xf numFmtId="164" fontId="2" fillId="3" borderId="6" xfId="2" applyNumberFormat="1" applyBorder="1" applyAlignment="1">
      <alignment horizontal="center"/>
    </xf>
    <xf numFmtId="2" fontId="1" fillId="2" borderId="8" xfId="1" applyNumberFormat="1" applyBorder="1" applyAlignment="1">
      <alignment horizontal="center"/>
    </xf>
    <xf numFmtId="2" fontId="1" fillId="2" borderId="5" xfId="1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2" fontId="2" fillId="3" borderId="2" xfId="2" applyNumberFormat="1" applyBorder="1" applyAlignment="1">
      <alignment horizontal="center" vertical="top"/>
    </xf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1" applyBorder="1" applyAlignment="1">
      <alignment wrapText="1"/>
    </xf>
    <xf numFmtId="2" fontId="1" fillId="2" borderId="7" xfId="1" applyNumberFormat="1" applyBorder="1" applyAlignment="1">
      <alignment horizontal="center"/>
    </xf>
    <xf numFmtId="0" fontId="1" fillId="2" borderId="7" xfId="1" applyBorder="1" applyAlignment="1"/>
    <xf numFmtId="2" fontId="7" fillId="8" borderId="2" xfId="4" applyNumberFormat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9" borderId="0" xfId="0" applyFill="1" applyAlignment="1"/>
    <xf numFmtId="0" fontId="9" fillId="9" borderId="0" xfId="0" applyFont="1" applyFill="1" applyAlignment="1">
      <alignment wrapText="1"/>
    </xf>
    <xf numFmtId="164" fontId="10" fillId="9" borderId="2" xfId="1" applyNumberFormat="1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2" xfId="0" applyFont="1" applyFill="1" applyBorder="1" applyAlignment="1">
      <alignment horizontal="center"/>
    </xf>
    <xf numFmtId="0" fontId="10" fillId="9" borderId="2" xfId="0" applyFont="1" applyFill="1" applyBorder="1" applyAlignment="1"/>
    <xf numFmtId="0" fontId="10" fillId="9" borderId="2" xfId="0" applyFont="1" applyFill="1" applyBorder="1" applyAlignment="1">
      <alignment wrapText="1"/>
    </xf>
    <xf numFmtId="2" fontId="10" fillId="9" borderId="2" xfId="0" applyNumberFormat="1" applyFont="1" applyFill="1" applyBorder="1" applyAlignment="1">
      <alignment horizontal="center"/>
    </xf>
    <xf numFmtId="0" fontId="3" fillId="4" borderId="1" xfId="3" applyAlignment="1"/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2" borderId="4" xfId="1" applyFont="1" applyBorder="1" applyAlignment="1">
      <alignment vertical="center"/>
    </xf>
    <xf numFmtId="0" fontId="14" fillId="3" borderId="17" xfId="2" applyFont="1" applyBorder="1" applyAlignment="1">
      <alignment vertical="center"/>
    </xf>
    <xf numFmtId="0" fontId="14" fillId="3" borderId="18" xfId="2" applyFont="1" applyBorder="1" applyAlignment="1">
      <alignment vertical="center"/>
    </xf>
    <xf numFmtId="0" fontId="14" fillId="3" borderId="20" xfId="2" applyFont="1" applyBorder="1" applyAlignment="1">
      <alignment vertical="center"/>
    </xf>
    <xf numFmtId="0" fontId="15" fillId="4" borderId="21" xfId="3" applyFont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8" fillId="2" borderId="15" xfId="1" applyFont="1" applyBorder="1" applyAlignment="1">
      <alignment vertical="center"/>
    </xf>
    <xf numFmtId="0" fontId="19" fillId="3" borderId="16" xfId="2" applyFont="1" applyBorder="1" applyAlignment="1">
      <alignment vertical="center"/>
    </xf>
    <xf numFmtId="0" fontId="19" fillId="3" borderId="13" xfId="2" applyFont="1" applyBorder="1" applyAlignment="1">
      <alignment vertical="center"/>
    </xf>
    <xf numFmtId="0" fontId="19" fillId="3" borderId="19" xfId="2" applyFont="1" applyBorder="1" applyAlignment="1">
      <alignment vertical="center"/>
    </xf>
    <xf numFmtId="0" fontId="20" fillId="4" borderId="15" xfId="3" applyFont="1" applyBorder="1" applyAlignment="1">
      <alignment vertical="center"/>
    </xf>
    <xf numFmtId="0" fontId="17" fillId="7" borderId="4" xfId="0" applyFont="1" applyFill="1" applyBorder="1" applyAlignment="1">
      <alignment vertical="center"/>
    </xf>
  </cellXfs>
  <cellStyles count="5">
    <cellStyle name="Bad" xfId="4" builtinId="27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Task</a:t>
            </a:r>
            <a:r>
              <a:rPr lang="en-US" baseline="0"/>
              <a:t> Assingment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Sheet1!$I$9:$I$19</c:f>
              <c:strCache>
                <c:ptCount val="11"/>
                <c:pt idx="0">
                  <c:v>Youssef Shalaby</c:v>
                </c:pt>
                <c:pt idx="1">
                  <c:v>Mohammed Mahmoud</c:v>
                </c:pt>
                <c:pt idx="2">
                  <c:v>Farah Abdelsalam</c:v>
                </c:pt>
                <c:pt idx="3">
                  <c:v>Amr Nashaat</c:v>
                </c:pt>
                <c:pt idx="4">
                  <c:v>Seif Demerdash</c:v>
                </c:pt>
                <c:pt idx="5">
                  <c:v>Ali Zamzamy</c:v>
                </c:pt>
                <c:pt idx="6">
                  <c:v>Engy Kamel</c:v>
                </c:pt>
                <c:pt idx="7">
                  <c:v>Yara Khaled</c:v>
                </c:pt>
                <c:pt idx="8">
                  <c:v>Mohammed Islam</c:v>
                </c:pt>
                <c:pt idx="9">
                  <c:v>Mohammed Hossam</c:v>
                </c:pt>
                <c:pt idx="10">
                  <c:v>Ramy Beleihy</c:v>
                </c:pt>
              </c:strCache>
            </c:strRef>
          </c:cat>
          <c:val>
            <c:numRef>
              <c:f>Sheet1!$J$9:$J$19</c:f>
              <c:numCache>
                <c:formatCode>General</c:formatCode>
                <c:ptCount val="11"/>
                <c:pt idx="0">
                  <c:v>23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/>
        <c:axId val="165196544"/>
        <c:axId val="165198848"/>
      </c:barChart>
      <c:catAx>
        <c:axId val="165196544"/>
        <c:scaling>
          <c:orientation val="minMax"/>
        </c:scaling>
        <c:axPos val="b"/>
        <c:majorTickMark val="none"/>
        <c:tickLblPos val="nextTo"/>
        <c:crossAx val="165198848"/>
        <c:crosses val="autoZero"/>
        <c:auto val="1"/>
        <c:lblAlgn val="ctr"/>
        <c:lblOffset val="100"/>
      </c:catAx>
      <c:valAx>
        <c:axId val="165198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1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133350</xdr:rowOff>
    </xdr:from>
    <xdr:to>
      <xdr:col>20</xdr:col>
      <xdr:colOff>123825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6"/>
  <sheetViews>
    <sheetView tabSelected="1" topLeftCell="A33" zoomScale="90" zoomScaleNormal="90" workbookViewId="0">
      <selection activeCell="E67" sqref="E67:F95"/>
    </sheetView>
  </sheetViews>
  <sheetFormatPr defaultRowHeight="14.4"/>
  <cols>
    <col min="1" max="1" width="10.33203125" style="33" bestFit="1" customWidth="1"/>
    <col min="2" max="2" width="107.21875" style="1" bestFit="1" customWidth="1"/>
    <col min="3" max="3" width="12.21875" style="33" bestFit="1" customWidth="1"/>
    <col min="4" max="4" width="21.88671875" style="2" customWidth="1"/>
    <col min="5" max="6" width="21" style="2" bestFit="1" customWidth="1"/>
    <col min="7" max="7" width="18.21875" style="2" bestFit="1" customWidth="1"/>
    <col min="8" max="8" width="8.88671875" style="2"/>
    <col min="9" max="9" width="23.44140625" style="2" bestFit="1" customWidth="1"/>
    <col min="10" max="16384" width="8.88671875" style="2"/>
  </cols>
  <sheetData>
    <row r="1" spans="1:10" ht="15.6" customHeight="1">
      <c r="A1" s="4" t="s">
        <v>10</v>
      </c>
      <c r="B1" s="5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0" ht="15.6" customHeight="1" thickBot="1">
      <c r="A2" s="40" t="s">
        <v>39</v>
      </c>
      <c r="B2" s="40"/>
      <c r="C2" s="40"/>
      <c r="D2" s="40"/>
      <c r="E2" s="40"/>
      <c r="F2" s="40"/>
    </row>
    <row r="3" spans="1:10" customFormat="1" ht="14.4" customHeight="1" thickTop="1" thickBot="1">
      <c r="A3" s="32"/>
      <c r="B3" s="8" t="s">
        <v>36</v>
      </c>
      <c r="C3" s="24">
        <v>5</v>
      </c>
      <c r="D3" s="8" t="s">
        <v>42</v>
      </c>
      <c r="E3" s="8" t="s">
        <v>45</v>
      </c>
      <c r="F3" s="8" t="s">
        <v>52</v>
      </c>
      <c r="G3" s="65" t="s">
        <v>59</v>
      </c>
      <c r="H3" s="58"/>
      <c r="I3" s="6" t="s">
        <v>40</v>
      </c>
      <c r="J3" s="6" t="s">
        <v>41</v>
      </c>
    </row>
    <row r="4" spans="1:10" customFormat="1" ht="14.4" customHeight="1" thickTop="1" thickBot="1">
      <c r="A4" s="32"/>
      <c r="B4" s="8" t="s">
        <v>58</v>
      </c>
      <c r="C4" s="24">
        <v>5</v>
      </c>
      <c r="D4" s="8" t="s">
        <v>42</v>
      </c>
      <c r="E4" s="8" t="s">
        <v>46</v>
      </c>
      <c r="F4" s="8" t="s">
        <v>47</v>
      </c>
      <c r="G4" s="66" t="s">
        <v>60</v>
      </c>
      <c r="H4" s="59"/>
      <c r="I4" s="6"/>
      <c r="J4" s="6"/>
    </row>
    <row r="5" spans="1:10" customFormat="1" ht="24" thickTop="1">
      <c r="A5" s="32"/>
      <c r="B5" s="8" t="s">
        <v>57</v>
      </c>
      <c r="C5" s="24">
        <v>5</v>
      </c>
      <c r="D5" s="8" t="s">
        <v>42</v>
      </c>
      <c r="E5" s="9" t="s">
        <v>43</v>
      </c>
      <c r="F5" s="9" t="s">
        <v>50</v>
      </c>
      <c r="G5" s="67" t="s">
        <v>61</v>
      </c>
      <c r="H5" s="60"/>
      <c r="I5" s="6"/>
      <c r="J5" s="6"/>
    </row>
    <row r="6" spans="1:10" customFormat="1" ht="14.4" customHeight="1">
      <c r="A6" s="32"/>
      <c r="B6" s="8" t="s">
        <v>63</v>
      </c>
      <c r="C6" s="24">
        <v>5</v>
      </c>
      <c r="D6" s="8" t="s">
        <v>46</v>
      </c>
      <c r="E6" s="9" t="s">
        <v>42</v>
      </c>
      <c r="F6" s="9" t="s">
        <v>43</v>
      </c>
      <c r="G6" s="68"/>
      <c r="H6" s="61"/>
      <c r="I6" s="6"/>
      <c r="J6" s="6"/>
    </row>
    <row r="7" spans="1:10" customFormat="1" ht="14.4" customHeight="1" thickBot="1">
      <c r="A7" s="32"/>
      <c r="B7" s="8" t="s">
        <v>63</v>
      </c>
      <c r="C7" s="24">
        <v>5</v>
      </c>
      <c r="D7" s="8" t="s">
        <v>46</v>
      </c>
      <c r="E7" s="9" t="s">
        <v>42</v>
      </c>
      <c r="F7" s="9" t="s">
        <v>43</v>
      </c>
      <c r="G7" s="69"/>
      <c r="H7" s="62"/>
      <c r="I7" s="6"/>
      <c r="J7" s="6"/>
    </row>
    <row r="8" spans="1:10" customFormat="1" ht="14.4" customHeight="1" thickTop="1" thickBot="1">
      <c r="A8" s="32"/>
      <c r="B8" s="8" t="s">
        <v>65</v>
      </c>
      <c r="C8" s="24"/>
      <c r="D8" s="8" t="s">
        <v>49</v>
      </c>
      <c r="E8" s="9" t="s">
        <v>42</v>
      </c>
      <c r="F8" s="9" t="s">
        <v>43</v>
      </c>
      <c r="G8" s="70" t="s">
        <v>124</v>
      </c>
      <c r="H8" s="63"/>
      <c r="I8" s="6"/>
      <c r="J8" s="6"/>
    </row>
    <row r="9" spans="1:10" customFormat="1" ht="14.4" customHeight="1" thickTop="1" thickBot="1">
      <c r="A9" s="32"/>
      <c r="B9" s="8" t="s">
        <v>64</v>
      </c>
      <c r="C9" s="24">
        <v>5</v>
      </c>
      <c r="D9" s="8" t="s">
        <v>42</v>
      </c>
      <c r="E9" s="8" t="s">
        <v>45</v>
      </c>
      <c r="F9" s="8" t="s">
        <v>50</v>
      </c>
      <c r="G9" s="71" t="s">
        <v>62</v>
      </c>
      <c r="H9" s="64"/>
      <c r="I9" s="2" t="s">
        <v>42</v>
      </c>
      <c r="J9" s="2">
        <f>COUNTIF($D$3:$D$100,I9)</f>
        <v>23</v>
      </c>
    </row>
    <row r="10" spans="1:10" customFormat="1" ht="15.6" customHeight="1" thickTop="1">
      <c r="A10" s="39" t="s">
        <v>66</v>
      </c>
      <c r="B10" s="39"/>
      <c r="C10" s="39"/>
      <c r="D10" s="39"/>
      <c r="E10" s="39"/>
      <c r="F10" s="39"/>
      <c r="I10" s="2" t="s">
        <v>46</v>
      </c>
      <c r="J10" s="2">
        <f>COUNTIF($D$3:$D$100,I10)</f>
        <v>14</v>
      </c>
    </row>
    <row r="11" spans="1:10" ht="43.2" customHeight="1">
      <c r="A11" s="32">
        <v>1.1000000000000001</v>
      </c>
      <c r="B11" s="11" t="s">
        <v>0</v>
      </c>
      <c r="C11" s="24">
        <v>5</v>
      </c>
      <c r="D11" s="13" t="s">
        <v>42</v>
      </c>
      <c r="E11" s="9" t="s">
        <v>45</v>
      </c>
      <c r="F11" s="9" t="s">
        <v>43</v>
      </c>
      <c r="I11" s="2" t="s">
        <v>43</v>
      </c>
      <c r="J11" s="2">
        <f>COUNTIF($D$3:$D$100,I11)</f>
        <v>12</v>
      </c>
    </row>
    <row r="12" spans="1:10" ht="14.4" customHeight="1">
      <c r="A12" s="24">
        <v>1.2</v>
      </c>
      <c r="B12" s="11" t="s">
        <v>56</v>
      </c>
      <c r="C12" s="24">
        <v>5</v>
      </c>
      <c r="D12" s="9" t="s">
        <v>50</v>
      </c>
      <c r="E12" s="9" t="s">
        <v>42</v>
      </c>
      <c r="F12" s="9" t="s">
        <v>43</v>
      </c>
      <c r="I12" s="2" t="s">
        <v>45</v>
      </c>
      <c r="J12" s="2">
        <f>COUNTIF($D$3:$D$100,I12)</f>
        <v>8</v>
      </c>
    </row>
    <row r="13" spans="1:10" ht="28.8" customHeight="1">
      <c r="A13" s="32">
        <v>1.3</v>
      </c>
      <c r="B13" s="11" t="s">
        <v>1</v>
      </c>
      <c r="C13" s="24">
        <v>5</v>
      </c>
      <c r="D13" s="9" t="s">
        <v>45</v>
      </c>
      <c r="E13" s="9" t="s">
        <v>42</v>
      </c>
      <c r="F13" s="9" t="s">
        <v>43</v>
      </c>
      <c r="I13" s="2" t="s">
        <v>49</v>
      </c>
      <c r="J13" s="2">
        <f>COUNTIF($D$3:$D$100,I13)</f>
        <v>8</v>
      </c>
    </row>
    <row r="14" spans="1:10" ht="28.8" customHeight="1">
      <c r="A14" s="24">
        <v>1.4</v>
      </c>
      <c r="B14" s="11" t="s">
        <v>2</v>
      </c>
      <c r="C14" s="24">
        <v>5</v>
      </c>
      <c r="D14" s="13" t="s">
        <v>42</v>
      </c>
      <c r="E14" s="9" t="s">
        <v>45</v>
      </c>
      <c r="F14" s="9" t="s">
        <v>43</v>
      </c>
      <c r="I14" s="2" t="s">
        <v>50</v>
      </c>
      <c r="J14" s="2">
        <f>COUNTIF($D$3:$D$100,I14)</f>
        <v>6</v>
      </c>
    </row>
    <row r="15" spans="1:10" ht="14.4" customHeight="1">
      <c r="A15" s="25">
        <v>1.5</v>
      </c>
      <c r="B15" s="10" t="s">
        <v>3</v>
      </c>
      <c r="C15" s="25">
        <v>5</v>
      </c>
      <c r="D15" s="41" t="s">
        <v>95</v>
      </c>
      <c r="E15" s="42"/>
      <c r="F15" s="43"/>
      <c r="I15" s="2" t="s">
        <v>44</v>
      </c>
      <c r="J15" s="2">
        <f>COUNTIF($D$3:$D$100,I15)</f>
        <v>6</v>
      </c>
    </row>
    <row r="16" spans="1:10" ht="14.4" customHeight="1">
      <c r="A16" s="24">
        <v>1.6</v>
      </c>
      <c r="B16" s="11" t="s">
        <v>4</v>
      </c>
      <c r="C16" s="24">
        <v>5</v>
      </c>
      <c r="D16" s="9" t="s">
        <v>52</v>
      </c>
      <c r="E16" s="9" t="s">
        <v>42</v>
      </c>
      <c r="F16" s="9" t="s">
        <v>50</v>
      </c>
      <c r="I16" s="2" t="s">
        <v>47</v>
      </c>
      <c r="J16" s="2">
        <f>COUNTIF($D$3:$D$100,I16)</f>
        <v>5</v>
      </c>
    </row>
    <row r="17" spans="1:10" ht="28.8" customHeight="1">
      <c r="A17" s="24">
        <v>1.7</v>
      </c>
      <c r="B17" s="11" t="s">
        <v>5</v>
      </c>
      <c r="C17" s="24">
        <v>5</v>
      </c>
      <c r="D17" s="9" t="s">
        <v>45</v>
      </c>
      <c r="E17" s="9" t="s">
        <v>42</v>
      </c>
      <c r="F17" s="9" t="s">
        <v>52</v>
      </c>
      <c r="I17" s="2" t="s">
        <v>52</v>
      </c>
      <c r="J17" s="2">
        <f>COUNTIF($D$3:$D$100,I17)</f>
        <v>4</v>
      </c>
    </row>
    <row r="18" spans="1:10" ht="14.4" customHeight="1">
      <c r="A18" s="24">
        <v>1.8</v>
      </c>
      <c r="B18" s="11" t="s">
        <v>6</v>
      </c>
      <c r="C18" s="24">
        <v>5</v>
      </c>
      <c r="D18" s="13" t="s">
        <v>42</v>
      </c>
      <c r="E18" s="9" t="s">
        <v>45</v>
      </c>
      <c r="F18" s="9" t="s">
        <v>52</v>
      </c>
      <c r="I18" s="2" t="s">
        <v>48</v>
      </c>
      <c r="J18" s="2">
        <f>COUNTIF($D$3:$D$100,I18)</f>
        <v>2</v>
      </c>
    </row>
    <row r="19" spans="1:10" ht="14.4" customHeight="1">
      <c r="A19" s="24" t="s">
        <v>7</v>
      </c>
      <c r="B19" s="11" t="s">
        <v>8</v>
      </c>
      <c r="C19" s="24">
        <v>5</v>
      </c>
      <c r="D19" s="13" t="s">
        <v>42</v>
      </c>
      <c r="E19" s="9" t="s">
        <v>43</v>
      </c>
      <c r="F19" s="9" t="s">
        <v>50</v>
      </c>
      <c r="I19" s="2" t="s">
        <v>51</v>
      </c>
      <c r="J19" s="2">
        <f>COUNTIF($D$3:$D$100,I19)</f>
        <v>1</v>
      </c>
    </row>
    <row r="20" spans="1:10" ht="14.4" customHeight="1">
      <c r="A20" s="32">
        <v>1.9</v>
      </c>
      <c r="B20" s="11" t="s">
        <v>9</v>
      </c>
      <c r="C20" s="24">
        <v>5</v>
      </c>
      <c r="D20" s="13" t="s">
        <v>42</v>
      </c>
      <c r="E20" s="9" t="s">
        <v>43</v>
      </c>
      <c r="F20" s="9" t="s">
        <v>50</v>
      </c>
    </row>
    <row r="21" spans="1:10" ht="14.4" customHeight="1">
      <c r="A21" s="37">
        <v>1.1000000000000001</v>
      </c>
      <c r="B21" s="12" t="s">
        <v>16</v>
      </c>
      <c r="C21" s="32">
        <v>5</v>
      </c>
      <c r="D21" s="13" t="s">
        <v>45</v>
      </c>
      <c r="E21" s="13" t="s">
        <v>43</v>
      </c>
      <c r="F21" s="13" t="s">
        <v>50</v>
      </c>
    </row>
    <row r="22" spans="1:10" ht="14.4" customHeight="1">
      <c r="A22" s="37">
        <v>1.1100000000000001</v>
      </c>
      <c r="B22" s="12" t="s">
        <v>17</v>
      </c>
      <c r="C22" s="32">
        <v>5</v>
      </c>
      <c r="D22" s="13" t="s">
        <v>50</v>
      </c>
      <c r="E22" s="13" t="s">
        <v>43</v>
      </c>
      <c r="F22" s="13" t="s">
        <v>52</v>
      </c>
      <c r="I22" s="6" t="s">
        <v>40</v>
      </c>
      <c r="J22" s="6" t="s">
        <v>53</v>
      </c>
    </row>
    <row r="23" spans="1:10" ht="14.4" customHeight="1">
      <c r="A23" s="26">
        <v>1.1200000000000001</v>
      </c>
      <c r="B23" s="12" t="s">
        <v>18</v>
      </c>
      <c r="C23" s="32">
        <v>5</v>
      </c>
      <c r="D23" s="22" t="s">
        <v>43</v>
      </c>
      <c r="E23" s="13" t="s">
        <v>42</v>
      </c>
      <c r="F23" s="13" t="s">
        <v>52</v>
      </c>
      <c r="I23" s="2" t="s">
        <v>42</v>
      </c>
      <c r="J23" s="2">
        <f t="shared" ref="J23:J33" si="0">COUNTIF($E$3:$F$60,I23)</f>
        <v>18</v>
      </c>
    </row>
    <row r="24" spans="1:10" ht="14.4" customHeight="1">
      <c r="A24" s="26">
        <v>1.1299999999999999</v>
      </c>
      <c r="B24" s="12" t="s">
        <v>19</v>
      </c>
      <c r="C24" s="32">
        <v>5</v>
      </c>
      <c r="D24" s="13" t="s">
        <v>43</v>
      </c>
      <c r="E24" s="13" t="s">
        <v>42</v>
      </c>
      <c r="F24" s="13" t="s">
        <v>50</v>
      </c>
      <c r="I24" s="2" t="s">
        <v>50</v>
      </c>
      <c r="J24" s="2">
        <f t="shared" si="0"/>
        <v>17</v>
      </c>
    </row>
    <row r="25" spans="1:10" ht="14.4" customHeight="1">
      <c r="A25" s="37">
        <v>1.1399999999999999</v>
      </c>
      <c r="B25" s="12" t="s">
        <v>20</v>
      </c>
      <c r="C25" s="32">
        <v>5</v>
      </c>
      <c r="D25" s="13" t="s">
        <v>52</v>
      </c>
      <c r="E25" s="13" t="s">
        <v>42</v>
      </c>
      <c r="F25" s="13" t="s">
        <v>50</v>
      </c>
      <c r="I25" s="2" t="s">
        <v>52</v>
      </c>
      <c r="J25" s="2">
        <f t="shared" si="0"/>
        <v>15</v>
      </c>
    </row>
    <row r="26" spans="1:10" ht="14.4" customHeight="1">
      <c r="A26" s="37">
        <v>1.1499999999999999</v>
      </c>
      <c r="B26" s="12" t="s">
        <v>21</v>
      </c>
      <c r="C26" s="32">
        <v>5</v>
      </c>
      <c r="D26" s="13" t="s">
        <v>45</v>
      </c>
      <c r="E26" s="13" t="s">
        <v>42</v>
      </c>
      <c r="F26" s="13" t="s">
        <v>50</v>
      </c>
      <c r="I26" s="2" t="s">
        <v>45</v>
      </c>
      <c r="J26" s="2">
        <f t="shared" si="0"/>
        <v>14</v>
      </c>
    </row>
    <row r="27" spans="1:10" ht="14.4" customHeight="1">
      <c r="A27" s="24" t="s">
        <v>68</v>
      </c>
      <c r="B27" s="8" t="s">
        <v>69</v>
      </c>
      <c r="C27" s="32">
        <v>5</v>
      </c>
      <c r="D27" s="9" t="s">
        <v>44</v>
      </c>
      <c r="E27" s="9" t="s">
        <v>47</v>
      </c>
      <c r="F27" s="9" t="s">
        <v>46</v>
      </c>
      <c r="I27" s="2" t="s">
        <v>43</v>
      </c>
      <c r="J27" s="2">
        <f t="shared" si="0"/>
        <v>12</v>
      </c>
    </row>
    <row r="28" spans="1:10" ht="14.4" customHeight="1">
      <c r="A28" s="27">
        <v>2.6</v>
      </c>
      <c r="B28" s="15" t="s">
        <v>67</v>
      </c>
      <c r="C28" s="32">
        <v>5</v>
      </c>
      <c r="D28" s="16" t="s">
        <v>47</v>
      </c>
      <c r="E28" s="9" t="s">
        <v>44</v>
      </c>
      <c r="F28" s="17" t="s">
        <v>51</v>
      </c>
      <c r="I28" s="2" t="s">
        <v>46</v>
      </c>
      <c r="J28" s="2">
        <f t="shared" si="0"/>
        <v>9</v>
      </c>
    </row>
    <row r="29" spans="1:10" ht="14.4" customHeight="1">
      <c r="A29" s="28">
        <v>2.12</v>
      </c>
      <c r="B29" s="19" t="s">
        <v>72</v>
      </c>
      <c r="C29" s="32">
        <v>5</v>
      </c>
      <c r="D29" s="13" t="s">
        <v>44</v>
      </c>
      <c r="E29" s="13" t="s">
        <v>46</v>
      </c>
      <c r="F29" s="13" t="s">
        <v>51</v>
      </c>
      <c r="I29" s="2" t="s">
        <v>47</v>
      </c>
      <c r="J29" s="2">
        <f t="shared" si="0"/>
        <v>7</v>
      </c>
    </row>
    <row r="30" spans="1:10" ht="14.4" customHeight="1">
      <c r="A30" s="28">
        <v>2.13</v>
      </c>
      <c r="B30" s="19" t="s">
        <v>73</v>
      </c>
      <c r="C30" s="32">
        <v>5</v>
      </c>
      <c r="D30" s="13" t="s">
        <v>46</v>
      </c>
      <c r="E30" s="13" t="s">
        <v>49</v>
      </c>
      <c r="F30" s="13" t="s">
        <v>51</v>
      </c>
      <c r="I30" s="2" t="s">
        <v>44</v>
      </c>
      <c r="J30" s="2">
        <f t="shared" si="0"/>
        <v>6</v>
      </c>
    </row>
    <row r="31" spans="1:10" ht="14.4" customHeight="1">
      <c r="A31" s="28">
        <v>2.14</v>
      </c>
      <c r="B31" s="18" t="s">
        <v>83</v>
      </c>
      <c r="C31" s="32">
        <v>5</v>
      </c>
      <c r="D31" s="13" t="s">
        <v>49</v>
      </c>
      <c r="E31" s="13" t="s">
        <v>44</v>
      </c>
      <c r="F31" s="13" t="s">
        <v>46</v>
      </c>
      <c r="I31" s="2" t="s">
        <v>51</v>
      </c>
      <c r="J31" s="2">
        <f t="shared" si="0"/>
        <v>5</v>
      </c>
    </row>
    <row r="32" spans="1:10" ht="14.4" customHeight="1">
      <c r="A32" s="28">
        <v>2.15</v>
      </c>
      <c r="B32" s="18" t="s">
        <v>84</v>
      </c>
      <c r="C32" s="32">
        <v>5</v>
      </c>
      <c r="D32" s="13" t="s">
        <v>49</v>
      </c>
      <c r="E32" s="13" t="s">
        <v>48</v>
      </c>
      <c r="F32" s="13" t="s">
        <v>47</v>
      </c>
      <c r="I32" s="2" t="s">
        <v>49</v>
      </c>
      <c r="J32" s="2">
        <f t="shared" si="0"/>
        <v>3</v>
      </c>
    </row>
    <row r="33" spans="1:10" ht="14.4" customHeight="1">
      <c r="A33" s="26" t="s">
        <v>88</v>
      </c>
      <c r="B33" s="18" t="s">
        <v>87</v>
      </c>
      <c r="C33" s="32">
        <v>5</v>
      </c>
      <c r="D33" s="53" t="s">
        <v>46</v>
      </c>
      <c r="E33" s="23" t="s">
        <v>46</v>
      </c>
      <c r="F33" s="13" t="s">
        <v>44</v>
      </c>
      <c r="I33" s="2" t="s">
        <v>48</v>
      </c>
      <c r="J33" s="2">
        <f t="shared" si="0"/>
        <v>4</v>
      </c>
    </row>
    <row r="34" spans="1:10" ht="14.4" customHeight="1">
      <c r="A34" s="29" t="s">
        <v>70</v>
      </c>
      <c r="B34" s="14" t="s">
        <v>71</v>
      </c>
      <c r="C34" s="32">
        <v>5</v>
      </c>
      <c r="D34" s="23" t="s">
        <v>46</v>
      </c>
      <c r="E34" s="23" t="s">
        <v>47</v>
      </c>
      <c r="F34" s="23" t="s">
        <v>52</v>
      </c>
    </row>
    <row r="35" spans="1:10" ht="15.6" customHeight="1">
      <c r="A35" s="38" t="s">
        <v>38</v>
      </c>
      <c r="B35" s="38"/>
      <c r="C35" s="38"/>
      <c r="D35" s="38"/>
      <c r="E35" s="38"/>
      <c r="F35" s="38"/>
    </row>
    <row r="36" spans="1:10" ht="14.4" customHeight="1">
      <c r="A36" s="30">
        <v>10.1</v>
      </c>
      <c r="B36" s="11" t="s">
        <v>22</v>
      </c>
      <c r="C36" s="24">
        <v>3</v>
      </c>
      <c r="D36" s="9" t="s">
        <v>42</v>
      </c>
      <c r="E36" s="9" t="s">
        <v>50</v>
      </c>
      <c r="F36" s="9" t="s">
        <v>45</v>
      </c>
    </row>
    <row r="37" spans="1:10" ht="14.4" customHeight="1">
      <c r="A37" s="30">
        <v>10.199999999999999</v>
      </c>
      <c r="B37" s="11" t="s">
        <v>23</v>
      </c>
      <c r="C37" s="24">
        <v>3</v>
      </c>
      <c r="D37" s="9" t="s">
        <v>50</v>
      </c>
      <c r="E37" s="9" t="s">
        <v>45</v>
      </c>
      <c r="F37" s="9" t="s">
        <v>52</v>
      </c>
    </row>
    <row r="38" spans="1:10" ht="14.4" customHeight="1">
      <c r="A38" s="30">
        <v>10.3</v>
      </c>
      <c r="B38" s="11" t="s">
        <v>24</v>
      </c>
      <c r="C38" s="24">
        <v>3</v>
      </c>
      <c r="D38" s="9" t="s">
        <v>45</v>
      </c>
      <c r="E38" s="9" t="s">
        <v>52</v>
      </c>
      <c r="F38" s="9" t="s">
        <v>42</v>
      </c>
    </row>
    <row r="39" spans="1:10" ht="14.4" customHeight="1">
      <c r="A39" s="30">
        <v>10.4</v>
      </c>
      <c r="B39" s="11" t="s">
        <v>25</v>
      </c>
      <c r="C39" s="24">
        <v>3</v>
      </c>
      <c r="D39" s="9" t="s">
        <v>52</v>
      </c>
      <c r="E39" s="9" t="s">
        <v>42</v>
      </c>
      <c r="F39" s="9" t="s">
        <v>50</v>
      </c>
    </row>
    <row r="40" spans="1:10" ht="14.4" customHeight="1">
      <c r="A40" s="21">
        <v>10.7</v>
      </c>
      <c r="B40" s="20" t="s">
        <v>74</v>
      </c>
      <c r="C40" s="21">
        <v>4</v>
      </c>
      <c r="D40" s="20" t="s">
        <v>48</v>
      </c>
      <c r="E40" s="20" t="s">
        <v>52</v>
      </c>
      <c r="F40" s="20" t="s">
        <v>51</v>
      </c>
    </row>
    <row r="41" spans="1:10" ht="14.4" customHeight="1">
      <c r="A41" s="21">
        <v>10.8</v>
      </c>
      <c r="B41" s="20" t="s">
        <v>75</v>
      </c>
      <c r="C41" s="21">
        <v>4</v>
      </c>
      <c r="D41" s="20" t="s">
        <v>49</v>
      </c>
      <c r="E41" s="20" t="s">
        <v>48</v>
      </c>
      <c r="F41" s="20" t="s">
        <v>50</v>
      </c>
    </row>
    <row r="42" spans="1:10" ht="14.4" customHeight="1">
      <c r="A42" s="21">
        <v>10.9</v>
      </c>
      <c r="B42" s="20" t="s">
        <v>76</v>
      </c>
      <c r="C42" s="21">
        <v>4</v>
      </c>
      <c r="D42" s="20" t="s">
        <v>77</v>
      </c>
      <c r="E42" s="20" t="s">
        <v>49</v>
      </c>
      <c r="F42" s="20" t="s">
        <v>47</v>
      </c>
    </row>
    <row r="43" spans="1:10" ht="14.4" customHeight="1">
      <c r="A43" s="31">
        <v>10.1</v>
      </c>
      <c r="B43" s="20" t="s">
        <v>78</v>
      </c>
      <c r="C43" s="21">
        <v>4</v>
      </c>
      <c r="D43" s="20" t="s">
        <v>44</v>
      </c>
      <c r="E43" s="20" t="s">
        <v>46</v>
      </c>
      <c r="F43" s="20" t="s">
        <v>49</v>
      </c>
    </row>
    <row r="44" spans="1:10" ht="14.4" customHeight="1">
      <c r="A44" s="31">
        <v>10.11</v>
      </c>
      <c r="B44" s="20" t="s">
        <v>79</v>
      </c>
      <c r="C44" s="21">
        <v>4</v>
      </c>
      <c r="D44" s="20" t="s">
        <v>47</v>
      </c>
      <c r="E44" s="20" t="s">
        <v>44</v>
      </c>
      <c r="F44" s="20" t="s">
        <v>45</v>
      </c>
      <c r="I44" s="7" t="s">
        <v>54</v>
      </c>
      <c r="J44" s="3">
        <f>AVERAGE($J$2:$J$17)</f>
        <v>9.5555555555555554</v>
      </c>
    </row>
    <row r="45" spans="1:10" ht="14.4" customHeight="1">
      <c r="A45" s="31">
        <v>10.119999999999999</v>
      </c>
      <c r="B45" s="20" t="s">
        <v>80</v>
      </c>
      <c r="C45" s="21">
        <v>4</v>
      </c>
      <c r="D45" s="20" t="s">
        <v>51</v>
      </c>
      <c r="E45" s="20" t="s">
        <v>47</v>
      </c>
      <c r="F45" s="20" t="s">
        <v>44</v>
      </c>
      <c r="I45" s="7" t="s">
        <v>55</v>
      </c>
      <c r="J45" s="3">
        <f>AVERAGE($J$21:$J$31)</f>
        <v>11.444444444444445</v>
      </c>
    </row>
    <row r="46" spans="1:10" ht="14.4" customHeight="1">
      <c r="A46" s="26">
        <v>10.130000000000001</v>
      </c>
      <c r="B46" s="12" t="s">
        <v>37</v>
      </c>
      <c r="C46" s="32">
        <v>4</v>
      </c>
      <c r="D46" s="13" t="s">
        <v>42</v>
      </c>
      <c r="E46" s="13" t="s">
        <v>50</v>
      </c>
      <c r="F46" s="13" t="s">
        <v>45</v>
      </c>
    </row>
    <row r="47" spans="1:10" ht="14.4" customHeight="1">
      <c r="A47" s="26">
        <v>10.14</v>
      </c>
      <c r="B47" s="12" t="s">
        <v>26</v>
      </c>
      <c r="C47" s="32">
        <v>4</v>
      </c>
      <c r="D47" s="13" t="s">
        <v>50</v>
      </c>
      <c r="E47" s="13" t="s">
        <v>45</v>
      </c>
      <c r="F47" s="13" t="s">
        <v>52</v>
      </c>
    </row>
    <row r="48" spans="1:10" ht="14.4" customHeight="1">
      <c r="A48" s="26">
        <v>10.15</v>
      </c>
      <c r="B48" s="12" t="s">
        <v>27</v>
      </c>
      <c r="C48" s="32">
        <v>4</v>
      </c>
      <c r="D48" s="13" t="s">
        <v>45</v>
      </c>
      <c r="E48" s="13" t="s">
        <v>52</v>
      </c>
      <c r="F48" s="13" t="s">
        <v>42</v>
      </c>
    </row>
    <row r="49" spans="1:6" ht="14.4" customHeight="1">
      <c r="A49" s="26">
        <v>10.16</v>
      </c>
      <c r="B49" s="12" t="s">
        <v>28</v>
      </c>
      <c r="C49" s="32">
        <v>4</v>
      </c>
      <c r="D49" s="13" t="s">
        <v>52</v>
      </c>
      <c r="E49" s="13" t="s">
        <v>42</v>
      </c>
      <c r="F49" s="13" t="s">
        <v>50</v>
      </c>
    </row>
    <row r="50" spans="1:6" ht="14.4" customHeight="1">
      <c r="A50" s="26">
        <v>10.17</v>
      </c>
      <c r="B50" s="12" t="s">
        <v>29</v>
      </c>
      <c r="C50" s="32">
        <v>4</v>
      </c>
      <c r="D50" s="13" t="s">
        <v>42</v>
      </c>
      <c r="E50" s="13" t="s">
        <v>50</v>
      </c>
      <c r="F50" s="13" t="s">
        <v>45</v>
      </c>
    </row>
    <row r="51" spans="1:6" ht="14.4" customHeight="1">
      <c r="A51" s="26">
        <v>10.18</v>
      </c>
      <c r="B51" s="12" t="s">
        <v>30</v>
      </c>
      <c r="C51" s="32">
        <v>4</v>
      </c>
      <c r="D51" s="13" t="s">
        <v>50</v>
      </c>
      <c r="E51" s="13" t="s">
        <v>45</v>
      </c>
      <c r="F51" s="13" t="s">
        <v>52</v>
      </c>
    </row>
    <row r="52" spans="1:6">
      <c r="A52" s="26">
        <v>10.19</v>
      </c>
      <c r="B52" s="12" t="s">
        <v>31</v>
      </c>
      <c r="C52" s="32">
        <v>4</v>
      </c>
      <c r="D52" s="13" t="s">
        <v>43</v>
      </c>
      <c r="E52" s="13" t="s">
        <v>52</v>
      </c>
      <c r="F52" s="13" t="s">
        <v>42</v>
      </c>
    </row>
    <row r="53" spans="1:6">
      <c r="A53" s="26">
        <v>10.199999999999999</v>
      </c>
      <c r="B53" s="12" t="s">
        <v>32</v>
      </c>
      <c r="C53" s="32">
        <v>4</v>
      </c>
      <c r="D53" s="13" t="s">
        <v>43</v>
      </c>
      <c r="E53" s="13" t="s">
        <v>42</v>
      </c>
      <c r="F53" s="13" t="s">
        <v>50</v>
      </c>
    </row>
    <row r="54" spans="1:6">
      <c r="A54" s="26">
        <v>10.210000000000001</v>
      </c>
      <c r="B54" s="12" t="s">
        <v>33</v>
      </c>
      <c r="C54" s="32">
        <v>4</v>
      </c>
      <c r="D54" s="13" t="s">
        <v>42</v>
      </c>
      <c r="E54" s="13" t="s">
        <v>50</v>
      </c>
      <c r="F54" s="13" t="s">
        <v>45</v>
      </c>
    </row>
    <row r="55" spans="1:6">
      <c r="A55" s="26">
        <v>10.220000000000001</v>
      </c>
      <c r="B55" s="12" t="s">
        <v>34</v>
      </c>
      <c r="C55" s="32">
        <v>4</v>
      </c>
      <c r="D55" s="13" t="s">
        <v>50</v>
      </c>
      <c r="E55" s="13" t="s">
        <v>45</v>
      </c>
      <c r="F55" s="13" t="s">
        <v>52</v>
      </c>
    </row>
    <row r="56" spans="1:6">
      <c r="A56" s="26">
        <v>10.23</v>
      </c>
      <c r="B56" s="12" t="s">
        <v>35</v>
      </c>
      <c r="C56" s="32">
        <v>4</v>
      </c>
      <c r="D56" s="13" t="s">
        <v>43</v>
      </c>
      <c r="E56" s="13" t="s">
        <v>52</v>
      </c>
      <c r="F56" s="13" t="s">
        <v>42</v>
      </c>
    </row>
    <row r="57" spans="1:6">
      <c r="A57" s="26">
        <v>10.24</v>
      </c>
      <c r="B57" s="12" t="s">
        <v>81</v>
      </c>
      <c r="C57" s="32">
        <v>4</v>
      </c>
      <c r="D57" s="13" t="s">
        <v>44</v>
      </c>
      <c r="E57" s="13" t="s">
        <v>48</v>
      </c>
      <c r="F57" s="13" t="s">
        <v>46</v>
      </c>
    </row>
    <row r="58" spans="1:6">
      <c r="A58" s="26">
        <v>10.25</v>
      </c>
      <c r="B58" s="12" t="s">
        <v>82</v>
      </c>
      <c r="C58" s="32">
        <v>4</v>
      </c>
      <c r="D58" s="13" t="s">
        <v>46</v>
      </c>
      <c r="E58" s="13" t="s">
        <v>44</v>
      </c>
      <c r="F58" s="13" t="s">
        <v>47</v>
      </c>
    </row>
    <row r="59" spans="1:6">
      <c r="A59" s="26">
        <v>10.26</v>
      </c>
      <c r="B59" s="12" t="s">
        <v>85</v>
      </c>
      <c r="C59" s="32">
        <v>4</v>
      </c>
      <c r="D59" s="13" t="s">
        <v>49</v>
      </c>
      <c r="E59" s="13" t="s">
        <v>46</v>
      </c>
      <c r="F59" s="13" t="s">
        <v>51</v>
      </c>
    </row>
    <row r="60" spans="1:6">
      <c r="A60" s="26">
        <v>10.27</v>
      </c>
      <c r="B60" s="12" t="s">
        <v>86</v>
      </c>
      <c r="C60" s="32">
        <v>4</v>
      </c>
      <c r="D60" s="13" t="s">
        <v>49</v>
      </c>
      <c r="E60" s="13" t="s">
        <v>46</v>
      </c>
      <c r="F60" s="13" t="s">
        <v>48</v>
      </c>
    </row>
    <row r="61" spans="1:6">
      <c r="A61" s="26">
        <v>10.28</v>
      </c>
      <c r="B61" s="12" t="s">
        <v>89</v>
      </c>
      <c r="C61" s="32">
        <v>4</v>
      </c>
      <c r="D61" s="13" t="s">
        <v>48</v>
      </c>
      <c r="E61" s="13" t="s">
        <v>49</v>
      </c>
      <c r="F61" s="13" t="s">
        <v>44</v>
      </c>
    </row>
    <row r="62" spans="1:6">
      <c r="A62" s="35">
        <v>10.29</v>
      </c>
      <c r="B62" s="34" t="s">
        <v>90</v>
      </c>
      <c r="C62" s="32">
        <v>4</v>
      </c>
      <c r="D62" s="36" t="s">
        <v>49</v>
      </c>
      <c r="E62" s="13" t="s">
        <v>94</v>
      </c>
      <c r="F62" s="36" t="s">
        <v>48</v>
      </c>
    </row>
    <row r="63" spans="1:6">
      <c r="A63" s="26">
        <v>10.3</v>
      </c>
      <c r="B63" s="19" t="s">
        <v>91</v>
      </c>
      <c r="C63" s="32">
        <v>4</v>
      </c>
      <c r="D63" s="13" t="s">
        <v>47</v>
      </c>
      <c r="E63" s="36" t="s">
        <v>49</v>
      </c>
      <c r="F63" s="36" t="s">
        <v>48</v>
      </c>
    </row>
    <row r="64" spans="1:6">
      <c r="A64" s="35">
        <v>10.31</v>
      </c>
      <c r="B64" s="19" t="s">
        <v>92</v>
      </c>
      <c r="C64" s="32">
        <v>4</v>
      </c>
      <c r="D64" s="13" t="s">
        <v>46</v>
      </c>
      <c r="E64" s="13" t="s">
        <v>47</v>
      </c>
      <c r="F64" s="36" t="s">
        <v>48</v>
      </c>
    </row>
    <row r="65" spans="1:6">
      <c r="A65" s="26">
        <v>10.32</v>
      </c>
      <c r="B65" s="19" t="s">
        <v>93</v>
      </c>
      <c r="C65" s="32">
        <v>4</v>
      </c>
      <c r="D65" s="13" t="s">
        <v>44</v>
      </c>
      <c r="E65" s="13" t="s">
        <v>46</v>
      </c>
      <c r="F65" s="36" t="s">
        <v>48</v>
      </c>
    </row>
    <row r="66" spans="1:6" ht="15.6">
      <c r="A66" s="44" t="s">
        <v>96</v>
      </c>
      <c r="B66" s="44"/>
      <c r="C66" s="44"/>
      <c r="D66" s="44"/>
      <c r="E66" s="44"/>
      <c r="F66" s="44"/>
    </row>
    <row r="67" spans="1:6" ht="14.4" customHeight="1">
      <c r="A67" s="47">
        <v>11.1</v>
      </c>
      <c r="B67" s="46" t="s">
        <v>107</v>
      </c>
      <c r="C67" s="49">
        <v>5</v>
      </c>
      <c r="D67" s="50" t="s">
        <v>42</v>
      </c>
      <c r="E67" s="54" t="s">
        <v>106</v>
      </c>
      <c r="F67" s="55"/>
    </row>
    <row r="68" spans="1:6" ht="14.4" customHeight="1">
      <c r="A68" s="47">
        <v>11.2</v>
      </c>
      <c r="B68" s="48" t="s">
        <v>97</v>
      </c>
      <c r="C68" s="49">
        <v>3</v>
      </c>
      <c r="D68" s="50" t="s">
        <v>42</v>
      </c>
      <c r="E68" s="56"/>
      <c r="F68" s="57"/>
    </row>
    <row r="69" spans="1:6" ht="14.4" customHeight="1">
      <c r="A69" s="47">
        <v>11.3</v>
      </c>
      <c r="B69" s="48" t="s">
        <v>98</v>
      </c>
      <c r="C69" s="49">
        <v>3</v>
      </c>
      <c r="D69" s="50" t="s">
        <v>42</v>
      </c>
      <c r="E69" s="56"/>
      <c r="F69" s="57"/>
    </row>
    <row r="70" spans="1:6" ht="14.4" customHeight="1">
      <c r="A70" s="47">
        <v>11.4</v>
      </c>
      <c r="B70" s="51" t="s">
        <v>99</v>
      </c>
      <c r="C70" s="49">
        <v>4</v>
      </c>
      <c r="D70" s="50" t="s">
        <v>42</v>
      </c>
      <c r="E70" s="56"/>
      <c r="F70" s="57"/>
    </row>
    <row r="71" spans="1:6" ht="14.4" customHeight="1">
      <c r="A71" s="47">
        <v>11.5</v>
      </c>
      <c r="B71" s="51" t="s">
        <v>100</v>
      </c>
      <c r="C71" s="49">
        <v>4</v>
      </c>
      <c r="D71" s="50" t="s">
        <v>42</v>
      </c>
      <c r="E71" s="56"/>
      <c r="F71" s="57"/>
    </row>
    <row r="72" spans="1:6" ht="14.4" customHeight="1">
      <c r="A72" s="47">
        <v>11.6</v>
      </c>
      <c r="B72" s="51" t="s">
        <v>101</v>
      </c>
      <c r="C72" s="49">
        <v>4</v>
      </c>
      <c r="D72" s="50" t="s">
        <v>42</v>
      </c>
      <c r="E72" s="56"/>
      <c r="F72" s="57"/>
    </row>
    <row r="73" spans="1:6" ht="14.4" customHeight="1">
      <c r="A73" s="47">
        <v>11.7</v>
      </c>
      <c r="B73" s="51" t="s">
        <v>102</v>
      </c>
      <c r="C73" s="49">
        <v>2</v>
      </c>
      <c r="D73" s="50" t="s">
        <v>42</v>
      </c>
      <c r="E73" s="56"/>
      <c r="F73" s="57"/>
    </row>
    <row r="74" spans="1:6" ht="14.4" customHeight="1">
      <c r="A74" s="47">
        <v>11.8</v>
      </c>
      <c r="B74" s="51" t="s">
        <v>103</v>
      </c>
      <c r="C74" s="49">
        <v>5</v>
      </c>
      <c r="D74" s="50" t="s">
        <v>42</v>
      </c>
      <c r="E74" s="56"/>
      <c r="F74" s="57"/>
    </row>
    <row r="75" spans="1:6" ht="14.4" customHeight="1">
      <c r="A75" s="47">
        <v>11.9</v>
      </c>
      <c r="B75" s="51" t="s">
        <v>104</v>
      </c>
      <c r="C75" s="49">
        <v>4</v>
      </c>
      <c r="D75" s="50" t="s">
        <v>42</v>
      </c>
      <c r="E75" s="56"/>
      <c r="F75" s="57"/>
    </row>
    <row r="76" spans="1:6" ht="14.4" customHeight="1">
      <c r="A76" s="52">
        <v>11.1</v>
      </c>
      <c r="B76" s="51" t="s">
        <v>105</v>
      </c>
      <c r="C76" s="49">
        <v>5</v>
      </c>
      <c r="D76" s="50" t="s">
        <v>42</v>
      </c>
      <c r="E76" s="56"/>
      <c r="F76" s="57"/>
    </row>
    <row r="77" spans="1:6" ht="14.4" customHeight="1">
      <c r="A77" s="52">
        <v>11.11</v>
      </c>
      <c r="B77" s="51" t="s">
        <v>108</v>
      </c>
      <c r="C77" s="49">
        <v>4</v>
      </c>
      <c r="D77" s="50" t="s">
        <v>45</v>
      </c>
      <c r="E77" s="56"/>
      <c r="F77" s="57"/>
    </row>
    <row r="78" spans="1:6" ht="14.4" customHeight="1">
      <c r="A78" s="52">
        <v>11.12</v>
      </c>
      <c r="B78" s="51" t="s">
        <v>109</v>
      </c>
      <c r="C78" s="49">
        <v>4</v>
      </c>
      <c r="D78" s="50" t="s">
        <v>45</v>
      </c>
      <c r="E78" s="56"/>
      <c r="F78" s="57"/>
    </row>
    <row r="79" spans="1:6" ht="14.4" customHeight="1">
      <c r="A79" s="52">
        <v>11.13</v>
      </c>
      <c r="B79" s="51" t="s">
        <v>110</v>
      </c>
      <c r="C79" s="49">
        <v>4</v>
      </c>
      <c r="D79" s="50" t="s">
        <v>46</v>
      </c>
      <c r="E79" s="56"/>
      <c r="F79" s="57"/>
    </row>
    <row r="80" spans="1:6" ht="14.4" customHeight="1">
      <c r="A80" s="52">
        <v>11.14</v>
      </c>
      <c r="B80" s="51" t="s">
        <v>111</v>
      </c>
      <c r="C80" s="49">
        <v>4</v>
      </c>
      <c r="D80" s="50" t="s">
        <v>46</v>
      </c>
      <c r="E80" s="56"/>
      <c r="F80" s="57"/>
    </row>
    <row r="81" spans="1:6" ht="14.4" customHeight="1">
      <c r="A81" s="52">
        <v>11.15</v>
      </c>
      <c r="B81" s="51" t="s">
        <v>112</v>
      </c>
      <c r="C81" s="49">
        <v>4</v>
      </c>
      <c r="D81" s="50" t="s">
        <v>46</v>
      </c>
      <c r="E81" s="56"/>
      <c r="F81" s="57"/>
    </row>
    <row r="82" spans="1:6" ht="14.4" customHeight="1">
      <c r="A82" s="52">
        <v>11.16</v>
      </c>
      <c r="B82" s="51" t="s">
        <v>113</v>
      </c>
      <c r="C82" s="49">
        <v>4</v>
      </c>
      <c r="D82" s="50" t="s">
        <v>46</v>
      </c>
      <c r="E82" s="56"/>
      <c r="F82" s="57"/>
    </row>
    <row r="83" spans="1:6" ht="14.4" customHeight="1">
      <c r="A83" s="52">
        <v>11.17</v>
      </c>
      <c r="B83" s="51" t="s">
        <v>114</v>
      </c>
      <c r="C83" s="49">
        <v>4</v>
      </c>
      <c r="D83" s="50" t="s">
        <v>46</v>
      </c>
      <c r="E83" s="56"/>
      <c r="F83" s="57"/>
    </row>
    <row r="84" spans="1:6" ht="14.4" customHeight="1">
      <c r="A84" s="52">
        <v>11.18</v>
      </c>
      <c r="B84" s="51" t="s">
        <v>115</v>
      </c>
      <c r="C84" s="49">
        <v>4</v>
      </c>
      <c r="D84" s="50" t="s">
        <v>46</v>
      </c>
      <c r="E84" s="56"/>
      <c r="F84" s="57"/>
    </row>
    <row r="85" spans="1:6" ht="14.4" customHeight="1">
      <c r="A85" s="52">
        <v>11.19</v>
      </c>
      <c r="B85" s="51" t="s">
        <v>116</v>
      </c>
      <c r="C85" s="49">
        <v>4</v>
      </c>
      <c r="D85" s="50" t="s">
        <v>46</v>
      </c>
      <c r="E85" s="56"/>
      <c r="F85" s="57"/>
    </row>
    <row r="86" spans="1:6" ht="14.4" customHeight="1">
      <c r="A86" s="52">
        <v>11.2</v>
      </c>
      <c r="B86" s="51" t="s">
        <v>117</v>
      </c>
      <c r="C86" s="49">
        <v>4</v>
      </c>
      <c r="D86" s="50" t="s">
        <v>47</v>
      </c>
      <c r="E86" s="56"/>
      <c r="F86" s="57"/>
    </row>
    <row r="87" spans="1:6" ht="14.4" customHeight="1">
      <c r="A87" s="52">
        <v>11.21</v>
      </c>
      <c r="B87" s="51" t="s">
        <v>118</v>
      </c>
      <c r="C87" s="49">
        <v>4</v>
      </c>
      <c r="D87" s="50" t="s">
        <v>47</v>
      </c>
      <c r="E87" s="56"/>
      <c r="F87" s="57"/>
    </row>
    <row r="88" spans="1:6" ht="14.4" customHeight="1">
      <c r="A88" s="52">
        <v>11.22</v>
      </c>
      <c r="B88" s="51" t="s">
        <v>120</v>
      </c>
      <c r="C88" s="49">
        <v>4</v>
      </c>
      <c r="D88" s="50" t="s">
        <v>44</v>
      </c>
      <c r="E88" s="56"/>
      <c r="F88" s="57"/>
    </row>
    <row r="89" spans="1:6" ht="14.4" customHeight="1">
      <c r="A89" s="52">
        <v>11.23</v>
      </c>
      <c r="B89" s="51" t="s">
        <v>119</v>
      </c>
      <c r="C89" s="49">
        <v>4</v>
      </c>
      <c r="D89" s="50" t="s">
        <v>49</v>
      </c>
      <c r="E89" s="56"/>
      <c r="F89" s="57"/>
    </row>
    <row r="90" spans="1:6" ht="14.4" customHeight="1">
      <c r="A90" s="52">
        <v>11.24</v>
      </c>
      <c r="B90" s="51" t="s">
        <v>121</v>
      </c>
      <c r="C90" s="49">
        <v>4</v>
      </c>
      <c r="D90" s="50" t="s">
        <v>43</v>
      </c>
      <c r="E90" s="56"/>
      <c r="F90" s="57"/>
    </row>
    <row r="91" spans="1:6" ht="14.4" customHeight="1">
      <c r="A91" s="52">
        <v>11.25</v>
      </c>
      <c r="B91" s="51" t="s">
        <v>122</v>
      </c>
      <c r="C91" s="49">
        <v>4</v>
      </c>
      <c r="D91" s="50" t="s">
        <v>43</v>
      </c>
      <c r="E91" s="56"/>
      <c r="F91" s="57"/>
    </row>
    <row r="92" spans="1:6" ht="14.4" customHeight="1">
      <c r="A92" s="52">
        <v>11.26</v>
      </c>
      <c r="B92" s="51" t="s">
        <v>123</v>
      </c>
      <c r="C92" s="49">
        <v>4</v>
      </c>
      <c r="D92" s="50" t="s">
        <v>43</v>
      </c>
      <c r="E92" s="56"/>
      <c r="F92" s="57"/>
    </row>
    <row r="93" spans="1:6" ht="14.4" customHeight="1">
      <c r="A93" s="52">
        <v>11.27</v>
      </c>
      <c r="B93" s="51" t="s">
        <v>125</v>
      </c>
      <c r="C93" s="49">
        <v>4</v>
      </c>
      <c r="D93" s="50" t="s">
        <v>43</v>
      </c>
      <c r="E93" s="56"/>
      <c r="F93" s="57"/>
    </row>
    <row r="94" spans="1:6" ht="14.4" customHeight="1">
      <c r="A94" s="52">
        <v>11.28</v>
      </c>
      <c r="B94" s="51" t="s">
        <v>126</v>
      </c>
      <c r="C94" s="49">
        <v>4</v>
      </c>
      <c r="D94" s="50" t="s">
        <v>43</v>
      </c>
      <c r="E94" s="56"/>
      <c r="F94" s="57"/>
    </row>
    <row r="95" spans="1:6" ht="14.4" customHeight="1">
      <c r="A95" s="52">
        <v>11.29</v>
      </c>
      <c r="B95" s="51" t="s">
        <v>127</v>
      </c>
      <c r="C95" s="49">
        <v>4</v>
      </c>
      <c r="D95" s="50" t="s">
        <v>43</v>
      </c>
      <c r="E95" s="56"/>
      <c r="F95" s="57"/>
    </row>
    <row r="96" spans="1:6">
      <c r="A96" s="52">
        <v>12.29</v>
      </c>
      <c r="B96" s="51" t="s">
        <v>128</v>
      </c>
      <c r="C96" s="49">
        <v>5</v>
      </c>
      <c r="D96" s="50" t="s">
        <v>43</v>
      </c>
      <c r="E96" s="45"/>
      <c r="F96" s="45"/>
    </row>
  </sheetData>
  <sortState ref="I9:J19">
    <sortCondition descending="1" ref="J9"/>
  </sortState>
  <mergeCells count="6">
    <mergeCell ref="A66:F66"/>
    <mergeCell ref="E67:F95"/>
    <mergeCell ref="A35:F35"/>
    <mergeCell ref="A10:F10"/>
    <mergeCell ref="A2:F2"/>
    <mergeCell ref="D15:F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Shalaby</dc:creator>
  <cp:lastModifiedBy>Youssef Shalaby</cp:lastModifiedBy>
  <dcterms:created xsi:type="dcterms:W3CDTF">2019-04-09T13:43:59Z</dcterms:created>
  <dcterms:modified xsi:type="dcterms:W3CDTF">2019-04-15T17:03:12Z</dcterms:modified>
</cp:coreProperties>
</file>