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hee\Downloads\AWG-VGS\"/>
    </mc:Choice>
  </mc:AlternateContent>
  <bookViews>
    <workbookView xWindow="0" yWindow="0" windowWidth="20490" windowHeight="765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H55" i="1" l="1"/>
  <c r="H51" i="1"/>
  <c r="H49" i="1"/>
  <c r="H47" i="1"/>
  <c r="H43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3" i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<sst xmlns="http://schemas.openxmlformats.org/spreadsheetml/2006/main" count="181" uniqueCount="66">
  <si>
    <t>User story</t>
  </si>
  <si>
    <t>Story Points</t>
  </si>
  <si>
    <t>Assignee</t>
  </si>
  <si>
    <t>Unique ID</t>
  </si>
  <si>
    <t>Reviewers 2</t>
  </si>
  <si>
    <t>Reviewers 1</t>
  </si>
  <si>
    <t>As a not logged in/ logged in User of the AWG Hub, I can go from the Hub Page to any of its 
subdomains (Clubs) for viewing/surffing them.</t>
  </si>
  <si>
    <t>As a not logged in/ logged in User of the AWG Hub, I can see on the AWG Hub's homepage 
the provided brief description of the clubs.</t>
  </si>
  <si>
    <t>Sherry</t>
  </si>
  <si>
    <t>Amr</t>
  </si>
  <si>
    <t>As a not logged in/ logged in User of the AWG Hub, I can view the public announcements made by AWGs' subdomains on the hub.</t>
  </si>
  <si>
    <t>As a Logged in user (visitor) and not a member of the club, I should be able to click and fill in the application form.</t>
  </si>
  <si>
    <t>Maha</t>
  </si>
  <si>
    <t>As a not logged in/logged in user of the AWG Hub, I can view all the Events pages and
 see the descritption of the events.</t>
  </si>
  <si>
    <t>As a “President/Director”, I can view the application forms for accepting, pending, or rejecting the applicant.</t>
  </si>
  <si>
    <t>As a logged in visitor, I should be able to fill public event forms to submit the fact that I am attending.</t>
  </si>
  <si>
    <t>Merna</t>
  </si>
  <si>
    <t>As a “Member/Heads/Directors/President” I should be able to fill out private club event 
forms to be able to attend them.</t>
  </si>
  <si>
    <t>As a logged/not logged in user (outsider (Not a gucian)), I can attend public events by providing National ID number in the form</t>
  </si>
  <si>
    <t>As a Head/Director/President, I can view event submission forms to filter through them.</t>
  </si>
  <si>
    <t>As a Marketing Head/Directors/President, I can add/edit/remove events.</t>
  </si>
  <si>
    <t>Osama</t>
  </si>
  <si>
    <t>As a Heads/Directors/President, I should be able to add notes to the users under me 
(or in the same committee for Heads) to be reviewed later on</t>
  </si>
  <si>
    <t xml:space="preserve">As a HR Head/Director/President, I can edit the amount, the start and end of the interview slots. </t>
  </si>
  <si>
    <t>Sara</t>
  </si>
  <si>
    <t>As a “booth member” I should be able to book/change interview times in respect to the free slots in the interview sheets of the heads.</t>
  </si>
  <si>
    <t>As a Head, I should be able to create/ view/ edit my own interview slot sheet which is a table that indicates my free slots.</t>
  </si>
  <si>
    <t>As a “Member/Head/Director/President” I should be able to view my attendance.</t>
  </si>
  <si>
    <t>Ghada</t>
  </si>
  <si>
    <t>Omar</t>
  </si>
  <si>
    <t>As a President I can view the attendances of all the club’s members/ heads/ directors.</t>
  </si>
  <si>
    <t>As a Director I can view the attendance of the mentors or heads and members.</t>
  </si>
  <si>
    <t>As a Head, I can view the attendance of the recruits or members in the same branch.</t>
  </si>
  <si>
    <t>As a Heads/Directors/President, I should be able to edit the attendance sheets of the members</t>
  </si>
  <si>
    <t>As a President, or Director, I can easily access a page that contains all the information of my present and past applicants.</t>
  </si>
  <si>
    <t>As a Head of a certain committee, I can access a page that contains all the information related only to my committee's present and past applicants.</t>
  </si>
  <si>
    <t>Seif</t>
  </si>
  <si>
    <t>As a logged in user in AWG Hub, I should have a VGS profile that contains all of my details.</t>
  </si>
  <si>
    <t>As a logged in/ not logged in user of the AWG Hub, I can view FAQs on the hub</t>
  </si>
  <si>
    <t>Amina</t>
  </si>
  <si>
    <t>As a logged in/not logged in user in AWG Hub, I can check out the about us page 
that contains all of the info about the VGS club.</t>
  </si>
  <si>
    <t>As a logged in/not logged in user, I can contact with the club through a contact us 
page, that sends the content directly to the club’s email.</t>
  </si>
  <si>
    <t>As an Admin of the AWG Hub, I can edit the FAQs section.</t>
  </si>
  <si>
    <t>As an Admin of the AWG Hub, I can delete users</t>
  </si>
  <si>
    <t>Passant</t>
  </si>
  <si>
    <t>As an Admin of the AWG Hub, I can edit users</t>
  </si>
  <si>
    <t>As an Admin of the AWG Hub, I can add users</t>
  </si>
  <si>
    <t>As a President, I should be able to raise a vote to replace myself, and If all the directors 
agree and they all accepted the same nominated person, I can be changed.</t>
  </si>
  <si>
    <t>As a Director, I should be able to raise a vote to replace the president with one of the 
current advisors or directors if they fit, and (if all the other directors vote also for the
same person) it’s a unanimous vote that all the advisors/directors agree on.</t>
  </si>
  <si>
    <t>As a Heads, I can send a request to my Director asking for a permission to edit the 
user profiles under my committee to remove unapproved content.</t>
  </si>
  <si>
    <t>As a Head, I should be able to add members or remove them from my committee.</t>
  </si>
  <si>
    <t>As a “President/Director/Head” I can post announcements whether to a committee or a 
specific user, and I can post with it whether a text, pdf, or picture.</t>
  </si>
  <si>
    <t>As an “Applicant” I should be able to view (keep track of) my application to review the status</t>
  </si>
  <si>
    <t>As a HR Head/Director/President, I should be able to edit the fields in the recruitment forms</t>
  </si>
  <si>
    <t>As a Director/President, I should be able to edit accounts of users or remove users under me</t>
  </si>
  <si>
    <t>As a director I can edit status of a request to refuse or accept it.</t>
  </si>
  <si>
    <t>As a head I can view specific request to check for acceptance or rejection.</t>
  </si>
  <si>
    <t>As a director I can view a specific request to check its data.</t>
  </si>
  <si>
    <t>As a Signed in user in AWG Hub, I can view and edit all my information from my AWGs profile</t>
  </si>
  <si>
    <t>Velocity</t>
  </si>
  <si>
    <t>Hours</t>
  </si>
  <si>
    <t>Total velocity (sum of velocity)</t>
  </si>
  <si>
    <t>Team velocity (Total velo / # of members)</t>
  </si>
  <si>
    <t>Speed Up Ratio</t>
  </si>
  <si>
    <t>Sprint 4</t>
  </si>
  <si>
    <t>V4*I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</si>
</sst>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wrapText="1"/>
    </xf>
    <xf numFmtId="2" fontId="1" fillId="2" borderId="0" xfId="0" applyNumberFormat="1" applyFont="1" applyFill="1" applyAlignment="1">
      <alignment horizontal="center"/>
    </xf>
    <xf numFmtId="2" fontId="0" fillId="0" borderId="0" xfId="0" applyNumberFormat="1"/>
    <xf numFmtId="0" fontId="2" fillId="0" borderId="0" xfId="0" applyFont="1"/>
    <xf numFmtId="0" fontId="3" fillId="0" borderId="0" xfId="0" applyFont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topLeftCell="A25" zoomScaleNormal="100" workbookViewId="0">
      <selection activeCell="F35" sqref="F35"/>
    </sheetView>
  </sheetViews>
  <sheetFormatPr defaultRowHeight="15" x14ac:dyDescent="0.25"/>
  <cols>
    <col min="1" max="1" width="14.28515625" customWidth="1"/>
    <col min="2" max="2" width="82.5703125" customWidth="1"/>
    <col min="3" max="5" width="16" customWidth="1"/>
    <col min="6" max="6" width="18.42578125" customWidth="1"/>
    <col min="7" max="7" width="9.140625" style="5"/>
    <col min="8" max="8" width="38" style="4" bestFit="1" customWidth="1"/>
  </cols>
  <sheetData>
    <row r="1" spans="1:8" ht="15.75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5</v>
      </c>
      <c r="F1" s="1" t="s">
        <v>4</v>
      </c>
      <c r="G1" s="1" t="s">
        <v>60</v>
      </c>
      <c r="H1" s="3" t="s">
        <v>59</v>
      </c>
    </row>
    <row r="2" spans="1:8" ht="30" x14ac:dyDescent="0.25">
      <c r="A2">
        <v>1</v>
      </c>
      <c r="B2" s="2" t="s">
        <v>25</v>
      </c>
      <c r="C2">
        <v>3</v>
      </c>
      <c r="D2" t="s">
        <v>28</v>
      </c>
      <c r="E2" t="s">
        <v>16</v>
      </c>
      <c r="F2" t="s">
        <v>12</v>
      </c>
      <c r="G2" s="6">
        <v>2</v>
      </c>
      <c r="H2" s="4">
        <f>C2/G2</f>
        <v>1.5</v>
      </c>
    </row>
    <row r="3" spans="1:8" ht="30" x14ac:dyDescent="0.25">
      <c r="A3">
        <v>2</v>
      </c>
      <c r="B3" s="2" t="s">
        <v>26</v>
      </c>
      <c r="C3">
        <v>3</v>
      </c>
      <c r="D3" t="s">
        <v>28</v>
      </c>
      <c r="E3" t="s">
        <v>16</v>
      </c>
      <c r="F3" t="s">
        <v>12</v>
      </c>
      <c r="G3" s="6">
        <v>2</v>
      </c>
      <c r="H3" s="4">
        <f t="shared" ref="H3:H43" si="0">C3/G3</f>
        <v>1.5</v>
      </c>
    </row>
    <row r="4" spans="1:8" ht="30" x14ac:dyDescent="0.25">
      <c r="A4">
        <v>3</v>
      </c>
      <c r="B4" s="2" t="s">
        <v>11</v>
      </c>
      <c r="C4">
        <v>2</v>
      </c>
      <c r="D4" t="s">
        <v>12</v>
      </c>
      <c r="E4" t="s">
        <v>8</v>
      </c>
      <c r="F4" t="s">
        <v>28</v>
      </c>
      <c r="G4" s="6">
        <v>4</v>
      </c>
      <c r="H4" s="4">
        <f t="shared" si="0"/>
        <v>0.5</v>
      </c>
    </row>
    <row r="5" spans="1:8" ht="30" x14ac:dyDescent="0.25">
      <c r="A5">
        <v>4</v>
      </c>
      <c r="B5" s="2" t="s">
        <v>52</v>
      </c>
      <c r="C5">
        <v>2</v>
      </c>
      <c r="D5" t="s">
        <v>12</v>
      </c>
      <c r="E5" t="s">
        <v>8</v>
      </c>
      <c r="F5" t="s">
        <v>28</v>
      </c>
      <c r="G5" s="6">
        <v>4</v>
      </c>
      <c r="H5" s="4">
        <f t="shared" si="0"/>
        <v>0.5</v>
      </c>
    </row>
    <row r="6" spans="1:8" ht="30" x14ac:dyDescent="0.25">
      <c r="A6">
        <v>5</v>
      </c>
      <c r="B6" s="2" t="s">
        <v>14</v>
      </c>
      <c r="C6">
        <v>2</v>
      </c>
      <c r="D6" t="s">
        <v>12</v>
      </c>
      <c r="E6" t="s">
        <v>8</v>
      </c>
      <c r="F6" t="s">
        <v>28</v>
      </c>
      <c r="G6" s="6">
        <v>4</v>
      </c>
      <c r="H6" s="4">
        <f t="shared" si="0"/>
        <v>0.5</v>
      </c>
    </row>
    <row r="7" spans="1:8" ht="30" x14ac:dyDescent="0.25">
      <c r="A7">
        <v>6</v>
      </c>
      <c r="B7" s="2" t="s">
        <v>53</v>
      </c>
      <c r="C7">
        <v>3</v>
      </c>
      <c r="D7" t="s">
        <v>12</v>
      </c>
      <c r="E7" t="s">
        <v>8</v>
      </c>
      <c r="F7" t="s">
        <v>28</v>
      </c>
      <c r="G7" s="6">
        <v>4</v>
      </c>
      <c r="H7" s="4">
        <f t="shared" si="0"/>
        <v>0.75</v>
      </c>
    </row>
    <row r="8" spans="1:8" ht="30" x14ac:dyDescent="0.25">
      <c r="A8">
        <v>7</v>
      </c>
      <c r="B8" s="2" t="s">
        <v>47</v>
      </c>
      <c r="C8">
        <v>3</v>
      </c>
      <c r="D8" t="s">
        <v>12</v>
      </c>
      <c r="E8" t="s">
        <v>8</v>
      </c>
      <c r="F8" t="s">
        <v>28</v>
      </c>
      <c r="G8" s="6">
        <v>5</v>
      </c>
      <c r="H8" s="4">
        <f t="shared" si="0"/>
        <v>0.6</v>
      </c>
    </row>
    <row r="9" spans="1:8" ht="45" x14ac:dyDescent="0.25">
      <c r="A9">
        <v>8</v>
      </c>
      <c r="B9" s="2" t="s">
        <v>48</v>
      </c>
      <c r="C9">
        <v>3</v>
      </c>
      <c r="D9" t="s">
        <v>12</v>
      </c>
      <c r="E9" t="s">
        <v>8</v>
      </c>
      <c r="F9" t="s">
        <v>28</v>
      </c>
      <c r="G9" s="6">
        <v>5</v>
      </c>
      <c r="H9" s="4">
        <f t="shared" si="0"/>
        <v>0.6</v>
      </c>
    </row>
    <row r="10" spans="1:8" ht="30" x14ac:dyDescent="0.25">
      <c r="A10">
        <v>9</v>
      </c>
      <c r="B10" s="2" t="s">
        <v>6</v>
      </c>
      <c r="C10">
        <v>2</v>
      </c>
      <c r="D10" t="s">
        <v>8</v>
      </c>
      <c r="E10" t="s">
        <v>12</v>
      </c>
      <c r="F10" t="s">
        <v>24</v>
      </c>
      <c r="G10" s="6">
        <v>5</v>
      </c>
      <c r="H10" s="4">
        <f t="shared" si="0"/>
        <v>0.4</v>
      </c>
    </row>
    <row r="11" spans="1:8" ht="30" x14ac:dyDescent="0.25">
      <c r="A11">
        <v>10</v>
      </c>
      <c r="B11" s="2" t="s">
        <v>7</v>
      </c>
      <c r="C11">
        <v>2</v>
      </c>
      <c r="D11" t="s">
        <v>8</v>
      </c>
      <c r="E11" t="s">
        <v>12</v>
      </c>
      <c r="F11" t="s">
        <v>24</v>
      </c>
      <c r="G11" s="6">
        <v>5</v>
      </c>
      <c r="H11" s="4">
        <f t="shared" si="0"/>
        <v>0.4</v>
      </c>
    </row>
    <row r="12" spans="1:8" ht="30" x14ac:dyDescent="0.25">
      <c r="A12">
        <v>11</v>
      </c>
      <c r="B12" s="2" t="s">
        <v>54</v>
      </c>
      <c r="C12">
        <v>3</v>
      </c>
      <c r="D12" t="s">
        <v>8</v>
      </c>
      <c r="E12" t="s">
        <v>12</v>
      </c>
      <c r="F12" t="s">
        <v>24</v>
      </c>
      <c r="G12" s="6">
        <v>5</v>
      </c>
      <c r="H12" s="4">
        <f t="shared" si="0"/>
        <v>0.6</v>
      </c>
    </row>
    <row r="13" spans="1:8" x14ac:dyDescent="0.25">
      <c r="A13">
        <v>12</v>
      </c>
      <c r="B13" s="2" t="s">
        <v>50</v>
      </c>
      <c r="C13">
        <v>3</v>
      </c>
      <c r="D13" t="s">
        <v>8</v>
      </c>
      <c r="E13" t="s">
        <v>12</v>
      </c>
      <c r="F13" t="s">
        <v>24</v>
      </c>
      <c r="G13" s="6">
        <v>5</v>
      </c>
      <c r="H13" s="4">
        <f t="shared" si="0"/>
        <v>0.6</v>
      </c>
    </row>
    <row r="14" spans="1:8" ht="30" x14ac:dyDescent="0.25">
      <c r="A14">
        <v>13</v>
      </c>
      <c r="B14" s="2" t="s">
        <v>13</v>
      </c>
      <c r="C14">
        <v>2</v>
      </c>
      <c r="D14" t="s">
        <v>16</v>
      </c>
      <c r="E14" t="s">
        <v>28</v>
      </c>
      <c r="F14" t="s">
        <v>12</v>
      </c>
      <c r="G14" s="6">
        <v>2</v>
      </c>
      <c r="H14" s="4">
        <f t="shared" si="0"/>
        <v>1</v>
      </c>
    </row>
    <row r="15" spans="1:8" ht="30" x14ac:dyDescent="0.25">
      <c r="A15">
        <v>14</v>
      </c>
      <c r="B15" s="2" t="s">
        <v>15</v>
      </c>
      <c r="C15">
        <v>2</v>
      </c>
      <c r="D15" t="s">
        <v>16</v>
      </c>
      <c r="E15" t="s">
        <v>28</v>
      </c>
      <c r="F15" t="s">
        <v>12</v>
      </c>
      <c r="G15" s="6">
        <v>2</v>
      </c>
      <c r="H15" s="4">
        <f t="shared" si="0"/>
        <v>1</v>
      </c>
    </row>
    <row r="16" spans="1:8" ht="30" x14ac:dyDescent="0.25">
      <c r="A16">
        <v>15</v>
      </c>
      <c r="B16" s="2" t="s">
        <v>17</v>
      </c>
      <c r="C16">
        <v>2</v>
      </c>
      <c r="D16" t="s">
        <v>16</v>
      </c>
      <c r="E16" t="s">
        <v>28</v>
      </c>
      <c r="F16" t="s">
        <v>12</v>
      </c>
      <c r="G16" s="6">
        <v>3</v>
      </c>
      <c r="H16" s="4">
        <f t="shared" si="0"/>
        <v>0.66666666666666663</v>
      </c>
    </row>
    <row r="17" spans="1:8" ht="30" x14ac:dyDescent="0.25">
      <c r="A17">
        <v>16</v>
      </c>
      <c r="B17" s="2" t="s">
        <v>18</v>
      </c>
      <c r="C17">
        <v>2</v>
      </c>
      <c r="D17" t="s">
        <v>16</v>
      </c>
      <c r="E17" t="s">
        <v>28</v>
      </c>
      <c r="F17" t="s">
        <v>12</v>
      </c>
      <c r="G17" s="6">
        <v>4</v>
      </c>
      <c r="H17" s="4">
        <f t="shared" si="0"/>
        <v>0.5</v>
      </c>
    </row>
    <row r="18" spans="1:8" ht="30" x14ac:dyDescent="0.25">
      <c r="A18">
        <v>17</v>
      </c>
      <c r="B18" s="2" t="s">
        <v>49</v>
      </c>
      <c r="C18">
        <v>3</v>
      </c>
      <c r="D18" t="s">
        <v>16</v>
      </c>
      <c r="E18" t="s">
        <v>28</v>
      </c>
      <c r="F18" t="s">
        <v>12</v>
      </c>
      <c r="G18" s="6">
        <v>5</v>
      </c>
      <c r="H18" s="4">
        <f t="shared" si="0"/>
        <v>0.6</v>
      </c>
    </row>
    <row r="19" spans="1:8" x14ac:dyDescent="0.25">
      <c r="A19">
        <v>18</v>
      </c>
      <c r="B19" s="2" t="s">
        <v>55</v>
      </c>
      <c r="C19">
        <v>3</v>
      </c>
      <c r="D19" t="s">
        <v>16</v>
      </c>
      <c r="E19" t="s">
        <v>28</v>
      </c>
      <c r="F19" t="s">
        <v>12</v>
      </c>
      <c r="G19" s="6">
        <v>2</v>
      </c>
      <c r="H19" s="4">
        <f t="shared" si="0"/>
        <v>1.5</v>
      </c>
    </row>
    <row r="20" spans="1:8" x14ac:dyDescent="0.25">
      <c r="A20">
        <v>19</v>
      </c>
      <c r="B20" s="2" t="s">
        <v>56</v>
      </c>
      <c r="C20">
        <v>3</v>
      </c>
      <c r="D20" t="s">
        <v>16</v>
      </c>
      <c r="E20" t="s">
        <v>28</v>
      </c>
      <c r="F20" t="s">
        <v>12</v>
      </c>
      <c r="G20" s="6">
        <v>2</v>
      </c>
      <c r="H20" s="4">
        <f t="shared" si="0"/>
        <v>1.5</v>
      </c>
    </row>
    <row r="21" spans="1:8" x14ac:dyDescent="0.25">
      <c r="A21">
        <v>20</v>
      </c>
      <c r="B21" s="2" t="s">
        <v>57</v>
      </c>
      <c r="C21">
        <v>3</v>
      </c>
      <c r="D21" t="s">
        <v>16</v>
      </c>
      <c r="E21" t="s">
        <v>28</v>
      </c>
      <c r="F21" t="s">
        <v>12</v>
      </c>
      <c r="G21" s="6">
        <v>2</v>
      </c>
      <c r="H21" s="4">
        <f t="shared" si="0"/>
        <v>1.5</v>
      </c>
    </row>
    <row r="22" spans="1:8" ht="30" x14ac:dyDescent="0.25">
      <c r="A22">
        <v>21</v>
      </c>
      <c r="B22" s="2" t="s">
        <v>22</v>
      </c>
      <c r="C22">
        <v>2</v>
      </c>
      <c r="D22" t="s">
        <v>24</v>
      </c>
      <c r="E22" t="s">
        <v>8</v>
      </c>
      <c r="F22" t="s">
        <v>12</v>
      </c>
      <c r="G22" s="6">
        <v>3</v>
      </c>
      <c r="H22" s="4">
        <f t="shared" si="0"/>
        <v>0.66666666666666663</v>
      </c>
    </row>
    <row r="23" spans="1:8" x14ac:dyDescent="0.25">
      <c r="A23">
        <v>22</v>
      </c>
      <c r="B23" s="2" t="s">
        <v>37</v>
      </c>
      <c r="C23">
        <v>2</v>
      </c>
      <c r="D23" t="s">
        <v>24</v>
      </c>
      <c r="E23" t="s">
        <v>8</v>
      </c>
      <c r="F23" t="s">
        <v>12</v>
      </c>
      <c r="G23" s="6">
        <v>3</v>
      </c>
      <c r="H23" s="4">
        <f t="shared" si="0"/>
        <v>0.66666666666666663</v>
      </c>
    </row>
    <row r="24" spans="1:8" x14ac:dyDescent="0.25">
      <c r="A24">
        <v>23</v>
      </c>
      <c r="B24" s="2" t="s">
        <v>38</v>
      </c>
      <c r="C24">
        <v>2</v>
      </c>
      <c r="D24" t="s">
        <v>24</v>
      </c>
      <c r="E24" t="s">
        <v>8</v>
      </c>
      <c r="F24" t="s">
        <v>12</v>
      </c>
      <c r="G24" s="6">
        <v>3</v>
      </c>
      <c r="H24" s="4">
        <f t="shared" si="0"/>
        <v>0.66666666666666663</v>
      </c>
    </row>
    <row r="25" spans="1:8" x14ac:dyDescent="0.25">
      <c r="A25">
        <v>24</v>
      </c>
      <c r="B25" s="2" t="s">
        <v>42</v>
      </c>
      <c r="C25">
        <v>2</v>
      </c>
      <c r="D25" t="s">
        <v>24</v>
      </c>
      <c r="E25" t="s">
        <v>8</v>
      </c>
      <c r="F25" t="s">
        <v>12</v>
      </c>
      <c r="G25" s="6">
        <v>3</v>
      </c>
      <c r="H25" s="4">
        <f t="shared" si="0"/>
        <v>0.66666666666666663</v>
      </c>
    </row>
    <row r="26" spans="1:8" ht="30" x14ac:dyDescent="0.25">
      <c r="A26">
        <v>25</v>
      </c>
      <c r="B26" s="2" t="s">
        <v>10</v>
      </c>
      <c r="C26">
        <v>2</v>
      </c>
      <c r="D26" t="s">
        <v>9</v>
      </c>
      <c r="E26" t="s">
        <v>39</v>
      </c>
      <c r="F26" t="s">
        <v>44</v>
      </c>
      <c r="G26" s="5">
        <v>3</v>
      </c>
      <c r="H26" s="4">
        <f t="shared" si="0"/>
        <v>0.66666666666666663</v>
      </c>
    </row>
    <row r="27" spans="1:8" ht="30" x14ac:dyDescent="0.25">
      <c r="A27">
        <v>26</v>
      </c>
      <c r="B27" s="2" t="s">
        <v>23</v>
      </c>
      <c r="C27">
        <v>3</v>
      </c>
      <c r="D27" t="s">
        <v>9</v>
      </c>
      <c r="E27" t="s">
        <v>39</v>
      </c>
      <c r="F27" t="s">
        <v>44</v>
      </c>
      <c r="G27" s="5">
        <v>3</v>
      </c>
      <c r="H27" s="4">
        <f t="shared" si="0"/>
        <v>1</v>
      </c>
    </row>
    <row r="28" spans="1:8" x14ac:dyDescent="0.25">
      <c r="A28">
        <v>27</v>
      </c>
      <c r="B28" s="2" t="s">
        <v>45</v>
      </c>
      <c r="C28">
        <v>2</v>
      </c>
      <c r="D28" t="s">
        <v>9</v>
      </c>
      <c r="E28" t="s">
        <v>39</v>
      </c>
      <c r="F28" t="s">
        <v>44</v>
      </c>
      <c r="G28" s="5">
        <v>3</v>
      </c>
      <c r="H28" s="4">
        <f t="shared" si="0"/>
        <v>0.66666666666666663</v>
      </c>
    </row>
    <row r="29" spans="1:8" x14ac:dyDescent="0.25">
      <c r="A29">
        <v>28</v>
      </c>
      <c r="B29" s="2" t="s">
        <v>19</v>
      </c>
      <c r="C29">
        <v>2</v>
      </c>
      <c r="D29" t="s">
        <v>21</v>
      </c>
      <c r="E29" t="s">
        <v>36</v>
      </c>
      <c r="F29" t="s">
        <v>29</v>
      </c>
      <c r="G29" s="5">
        <v>3</v>
      </c>
      <c r="H29" s="4">
        <f t="shared" si="0"/>
        <v>0.66666666666666663</v>
      </c>
    </row>
    <row r="30" spans="1:8" x14ac:dyDescent="0.25">
      <c r="A30">
        <v>29</v>
      </c>
      <c r="B30" s="2" t="s">
        <v>20</v>
      </c>
      <c r="C30">
        <v>2</v>
      </c>
      <c r="D30" t="s">
        <v>21</v>
      </c>
      <c r="E30" t="s">
        <v>36</v>
      </c>
      <c r="F30" t="s">
        <v>29</v>
      </c>
      <c r="G30" s="5">
        <v>3</v>
      </c>
      <c r="H30" s="4">
        <f t="shared" si="0"/>
        <v>0.66666666666666663</v>
      </c>
    </row>
    <row r="31" spans="1:8" ht="30" x14ac:dyDescent="0.25">
      <c r="A31">
        <v>30</v>
      </c>
      <c r="B31" s="2" t="s">
        <v>41</v>
      </c>
      <c r="C31">
        <v>3</v>
      </c>
      <c r="D31" t="s">
        <v>21</v>
      </c>
      <c r="E31" t="s">
        <v>36</v>
      </c>
      <c r="F31" t="s">
        <v>29</v>
      </c>
      <c r="G31" s="5">
        <v>3</v>
      </c>
      <c r="H31" s="4">
        <f t="shared" si="0"/>
        <v>1</v>
      </c>
    </row>
    <row r="32" spans="1:8" x14ac:dyDescent="0.25">
      <c r="A32">
        <v>31</v>
      </c>
      <c r="B32" s="2" t="s">
        <v>27</v>
      </c>
      <c r="C32">
        <v>2</v>
      </c>
      <c r="D32" t="s">
        <v>29</v>
      </c>
      <c r="E32" t="s">
        <v>36</v>
      </c>
      <c r="F32" t="s">
        <v>21</v>
      </c>
      <c r="G32" s="5">
        <v>3</v>
      </c>
      <c r="H32" s="4">
        <f t="shared" si="0"/>
        <v>0.66666666666666663</v>
      </c>
    </row>
    <row r="33" spans="1:8" x14ac:dyDescent="0.25">
      <c r="A33">
        <v>32</v>
      </c>
      <c r="B33" s="2" t="s">
        <v>30</v>
      </c>
      <c r="C33">
        <v>2</v>
      </c>
      <c r="D33" t="s">
        <v>29</v>
      </c>
      <c r="E33" t="s">
        <v>36</v>
      </c>
      <c r="F33" t="s">
        <v>21</v>
      </c>
      <c r="G33" s="5">
        <v>3</v>
      </c>
      <c r="H33" s="4">
        <f t="shared" si="0"/>
        <v>0.66666666666666663</v>
      </c>
    </row>
    <row r="34" spans="1:8" x14ac:dyDescent="0.25">
      <c r="A34">
        <v>33</v>
      </c>
      <c r="B34" s="2" t="s">
        <v>31</v>
      </c>
      <c r="C34">
        <v>2</v>
      </c>
      <c r="D34" t="s">
        <v>29</v>
      </c>
      <c r="E34" t="s">
        <v>36</v>
      </c>
      <c r="F34" t="s">
        <v>21</v>
      </c>
      <c r="G34" s="5">
        <v>3</v>
      </c>
      <c r="H34" s="4">
        <f t="shared" si="0"/>
        <v>0.66666666666666663</v>
      </c>
    </row>
    <row r="35" spans="1:8" x14ac:dyDescent="0.25">
      <c r="A35">
        <v>34</v>
      </c>
      <c r="B35" s="2" t="s">
        <v>32</v>
      </c>
      <c r="C35">
        <v>2</v>
      </c>
      <c r="D35" t="s">
        <v>29</v>
      </c>
      <c r="E35" t="s">
        <v>36</v>
      </c>
      <c r="F35" t="s">
        <v>21</v>
      </c>
      <c r="G35" s="5">
        <v>3</v>
      </c>
      <c r="H35" s="4">
        <f t="shared" si="0"/>
        <v>0.66666666666666663</v>
      </c>
    </row>
    <row r="36" spans="1:8" ht="30" x14ac:dyDescent="0.25">
      <c r="A36">
        <v>35</v>
      </c>
      <c r="B36" s="2" t="s">
        <v>51</v>
      </c>
      <c r="C36">
        <v>3</v>
      </c>
      <c r="D36" t="s">
        <v>29</v>
      </c>
      <c r="E36" t="s">
        <v>36</v>
      </c>
      <c r="F36" t="s">
        <v>21</v>
      </c>
      <c r="G36" s="5">
        <v>3</v>
      </c>
      <c r="H36" s="4">
        <f t="shared" si="0"/>
        <v>1</v>
      </c>
    </row>
    <row r="37" spans="1:8" ht="30" x14ac:dyDescent="0.25">
      <c r="A37">
        <v>36</v>
      </c>
      <c r="B37" s="2" t="s">
        <v>33</v>
      </c>
      <c r="C37">
        <v>2</v>
      </c>
      <c r="D37" t="s">
        <v>36</v>
      </c>
      <c r="E37" t="s">
        <v>29</v>
      </c>
      <c r="F37" t="s">
        <v>21</v>
      </c>
      <c r="G37" s="5">
        <v>3</v>
      </c>
      <c r="H37" s="4">
        <f t="shared" si="0"/>
        <v>0.66666666666666663</v>
      </c>
    </row>
    <row r="38" spans="1:8" ht="30" x14ac:dyDescent="0.25">
      <c r="A38">
        <v>37</v>
      </c>
      <c r="B38" s="2" t="s">
        <v>34</v>
      </c>
      <c r="C38">
        <v>2</v>
      </c>
      <c r="D38" t="s">
        <v>36</v>
      </c>
      <c r="E38" t="s">
        <v>29</v>
      </c>
      <c r="F38" t="s">
        <v>21</v>
      </c>
      <c r="G38" s="5">
        <v>3</v>
      </c>
      <c r="H38" s="4">
        <f t="shared" si="0"/>
        <v>0.66666666666666663</v>
      </c>
    </row>
    <row r="39" spans="1:8" ht="30" x14ac:dyDescent="0.25">
      <c r="A39">
        <v>38</v>
      </c>
      <c r="B39" s="2" t="s">
        <v>35</v>
      </c>
      <c r="C39">
        <v>2</v>
      </c>
      <c r="D39" t="s">
        <v>36</v>
      </c>
      <c r="E39" t="s">
        <v>29</v>
      </c>
      <c r="F39" t="s">
        <v>21</v>
      </c>
      <c r="G39" s="5">
        <v>3</v>
      </c>
      <c r="H39" s="4">
        <f t="shared" si="0"/>
        <v>0.66666666666666663</v>
      </c>
    </row>
    <row r="40" spans="1:8" ht="30" x14ac:dyDescent="0.25">
      <c r="A40">
        <v>39</v>
      </c>
      <c r="B40" s="2" t="s">
        <v>40</v>
      </c>
      <c r="C40">
        <v>2</v>
      </c>
      <c r="D40" t="s">
        <v>36</v>
      </c>
      <c r="E40" t="s">
        <v>29</v>
      </c>
      <c r="F40" t="s">
        <v>21</v>
      </c>
      <c r="G40" s="5">
        <v>3</v>
      </c>
      <c r="H40" s="4">
        <f t="shared" si="0"/>
        <v>0.66666666666666663</v>
      </c>
    </row>
    <row r="41" spans="1:8" ht="30" x14ac:dyDescent="0.25">
      <c r="A41">
        <v>40</v>
      </c>
      <c r="B41" s="2" t="s">
        <v>58</v>
      </c>
      <c r="C41">
        <v>2</v>
      </c>
      <c r="D41" t="s">
        <v>39</v>
      </c>
      <c r="E41" t="s">
        <v>9</v>
      </c>
      <c r="F41" t="s">
        <v>44</v>
      </c>
      <c r="G41" s="5">
        <v>5</v>
      </c>
      <c r="H41" s="4">
        <f t="shared" si="0"/>
        <v>0.4</v>
      </c>
    </row>
    <row r="42" spans="1:8" x14ac:dyDescent="0.25">
      <c r="A42">
        <v>41</v>
      </c>
      <c r="B42" s="2" t="s">
        <v>46</v>
      </c>
      <c r="C42">
        <v>2</v>
      </c>
      <c r="D42" t="s">
        <v>39</v>
      </c>
      <c r="E42" t="s">
        <v>9</v>
      </c>
      <c r="F42" t="s">
        <v>44</v>
      </c>
      <c r="G42" s="5">
        <v>5</v>
      </c>
      <c r="H42" s="4">
        <f t="shared" si="0"/>
        <v>0.4</v>
      </c>
    </row>
    <row r="43" spans="1:8" x14ac:dyDescent="0.25">
      <c r="A43">
        <v>42</v>
      </c>
      <c r="B43" s="2" t="s">
        <v>43</v>
      </c>
      <c r="C43">
        <v>2</v>
      </c>
      <c r="D43" t="s">
        <v>44</v>
      </c>
      <c r="E43" t="s">
        <v>9</v>
      </c>
      <c r="F43" t="s">
        <v>39</v>
      </c>
      <c r="G43" s="5">
        <v>3</v>
      </c>
      <c r="H43" s="4">
        <f>C43/G43</f>
        <v>0.66666666666666663</v>
      </c>
    </row>
    <row r="46" spans="1:8" x14ac:dyDescent="0.25">
      <c r="H46" s="7" t="s">
        <v>61</v>
      </c>
    </row>
    <row r="47" spans="1:8" x14ac:dyDescent="0.25">
      <c r="H47" s="4">
        <f>SUM(H1:H43)</f>
        <v>31.850000000000016</v>
      </c>
    </row>
    <row r="48" spans="1:8" x14ac:dyDescent="0.25">
      <c r="H48" s="7" t="s">
        <v>62</v>
      </c>
    </row>
    <row r="49" spans="8:8" x14ac:dyDescent="0.25">
      <c r="H49" s="4">
        <f>(H47/11)</f>
        <v>2.8954545454545468</v>
      </c>
    </row>
    <row r="50" spans="8:8" x14ac:dyDescent="0.25">
      <c r="H50" s="7" t="s">
        <v>63</v>
      </c>
    </row>
    <row r="51" spans="8:8" x14ac:dyDescent="0.25">
      <c r="H51" s="4">
        <f>(2.9/3.36)</f>
        <v>0.86309523809523814</v>
      </c>
    </row>
    <row r="52" spans="8:8" x14ac:dyDescent="0.25">
      <c r="H52" s="7" t="s">
        <v>64</v>
      </c>
    </row>
    <row r="53" spans="8:8" x14ac:dyDescent="0.25">
      <c r="H53" s="4">
        <v>1.0900000000000001</v>
      </c>
    </row>
    <row r="54" spans="8:8" x14ac:dyDescent="0.25">
      <c r="H54" s="7" t="s">
        <v>65</v>
      </c>
    </row>
    <row r="55" spans="8:8" x14ac:dyDescent="0.25">
      <c r="H55" s="4">
        <f>(H53*H51)</f>
        <v>0.94077380952380962</v>
      </c>
    </row>
  </sheetData>
  <pageMargins left="0.7" right="0.7" top="0.75" bottom="0.75" header="0.3" footer="0.3"/>
  <pageSetup paperSize="9" orientation="portrait" r:id="rId1"/>
  <headerFooter>
    <oddHeader>&amp;C&amp;"-,Bold"&amp;12Team name:                
Project:
Module/Club:
Scrum ID: 
Scrum email: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Aysha Mohamed-Salama Alsafty</dc:creator>
  <cp:lastModifiedBy>Muhee</cp:lastModifiedBy>
  <dcterms:created xsi:type="dcterms:W3CDTF">2019-02-14T16:11:45Z</dcterms:created>
  <dcterms:modified xsi:type="dcterms:W3CDTF">2019-04-10T19:08:31Z</dcterms:modified>
</cp:coreProperties>
</file>