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<sst xmlns="http://schemas.openxmlformats.org/spreadsheetml/2006/main" count="27" uniqueCount="27">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</sst>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</numFmts>
  <fonts count="30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5" fillId="27" borderId="4" applyNumberFormat="0" applyAlignment="0" applyProtection="0">
      <alignment vertical="center"/>
    </xf>
    <xf numFmtId="0" fontId="26" fillId="30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vertical="center"/>
    </xf>
    <xf numFmtId="0" fontId="7" fillId="7" borderId="2" xfId="0" applyNumberFormat="1" applyFont="1" applyFill="1" applyBorder="1" applyAlignment="1">
      <alignment horizontal="center" vertical="center"/>
    </xf>
    <xf numFmtId="176" fontId="7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topLeftCell="A4" workbookViewId="0">
      <selection activeCell="D15" sqref="D15"/>
    </sheetView>
  </sheetViews>
  <sheetFormatPr defaultColWidth="9" defaultRowHeight="13.8" outlineLevelCol="4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5">
      <c r="A3" s="6" t="s">
        <v>2</v>
      </c>
      <c r="B3" s="6" t="s">
        <v>3</v>
      </c>
      <c r="C3" s="7"/>
      <c r="D3" s="6" t="s">
        <v>4</v>
      </c>
      <c r="E3" s="8"/>
    </row>
    <row r="4" ht="14.4" spans="1:5">
      <c r="A4" s="9" t="s">
        <v>5</v>
      </c>
      <c r="B4" s="10"/>
      <c r="C4" s="10"/>
      <c r="D4" s="10"/>
      <c r="E4" s="10"/>
    </row>
    <row r="5" ht="14.4" spans="1:5">
      <c r="A5" s="11" t="s">
        <v>6</v>
      </c>
      <c r="B5" s="12" t="s">
        <v>7</v>
      </c>
      <c r="C5" s="12" t="s">
        <v>8</v>
      </c>
      <c r="D5" s="12" t="s">
        <v>9</v>
      </c>
      <c r="E5" s="12" t="s">
        <v>10</v>
      </c>
    </row>
    <row r="6" ht="14.4" spans="1:5">
      <c r="A6" s="13" t="s">
        <v>11</v>
      </c>
      <c r="B6" s="14">
        <f>B7</f>
        <v>2</v>
      </c>
      <c r="C6" s="15">
        <f>B6/B21*100</f>
        <v>2.12765957446808</v>
      </c>
      <c r="D6" s="14">
        <f>D7</f>
        <v>1</v>
      </c>
      <c r="E6" s="15">
        <f>D6/D21*100</f>
        <v>0.769230769230769</v>
      </c>
    </row>
    <row r="7" ht="14.4" spans="1:5">
      <c r="A7" s="16" t="s">
        <v>12</v>
      </c>
      <c r="B7" s="7">
        <v>2</v>
      </c>
      <c r="C7" s="17">
        <f>B7/B21*100</f>
        <v>2.12765957446808</v>
      </c>
      <c r="D7" s="7">
        <v>1</v>
      </c>
      <c r="E7" s="17">
        <f>D7/D21*100</f>
        <v>0.769230769230769</v>
      </c>
    </row>
    <row r="8" ht="14.4" spans="1:5">
      <c r="A8" s="13" t="s">
        <v>13</v>
      </c>
      <c r="B8" s="14">
        <f>B9+B10+B11+B12+B13+B14+B15+B16</f>
        <v>84</v>
      </c>
      <c r="C8" s="15">
        <f>B8/B21*100</f>
        <v>89.3617021276596</v>
      </c>
      <c r="D8" s="14">
        <f>D9+D10+D11+D12+D13+D14+D15+D16</f>
        <v>122</v>
      </c>
      <c r="E8" s="15">
        <f>D8/D21*100</f>
        <v>93.8461538461538</v>
      </c>
    </row>
    <row r="9" ht="14.4" spans="1:5">
      <c r="A9" s="16" t="s">
        <v>14</v>
      </c>
      <c r="B9" s="7">
        <v>2</v>
      </c>
      <c r="C9" s="17">
        <f>B9/B21*100</f>
        <v>2.12765957446808</v>
      </c>
      <c r="D9" s="7">
        <v>5</v>
      </c>
      <c r="E9" s="17">
        <f>D9/D21*100</f>
        <v>3.84615384615385</v>
      </c>
    </row>
    <row r="10" ht="14.4" spans="1:5">
      <c r="A10" s="16" t="s">
        <v>15</v>
      </c>
      <c r="B10" s="7">
        <v>4</v>
      </c>
      <c r="C10" s="17">
        <f>B10/B21*100</f>
        <v>4.25531914893617</v>
      </c>
      <c r="D10" s="7">
        <v>5</v>
      </c>
      <c r="E10" s="17">
        <f>D10/D21*100</f>
        <v>3.84615384615385</v>
      </c>
    </row>
    <row r="11" ht="14.4" spans="1:5">
      <c r="A11" s="16" t="s">
        <v>16</v>
      </c>
      <c r="B11" s="7">
        <v>1</v>
      </c>
      <c r="C11" s="17">
        <f>B11/B21*100</f>
        <v>1.06382978723404</v>
      </c>
      <c r="D11" s="7">
        <v>4</v>
      </c>
      <c r="E11" s="17">
        <f>D11/D21*100</f>
        <v>3.07692307692308</v>
      </c>
    </row>
    <row r="12" ht="14.4" spans="1:5">
      <c r="A12" s="16" t="s">
        <v>17</v>
      </c>
      <c r="B12" s="7">
        <v>2</v>
      </c>
      <c r="C12" s="17">
        <f>B12/B21*100</f>
        <v>2.12765957446808</v>
      </c>
      <c r="D12" s="7">
        <v>3</v>
      </c>
      <c r="E12" s="17">
        <f>D12/D21*100</f>
        <v>2.30769230769231</v>
      </c>
    </row>
    <row r="13" ht="14.4" spans="1:5">
      <c r="A13" s="16" t="s">
        <v>18</v>
      </c>
      <c r="B13" s="7">
        <v>20</v>
      </c>
      <c r="C13" s="17">
        <f>B13/B21*100</f>
        <v>21.2765957446809</v>
      </c>
      <c r="D13" s="7">
        <v>30</v>
      </c>
      <c r="E13" s="17">
        <f>D13/D21*100</f>
        <v>23.0769230769231</v>
      </c>
    </row>
    <row r="14" ht="14.4" spans="1:5">
      <c r="A14" s="16" t="s">
        <v>19</v>
      </c>
      <c r="B14" s="7">
        <v>30</v>
      </c>
      <c r="C14" s="17">
        <f>B14/B21*100</f>
        <v>31.9148936170213</v>
      </c>
      <c r="D14" s="7">
        <v>40</v>
      </c>
      <c r="E14" s="17">
        <f>D14/D21*100</f>
        <v>30.7692307692308</v>
      </c>
    </row>
    <row r="15" ht="14.4" spans="1:5">
      <c r="A15" s="16" t="s">
        <v>20</v>
      </c>
      <c r="B15" s="7">
        <v>15</v>
      </c>
      <c r="C15" s="17">
        <f>B15/B21*100</f>
        <v>15.9574468085106</v>
      </c>
      <c r="D15" s="7">
        <v>20</v>
      </c>
      <c r="E15" s="17">
        <f>D15/D21*100</f>
        <v>15.3846153846154</v>
      </c>
    </row>
    <row r="16" ht="14.4" spans="1:5">
      <c r="A16" s="16" t="s">
        <v>21</v>
      </c>
      <c r="B16" s="7">
        <v>10</v>
      </c>
      <c r="C16" s="17">
        <f>B16/B21*100</f>
        <v>10.6382978723404</v>
      </c>
      <c r="D16" s="7">
        <v>15</v>
      </c>
      <c r="E16" s="17">
        <f>D16/D21*100</f>
        <v>11.5384615384615</v>
      </c>
    </row>
    <row r="17" ht="14.4" spans="1:5">
      <c r="A17" s="13" t="s">
        <v>22</v>
      </c>
      <c r="B17" s="14">
        <f>B18+B19+B20</f>
        <v>8</v>
      </c>
      <c r="C17" s="15">
        <f>B17/B21*100</f>
        <v>8.51063829787234</v>
      </c>
      <c r="D17" s="14">
        <f>D18+D19+D20</f>
        <v>7</v>
      </c>
      <c r="E17" s="15">
        <f>D17/D21*100</f>
        <v>5.38461538461539</v>
      </c>
    </row>
    <row r="18" ht="14.4" spans="1:5">
      <c r="A18" s="16" t="s">
        <v>23</v>
      </c>
      <c r="B18" s="7">
        <v>4</v>
      </c>
      <c r="C18" s="17">
        <f>B18/B21*100</f>
        <v>4.25531914893617</v>
      </c>
      <c r="D18" s="7">
        <v>5</v>
      </c>
      <c r="E18" s="17">
        <f>D18/D21*100</f>
        <v>3.84615384615385</v>
      </c>
    </row>
    <row r="19" ht="14.4" spans="1:5">
      <c r="A19" s="16" t="s">
        <v>24</v>
      </c>
      <c r="B19" s="7">
        <v>3</v>
      </c>
      <c r="C19" s="17">
        <f>B19/B21*100</f>
        <v>3.19148936170213</v>
      </c>
      <c r="D19" s="7">
        <v>1</v>
      </c>
      <c r="E19" s="17">
        <f>D19/D21*100</f>
        <v>0.769230769230769</v>
      </c>
    </row>
    <row r="20" ht="14.4" spans="1:5">
      <c r="A20" s="16" t="s">
        <v>25</v>
      </c>
      <c r="B20" s="7">
        <v>1</v>
      </c>
      <c r="C20" s="17">
        <f>B20/B21*100</f>
        <v>1.06382978723404</v>
      </c>
      <c r="D20" s="7">
        <v>1</v>
      </c>
      <c r="E20" s="17">
        <f>D20/D21*100</f>
        <v>0.769230769230769</v>
      </c>
    </row>
    <row r="21" ht="14.4" spans="1:5">
      <c r="A21" s="13" t="s">
        <v>26</v>
      </c>
      <c r="B21" s="14">
        <f>B6+B8+B17</f>
        <v>94</v>
      </c>
      <c r="C21" s="15">
        <f>C6+C8+C17</f>
        <v>100</v>
      </c>
      <c r="D21" s="14">
        <f>D6+D8+D17</f>
        <v>130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廿七</cp:lastModifiedBy>
  <dcterms:created xsi:type="dcterms:W3CDTF">2021-09-14T07:17:00Z</dcterms:created>
  <dcterms:modified xsi:type="dcterms:W3CDTF">2021-10-07T07:08:31Z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5EB0D444C2AE4ABE9AEDC8E98CAB4BC0</vt:lpwstr>
  </property>
  <property fmtid="{D5CDD505-2E9C-101B-9397-08002B2CF9AE}" pid="3" name="KSOProductBuildVer">
    <vt:lpwstr>2052-11.1.0.10667</vt:lpwstr>
  </property>
</Properties>
</file>