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<sst xmlns="http://schemas.openxmlformats.org/spreadsheetml/2006/main" count="29" uniqueCount="29">
  <si>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</si>
  <si>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Project提交网址：https://classroom.github.com/a/8gHQHkea（按结对编程小组提交）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</si>
  <si>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21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</si>
  <si>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</si>
  <si>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t>2106050233 2106050229</t>
  </si>
  <si>
    <r>
      <rPr>
        <sz val="11"/>
        <color indexed="8"/>
        <rFont val="宋体"/>
        <charset val="134"/>
      </rPr>
      <t>姓名</t>
    </r>
  </si>
  <si>
    <r>
      <t>周子扬</t>
    </r>
    <r>
      <rPr>
        <sz val="10"/>
        <rFont val="Times New Roman"/>
        <charset val="134"/>
      </rPr>
      <t xml:space="preserve">     </t>
    </r>
    <r>
      <rPr>
        <sz val="10"/>
        <rFont val="宋体"/>
        <charset val="134"/>
      </rPr>
      <t>颜天宇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</si>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</sst>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);[Red]\(0.0\)"/>
  </numFmts>
  <fonts count="32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1"/>
      <color indexed="8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3" fillId="27" borderId="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39" borderId="11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27" fillId="26" borderId="9" applyNumberFormat="0" applyAlignment="0" applyProtection="0">
      <alignment vertical="center"/>
    </xf>
    <xf numFmtId="0" fontId="20" fillId="26" borderId="6" applyNumberFormat="0" applyAlignment="0" applyProtection="0">
      <alignment vertical="center"/>
    </xf>
    <xf numFmtId="0" fontId="28" fillId="38" borderId="10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vertical="center"/>
    </xf>
    <xf numFmtId="14" fontId="1" fillId="0" borderId="0" xfId="0" applyNumberFormat="1" applyFont="1">
      <alignment vertical="center"/>
    </xf>
    <xf numFmtId="0" fontId="8" fillId="5" borderId="3" xfId="0" applyNumberFormat="1" applyFont="1" applyFill="1" applyBorder="1" applyAlignment="1">
      <alignment horizontal="center" vertical="center"/>
    </xf>
    <xf numFmtId="0" fontId="9" fillId="0" borderId="3" xfId="0" applyNumberFormat="1" applyFont="1" applyBorder="1" applyAlignment="1">
      <alignment vertical="center"/>
    </xf>
    <xf numFmtId="0" fontId="8" fillId="6" borderId="2" xfId="0" applyNumberFormat="1" applyFont="1" applyFill="1" applyBorder="1" applyAlignment="1">
      <alignment vertical="center"/>
    </xf>
    <xf numFmtId="0" fontId="8" fillId="6" borderId="2" xfId="0" applyNumberFormat="1" applyFont="1" applyFill="1" applyBorder="1" applyAlignment="1">
      <alignment horizontal="center" vertical="center"/>
    </xf>
    <xf numFmtId="0" fontId="8" fillId="7" borderId="2" xfId="0" applyNumberFormat="1" applyFont="1" applyFill="1" applyBorder="1" applyAlignment="1">
      <alignment vertical="center"/>
    </xf>
    <xf numFmtId="0" fontId="9" fillId="7" borderId="2" xfId="0" applyNumberFormat="1" applyFont="1" applyFill="1" applyBorder="1" applyAlignment="1">
      <alignment horizontal="center" vertical="center"/>
    </xf>
    <xf numFmtId="176" fontId="9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6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C3" sqref="C3"/>
    </sheetView>
  </sheetViews>
  <sheetFormatPr defaultColWidth="9" defaultRowHeight="13.8" outlineLevelCol="7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8">
      <c r="A3" s="6" t="s">
        <v>2</v>
      </c>
      <c r="B3" s="7" t="s">
        <v>3</v>
      </c>
      <c r="C3" s="8" t="s">
        <v>4</v>
      </c>
      <c r="D3" s="7" t="s">
        <v>5</v>
      </c>
      <c r="E3" s="9" t="s">
        <v>6</v>
      </c>
      <c r="H3" s="10"/>
    </row>
    <row r="4" ht="14.4" spans="1:5">
      <c r="A4" s="11" t="s">
        <v>7</v>
      </c>
      <c r="B4" s="12"/>
      <c r="C4" s="12"/>
      <c r="D4" s="12"/>
      <c r="E4" s="12"/>
    </row>
    <row r="5" ht="14.4" spans="1:5">
      <c r="A5" s="13" t="s">
        <v>8</v>
      </c>
      <c r="B5" s="14" t="s">
        <v>9</v>
      </c>
      <c r="C5" s="14" t="s">
        <v>10</v>
      </c>
      <c r="D5" s="14" t="s">
        <v>11</v>
      </c>
      <c r="E5" s="14" t="s">
        <v>12</v>
      </c>
    </row>
    <row r="6" ht="14.4" spans="1:5">
      <c r="A6" s="15" t="s">
        <v>13</v>
      </c>
      <c r="B6" s="16">
        <f>B7</f>
        <v>2</v>
      </c>
      <c r="C6" s="17">
        <f>B6/B21*100</f>
        <v>8</v>
      </c>
      <c r="D6" s="16">
        <f>D7</f>
        <v>2</v>
      </c>
      <c r="E6" s="17">
        <f>D6/D21*100</f>
        <v>6.89655172413793</v>
      </c>
    </row>
    <row r="7" ht="14.4" spans="1:5">
      <c r="A7" s="18" t="s">
        <v>14</v>
      </c>
      <c r="B7" s="8">
        <v>2</v>
      </c>
      <c r="C7" s="19">
        <f>B7/B21*100</f>
        <v>8</v>
      </c>
      <c r="D7" s="8">
        <v>2</v>
      </c>
      <c r="E7" s="19">
        <f>D7/D21*100</f>
        <v>6.89655172413793</v>
      </c>
    </row>
    <row r="8" ht="14.4" spans="1:5">
      <c r="A8" s="15" t="s">
        <v>15</v>
      </c>
      <c r="B8" s="16">
        <f>B9+B10+B11+B12+B13+B14+B15+B16</f>
        <v>19</v>
      </c>
      <c r="C8" s="17">
        <f>B8/B21*100</f>
        <v>76</v>
      </c>
      <c r="D8" s="16">
        <f>D9+D10+D11+D12+D13+D14+D15+D16</f>
        <v>23</v>
      </c>
      <c r="E8" s="17">
        <f>D8/D21*100</f>
        <v>79.3103448275862</v>
      </c>
    </row>
    <row r="9" ht="14.4" spans="1:5">
      <c r="A9" s="18" t="s">
        <v>16</v>
      </c>
      <c r="B9" s="8">
        <v>2</v>
      </c>
      <c r="C9" s="19">
        <f>B9/B21*100</f>
        <v>8</v>
      </c>
      <c r="D9" s="8">
        <v>2</v>
      </c>
      <c r="E9" s="19">
        <f>D9/D21*100</f>
        <v>6.89655172413793</v>
      </c>
    </row>
    <row r="10" ht="14.4" spans="1:5">
      <c r="A10" s="18" t="s">
        <v>17</v>
      </c>
      <c r="B10" s="8">
        <v>2</v>
      </c>
      <c r="C10" s="19">
        <f>B10/B21*100</f>
        <v>8</v>
      </c>
      <c r="D10" s="8">
        <v>3</v>
      </c>
      <c r="E10" s="19">
        <f>D10/D21*100</f>
        <v>10.3448275862069</v>
      </c>
    </row>
    <row r="11" ht="14.4" spans="1:5">
      <c r="A11" s="18" t="s">
        <v>18</v>
      </c>
      <c r="B11" s="8">
        <v>1</v>
      </c>
      <c r="C11" s="19">
        <f>B11/B21*100</f>
        <v>4</v>
      </c>
      <c r="D11" s="8">
        <v>1</v>
      </c>
      <c r="E11" s="19">
        <f>D11/D21*100</f>
        <v>3.44827586206897</v>
      </c>
    </row>
    <row r="12" ht="14.4" spans="1:5">
      <c r="A12" s="18" t="s">
        <v>19</v>
      </c>
      <c r="B12" s="8">
        <v>1</v>
      </c>
      <c r="C12" s="19">
        <f>B12/B21*100</f>
        <v>4</v>
      </c>
      <c r="D12" s="8">
        <v>1</v>
      </c>
      <c r="E12" s="19">
        <f>D12/D21*100</f>
        <v>3.44827586206897</v>
      </c>
    </row>
    <row r="13" ht="14.4" spans="1:5">
      <c r="A13" s="18" t="s">
        <v>20</v>
      </c>
      <c r="B13" s="8">
        <v>3</v>
      </c>
      <c r="C13" s="19">
        <f>B13/B21*100</f>
        <v>12</v>
      </c>
      <c r="D13" s="8">
        <v>4</v>
      </c>
      <c r="E13" s="19">
        <f>D13/D21*100</f>
        <v>13.7931034482759</v>
      </c>
    </row>
    <row r="14" ht="14.4" spans="1:5">
      <c r="A14" s="18" t="s">
        <v>21</v>
      </c>
      <c r="B14" s="8">
        <v>5</v>
      </c>
      <c r="C14" s="19">
        <f>B14/B21*100</f>
        <v>20</v>
      </c>
      <c r="D14" s="8">
        <v>7</v>
      </c>
      <c r="E14" s="19">
        <f>D14/D21*100</f>
        <v>24.1379310344828</v>
      </c>
    </row>
    <row r="15" ht="14.4" spans="1:5">
      <c r="A15" s="18" t="s">
        <v>22</v>
      </c>
      <c r="B15" s="8">
        <v>3</v>
      </c>
      <c r="C15" s="19">
        <f>B15/B21*100</f>
        <v>12</v>
      </c>
      <c r="D15" s="8">
        <v>3</v>
      </c>
      <c r="E15" s="19">
        <f>D15/D21*100</f>
        <v>10.3448275862069</v>
      </c>
    </row>
    <row r="16" ht="14.4" spans="1:5">
      <c r="A16" s="18" t="s">
        <v>23</v>
      </c>
      <c r="B16" s="8">
        <v>2</v>
      </c>
      <c r="C16" s="19">
        <f>B16/B21*100</f>
        <v>8</v>
      </c>
      <c r="D16" s="8">
        <v>2</v>
      </c>
      <c r="E16" s="19">
        <f>D16/D21*100</f>
        <v>6.89655172413793</v>
      </c>
    </row>
    <row r="17" ht="14.4" spans="1:5">
      <c r="A17" s="15" t="s">
        <v>24</v>
      </c>
      <c r="B17" s="16">
        <f>B18+B19+B20</f>
        <v>4</v>
      </c>
      <c r="C17" s="17">
        <f>B17/B21*100</f>
        <v>16</v>
      </c>
      <c r="D17" s="16">
        <f>D18+D19+D20</f>
        <v>4</v>
      </c>
      <c r="E17" s="17">
        <f>D17/D21*100</f>
        <v>13.7931034482759</v>
      </c>
    </row>
    <row r="18" ht="14.4" spans="1:5">
      <c r="A18" s="18" t="s">
        <v>25</v>
      </c>
      <c r="B18" s="8">
        <v>1</v>
      </c>
      <c r="C18" s="19">
        <f>B18/B21*100</f>
        <v>4</v>
      </c>
      <c r="D18" s="8">
        <v>1</v>
      </c>
      <c r="E18" s="19">
        <f>D18/D21*100</f>
        <v>3.44827586206897</v>
      </c>
    </row>
    <row r="19" ht="14.4" spans="1:5">
      <c r="A19" s="18" t="s">
        <v>26</v>
      </c>
      <c r="B19" s="8">
        <v>1</v>
      </c>
      <c r="C19" s="19">
        <f>B19/B21*100</f>
        <v>4</v>
      </c>
      <c r="D19" s="8">
        <v>1</v>
      </c>
      <c r="E19" s="19">
        <f>D19/D21*100</f>
        <v>3.44827586206897</v>
      </c>
    </row>
    <row r="20" ht="14.4" spans="1:5">
      <c r="A20" s="18" t="s">
        <v>27</v>
      </c>
      <c r="B20" s="8">
        <v>2</v>
      </c>
      <c r="C20" s="19">
        <f>B20/B21*100</f>
        <v>8</v>
      </c>
      <c r="D20" s="8">
        <v>2</v>
      </c>
      <c r="E20" s="19">
        <f>D20/D21*100</f>
        <v>6.89655172413793</v>
      </c>
    </row>
    <row r="21" ht="14.4" spans="1:5">
      <c r="A21" s="15" t="s">
        <v>28</v>
      </c>
      <c r="B21" s="16">
        <f>B6+B8+B17</f>
        <v>25</v>
      </c>
      <c r="C21" s="17">
        <f>C6+C8+C17</f>
        <v>100</v>
      </c>
      <c r="D21" s="16">
        <f>D6+D8+D17</f>
        <v>29</v>
      </c>
      <c r="E21" s="17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WPS_1647345033</cp:lastModifiedBy>
  <dcterms:created xsi:type="dcterms:W3CDTF">2021-09-14T07:17:00Z</dcterms:created>
  <dcterms:modified xsi:type="dcterms:W3CDTF">2022-10-20T11:04:03Z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2052-11.1.0.9914</vt:lpwstr>
  </property>
</Properties>
</file>