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Tercer Avance de Gestión\II. Información Presupuestaria - copia\II. Información Presupuestaria - copia\"/>
    </mc:Choice>
  </mc:AlternateContent>
  <bookViews>
    <workbookView xWindow="-120" yWindow="-120" windowWidth="20730" windowHeight="11160"/>
  </bookViews>
  <sheets>
    <sheet name="EAI CFF" sheetId="2" r:id="rId1"/>
  </sheets>
  <definedNames>
    <definedName name="_xlnm.Print_Area" localSheetId="0">'EAI CFF'!$B$3:$J$28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H27" i="2"/>
  <c r="G27" i="2"/>
  <c r="F27" i="2"/>
  <c r="E27" i="2"/>
  <c r="J19" i="2" l="1"/>
  <c r="I19" i="2"/>
  <c r="H19" i="2"/>
  <c r="G19" i="2"/>
  <c r="F19" i="2"/>
  <c r="E19" i="2"/>
  <c r="J27" i="2"/>
  <c r="J22" i="2"/>
  <c r="G22" i="2"/>
  <c r="J21" i="2"/>
  <c r="G21" i="2"/>
  <c r="J23" i="2"/>
  <c r="G23" i="2"/>
</calcChain>
</file>

<file path=xl/sharedStrings.xml><?xml version="1.0" encoding="utf-8"?>
<sst xmlns="http://schemas.openxmlformats.org/spreadsheetml/2006/main" count="36" uniqueCount="32">
  <si>
    <t>Estado Analítico de Ingresos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</si>
  <si>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</si>
  <si>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</si>
  <si>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</si>
  <si>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</si>
  <si>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</si>
  <si>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</si>
  <si>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</si>
  <si>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</si>
  <si>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</si>
  <si>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</si>
  <si>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</si>
  <si>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</si>
  <si>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</si>
  <si>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</si>
  <si>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</si>
  <si>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Contribuciones de Mejoras</t>
  </si>
  <si>
    <t>Derechos</t>
  </si>
  <si>
    <t>Productos</t>
  </si>
  <si>
    <t>Aprovechamientos</t>
  </si>
  <si>
    <t>Cuotas y Aportaciones de Seguridad Social</t>
  </si>
  <si>
    <t>Ingresos Derivados de Financiamientos</t>
  </si>
  <si>
    <t>Total</t>
  </si>
  <si>
    <t>Ingresos excedentes</t>
  </si>
  <si>
    <t>Ingresos del Poder Ejecutivo Federal o Estatal y de los Municipios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</si>
  <si>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</si>
  <si>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</si>
  <si>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</si>
  <si>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Del 01 de enero al 30 de septiembre de 2020</t>
  </si>
  <si>
    <t>ASEC_EAICFF_3erTRIM_K1</t>
  </si>
  <si>
    <t>Ingresos por Venta de Bienes, Prestación de Servicios y Otros Ingresos</t>
  </si>
  <si>
    <t>SECRETARÍA EJECUTIVA DELSISTEMA ANTICORRUPCÍON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</si>
</sst>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4" fontId="3" fillId="3" borderId="15" xfId="0" applyNumberFormat="1" applyFont="1" applyFill="1" applyBorder="1" applyAlignment="1">
      <alignment horizontal="right" vertical="center"/>
    </xf>
    <xf numFmtId="0" fontId="3" fillId="0" borderId="0" xfId="0" applyFont="1"/>
    <xf numFmtId="0" fontId="1" fillId="0" borderId="4" xfId="0" applyFont="1" applyBorder="1" applyAlignment="1">
      <alignment horizontal="justify" vertical="center"/>
    </xf>
    <xf numFmtId="4" fontId="1" fillId="3" borderId="0" xfId="0" applyNumberFormat="1" applyFont="1" applyFill="1" applyAlignment="1">
      <alignment horizontal="right" vertical="center"/>
    </xf>
    <xf numFmtId="4" fontId="1" fillId="3" borderId="14" xfId="0" applyNumberFormat="1" applyFont="1" applyFill="1" applyBorder="1" applyAlignment="1">
      <alignment horizontal="right" vertical="center"/>
    </xf>
    <xf numFmtId="4" fontId="1" fillId="3" borderId="15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4" fontId="1" fillId="3" borderId="13" xfId="0" applyNumberFormat="1" applyFont="1" applyFill="1" applyBorder="1" applyAlignment="1">
      <alignment horizontal="right" vertical="center"/>
    </xf>
    <xf numFmtId="4" fontId="1" fillId="3" borderId="12" xfId="0" applyNumberFormat="1" applyFont="1" applyFill="1" applyBorder="1" applyAlignment="1">
      <alignment horizontal="right" vertical="center"/>
    </xf>
    <xf numFmtId="4" fontId="3" fillId="3" borderId="1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15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  <xf numFmtId="4" fontId="3" fillId="0" borderId="16" xfId="0" applyNumberFormat="1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/>
    </xf>
    <xf numFmtId="0" fontId="1" fillId="0" borderId="15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/>
    </xf>
    <xf numFmtId="0" fontId="3" fillId="0" borderId="19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showGridLines="0" tabSelected="1" topLeftCell="A8" zoomScale="90" zoomScaleNormal="90" workbookViewId="0">
      <selection activeCell="F21" sqref="F21"/>
    </sheetView>
  </sheetViews>
  <sheetFormatPr baseColWidth="10" defaultColWidth="11.42578125" defaultRowHeight="12" x14ac:dyDescent="0.2"/>
  <cols>
    <col min="1" max="1" width="0.85546875" style="1" customWidth="1"/>
    <col min="2" max="2" width="6.140625" style="1" customWidth="1"/>
    <col min="3" max="4" width="20.7109375" style="1" customWidth="1"/>
    <col min="5" max="10" width="15" style="1" customWidth="1"/>
    <col min="11" max="16384" width="11.42578125" style="1"/>
  </cols>
  <sheetData>
    <row r="1" spans="2:12" ht="2.25" customHeight="1" x14ac:dyDescent="0.2"/>
    <row r="2" spans="2:12" ht="2.25" customHeight="1" thickBot="1" x14ac:dyDescent="0.3">
      <c r="K2" s="2" t="s">
        <v>29</v>
      </c>
      <c r="L2" s="3"/>
    </row>
    <row r="3" spans="2:12" x14ac:dyDescent="0.2">
      <c r="B3" s="47" t="s">
        <v>31</v>
      </c>
      <c r="C3" s="48"/>
      <c r="D3" s="48"/>
      <c r="E3" s="48"/>
      <c r="F3" s="48"/>
      <c r="G3" s="48"/>
      <c r="H3" s="48"/>
      <c r="I3" s="48"/>
      <c r="J3" s="49"/>
    </row>
    <row r="4" spans="2:12" x14ac:dyDescent="0.2">
      <c r="B4" s="50" t="s">
        <v>0</v>
      </c>
      <c r="C4" s="51"/>
      <c r="D4" s="51"/>
      <c r="E4" s="51"/>
      <c r="F4" s="51"/>
      <c r="G4" s="51"/>
      <c r="H4" s="51"/>
      <c r="I4" s="51"/>
      <c r="J4" s="52"/>
    </row>
    <row r="5" spans="2:12" ht="12.75" thickBot="1" x14ac:dyDescent="0.25">
      <c r="B5" s="53" t="s">
        <v>28</v>
      </c>
      <c r="C5" s="54"/>
      <c r="D5" s="54"/>
      <c r="E5" s="54"/>
      <c r="F5" s="54"/>
      <c r="G5" s="54"/>
      <c r="H5" s="54"/>
      <c r="I5" s="54"/>
      <c r="J5" s="55"/>
    </row>
    <row r="6" spans="2:12" ht="12.75" thickBot="1" x14ac:dyDescent="0.25">
      <c r="B6" s="56" t="s">
        <v>1</v>
      </c>
      <c r="C6" s="57"/>
      <c r="D6" s="58"/>
      <c r="E6" s="62" t="s">
        <v>2</v>
      </c>
      <c r="F6" s="63"/>
      <c r="G6" s="63"/>
      <c r="H6" s="63"/>
      <c r="I6" s="63"/>
      <c r="J6" s="64" t="s">
        <v>3</v>
      </c>
    </row>
    <row r="7" spans="2:12" ht="24.75" thickBot="1" x14ac:dyDescent="0.25">
      <c r="B7" s="59"/>
      <c r="C7" s="60"/>
      <c r="D7" s="61"/>
      <c r="E7" s="4" t="s">
        <v>4</v>
      </c>
      <c r="F7" s="5" t="s">
        <v>5</v>
      </c>
      <c r="G7" s="4" t="s">
        <v>6</v>
      </c>
      <c r="H7" s="4" t="s">
        <v>7</v>
      </c>
      <c r="I7" s="6" t="s">
        <v>8</v>
      </c>
      <c r="J7" s="65"/>
    </row>
    <row r="8" spans="2:12" ht="12.75" thickBot="1" x14ac:dyDescent="0.25">
      <c r="B8" s="59"/>
      <c r="C8" s="60"/>
      <c r="D8" s="61"/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</row>
    <row r="9" spans="2:12" s="10" customFormat="1" ht="26.45" customHeight="1" x14ac:dyDescent="0.2">
      <c r="B9" s="66" t="s">
        <v>24</v>
      </c>
      <c r="C9" s="67"/>
      <c r="D9" s="68"/>
      <c r="E9" s="7">
        <v>0</v>
      </c>
      <c r="F9" s="25">
        <v>0</v>
      </c>
      <c r="G9" s="9">
        <v>0</v>
      </c>
      <c r="H9" s="9">
        <v>0</v>
      </c>
      <c r="I9" s="9">
        <v>0</v>
      </c>
      <c r="J9" s="9">
        <v>0</v>
      </c>
    </row>
    <row r="10" spans="2:12" x14ac:dyDescent="0.2">
      <c r="B10" s="11"/>
      <c r="C10" s="42" t="s">
        <v>15</v>
      </c>
      <c r="D10" s="43"/>
      <c r="E10" s="12">
        <v>0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</row>
    <row r="11" spans="2:12" x14ac:dyDescent="0.2">
      <c r="B11" s="11"/>
      <c r="C11" s="3" t="s">
        <v>20</v>
      </c>
      <c r="D11" s="22"/>
      <c r="E11" s="12">
        <v>0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</row>
    <row r="12" spans="2:12" x14ac:dyDescent="0.2">
      <c r="B12" s="11"/>
      <c r="C12" s="69" t="s">
        <v>16</v>
      </c>
      <c r="D12" s="70"/>
      <c r="E12" s="12">
        <v>0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</row>
    <row r="13" spans="2:12" x14ac:dyDescent="0.2">
      <c r="B13" s="11"/>
      <c r="C13" s="42" t="s">
        <v>17</v>
      </c>
      <c r="D13" s="43"/>
      <c r="E13" s="12">
        <v>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</row>
    <row r="14" spans="2:12" x14ac:dyDescent="0.2">
      <c r="B14" s="11"/>
      <c r="C14" s="40" t="s">
        <v>18</v>
      </c>
      <c r="D14" s="41"/>
      <c r="E14" s="12">
        <v>0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</row>
    <row r="15" spans="2:12" x14ac:dyDescent="0.2">
      <c r="B15" s="11"/>
      <c r="C15" s="40" t="s">
        <v>19</v>
      </c>
      <c r="D15" s="41"/>
      <c r="E15" s="12">
        <v>0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</row>
    <row r="16" spans="2:12" ht="37.15" customHeight="1" x14ac:dyDescent="0.2">
      <c r="B16" s="11"/>
      <c r="C16" s="42" t="s">
        <v>25</v>
      </c>
      <c r="D16" s="43"/>
      <c r="E16" s="12">
        <v>0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</row>
    <row r="17" spans="2:10" ht="26.45" customHeight="1" x14ac:dyDescent="0.2">
      <c r="B17" s="11"/>
      <c r="C17" s="44" t="s">
        <v>26</v>
      </c>
      <c r="D17" s="45"/>
      <c r="E17" s="12">
        <v>0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</row>
    <row r="18" spans="2:10" ht="4.5" customHeight="1" x14ac:dyDescent="0.2">
      <c r="B18" s="11"/>
      <c r="C18" s="38"/>
      <c r="D18" s="39"/>
      <c r="E18" s="12"/>
      <c r="F18" s="13"/>
      <c r="G18" s="14"/>
      <c r="H18" s="14"/>
      <c r="I18" s="14"/>
      <c r="J18" s="14"/>
    </row>
    <row r="19" spans="2:10" s="10" customFormat="1" ht="52.15" customHeight="1" x14ac:dyDescent="0.2">
      <c r="B19" s="46" t="s">
        <v>27</v>
      </c>
      <c r="C19" s="27"/>
      <c r="D19" s="28"/>
      <c r="E19" s="7">
        <f t="shared" ref="E19:J19" si="0">SUM(E20:E24)</f>
        <v>28374400</v>
      </c>
      <c r="F19" s="8">
        <f t="shared" si="0"/>
        <v>21624.51</v>
      </c>
      <c r="G19" s="8">
        <f t="shared" si="0"/>
        <v>28396024.510000002</v>
      </c>
      <c r="H19" s="8">
        <f t="shared" si="0"/>
        <v>20451192.510000002</v>
      </c>
      <c r="I19" s="8">
        <f t="shared" si="0"/>
        <v>20451192.510000002</v>
      </c>
      <c r="J19" s="8">
        <f t="shared" si="0"/>
        <v>-7923207.4900000002</v>
      </c>
    </row>
    <row r="20" spans="2:10" ht="16.5" customHeight="1" x14ac:dyDescent="0.2">
      <c r="B20" s="15"/>
      <c r="C20" s="42" t="s">
        <v>20</v>
      </c>
      <c r="D20" s="43"/>
      <c r="E20" s="12">
        <v>0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</row>
    <row r="21" spans="2:10" ht="16.5" customHeight="1" x14ac:dyDescent="0.2">
      <c r="B21" s="15"/>
      <c r="C21" s="23" t="s">
        <v>18</v>
      </c>
      <c r="D21" s="24"/>
      <c r="E21" s="12">
        <v>0</v>
      </c>
      <c r="F21" s="13">
        <v>198.69</v>
      </c>
      <c r="G21" s="14">
        <f>+E21+F21</f>
        <v>198.69</v>
      </c>
      <c r="H21" s="14">
        <v>198.69</v>
      </c>
      <c r="I21" s="14">
        <v>198.69</v>
      </c>
      <c r="J21" s="14">
        <f>+I21-E21</f>
        <v>198.69</v>
      </c>
    </row>
    <row r="22" spans="2:10" ht="23.45" customHeight="1" x14ac:dyDescent="0.2">
      <c r="B22" s="11"/>
      <c r="C22" s="42" t="s">
        <v>30</v>
      </c>
      <c r="D22" s="43"/>
      <c r="E22" s="12">
        <v>0</v>
      </c>
      <c r="F22" s="13">
        <v>21425.82</v>
      </c>
      <c r="G22" s="14">
        <f>+E22+F22</f>
        <v>21425.82</v>
      </c>
      <c r="H22" s="14">
        <v>21425.82</v>
      </c>
      <c r="I22" s="14">
        <v>21425.82</v>
      </c>
      <c r="J22" s="14">
        <f>+I22-E22</f>
        <v>21425.82</v>
      </c>
    </row>
    <row r="23" spans="2:10" ht="26.25" customHeight="1" x14ac:dyDescent="0.2">
      <c r="B23" s="11"/>
      <c r="C23" s="42" t="s">
        <v>26</v>
      </c>
      <c r="D23" s="43"/>
      <c r="E23" s="12">
        <v>28374400</v>
      </c>
      <c r="F23" s="13">
        <v>0</v>
      </c>
      <c r="G23" s="14">
        <f>+E23+F23</f>
        <v>28374400</v>
      </c>
      <c r="H23" s="14">
        <v>20429568</v>
      </c>
      <c r="I23" s="14">
        <v>20429568</v>
      </c>
      <c r="J23" s="14">
        <f>+I23-E23</f>
        <v>-7944832</v>
      </c>
    </row>
    <row r="24" spans="2:10" ht="4.5" customHeight="1" x14ac:dyDescent="0.2">
      <c r="B24" s="11"/>
      <c r="C24" s="38"/>
      <c r="D24" s="39"/>
      <c r="E24" s="12"/>
      <c r="F24" s="13"/>
      <c r="G24" s="14"/>
      <c r="H24" s="14"/>
      <c r="I24" s="14"/>
      <c r="J24" s="14"/>
    </row>
    <row r="25" spans="2:10" s="10" customFormat="1" x14ac:dyDescent="0.2">
      <c r="B25" s="26" t="s">
        <v>21</v>
      </c>
      <c r="C25" s="27"/>
      <c r="D25" s="28"/>
      <c r="E25" s="7">
        <v>0</v>
      </c>
      <c r="F25" s="8">
        <v>0</v>
      </c>
      <c r="G25" s="9">
        <v>0</v>
      </c>
      <c r="H25" s="9">
        <v>0</v>
      </c>
      <c r="I25" s="9">
        <v>0</v>
      </c>
      <c r="J25" s="9">
        <v>0</v>
      </c>
    </row>
    <row r="26" spans="2:10" ht="12.75" thickBot="1" x14ac:dyDescent="0.25">
      <c r="B26" s="16"/>
      <c r="C26" s="29" t="s">
        <v>21</v>
      </c>
      <c r="D26" s="30"/>
      <c r="E26" s="12">
        <v>0</v>
      </c>
      <c r="F26" s="17">
        <v>0</v>
      </c>
      <c r="G26" s="18">
        <v>0</v>
      </c>
      <c r="H26" s="18">
        <v>0</v>
      </c>
      <c r="I26" s="18">
        <v>0</v>
      </c>
      <c r="J26" s="18">
        <v>0</v>
      </c>
    </row>
    <row r="27" spans="2:10" ht="12.75" thickBot="1" x14ac:dyDescent="0.25">
      <c r="B27" s="31" t="s">
        <v>22</v>
      </c>
      <c r="C27" s="32"/>
      <c r="D27" s="33"/>
      <c r="E27" s="19">
        <f>E25+E19+E9</f>
        <v>28374400</v>
      </c>
      <c r="F27" s="19">
        <f t="shared" ref="F27:I27" si="1">F25+F19+F9</f>
        <v>21624.51</v>
      </c>
      <c r="G27" s="19">
        <f t="shared" si="1"/>
        <v>28396024.510000002</v>
      </c>
      <c r="H27" s="19">
        <f t="shared" si="1"/>
        <v>20451192.510000002</v>
      </c>
      <c r="I27" s="19">
        <f t="shared" si="1"/>
        <v>20451192.510000002</v>
      </c>
      <c r="J27" s="34">
        <f>+J21+J22+J23</f>
        <v>-7923207.4900000002</v>
      </c>
    </row>
    <row r="28" spans="2:10" ht="12.75" thickBot="1" x14ac:dyDescent="0.25">
      <c r="B28" s="20"/>
      <c r="C28" s="20"/>
      <c r="D28" s="20"/>
      <c r="E28" s="21"/>
      <c r="F28" s="21"/>
      <c r="G28" s="21"/>
      <c r="H28" s="36" t="s">
        <v>23</v>
      </c>
      <c r="I28" s="37"/>
      <c r="J28" s="35"/>
    </row>
  </sheetData>
  <mergeCells count="25">
    <mergeCell ref="C14:D14"/>
    <mergeCell ref="B3:J3"/>
    <mergeCell ref="B4:J4"/>
    <mergeCell ref="B5:J5"/>
    <mergeCell ref="B6:D8"/>
    <mergeCell ref="E6:I6"/>
    <mergeCell ref="J6:J7"/>
    <mergeCell ref="B9:D9"/>
    <mergeCell ref="C10:D10"/>
    <mergeCell ref="C12:D12"/>
    <mergeCell ref="C13:D13"/>
    <mergeCell ref="C24:D24"/>
    <mergeCell ref="C15:D15"/>
    <mergeCell ref="C16:D16"/>
    <mergeCell ref="C17:D17"/>
    <mergeCell ref="C18:D18"/>
    <mergeCell ref="B19:D19"/>
    <mergeCell ref="C20:D20"/>
    <mergeCell ref="C22:D22"/>
    <mergeCell ref="C23:D23"/>
    <mergeCell ref="B25:D25"/>
    <mergeCell ref="C26:D26"/>
    <mergeCell ref="B27:D27"/>
    <mergeCell ref="J27:J28"/>
    <mergeCell ref="H28:I28"/>
  </mergeCells>
  <pageMargins left="0.19685039370078741" right="0.19685039370078741" top="0.19685039370078741" bottom="0.19685039370078741" header="0.31496062992125984" footer="0.31496062992125984"/>
  <pageSetup scale="74" orientation="portrait" r:id="rId1"/>
  <ignoredErrors>
    <ignoredError sqref="E8:I8" numberStoredAsText="1"/>
    <ignoredError sqref="E19:J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CFF</vt:lpstr>
      <vt:lpstr>'EAI CFF'!Área_de_impresión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2019-02-28T18:23:08Z</dcterms:created>
  <dcterms:modified xsi:type="dcterms:W3CDTF">2020-10-20T17:20:52Z</dcterms:modified>
</cp:coreProperties>
</file>