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0" yWindow="0" windowWidth="20490" windowHeight="7050"/>
  </bookViews>
  <sheets>
    <sheet name="EAE CA" sheetId="2" r:id="rId1"/>
  </sheets>
  <definedNames>
    <definedName name="_xlnm.Print_Area" localSheetId="0">'EAE CA'!$B$2:$H$50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2" l="1"/>
  <c r="H50" i="2" l="1"/>
  <c r="G50" i="2"/>
  <c r="F50" i="2"/>
  <c r="E50" i="2"/>
  <c r="D50" i="2"/>
  <c r="C50" i="2"/>
  <c r="H33" i="2" l="1"/>
  <c r="G33" i="2"/>
  <c r="F33" i="2"/>
  <c r="E33" i="2"/>
  <c r="D33" i="2"/>
  <c r="C33" i="2"/>
  <c r="H19" i="2"/>
  <c r="H18" i="2"/>
  <c r="H17" i="2"/>
  <c r="H16" i="2"/>
  <c r="H15" i="2"/>
  <c r="H14" i="2"/>
  <c r="H13" i="2"/>
  <c r="H12" i="2"/>
  <c r="H11" i="2"/>
  <c r="H10" i="2"/>
  <c r="H9" i="2"/>
  <c r="G19" i="2"/>
  <c r="F19" i="2"/>
  <c r="E19" i="2"/>
  <c r="C19" i="2"/>
</calcChain>
</file>

<file path=xl/sharedStrings.xml><?xml version="1.0" encoding="utf-8"?>
<sst xmlns="http://schemas.openxmlformats.org/spreadsheetml/2006/main" count="79" uniqueCount="41">
  <si>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</si>
  <si>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</si>
  <si>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</si>
  <si>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</si>
  <si>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</si>
  <si>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</si>
  <si>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</si>
  <si>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</si>
  <si>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</si>
  <si>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</si>
  <si>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</si>
  <si>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</si>
  <si>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</si>
  <si>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</si>
  <si>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</si>
  <si>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</si>
  <si>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</si>
  <si>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</si>
  <si>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</si>
  <si>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</si>
  <si>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</si>
  <si>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</si>
  <si>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</si>
  <si>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</si>
  <si>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</si>
  <si>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</si>
  <si>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</si>
  <si>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</si>
  <si>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Del 01 de enero al 31 de marzo de 2021</t>
  </si>
  <si>
    <t>ASEC_EAEPECA_1erTRIM_V12</t>
  </si>
  <si>
    <t xml:space="preserve">SECRETARÍA EJECUTIVA </t>
  </si>
  <si>
    <t>SECRETARÍA TÉCNICA</t>
  </si>
  <si>
    <t xml:space="preserve">DIRECCIÓN DE ADMINISTRACIÓN Y FINANZAS </t>
  </si>
  <si>
    <t>DIRECCIÓN DE DIAGNOSTICO Y PÓLITICAS PÚBLICAS</t>
  </si>
  <si>
    <t xml:space="preserve">UNIDAD DE COMUNICACIÓN SOCIAL </t>
  </si>
  <si>
    <t>DIRECCIÓN DE ASUNTOS JURÍDICOS Y TRANSPARENCIA</t>
  </si>
  <si>
    <t xml:space="preserve">UNIDAD DE SISTEMAS DE INFORMACIÓN </t>
  </si>
  <si>
    <t xml:space="preserve">CONSEJO DE PARTICIPACIÓN CIUDADANA </t>
  </si>
  <si>
    <t>DIRECCIÓN DE VINCULACIÓN INTERINSTITUCIONAL</t>
  </si>
  <si>
    <t>ÓRGANO INTERNO DE CONTROL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</si>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</sst>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0"/>
  <sheetViews>
    <sheetView showGridLines="0" tabSelected="1" zoomScale="90" zoomScaleNormal="90" workbookViewId="0">
      <selection activeCell="D1" sqref="D1"/>
    </sheetView>
  </sheetViews>
  <sheetFormatPr baseColWidth="10" defaultColWidth="11.42578125" defaultRowHeight="12" x14ac:dyDescent="0.2"/>
  <cols>
    <col min="1" max="1" width="0.85546875" style="1" customWidth="1"/>
    <col min="2" max="2" width="49.42578125" style="1" customWidth="1"/>
    <col min="3" max="8" width="15.140625" style="1" customWidth="1"/>
    <col min="9" max="16384" width="11.42578125" style="1"/>
  </cols>
  <sheetData>
    <row r="1" spans="2:10" ht="4.5" customHeight="1" thickBot="1" x14ac:dyDescent="0.3">
      <c r="J1" s="2" t="s">
        <v>29</v>
      </c>
    </row>
    <row r="2" spans="2:10" x14ac:dyDescent="0.2">
      <c r="B2" s="12" t="s">
        <v>40</v>
      </c>
      <c r="C2" s="13"/>
      <c r="D2" s="13"/>
      <c r="E2" s="13"/>
      <c r="F2" s="13"/>
      <c r="G2" s="13"/>
      <c r="H2" s="14"/>
    </row>
    <row r="3" spans="2:10" x14ac:dyDescent="0.2">
      <c r="B3" s="15" t="s">
        <v>0</v>
      </c>
      <c r="C3" s="16"/>
      <c r="D3" s="16"/>
      <c r="E3" s="16"/>
      <c r="F3" s="16"/>
      <c r="G3" s="16"/>
      <c r="H3" s="17"/>
    </row>
    <row r="4" spans="2:10" x14ac:dyDescent="0.2">
      <c r="B4" s="15" t="s">
        <v>1</v>
      </c>
      <c r="C4" s="16"/>
      <c r="D4" s="16"/>
      <c r="E4" s="16"/>
      <c r="F4" s="16"/>
      <c r="G4" s="16"/>
      <c r="H4" s="17"/>
    </row>
    <row r="5" spans="2:10" ht="12.75" thickBot="1" x14ac:dyDescent="0.25">
      <c r="B5" s="18" t="s">
        <v>28</v>
      </c>
      <c r="C5" s="19"/>
      <c r="D5" s="19"/>
      <c r="E5" s="19"/>
      <c r="F5" s="19"/>
      <c r="G5" s="19"/>
      <c r="H5" s="20"/>
    </row>
    <row r="6" spans="2:10" ht="12.75" thickBot="1" x14ac:dyDescent="0.25">
      <c r="B6" s="21" t="s">
        <v>2</v>
      </c>
      <c r="C6" s="24" t="s">
        <v>3</v>
      </c>
      <c r="D6" s="25"/>
      <c r="E6" s="25"/>
      <c r="F6" s="25"/>
      <c r="G6" s="26"/>
      <c r="H6" s="27" t="s">
        <v>4</v>
      </c>
    </row>
    <row r="7" spans="2:10" ht="24.75" thickBot="1" x14ac:dyDescent="0.25">
      <c r="B7" s="22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8"/>
    </row>
    <row r="8" spans="2:10" ht="12.75" thickBot="1" x14ac:dyDescent="0.25">
      <c r="B8" s="23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x14ac:dyDescent="0.2">
      <c r="B9" s="5" t="s">
        <v>30</v>
      </c>
      <c r="C9" s="6">
        <v>300000</v>
      </c>
      <c r="D9" s="7">
        <v>0</v>
      </c>
      <c r="E9" s="7">
        <v>300000</v>
      </c>
      <c r="F9" s="7">
        <v>0</v>
      </c>
      <c r="G9" s="7">
        <v>0</v>
      </c>
      <c r="H9" s="7">
        <f>E9-F9</f>
        <v>300000</v>
      </c>
    </row>
    <row r="10" spans="2:10" x14ac:dyDescent="0.2">
      <c r="B10" s="5" t="s">
        <v>31</v>
      </c>
      <c r="C10" s="6">
        <v>2171261.4900000002</v>
      </c>
      <c r="D10" s="7">
        <v>87200.81</v>
      </c>
      <c r="E10" s="7">
        <v>2258462.2999999998</v>
      </c>
      <c r="F10" s="7">
        <v>507693.33</v>
      </c>
      <c r="G10" s="7">
        <v>465170.58</v>
      </c>
      <c r="H10" s="7">
        <f t="shared" ref="H10:H18" si="0">E10-F10</f>
        <v>1750768.9699999997</v>
      </c>
    </row>
    <row r="11" spans="2:10" x14ac:dyDescent="0.2">
      <c r="B11" s="5" t="s">
        <v>32</v>
      </c>
      <c r="C11" s="6">
        <v>5229460.32</v>
      </c>
      <c r="D11" s="7">
        <v>173687.42</v>
      </c>
      <c r="E11" s="7">
        <v>5403147.7400000002</v>
      </c>
      <c r="F11" s="7">
        <v>1532184.11</v>
      </c>
      <c r="G11" s="7">
        <v>1450378.05</v>
      </c>
      <c r="H11" s="7">
        <f t="shared" si="0"/>
        <v>3870963.63</v>
      </c>
    </row>
    <row r="12" spans="2:10" x14ac:dyDescent="0.2">
      <c r="B12" s="5" t="s">
        <v>33</v>
      </c>
      <c r="C12" s="6">
        <v>3225741.39</v>
      </c>
      <c r="D12" s="7">
        <v>-166895.87</v>
      </c>
      <c r="E12" s="7">
        <v>3058845.52</v>
      </c>
      <c r="F12" s="7">
        <v>509818.51</v>
      </c>
      <c r="G12" s="7">
        <v>460341.58</v>
      </c>
      <c r="H12" s="7">
        <f t="shared" si="0"/>
        <v>2549027.0099999998</v>
      </c>
    </row>
    <row r="13" spans="2:10" x14ac:dyDescent="0.2">
      <c r="B13" s="5" t="s">
        <v>34</v>
      </c>
      <c r="C13" s="6">
        <v>1804770.19</v>
      </c>
      <c r="D13" s="7">
        <v>-375</v>
      </c>
      <c r="E13" s="7">
        <v>1804395.19</v>
      </c>
      <c r="F13" s="7">
        <v>327223.5</v>
      </c>
      <c r="G13" s="7">
        <v>304379.08</v>
      </c>
      <c r="H13" s="7">
        <f t="shared" si="0"/>
        <v>1477171.69</v>
      </c>
    </row>
    <row r="14" spans="2:10" x14ac:dyDescent="0.2">
      <c r="B14" s="5" t="s">
        <v>35</v>
      </c>
      <c r="C14" s="6">
        <v>2471296.9500000002</v>
      </c>
      <c r="D14" s="7">
        <v>-3759.68</v>
      </c>
      <c r="E14" s="7">
        <v>2467537.27</v>
      </c>
      <c r="F14" s="7">
        <v>359242.65</v>
      </c>
      <c r="G14" s="7">
        <v>321811.77</v>
      </c>
      <c r="H14" s="7">
        <f t="shared" si="0"/>
        <v>2108294.62</v>
      </c>
    </row>
    <row r="15" spans="2:10" x14ac:dyDescent="0.2">
      <c r="B15" s="5" t="s">
        <v>36</v>
      </c>
      <c r="C15" s="6">
        <v>1464616.01</v>
      </c>
      <c r="D15" s="7">
        <v>370413.52</v>
      </c>
      <c r="E15" s="7">
        <v>1835029.53</v>
      </c>
      <c r="F15" s="7">
        <v>425701.96</v>
      </c>
      <c r="G15" s="7">
        <v>391653.04</v>
      </c>
      <c r="H15" s="7">
        <f t="shared" si="0"/>
        <v>1409327.57</v>
      </c>
    </row>
    <row r="16" spans="2:10" x14ac:dyDescent="0.2">
      <c r="B16" s="5" t="s">
        <v>37</v>
      </c>
      <c r="C16" s="6">
        <v>8311612.6200000001</v>
      </c>
      <c r="D16" s="7">
        <v>-23614.45</v>
      </c>
      <c r="E16" s="7">
        <v>8287998.1699999999</v>
      </c>
      <c r="F16" s="7">
        <v>1706422.49</v>
      </c>
      <c r="G16" s="7">
        <v>1706422.49</v>
      </c>
      <c r="H16" s="7">
        <f t="shared" si="0"/>
        <v>6581575.6799999997</v>
      </c>
    </row>
    <row r="17" spans="2:8" x14ac:dyDescent="0.2">
      <c r="B17" s="5" t="s">
        <v>38</v>
      </c>
      <c r="C17" s="6">
        <v>2681101.56</v>
      </c>
      <c r="D17" s="7">
        <v>-14927.69</v>
      </c>
      <c r="E17" s="7">
        <v>2666173.87</v>
      </c>
      <c r="F17" s="7">
        <v>527219.19999999995</v>
      </c>
      <c r="G17" s="7">
        <v>471322.96</v>
      </c>
      <c r="H17" s="7">
        <f t="shared" si="0"/>
        <v>2138954.67</v>
      </c>
    </row>
    <row r="18" spans="2:8" ht="12.75" thickBot="1" x14ac:dyDescent="0.25">
      <c r="B18" s="5" t="s">
        <v>39</v>
      </c>
      <c r="C18" s="6">
        <v>714539.47</v>
      </c>
      <c r="D18" s="7">
        <v>0</v>
      </c>
      <c r="E18" s="7">
        <v>714539.47</v>
      </c>
      <c r="F18" s="7">
        <v>200301.71</v>
      </c>
      <c r="G18" s="7">
        <v>178595.87</v>
      </c>
      <c r="H18" s="7">
        <f t="shared" si="0"/>
        <v>514237.76</v>
      </c>
    </row>
    <row r="19" spans="2:8" ht="12.75" thickBot="1" x14ac:dyDescent="0.25">
      <c r="B19" s="8" t="s">
        <v>16</v>
      </c>
      <c r="C19" s="9">
        <f>SUM(C9:C18)</f>
        <v>28374399.999999996</v>
      </c>
      <c r="D19" s="9">
        <f>SUM(D9:D18)</f>
        <v>421729.06000000006</v>
      </c>
      <c r="E19" s="9">
        <f t="shared" ref="D19:G19" si="1">SUM(E9:E18)</f>
        <v>28796129.059999999</v>
      </c>
      <c r="F19" s="9">
        <f t="shared" si="1"/>
        <v>6095807.46</v>
      </c>
      <c r="G19" s="9">
        <f t="shared" si="1"/>
        <v>5750075.4199999999</v>
      </c>
      <c r="H19" s="10">
        <f>E19-F19</f>
        <v>22700321.599999998</v>
      </c>
    </row>
    <row r="21" spans="2:8" ht="12.75" thickBot="1" x14ac:dyDescent="0.25"/>
    <row r="22" spans="2:8" x14ac:dyDescent="0.2">
      <c r="B22" s="12" t="s">
        <v>40</v>
      </c>
      <c r="C22" s="13"/>
      <c r="D22" s="13"/>
      <c r="E22" s="13"/>
      <c r="F22" s="13"/>
      <c r="G22" s="13"/>
      <c r="H22" s="14"/>
    </row>
    <row r="23" spans="2:8" x14ac:dyDescent="0.2">
      <c r="B23" s="15" t="s">
        <v>0</v>
      </c>
      <c r="C23" s="16"/>
      <c r="D23" s="16"/>
      <c r="E23" s="16"/>
      <c r="F23" s="16"/>
      <c r="G23" s="16"/>
      <c r="H23" s="17"/>
    </row>
    <row r="24" spans="2:8" x14ac:dyDescent="0.2">
      <c r="B24" s="15" t="s">
        <v>1</v>
      </c>
      <c r="C24" s="16"/>
      <c r="D24" s="16"/>
      <c r="E24" s="16"/>
      <c r="F24" s="16"/>
      <c r="G24" s="16"/>
      <c r="H24" s="17"/>
    </row>
    <row r="25" spans="2:8" ht="12.75" thickBot="1" x14ac:dyDescent="0.25">
      <c r="B25" s="18" t="s">
        <v>28</v>
      </c>
      <c r="C25" s="19"/>
      <c r="D25" s="19"/>
      <c r="E25" s="19"/>
      <c r="F25" s="19"/>
      <c r="G25" s="19"/>
      <c r="H25" s="20"/>
    </row>
    <row r="26" spans="2:8" ht="12.75" thickBot="1" x14ac:dyDescent="0.25">
      <c r="B26" s="21" t="s">
        <v>2</v>
      </c>
      <c r="C26" s="24" t="s">
        <v>3</v>
      </c>
      <c r="D26" s="25"/>
      <c r="E26" s="25"/>
      <c r="F26" s="25"/>
      <c r="G26" s="26"/>
      <c r="H26" s="27" t="s">
        <v>4</v>
      </c>
    </row>
    <row r="27" spans="2:8" ht="24.75" thickBot="1" x14ac:dyDescent="0.25">
      <c r="B27" s="22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28"/>
    </row>
    <row r="28" spans="2:8" ht="12.75" thickBot="1" x14ac:dyDescent="0.25">
      <c r="B28" s="23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8" ht="16.5" customHeight="1" x14ac:dyDescent="0.2">
      <c r="B29" s="11" t="s">
        <v>17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ht="16.5" customHeight="1" x14ac:dyDescent="0.2">
      <c r="B30" s="11" t="s">
        <v>18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ht="16.5" customHeight="1" x14ac:dyDescent="0.2">
      <c r="B31" s="11" t="s">
        <v>19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6.5" customHeight="1" thickBot="1" x14ac:dyDescent="0.25">
      <c r="B32" s="11" t="s">
        <v>20</v>
      </c>
      <c r="C32" s="6">
        <v>28374400</v>
      </c>
      <c r="D32" s="7">
        <v>421729.06000000006</v>
      </c>
      <c r="E32" s="7">
        <v>28796129.059999999</v>
      </c>
      <c r="F32" s="7">
        <v>6095807.46</v>
      </c>
      <c r="G32" s="7">
        <v>5750075.4199999999</v>
      </c>
      <c r="H32" s="7">
        <v>22700321.599999998</v>
      </c>
    </row>
    <row r="33" spans="2:8" ht="12.75" thickBot="1" x14ac:dyDescent="0.25">
      <c r="B33" s="8" t="s">
        <v>16</v>
      </c>
      <c r="C33" s="9">
        <f>C32</f>
        <v>28374400</v>
      </c>
      <c r="D33" s="9">
        <f t="shared" ref="D33:H33" si="2">D32</f>
        <v>421729.06000000006</v>
      </c>
      <c r="E33" s="9">
        <f t="shared" si="2"/>
        <v>28796129.059999999</v>
      </c>
      <c r="F33" s="9">
        <f t="shared" si="2"/>
        <v>6095807.46</v>
      </c>
      <c r="G33" s="9">
        <f t="shared" si="2"/>
        <v>5750075.4199999999</v>
      </c>
      <c r="H33" s="9">
        <f t="shared" si="2"/>
        <v>22700321.599999998</v>
      </c>
    </row>
    <row r="35" spans="2:8" ht="12.75" thickBot="1" x14ac:dyDescent="0.25"/>
    <row r="36" spans="2:8" x14ac:dyDescent="0.2">
      <c r="B36" s="12" t="s">
        <v>40</v>
      </c>
      <c r="C36" s="13"/>
      <c r="D36" s="13"/>
      <c r="E36" s="13"/>
      <c r="F36" s="13"/>
      <c r="G36" s="13"/>
      <c r="H36" s="14"/>
    </row>
    <row r="37" spans="2:8" x14ac:dyDescent="0.2">
      <c r="B37" s="15" t="s">
        <v>0</v>
      </c>
      <c r="C37" s="16"/>
      <c r="D37" s="16"/>
      <c r="E37" s="16"/>
      <c r="F37" s="16"/>
      <c r="G37" s="16"/>
      <c r="H37" s="17"/>
    </row>
    <row r="38" spans="2:8" x14ac:dyDescent="0.2">
      <c r="B38" s="15" t="s">
        <v>1</v>
      </c>
      <c r="C38" s="16"/>
      <c r="D38" s="16"/>
      <c r="E38" s="16"/>
      <c r="F38" s="16"/>
      <c r="G38" s="16"/>
      <c r="H38" s="17"/>
    </row>
    <row r="39" spans="2:8" ht="12.75" thickBot="1" x14ac:dyDescent="0.25">
      <c r="B39" s="18" t="s">
        <v>28</v>
      </c>
      <c r="C39" s="19"/>
      <c r="D39" s="19"/>
      <c r="E39" s="19"/>
      <c r="F39" s="19"/>
      <c r="G39" s="19"/>
      <c r="H39" s="20"/>
    </row>
    <row r="40" spans="2:8" ht="12.75" thickBot="1" x14ac:dyDescent="0.25">
      <c r="B40" s="21" t="s">
        <v>2</v>
      </c>
      <c r="C40" s="24" t="s">
        <v>3</v>
      </c>
      <c r="D40" s="25"/>
      <c r="E40" s="25"/>
      <c r="F40" s="25"/>
      <c r="G40" s="26"/>
      <c r="H40" s="27" t="s">
        <v>4</v>
      </c>
    </row>
    <row r="41" spans="2:8" ht="24.75" thickBot="1" x14ac:dyDescent="0.25">
      <c r="B41" s="22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28"/>
    </row>
    <row r="42" spans="2:8" ht="12.75" thickBot="1" x14ac:dyDescent="0.25">
      <c r="B42" s="23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8.5" customHeight="1" x14ac:dyDescent="0.2">
      <c r="B43" s="11" t="s">
        <v>21</v>
      </c>
      <c r="C43" s="6">
        <v>28374400</v>
      </c>
      <c r="D43" s="7">
        <v>421729.06000000006</v>
      </c>
      <c r="E43" s="7">
        <v>28796129.059999999</v>
      </c>
      <c r="F43" s="7">
        <v>6095807.46</v>
      </c>
      <c r="G43" s="7">
        <v>5750075.4199999999</v>
      </c>
      <c r="H43" s="7">
        <v>22700321.599999998</v>
      </c>
    </row>
    <row r="44" spans="2:8" ht="28.5" customHeight="1" x14ac:dyDescent="0.2">
      <c r="B44" s="11" t="s">
        <v>22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33" customHeight="1" x14ac:dyDescent="0.2">
      <c r="B45" s="11" t="s">
        <v>23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1" t="s">
        <v>24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1" t="s">
        <v>25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1" t="s">
        <v>26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thickBot="1" x14ac:dyDescent="0.25">
      <c r="B49" s="11" t="s">
        <v>27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75" thickBot="1" x14ac:dyDescent="0.25">
      <c r="B50" s="8" t="s">
        <v>16</v>
      </c>
      <c r="C50" s="9">
        <f>C43</f>
        <v>28374400</v>
      </c>
      <c r="D50" s="9">
        <f t="shared" ref="D50:H50" si="3">D43</f>
        <v>421729.06000000006</v>
      </c>
      <c r="E50" s="9">
        <f t="shared" si="3"/>
        <v>28796129.059999999</v>
      </c>
      <c r="F50" s="9">
        <f t="shared" si="3"/>
        <v>6095807.46</v>
      </c>
      <c r="G50" s="9">
        <f t="shared" si="3"/>
        <v>5750075.4199999999</v>
      </c>
      <c r="H50" s="9">
        <f t="shared" si="3"/>
        <v>22700321.599999998</v>
      </c>
    </row>
  </sheetData>
  <mergeCells count="21">
    <mergeCell ref="B2:H2"/>
    <mergeCell ref="B3:H3"/>
    <mergeCell ref="B4:H4"/>
    <mergeCell ref="B5:H5"/>
    <mergeCell ref="B6:B8"/>
    <mergeCell ref="C6:G6"/>
    <mergeCell ref="H6:H7"/>
    <mergeCell ref="B22:H22"/>
    <mergeCell ref="B23:H23"/>
    <mergeCell ref="B24:H24"/>
    <mergeCell ref="B25:H25"/>
    <mergeCell ref="B26:B28"/>
    <mergeCell ref="C26:G26"/>
    <mergeCell ref="H26:H27"/>
    <mergeCell ref="B36:H36"/>
    <mergeCell ref="B37:H37"/>
    <mergeCell ref="B38:H38"/>
    <mergeCell ref="B39:H39"/>
    <mergeCell ref="B40:B42"/>
    <mergeCell ref="C40:G40"/>
    <mergeCell ref="H40:H41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2:H42 C28:G28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2019-02-28T18:34:25Z</dcterms:created>
  <dcterms:modified xsi:type="dcterms:W3CDTF">2021-04-23T17:26:34Z</dcterms:modified>
</cp:coreProperties>
</file>