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0" yWindow="0" windowWidth="15345" windowHeight="3975"/>
  </bookViews>
  <sheets>
    <sheet name="EAE COG" sheetId="2" r:id="rId1"/>
  </sheets>
  <definedNames>
    <definedName name="_xlnm.Print_Area" localSheetId="0">'EAE COG'!$B$2:$I$81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1" i="2" l="1"/>
  <c r="H81" i="2"/>
  <c r="G81" i="2"/>
  <c r="F81" i="2"/>
  <c r="E81" i="2"/>
  <c r="I47" i="2"/>
  <c r="F47" i="2"/>
  <c r="E47" i="2"/>
  <c r="D81" i="2" l="1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<sst xmlns="http://schemas.openxmlformats.org/spreadsheetml/2006/main" count="92" uniqueCount="92">
  <si>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</si>
  <si>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</si>
  <si>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</si>
  <si>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</si>
  <si>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</si>
  <si>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</si>
  <si>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</si>
  <si>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</si>
  <si>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</si>
  <si>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</si>
  <si>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</si>
  <si>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</si>
  <si>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</si>
  <si>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</si>
  <si>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</si>
  <si>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</si>
  <si>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</si>
  <si>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</si>
  <si>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</si>
  <si>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</si>
  <si>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</si>
  <si>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</si>
  <si>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</si>
  <si>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</si>
  <si>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</si>
  <si>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</si>
  <si>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</si>
  <si>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</si>
  <si>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</si>
  <si>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</si>
  <si>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</si>
  <si>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</si>
  <si>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</si>
  <si>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</si>
  <si>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</si>
  <si>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</si>
  <si>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</si>
  <si>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</si>
  <si>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</si>
  <si>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</si>
  <si>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</si>
  <si>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</si>
  <si>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</si>
  <si>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</si>
  <si>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</si>
  <si>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</si>
  <si>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</si>
  <si>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</si>
  <si>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</si>
  <si>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</si>
  <si>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</si>
  <si>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</si>
  <si>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</si>
  <si>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</si>
  <si>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</si>
  <si>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</si>
  <si>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</si>
  <si>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</si>
  <si>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</si>
  <si>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</si>
  <si>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</si>
  <si>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</si>
  <si>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</si>
  <si>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</si>
  <si>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</si>
  <si>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</si>
  <si>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</si>
  <si>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</si>
  <si>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</si>
  <si>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</si>
  <si>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</si>
  <si>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</si>
  <si>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</si>
  <si>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</si>
  <si>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</si>
  <si>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</si>
  <si>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</si>
  <si>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</si>
  <si>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</si>
  <si>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</si>
  <si>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</si>
  <si>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</si>
  <si>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</si>
  <si>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</si>
  <si>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</si>
  <si>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</si>
  <si>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</si>
  <si>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</si>
  <si>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</si>
  <si>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31 de marzo de 2021</t>
  </si>
  <si>
    <t>ASEC_EAEPECOG_1erTRIM_I12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</si>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</sst>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1"/>
  <sheetViews>
    <sheetView showGridLines="0" tabSelected="1" topLeftCell="A52" zoomScale="90" zoomScaleNormal="90" workbookViewId="0">
      <selection activeCell="D81" sqref="D81:I81"/>
    </sheetView>
  </sheetViews>
  <sheetFormatPr baseColWidth="10" defaultColWidth="11.42578125" defaultRowHeight="12" x14ac:dyDescent="0.2"/>
  <cols>
    <col min="1" max="1" width="0.85546875" style="1" customWidth="1"/>
    <col min="2" max="2" width="3.140625" style="1" customWidth="1"/>
    <col min="3" max="3" width="65.42578125" style="1" customWidth="1"/>
    <col min="4" max="9" width="15.85546875" style="1" customWidth="1"/>
    <col min="10" max="16384" width="11.42578125" style="1"/>
  </cols>
  <sheetData>
    <row r="1" spans="2:11" ht="4.5" customHeight="1" thickBot="1" x14ac:dyDescent="0.25"/>
    <row r="2" spans="2:11" ht="15" x14ac:dyDescent="0.25">
      <c r="B2" s="12" t="s">
        <v>91</v>
      </c>
      <c r="C2" s="13"/>
      <c r="D2" s="13"/>
      <c r="E2" s="13"/>
      <c r="F2" s="13"/>
      <c r="G2" s="13"/>
      <c r="H2" s="13"/>
      <c r="I2" s="14"/>
      <c r="K2" s="2" t="s">
        <v>90</v>
      </c>
    </row>
    <row r="3" spans="2:11" x14ac:dyDescent="0.2">
      <c r="B3" s="15" t="s">
        <v>0</v>
      </c>
      <c r="C3" s="16"/>
      <c r="D3" s="16"/>
      <c r="E3" s="16"/>
      <c r="F3" s="16"/>
      <c r="G3" s="16"/>
      <c r="H3" s="16"/>
      <c r="I3" s="17"/>
    </row>
    <row r="4" spans="2:11" x14ac:dyDescent="0.2">
      <c r="B4" s="15" t="s">
        <v>1</v>
      </c>
      <c r="C4" s="16"/>
      <c r="D4" s="16"/>
      <c r="E4" s="16"/>
      <c r="F4" s="16"/>
      <c r="G4" s="16"/>
      <c r="H4" s="16"/>
      <c r="I4" s="17"/>
    </row>
    <row r="5" spans="2:11" ht="12.75" thickBot="1" x14ac:dyDescent="0.25">
      <c r="B5" s="18" t="s">
        <v>89</v>
      </c>
      <c r="C5" s="19"/>
      <c r="D5" s="19"/>
      <c r="E5" s="19"/>
      <c r="F5" s="19"/>
      <c r="G5" s="19"/>
      <c r="H5" s="19"/>
      <c r="I5" s="20"/>
    </row>
    <row r="6" spans="2:11" ht="12.75" thickBot="1" x14ac:dyDescent="0.25">
      <c r="B6" s="21" t="s">
        <v>2</v>
      </c>
      <c r="C6" s="22"/>
      <c r="D6" s="27" t="s">
        <v>3</v>
      </c>
      <c r="E6" s="28"/>
      <c r="F6" s="28"/>
      <c r="G6" s="28"/>
      <c r="H6" s="29"/>
      <c r="I6" s="30" t="s">
        <v>4</v>
      </c>
    </row>
    <row r="7" spans="2:11" ht="24.75" thickBot="1" x14ac:dyDescent="0.25">
      <c r="B7" s="23"/>
      <c r="C7" s="24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1"/>
    </row>
    <row r="8" spans="2:11" ht="12.75" thickBot="1" x14ac:dyDescent="0.25">
      <c r="B8" s="25"/>
      <c r="C8" s="26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x14ac:dyDescent="0.2">
      <c r="B9" s="36" t="s">
        <v>16</v>
      </c>
      <c r="C9" s="37"/>
      <c r="D9" s="4">
        <v>22567265</v>
      </c>
      <c r="E9" s="4">
        <v>0</v>
      </c>
      <c r="F9" s="4">
        <v>22567265</v>
      </c>
      <c r="G9" s="4">
        <v>4876027.45</v>
      </c>
      <c r="H9" s="4">
        <v>4535000.71</v>
      </c>
      <c r="I9" s="4">
        <v>17691237.550000001</v>
      </c>
    </row>
    <row r="10" spans="2:11" x14ac:dyDescent="0.2">
      <c r="B10" s="6"/>
      <c r="C10" s="7" t="s">
        <v>17</v>
      </c>
      <c r="D10" s="8">
        <v>9509635.0800000001</v>
      </c>
      <c r="E10" s="8">
        <v>0</v>
      </c>
      <c r="F10" s="8">
        <v>9509635.0800000001</v>
      </c>
      <c r="G10" s="8">
        <v>2401332.23</v>
      </c>
      <c r="H10" s="8">
        <v>2401332.23</v>
      </c>
      <c r="I10" s="8">
        <v>7108302.8499999996</v>
      </c>
    </row>
    <row r="11" spans="2:11" x14ac:dyDescent="0.2">
      <c r="B11" s="6"/>
      <c r="C11" s="7" t="s">
        <v>18</v>
      </c>
      <c r="D11" s="8">
        <v>7858946</v>
      </c>
      <c r="E11" s="8">
        <v>0</v>
      </c>
      <c r="F11" s="8">
        <v>7858946</v>
      </c>
      <c r="G11" s="8">
        <v>1678770.44</v>
      </c>
      <c r="H11" s="8">
        <v>1678770.44</v>
      </c>
      <c r="I11" s="8">
        <v>6180175.5599999996</v>
      </c>
    </row>
    <row r="12" spans="2:11" x14ac:dyDescent="0.2">
      <c r="B12" s="6"/>
      <c r="C12" s="7" t="s">
        <v>19</v>
      </c>
      <c r="D12" s="8">
        <v>1501057.92</v>
      </c>
      <c r="E12" s="8">
        <v>0</v>
      </c>
      <c r="F12" s="8">
        <v>1501057.92</v>
      </c>
      <c r="G12" s="8">
        <v>347461.17</v>
      </c>
      <c r="H12" s="8">
        <v>6434.43</v>
      </c>
      <c r="I12" s="8">
        <v>1153596.75</v>
      </c>
    </row>
    <row r="13" spans="2:11" x14ac:dyDescent="0.2">
      <c r="B13" s="6"/>
      <c r="C13" s="7" t="s">
        <v>20</v>
      </c>
      <c r="D13" s="8">
        <v>2434326.96</v>
      </c>
      <c r="E13" s="8">
        <v>0</v>
      </c>
      <c r="F13" s="8">
        <v>2434326.96</v>
      </c>
      <c r="G13" s="8">
        <v>205900.18</v>
      </c>
      <c r="H13" s="8">
        <v>205900.18</v>
      </c>
      <c r="I13" s="8">
        <v>2228426.7799999998</v>
      </c>
    </row>
    <row r="14" spans="2:11" x14ac:dyDescent="0.2">
      <c r="B14" s="6"/>
      <c r="C14" s="7" t="s">
        <v>21</v>
      </c>
      <c r="D14" s="8">
        <v>963299.04</v>
      </c>
      <c r="E14" s="8">
        <v>0</v>
      </c>
      <c r="F14" s="8">
        <v>963299.04</v>
      </c>
      <c r="G14" s="8">
        <v>242563.43</v>
      </c>
      <c r="H14" s="8">
        <v>242563.43</v>
      </c>
      <c r="I14" s="8">
        <v>720735.61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v>300000</v>
      </c>
      <c r="G15" s="8">
        <v>0</v>
      </c>
      <c r="H15" s="8">
        <v>0</v>
      </c>
      <c r="I15" s="8"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s="5" customFormat="1" x14ac:dyDescent="0.2">
      <c r="B17" s="32" t="s">
        <v>24</v>
      </c>
      <c r="C17" s="33"/>
      <c r="D17" s="4">
        <v>1050000</v>
      </c>
      <c r="E17" s="4">
        <v>0</v>
      </c>
      <c r="F17" s="4">
        <v>1050000</v>
      </c>
      <c r="G17" s="4">
        <v>423013.15</v>
      </c>
      <c r="H17" s="4">
        <v>418681.85</v>
      </c>
      <c r="I17" s="4">
        <v>626986.85</v>
      </c>
    </row>
    <row r="18" spans="2:9" x14ac:dyDescent="0.2">
      <c r="B18" s="6"/>
      <c r="C18" s="7" t="s">
        <v>25</v>
      </c>
      <c r="D18" s="8">
        <v>215034.95</v>
      </c>
      <c r="E18" s="8">
        <v>88566.88</v>
      </c>
      <c r="F18" s="8">
        <v>303601.83</v>
      </c>
      <c r="G18" s="8">
        <v>160080.21</v>
      </c>
      <c r="H18" s="8">
        <v>160024.21</v>
      </c>
      <c r="I18" s="8">
        <v>143521.62</v>
      </c>
    </row>
    <row r="19" spans="2:9" x14ac:dyDescent="0.2">
      <c r="B19" s="6"/>
      <c r="C19" s="7" t="s">
        <v>26</v>
      </c>
      <c r="D19" s="8">
        <v>325590.51</v>
      </c>
      <c r="E19" s="8">
        <v>2724</v>
      </c>
      <c r="F19" s="8">
        <v>328314.51</v>
      </c>
      <c r="G19" s="8">
        <v>140073.23000000001</v>
      </c>
      <c r="H19" s="8">
        <v>135797.93</v>
      </c>
      <c r="I19" s="8">
        <v>188241.28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2:9" x14ac:dyDescent="0.2">
      <c r="B21" s="6"/>
      <c r="C21" s="7" t="s">
        <v>28</v>
      </c>
      <c r="D21" s="8">
        <v>112745.56</v>
      </c>
      <c r="E21" s="8">
        <v>-80597.06</v>
      </c>
      <c r="F21" s="8">
        <v>32148.5</v>
      </c>
      <c r="G21" s="8">
        <v>30716.799999999999</v>
      </c>
      <c r="H21" s="8">
        <v>30716.799999999999</v>
      </c>
      <c r="I21" s="8">
        <v>1431.7</v>
      </c>
    </row>
    <row r="22" spans="2:9" x14ac:dyDescent="0.2">
      <c r="B22" s="6"/>
      <c r="C22" s="7" t="s">
        <v>29</v>
      </c>
      <c r="D22" s="8">
        <v>3975.21</v>
      </c>
      <c r="E22" s="8">
        <v>500</v>
      </c>
      <c r="F22" s="8">
        <v>4475.21</v>
      </c>
      <c r="G22" s="8">
        <v>442.38</v>
      </c>
      <c r="H22" s="8">
        <v>442.38</v>
      </c>
      <c r="I22" s="8">
        <v>4032.83</v>
      </c>
    </row>
    <row r="23" spans="2:9" x14ac:dyDescent="0.2">
      <c r="B23" s="6"/>
      <c r="C23" s="7" t="s">
        <v>30</v>
      </c>
      <c r="D23" s="8">
        <v>295703.93</v>
      </c>
      <c r="E23" s="8">
        <v>-50652.81</v>
      </c>
      <c r="F23" s="8">
        <v>245051.12</v>
      </c>
      <c r="G23" s="8">
        <v>59929.94</v>
      </c>
      <c r="H23" s="8">
        <v>59929.94</v>
      </c>
      <c r="I23" s="8">
        <v>185121.18</v>
      </c>
    </row>
    <row r="24" spans="2:9" x14ac:dyDescent="0.2">
      <c r="B24" s="6"/>
      <c r="C24" s="7" t="s">
        <v>31</v>
      </c>
      <c r="D24" s="8">
        <v>16461.560000000001</v>
      </c>
      <c r="E24" s="8">
        <v>0</v>
      </c>
      <c r="F24" s="8">
        <v>16461.560000000001</v>
      </c>
      <c r="G24" s="8">
        <v>0</v>
      </c>
      <c r="H24" s="8">
        <v>0</v>
      </c>
      <c r="I24" s="8"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">
      <c r="B26" s="6"/>
      <c r="C26" s="7" t="s">
        <v>33</v>
      </c>
      <c r="D26" s="8">
        <v>80488.28</v>
      </c>
      <c r="E26" s="8">
        <v>39458.99</v>
      </c>
      <c r="F26" s="8">
        <v>119947.27</v>
      </c>
      <c r="G26" s="8">
        <v>31770.59</v>
      </c>
      <c r="H26" s="8">
        <v>31770.59</v>
      </c>
      <c r="I26" s="8">
        <v>88176.68</v>
      </c>
    </row>
    <row r="27" spans="2:9" s="5" customFormat="1" x14ac:dyDescent="0.2">
      <c r="B27" s="32" t="s">
        <v>34</v>
      </c>
      <c r="C27" s="33"/>
      <c r="D27" s="4">
        <v>4757135</v>
      </c>
      <c r="E27" s="4">
        <v>0</v>
      </c>
      <c r="F27" s="4">
        <v>4757135</v>
      </c>
      <c r="G27" s="4">
        <v>796766.86</v>
      </c>
      <c r="H27" s="4">
        <v>796392.86</v>
      </c>
      <c r="I27" s="4">
        <v>3960368.14</v>
      </c>
    </row>
    <row r="28" spans="2:9" x14ac:dyDescent="0.2">
      <c r="B28" s="6"/>
      <c r="C28" s="7" t="s">
        <v>35</v>
      </c>
      <c r="D28" s="8">
        <v>228405.19</v>
      </c>
      <c r="E28" s="8">
        <v>15359.6</v>
      </c>
      <c r="F28" s="8">
        <v>243764.79</v>
      </c>
      <c r="G28" s="8">
        <v>60845.06</v>
      </c>
      <c r="H28" s="8">
        <v>60845.06</v>
      </c>
      <c r="I28" s="8">
        <v>182919.73</v>
      </c>
    </row>
    <row r="29" spans="2:9" x14ac:dyDescent="0.2">
      <c r="B29" s="6"/>
      <c r="C29" s="7" t="s">
        <v>36</v>
      </c>
      <c r="D29" s="8">
        <v>985685.61</v>
      </c>
      <c r="E29" s="8">
        <v>24677</v>
      </c>
      <c r="F29" s="8">
        <v>1010362.61</v>
      </c>
      <c r="G29" s="8">
        <v>251664.36</v>
      </c>
      <c r="H29" s="8">
        <v>251664.36</v>
      </c>
      <c r="I29" s="8">
        <v>758698.25</v>
      </c>
    </row>
    <row r="30" spans="2:9" x14ac:dyDescent="0.2">
      <c r="B30" s="6"/>
      <c r="C30" s="7" t="s">
        <v>37</v>
      </c>
      <c r="D30" s="8">
        <v>1628676.69</v>
      </c>
      <c r="E30" s="8">
        <v>-184175.08</v>
      </c>
      <c r="F30" s="8">
        <v>1444501.61</v>
      </c>
      <c r="G30" s="8">
        <v>114767.2</v>
      </c>
      <c r="H30" s="8">
        <v>114767.2</v>
      </c>
      <c r="I30" s="8">
        <v>1329734.4099999999</v>
      </c>
    </row>
    <row r="31" spans="2:9" x14ac:dyDescent="0.2">
      <c r="B31" s="6"/>
      <c r="C31" s="7" t="s">
        <v>38</v>
      </c>
      <c r="D31" s="8">
        <v>38341.81</v>
      </c>
      <c r="E31" s="8">
        <v>400</v>
      </c>
      <c r="F31" s="8">
        <v>38741.81</v>
      </c>
      <c r="G31" s="8">
        <v>8422.57</v>
      </c>
      <c r="H31" s="8">
        <v>8422.57</v>
      </c>
      <c r="I31" s="8">
        <v>30319.24</v>
      </c>
    </row>
    <row r="32" spans="2:9" x14ac:dyDescent="0.2">
      <c r="B32" s="6"/>
      <c r="C32" s="7" t="s">
        <v>39</v>
      </c>
      <c r="D32" s="8">
        <v>281715.15999999997</v>
      </c>
      <c r="E32" s="8">
        <v>198632.25</v>
      </c>
      <c r="F32" s="8">
        <v>480347.41</v>
      </c>
      <c r="G32" s="8">
        <v>271236.94</v>
      </c>
      <c r="H32" s="8">
        <v>270862.94</v>
      </c>
      <c r="I32" s="8">
        <v>209110.47</v>
      </c>
    </row>
    <row r="33" spans="2:9" x14ac:dyDescent="0.2">
      <c r="B33" s="6"/>
      <c r="C33" s="7" t="s">
        <v>40</v>
      </c>
      <c r="D33" s="8">
        <v>537197.76</v>
      </c>
      <c r="E33" s="8">
        <v>0</v>
      </c>
      <c r="F33" s="8">
        <v>537197.76</v>
      </c>
      <c r="G33" s="8">
        <v>22040</v>
      </c>
      <c r="H33" s="8">
        <v>22040</v>
      </c>
      <c r="I33" s="8">
        <v>515157.76000000001</v>
      </c>
    </row>
    <row r="34" spans="2:9" x14ac:dyDescent="0.2">
      <c r="B34" s="6"/>
      <c r="C34" s="7" t="s">
        <v>41</v>
      </c>
      <c r="D34" s="8">
        <v>459271.41</v>
      </c>
      <c r="E34" s="8">
        <v>-70813.61</v>
      </c>
      <c r="F34" s="8">
        <v>388457.8</v>
      </c>
      <c r="G34" s="8">
        <v>3748.43</v>
      </c>
      <c r="H34" s="8">
        <v>3748.43</v>
      </c>
      <c r="I34" s="8">
        <v>384709.37</v>
      </c>
    </row>
    <row r="35" spans="2:9" x14ac:dyDescent="0.2">
      <c r="B35" s="6"/>
      <c r="C35" s="7" t="s">
        <v>42</v>
      </c>
      <c r="D35" s="8">
        <v>376225.82</v>
      </c>
      <c r="E35" s="8">
        <v>-4959.6000000000004</v>
      </c>
      <c r="F35" s="8">
        <v>371266.22</v>
      </c>
      <c r="G35" s="8">
        <v>0</v>
      </c>
      <c r="H35" s="8">
        <v>0</v>
      </c>
      <c r="I35" s="8">
        <v>371266.22</v>
      </c>
    </row>
    <row r="36" spans="2:9" x14ac:dyDescent="0.2">
      <c r="B36" s="6"/>
      <c r="C36" s="7" t="s">
        <v>43</v>
      </c>
      <c r="D36" s="8">
        <v>221615.55</v>
      </c>
      <c r="E36" s="8">
        <v>20879.439999999999</v>
      </c>
      <c r="F36" s="8">
        <v>242494.99</v>
      </c>
      <c r="G36" s="8">
        <v>64042.3</v>
      </c>
      <c r="H36" s="8">
        <v>64042.3</v>
      </c>
      <c r="I36" s="8">
        <v>178452.69</v>
      </c>
    </row>
    <row r="37" spans="2:9" s="5" customFormat="1" x14ac:dyDescent="0.2">
      <c r="B37" s="32" t="s">
        <v>44</v>
      </c>
      <c r="C37" s="33"/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2:9" s="5" customFormat="1" x14ac:dyDescent="0.2">
      <c r="B47" s="32" t="s">
        <v>54</v>
      </c>
      <c r="C47" s="33"/>
      <c r="D47" s="4">
        <v>0</v>
      </c>
      <c r="E47" s="4">
        <f>E48+E56</f>
        <v>421729.06</v>
      </c>
      <c r="F47" s="4">
        <f>F48+F56</f>
        <v>421729.06</v>
      </c>
      <c r="G47" s="4">
        <v>0</v>
      </c>
      <c r="H47" s="4">
        <v>0</v>
      </c>
      <c r="I47" s="4">
        <f>I48+I56</f>
        <v>421729.06</v>
      </c>
    </row>
    <row r="48" spans="2:9" x14ac:dyDescent="0.2">
      <c r="B48" s="6"/>
      <c r="C48" s="7" t="s">
        <v>55</v>
      </c>
      <c r="D48" s="8">
        <v>0</v>
      </c>
      <c r="E48" s="8">
        <v>15912.65</v>
      </c>
      <c r="F48" s="8">
        <v>15912.65</v>
      </c>
      <c r="G48" s="8">
        <v>0</v>
      </c>
      <c r="H48" s="8">
        <v>0</v>
      </c>
      <c r="I48" s="8">
        <v>15912.65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">
      <c r="B53" s="6"/>
      <c r="C53" s="7" t="s">
        <v>60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">
      <c r="B56" s="6"/>
      <c r="C56" s="7" t="s">
        <v>63</v>
      </c>
      <c r="D56" s="8">
        <v>0</v>
      </c>
      <c r="E56" s="8">
        <v>405816.41</v>
      </c>
      <c r="F56" s="8">
        <v>405816.41</v>
      </c>
      <c r="G56" s="8">
        <v>0</v>
      </c>
      <c r="H56" s="8">
        <v>0</v>
      </c>
      <c r="I56" s="8">
        <v>405816.41</v>
      </c>
    </row>
    <row r="57" spans="2:9" s="5" customFormat="1" x14ac:dyDescent="0.2">
      <c r="B57" s="32" t="s">
        <v>64</v>
      </c>
      <c r="C57" s="33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s="5" customFormat="1" x14ac:dyDescent="0.2">
      <c r="B61" s="32" t="s">
        <v>68</v>
      </c>
      <c r="C61" s="33"/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s="5" customFormat="1" x14ac:dyDescent="0.2">
      <c r="B69" s="32" t="s">
        <v>76</v>
      </c>
      <c r="C69" s="33"/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s="5" customFormat="1" x14ac:dyDescent="0.2">
      <c r="B73" s="32" t="s">
        <v>80</v>
      </c>
      <c r="C73" s="33"/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12.75" thickBot="1" x14ac:dyDescent="0.25">
      <c r="B80" s="9"/>
      <c r="C80" s="10" t="s">
        <v>87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ht="12.75" thickBot="1" x14ac:dyDescent="0.25">
      <c r="B81" s="34" t="s">
        <v>88</v>
      </c>
      <c r="C81" s="35"/>
      <c r="D81" s="11">
        <f>D27+D17+D9</f>
        <v>28374400</v>
      </c>
      <c r="E81" s="11">
        <f>E9+E17+E27+E47</f>
        <v>421729.06</v>
      </c>
      <c r="F81" s="11">
        <f>F9+F17+F27+F47</f>
        <v>28796129.059999999</v>
      </c>
      <c r="G81" s="11">
        <f>G9+G17+G27+G47</f>
        <v>6095807.4600000009</v>
      </c>
      <c r="H81" s="11">
        <f>H9+H17+H27+H47</f>
        <v>5750075.4199999999</v>
      </c>
      <c r="I81" s="11">
        <f>I9+I17+I27+I47</f>
        <v>22700321.600000001</v>
      </c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2019-02-28T18:42:01Z</dcterms:created>
  <dcterms:modified xsi:type="dcterms:W3CDTF">2021-04-23T17:30:34Z</dcterms:modified>
</cp:coreProperties>
</file>