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3AGF\7. Autónomos\presupuestaria 3t\"/>
    </mc:Choice>
  </mc:AlternateContent>
  <xr:revisionPtr revIDLastSave="0" documentId="13_ncr:1_{F780D4B8-2AA9-4E49-981C-D9BF0D98A022}" xr6:coauthVersionLast="47" xr6:coauthVersionMax="47" xr10:uidLastSave="{00000000-0000-0000-0000-000000000000}"/>
  <bookViews>
    <workbookView xWindow="-120" yWindow="-120" windowWidth="20730" windowHeight="11160" xr2:uid="{364D5704-B56B-4240-A466-B212F6027729}"/>
  </bookViews>
  <sheets>
    <sheet name="EAI   CE" sheetId="2" r:id="rId1"/>
  </sheets>
  <definedNames>
    <definedName name="_xlnm.Print_Area" localSheetId="0">'EAI   CE'!$B$2:$J$34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G17" i="2"/>
  <c r="J17" i="2" l="1"/>
  <c r="F29" i="2"/>
  <c r="F28" i="2" s="1"/>
  <c r="G29" i="2"/>
  <c r="G28" i="2" s="1"/>
  <c r="H29" i="2"/>
  <c r="H28" i="2" s="1"/>
  <c r="I29" i="2"/>
  <c r="I28" i="2" s="1"/>
  <c r="J29" i="2"/>
  <c r="J28" i="2" s="1"/>
  <c r="E29" i="2"/>
  <c r="E28" i="2" s="1"/>
  <c r="F19" i="2"/>
  <c r="G19" i="2"/>
  <c r="H19" i="2"/>
  <c r="I19" i="2"/>
  <c r="J19" i="2"/>
  <c r="E19" i="2"/>
  <c r="F9" i="2"/>
  <c r="G9" i="2"/>
  <c r="H9" i="2"/>
  <c r="I9" i="2"/>
  <c r="J9" i="2"/>
  <c r="E9" i="2"/>
  <c r="F8" i="2" l="1"/>
  <c r="J8" i="2"/>
  <c r="F33" i="2"/>
  <c r="G8" i="2"/>
  <c r="G33" i="2" s="1"/>
  <c r="E8" i="2"/>
  <c r="E33" i="2" s="1"/>
  <c r="I8" i="2"/>
  <c r="I33" i="2" s="1"/>
  <c r="H8" i="2"/>
  <c r="H33" i="2" s="1"/>
</calcChain>
</file>

<file path=xl/sharedStrings.xml><?xml version="1.0" encoding="utf-8"?>
<sst xmlns="http://schemas.openxmlformats.org/spreadsheetml/2006/main" count="45" uniqueCount="45">
  <si>
    <t>Estado Analítico de Ingresos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</si>
  <si>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</si>
  <si>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</si>
  <si>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</si>
  <si>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</si>
  <si>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</si>
  <si>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</si>
  <si>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</si>
  <si>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</si>
  <si>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</si>
  <si>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</si>
  <si>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</si>
  <si>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</si>
  <si>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</si>
  <si>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</si>
  <si>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Total</t>
  </si>
  <si>
    <t>Ingresos excedentes</t>
  </si>
  <si>
    <t>Del 01 de enero al 30 de septiembre de 2021</t>
  </si>
  <si>
    <t>ASEC_EAICE_3erTRIM_E8</t>
  </si>
  <si>
    <t>SECRETARÍA EJECUTIVA DEL SISTEMA ANTICORRUPCIÓN DEL ESTADO DE COAHUILA DE ZARAGOZA</t>
  </si>
  <si>
    <t>1. INGRESOS</t>
  </si>
  <si>
    <t>1.1 INGRESOS CORRIENTES</t>
  </si>
  <si>
    <t>1.1.1 Impuestos</t>
  </si>
  <si>
    <t>1.1.2 Contribuciones a la Seguridad Social</t>
  </si>
  <si>
    <t>1.1.3 Contribuciones de Mejoras</t>
  </si>
  <si>
    <t>1.1.4 Derechos, Productos y Aprovechamientos Corrientes</t>
  </si>
  <si>
    <t>1.1.5 Rentas de la Propiedad</t>
  </si>
  <si>
    <t>1.1.6 Venta de Bienes y Servicios de Entidades del Gobierno Federal/ Ingresos de Explotación de Entidades Empresariales</t>
  </si>
  <si>
    <t>1.1.7 Subsidios y Subvenciones Recibidos por las Entidades Empresariales Públicas</t>
  </si>
  <si>
    <t>1.1.8 Transferencias, Asignaciones y Donativos Corrientes Recibidos</t>
  </si>
  <si>
    <t>1.1.9 Participaciones</t>
  </si>
  <si>
    <t>1.2 INGRESOS DE CAPITAL</t>
  </si>
  <si>
    <t>1.2.1 Venta (Disposición) de Activos</t>
  </si>
  <si>
    <t>1.2.1.1 Venta de Activos Fijos</t>
  </si>
  <si>
    <t>1.2.1.2 Venta de Objetos de Valor</t>
  </si>
  <si>
    <t>1.2.1.3 Venta de Activos No Producidos</t>
  </si>
  <si>
    <t>1.2.2 Disminución de Existencias</t>
  </si>
  <si>
    <t>1.2.3 Incremento de la depreciación, amortización, estimaciones y provisiones acumuladas</t>
  </si>
  <si>
    <t>1.2.4 Transferencias, asignaciones y donativos de capital recibidos</t>
  </si>
  <si>
    <t>1.2.5 Recuperación de inversiones financieras realizadas con fines de política</t>
  </si>
  <si>
    <t>3. FINANCIAMIENTO</t>
  </si>
  <si>
    <t>3.1 FUENTES FINANCIERAS</t>
  </si>
  <si>
    <t>3.1.1 Disminución de activos financieros</t>
  </si>
  <si>
    <t>3.1.2 Incremento de pasivos</t>
  </si>
  <si>
    <t>3.1.3 Incremento del 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</si>
</sst>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49" fontId="3" fillId="2" borderId="8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4" fontId="4" fillId="3" borderId="0" xfId="0" applyNumberFormat="1" applyFont="1" applyFill="1" applyBorder="1" applyAlignment="1">
      <alignment horizontal="right" vertical="center"/>
    </xf>
    <xf numFmtId="4" fontId="4" fillId="3" borderId="21" xfId="0" applyNumberFormat="1" applyFont="1" applyFill="1" applyBorder="1" applyAlignment="1">
      <alignment horizontal="right" vertical="center"/>
    </xf>
    <xf numFmtId="4" fontId="4" fillId="3" borderId="8" xfId="0" applyNumberFormat="1" applyFont="1" applyFill="1" applyBorder="1" applyAlignment="1">
      <alignment horizontal="right" vertical="center"/>
    </xf>
    <xf numFmtId="4" fontId="3" fillId="3" borderId="22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4" fontId="3" fillId="3" borderId="5" xfId="0" applyNumberFormat="1" applyFont="1" applyFill="1" applyBorder="1" applyAlignment="1">
      <alignment horizontal="right" vertical="center"/>
    </xf>
    <xf numFmtId="4" fontId="3" fillId="3" borderId="3" xfId="0" applyNumberFormat="1" applyFont="1" applyFill="1" applyBorder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0" fontId="3" fillId="0" borderId="23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1DDF-A4B6-4319-9FF5-619A3AAFFC89}">
  <sheetPr>
    <pageSetUpPr fitToPage="1"/>
  </sheetPr>
  <dimension ref="B1:L34"/>
  <sheetViews>
    <sheetView showGridLines="0" tabSelected="1" zoomScaleNormal="100" workbookViewId="0">
      <selection activeCell="J35" sqref="J35"/>
    </sheetView>
  </sheetViews>
  <sheetFormatPr baseColWidth="10" defaultColWidth="11.42578125" defaultRowHeight="12" x14ac:dyDescent="0.2"/>
  <cols>
    <col min="1" max="1" width="0.85546875" style="1" customWidth="1"/>
    <col min="2" max="4" width="20.42578125" style="1" customWidth="1"/>
    <col min="5" max="10" width="15.7109375" style="1" customWidth="1"/>
    <col min="11" max="16384" width="11.42578125" style="1"/>
  </cols>
  <sheetData>
    <row r="1" spans="2:12" ht="4.5" customHeight="1" thickBot="1" x14ac:dyDescent="0.3">
      <c r="L1" s="2" t="s">
        <v>18</v>
      </c>
    </row>
    <row r="2" spans="2:12" x14ac:dyDescent="0.2">
      <c r="B2" s="16" t="s">
        <v>19</v>
      </c>
      <c r="C2" s="17"/>
      <c r="D2" s="17"/>
      <c r="E2" s="17"/>
      <c r="F2" s="17"/>
      <c r="G2" s="17"/>
      <c r="H2" s="17"/>
      <c r="I2" s="17"/>
      <c r="J2" s="18"/>
    </row>
    <row r="3" spans="2:12" x14ac:dyDescent="0.2">
      <c r="B3" s="19" t="s">
        <v>0</v>
      </c>
      <c r="C3" s="20"/>
      <c r="D3" s="20"/>
      <c r="E3" s="20"/>
      <c r="F3" s="20"/>
      <c r="G3" s="20"/>
      <c r="H3" s="20"/>
      <c r="I3" s="20"/>
      <c r="J3" s="21"/>
    </row>
    <row r="4" spans="2:12" ht="12.75" thickBot="1" x14ac:dyDescent="0.25">
      <c r="B4" s="22" t="s">
        <v>17</v>
      </c>
      <c r="C4" s="23"/>
      <c r="D4" s="23"/>
      <c r="E4" s="23"/>
      <c r="F4" s="23"/>
      <c r="G4" s="23"/>
      <c r="H4" s="23"/>
      <c r="I4" s="23"/>
      <c r="J4" s="24"/>
    </row>
    <row r="5" spans="2:12" ht="12.75" thickBot="1" x14ac:dyDescent="0.25">
      <c r="B5" s="16" t="s">
        <v>1</v>
      </c>
      <c r="C5" s="17"/>
      <c r="D5" s="25"/>
      <c r="E5" s="30" t="s">
        <v>2</v>
      </c>
      <c r="F5" s="31"/>
      <c r="G5" s="31"/>
      <c r="H5" s="31"/>
      <c r="I5" s="32"/>
      <c r="J5" s="33" t="s">
        <v>3</v>
      </c>
    </row>
    <row r="6" spans="2:12" ht="24.75" thickBot="1" x14ac:dyDescent="0.25">
      <c r="B6" s="19"/>
      <c r="C6" s="20"/>
      <c r="D6" s="26"/>
      <c r="E6" s="3" t="s">
        <v>4</v>
      </c>
      <c r="F6" s="4" t="s">
        <v>5</v>
      </c>
      <c r="G6" s="3" t="s">
        <v>6</v>
      </c>
      <c r="H6" s="3" t="s">
        <v>7</v>
      </c>
      <c r="I6" s="3" t="s">
        <v>8</v>
      </c>
      <c r="J6" s="34"/>
    </row>
    <row r="7" spans="2:12" ht="12.75" thickBot="1" x14ac:dyDescent="0.25">
      <c r="B7" s="27"/>
      <c r="C7" s="28"/>
      <c r="D7" s="29"/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3" t="s">
        <v>14</v>
      </c>
    </row>
    <row r="8" spans="2:12" ht="12" customHeight="1" x14ac:dyDescent="0.2">
      <c r="B8" s="35" t="s">
        <v>20</v>
      </c>
      <c r="C8" s="36"/>
      <c r="D8" s="37"/>
      <c r="E8" s="11">
        <f>+E9+E19</f>
        <v>28374400</v>
      </c>
      <c r="F8" s="11">
        <f t="shared" ref="F8:J8" si="0">+F9+F19</f>
        <v>356400.84</v>
      </c>
      <c r="G8" s="11">
        <f t="shared" si="0"/>
        <v>28730800.84</v>
      </c>
      <c r="H8" s="11">
        <f t="shared" si="0"/>
        <v>20785968.84</v>
      </c>
      <c r="I8" s="11">
        <f t="shared" si="0"/>
        <v>20785968.84</v>
      </c>
      <c r="J8" s="11">
        <f t="shared" si="0"/>
        <v>-7588431.1600000001</v>
      </c>
    </row>
    <row r="9" spans="2:12" ht="14.45" customHeight="1" x14ac:dyDescent="0.2">
      <c r="B9" s="38" t="s">
        <v>21</v>
      </c>
      <c r="C9" s="39"/>
      <c r="D9" s="40"/>
      <c r="E9" s="11">
        <f>+SUM(E10:E18)</f>
        <v>28374400</v>
      </c>
      <c r="F9" s="11">
        <f t="shared" ref="F9:J9" si="1">+SUM(F10:F18)</f>
        <v>356400.84</v>
      </c>
      <c r="G9" s="11">
        <f t="shared" si="1"/>
        <v>28730800.84</v>
      </c>
      <c r="H9" s="11">
        <f t="shared" si="1"/>
        <v>20785968.84</v>
      </c>
      <c r="I9" s="11">
        <f t="shared" si="1"/>
        <v>20785968.84</v>
      </c>
      <c r="J9" s="11">
        <f t="shared" si="1"/>
        <v>-7588431.1600000001</v>
      </c>
    </row>
    <row r="10" spans="2:12" ht="14.45" customHeight="1" x14ac:dyDescent="0.2">
      <c r="B10" s="41" t="s">
        <v>22</v>
      </c>
      <c r="C10" s="42"/>
      <c r="D10" s="43"/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</row>
    <row r="11" spans="2:12" ht="14.45" customHeight="1" x14ac:dyDescent="0.2">
      <c r="B11" s="41" t="s">
        <v>23</v>
      </c>
      <c r="C11" s="42"/>
      <c r="D11" s="43"/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</row>
    <row r="12" spans="2:12" ht="14.45" customHeight="1" x14ac:dyDescent="0.2">
      <c r="B12" s="41" t="s">
        <v>24</v>
      </c>
      <c r="C12" s="42"/>
      <c r="D12" s="43"/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2:12" ht="14.45" customHeight="1" x14ac:dyDescent="0.2">
      <c r="B13" s="41" t="s">
        <v>25</v>
      </c>
      <c r="C13" s="42"/>
      <c r="D13" s="43"/>
      <c r="E13" s="5">
        <v>0</v>
      </c>
      <c r="F13" s="5">
        <v>317216.32</v>
      </c>
      <c r="G13" s="5">
        <v>317216.32</v>
      </c>
      <c r="H13" s="5">
        <v>317216.32</v>
      </c>
      <c r="I13" s="5">
        <v>317216.32</v>
      </c>
      <c r="J13" s="5">
        <f>+I13-E13</f>
        <v>317216.32</v>
      </c>
    </row>
    <row r="14" spans="2:12" ht="14.45" customHeight="1" x14ac:dyDescent="0.2">
      <c r="B14" s="41" t="s">
        <v>26</v>
      </c>
      <c r="C14" s="42"/>
      <c r="D14" s="43"/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</row>
    <row r="15" spans="2:12" ht="24" customHeight="1" x14ac:dyDescent="0.2">
      <c r="B15" s="41" t="s">
        <v>27</v>
      </c>
      <c r="C15" s="42"/>
      <c r="D15" s="43"/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</row>
    <row r="16" spans="2:12" ht="24" customHeight="1" x14ac:dyDescent="0.2">
      <c r="B16" s="41" t="s">
        <v>28</v>
      </c>
      <c r="C16" s="42"/>
      <c r="D16" s="43"/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</row>
    <row r="17" spans="2:10" ht="14.45" customHeight="1" x14ac:dyDescent="0.2">
      <c r="B17" s="41" t="s">
        <v>29</v>
      </c>
      <c r="C17" s="42"/>
      <c r="D17" s="43"/>
      <c r="E17" s="5">
        <v>28374400</v>
      </c>
      <c r="F17" s="7">
        <v>39184.519999999997</v>
      </c>
      <c r="G17" s="5">
        <f>+E17+F17</f>
        <v>28413584.52</v>
      </c>
      <c r="H17" s="7">
        <v>20468752.52</v>
      </c>
      <c r="I17" s="7">
        <v>20468752.52</v>
      </c>
      <c r="J17" s="5">
        <f>+I17-E17</f>
        <v>-7905647.4800000004</v>
      </c>
    </row>
    <row r="18" spans="2:10" ht="14.45" customHeight="1" x14ac:dyDescent="0.2">
      <c r="B18" s="41" t="s">
        <v>30</v>
      </c>
      <c r="C18" s="42"/>
      <c r="D18" s="43"/>
      <c r="E18" s="5">
        <v>0</v>
      </c>
      <c r="F18" s="5"/>
      <c r="G18" s="6"/>
      <c r="H18" s="7"/>
      <c r="I18" s="5"/>
      <c r="J18" s="5"/>
    </row>
    <row r="19" spans="2:10" ht="14.45" customHeight="1" x14ac:dyDescent="0.2">
      <c r="B19" s="38" t="s">
        <v>31</v>
      </c>
      <c r="C19" s="39"/>
      <c r="D19" s="40"/>
      <c r="E19" s="11">
        <f>+SUM(E20:E27)</f>
        <v>0</v>
      </c>
      <c r="F19" s="11">
        <f t="shared" ref="F19:J19" si="2">+SUM(F20:F27)</f>
        <v>0</v>
      </c>
      <c r="G19" s="11">
        <f t="shared" si="2"/>
        <v>0</v>
      </c>
      <c r="H19" s="11">
        <f t="shared" si="2"/>
        <v>0</v>
      </c>
      <c r="I19" s="11">
        <f t="shared" si="2"/>
        <v>0</v>
      </c>
      <c r="J19" s="11">
        <f t="shared" si="2"/>
        <v>0</v>
      </c>
    </row>
    <row r="20" spans="2:10" ht="14.45" customHeight="1" x14ac:dyDescent="0.2">
      <c r="B20" s="41" t="s">
        <v>32</v>
      </c>
      <c r="C20" s="42"/>
      <c r="D20" s="43"/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2:10" ht="14.45" customHeight="1" x14ac:dyDescent="0.2">
      <c r="B21" s="41" t="s">
        <v>33</v>
      </c>
      <c r="C21" s="42"/>
      <c r="D21" s="43"/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</row>
    <row r="22" spans="2:10" ht="14.45" customHeight="1" x14ac:dyDescent="0.2">
      <c r="B22" s="41" t="s">
        <v>34</v>
      </c>
      <c r="C22" s="42"/>
      <c r="D22" s="43"/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</row>
    <row r="23" spans="2:10" ht="14.45" customHeight="1" x14ac:dyDescent="0.2">
      <c r="B23" s="41" t="s">
        <v>35</v>
      </c>
      <c r="C23" s="42"/>
      <c r="D23" s="43"/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</row>
    <row r="24" spans="2:10" ht="14.45" customHeight="1" x14ac:dyDescent="0.2">
      <c r="B24" s="41" t="s">
        <v>36</v>
      </c>
      <c r="C24" s="42"/>
      <c r="D24" s="43"/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2:10" ht="24" customHeight="1" x14ac:dyDescent="0.2">
      <c r="B25" s="41" t="s">
        <v>37</v>
      </c>
      <c r="C25" s="42"/>
      <c r="D25" s="43"/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</row>
    <row r="26" spans="2:10" ht="14.45" customHeight="1" x14ac:dyDescent="0.2">
      <c r="B26" s="41" t="s">
        <v>38</v>
      </c>
      <c r="C26" s="42"/>
      <c r="D26" s="43"/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</row>
    <row r="27" spans="2:10" ht="14.45" customHeight="1" x14ac:dyDescent="0.2">
      <c r="B27" s="47" t="s">
        <v>39</v>
      </c>
      <c r="C27" s="48"/>
      <c r="D27" s="49"/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</row>
    <row r="28" spans="2:10" ht="14.45" customHeight="1" x14ac:dyDescent="0.2">
      <c r="B28" s="38" t="s">
        <v>40</v>
      </c>
      <c r="C28" s="39"/>
      <c r="D28" s="40"/>
      <c r="E28" s="11">
        <f>+E29</f>
        <v>0</v>
      </c>
      <c r="F28" s="11">
        <f t="shared" ref="F28:J28" si="3">+F29</f>
        <v>0</v>
      </c>
      <c r="G28" s="11">
        <f t="shared" si="3"/>
        <v>0</v>
      </c>
      <c r="H28" s="11">
        <f t="shared" si="3"/>
        <v>0</v>
      </c>
      <c r="I28" s="11">
        <f t="shared" si="3"/>
        <v>0</v>
      </c>
      <c r="J28" s="11">
        <f t="shared" si="3"/>
        <v>0</v>
      </c>
    </row>
    <row r="29" spans="2:10" ht="14.45" customHeight="1" x14ac:dyDescent="0.2">
      <c r="B29" s="38" t="s">
        <v>41</v>
      </c>
      <c r="C29" s="39"/>
      <c r="D29" s="40"/>
      <c r="E29" s="11">
        <f>+SUM(E30:E32)</f>
        <v>0</v>
      </c>
      <c r="F29" s="11">
        <f t="shared" ref="F29:J29" si="4">+SUM(F30:F32)</f>
        <v>0</v>
      </c>
      <c r="G29" s="11">
        <f t="shared" si="4"/>
        <v>0</v>
      </c>
      <c r="H29" s="11">
        <f t="shared" si="4"/>
        <v>0</v>
      </c>
      <c r="I29" s="11">
        <f t="shared" si="4"/>
        <v>0</v>
      </c>
      <c r="J29" s="11">
        <f t="shared" si="4"/>
        <v>0</v>
      </c>
    </row>
    <row r="30" spans="2:10" ht="14.45" customHeight="1" x14ac:dyDescent="0.2">
      <c r="B30" s="41" t="s">
        <v>42</v>
      </c>
      <c r="C30" s="42"/>
      <c r="D30" s="43"/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</row>
    <row r="31" spans="2:10" ht="14.45" customHeight="1" x14ac:dyDescent="0.2">
      <c r="B31" s="41" t="s">
        <v>43</v>
      </c>
      <c r="C31" s="42"/>
      <c r="D31" s="43"/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</row>
    <row r="32" spans="2:10" ht="15" customHeight="1" thickBot="1" x14ac:dyDescent="0.25">
      <c r="B32" s="41" t="s">
        <v>44</v>
      </c>
      <c r="C32" s="42"/>
      <c r="D32" s="43"/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2:10" ht="15.75" customHeight="1" thickBot="1" x14ac:dyDescent="0.25">
      <c r="B33" s="44" t="s">
        <v>15</v>
      </c>
      <c r="C33" s="45"/>
      <c r="D33" s="46"/>
      <c r="E33" s="9">
        <f>+E8+E28</f>
        <v>28374400</v>
      </c>
      <c r="F33" s="9">
        <f t="shared" ref="F33:I33" si="5">+F8+F28</f>
        <v>356400.84</v>
      </c>
      <c r="G33" s="9">
        <f t="shared" si="5"/>
        <v>28730800.84</v>
      </c>
      <c r="H33" s="9">
        <f t="shared" si="5"/>
        <v>20785968.84</v>
      </c>
      <c r="I33" s="9">
        <f t="shared" si="5"/>
        <v>20785968.84</v>
      </c>
      <c r="J33" s="12">
        <v>0</v>
      </c>
    </row>
    <row r="34" spans="2:10" ht="12.75" thickBot="1" x14ac:dyDescent="0.25">
      <c r="B34" s="10"/>
      <c r="C34" s="10"/>
      <c r="D34" s="10"/>
      <c r="E34" s="10"/>
      <c r="F34" s="10"/>
      <c r="G34" s="10"/>
      <c r="H34" s="14" t="s">
        <v>16</v>
      </c>
      <c r="I34" s="15"/>
      <c r="J34" s="13"/>
    </row>
  </sheetData>
  <mergeCells count="34">
    <mergeCell ref="B31:D31"/>
    <mergeCell ref="B32:D32"/>
    <mergeCell ref="B33:D33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J33:J34"/>
    <mergeCell ref="H34:I34"/>
    <mergeCell ref="B2:J2"/>
    <mergeCell ref="B3:J3"/>
    <mergeCell ref="B4:J4"/>
    <mergeCell ref="B5:D7"/>
    <mergeCell ref="E5:I5"/>
    <mergeCell ref="J5:J6"/>
    <mergeCell ref="B8:D8"/>
    <mergeCell ref="B9:D9"/>
    <mergeCell ref="B10:D10"/>
    <mergeCell ref="B11:D11"/>
    <mergeCell ref="B12:D12"/>
    <mergeCell ref="B13:D13"/>
    <mergeCell ref="B14:D14"/>
    <mergeCell ref="B15:D15"/>
  </mergeCells>
  <pageMargins left="0.19685039370078741" right="0.19685039370078741" top="0.19685039370078741" bottom="0.19685039370078741" header="0.31496062992125984" footer="0.31496062992125984"/>
  <pageSetup scale="66" orientation="portrait" r:id="rId1"/>
  <ignoredErrors>
    <ignoredError sqref="E7:I7" numberStoredAsText="1"/>
    <ignoredError sqref="E29:J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  CE</vt:lpstr>
      <vt:lpstr>'EAI  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2019-02-28T18:14:51Z</dcterms:created>
  <dcterms:modified xsi:type="dcterms:W3CDTF">2021-10-13T22:02:09Z</dcterms:modified>
</cp:coreProperties>
</file>