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2A7202B7-260C-408A-B91F-C180C3A23A3A}" xr6:coauthVersionLast="47" xr6:coauthVersionMax="47" xr10:uidLastSave="{00000000-0000-0000-0000-000000000000}"/>
  <bookViews>
    <workbookView xWindow="24" yWindow="24" windowWidth="23004" windowHeight="12336" xr2:uid="{364D5704-B56B-4240-A466-B212F6027729}"/>
  </bookViews>
  <sheets>
    <sheet name="EAI   CE" sheetId="2" r:id="rId1"/>
  </sheets>
  <definedNames>
    <definedName name="_xlnm.Print_Area" localSheetId="0">'EAI   CE'!$B$2:$J$34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F33" i="2"/>
  <c r="G33" i="2"/>
  <c r="H33" i="2"/>
  <c r="I33" i="2"/>
  <c r="E33" i="2"/>
  <c r="F8" i="2"/>
  <c r="G8" i="2"/>
  <c r="H8" i="2"/>
  <c r="I8" i="2"/>
  <c r="J8" i="2"/>
  <c r="E8" i="2"/>
  <c r="I9" i="2"/>
  <c r="H9" i="2"/>
  <c r="F9" i="2"/>
  <c r="E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J9" i="2" l="1"/>
  <c r="G9" i="2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<sst xmlns="http://schemas.openxmlformats.org/spreadsheetml/2006/main" count="45" uniqueCount="45">
  <si>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</si>
  <si>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</si>
  <si>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</si>
  <si>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</si>
  <si>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</si>
  <si>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</si>
  <si>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</si>
  <si>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</si>
  <si>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</si>
  <si>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</si>
  <si>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</si>
  <si>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</si>
  <si>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</si>
  <si>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</si>
  <si>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</si>
  <si>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</si>
  <si>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</si>
  <si>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Del 01 de enero al 31 de diciembre de 2021</t>
  </si>
  <si>
    <t>ASEC_EAICE_4toTRIM_S9</t>
  </si>
  <si>
    <t>SECRETARÍA EJECUTIVA DEL SISTEMA ANTICORRUPCIÓN DEL ESTADO DE COAHUILA DE ZARAGOZA</t>
  </si>
  <si>
    <t>1. INGRESOS</t>
  </si>
  <si>
    <t>1.1 INGRESOS CORRIENTES</t>
  </si>
  <si>
    <t>1.1.1 Impuestos</t>
  </si>
  <si>
    <t xml:space="preserve">1.1.2 Cuotas Y Aportaciones De Seguridad Social </t>
  </si>
  <si>
    <t>1.1.3 Contribuciones De Mejoras</t>
  </si>
  <si>
    <t>1.1.4 Derechos, Productos y Aprovechamientos Corrientes</t>
  </si>
  <si>
    <t>1.1.5 Rentas de la Propiedad</t>
  </si>
  <si>
    <t>1.1.6 Venta De Bienes, Prestación De Servicios Y Otros  Ingresos</t>
  </si>
  <si>
    <t>1.1.7 Subsidios y Subvenciones Recibidos por las Entidades Empresariales Públicas</t>
  </si>
  <si>
    <t>1.1.8 Trasnferencias, Asignaciones Y Donativos Corrientes Recibidos</t>
  </si>
  <si>
    <t xml:space="preserve">1.1.9 Participaciones </t>
  </si>
  <si>
    <t>1.2 INGRESOS DE CAPITAL</t>
  </si>
  <si>
    <t>1.2.1 Venta (Disposición) de Activos</t>
  </si>
  <si>
    <t>1.2.1.1  Venta de Activos Fijos</t>
  </si>
  <si>
    <t>1.2.1.2 Venta de Objetos de Valor</t>
  </si>
  <si>
    <t>1.2.1.3 Venta de Activos No Producidos</t>
  </si>
  <si>
    <t>1.2.2 Disminución de Existencias</t>
  </si>
  <si>
    <t>1.2.3 Incremetno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</si>
  <si>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</si>
  <si>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</si>
  <si>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3, FINANCIAMIENTOS</t>
  </si>
  <si>
    <t>3.1 FUENTES FINANCIERAS</t>
  </si>
  <si>
    <t>3.1.1 Disminución de activos financieros</t>
  </si>
  <si>
    <t>3.1.2 Incremento de pasivos</t>
  </si>
  <si>
    <t>3.1.3 Incremento del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</si>
</sst>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4" fontId="5" fillId="3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DDF-A4B6-4319-9FF5-619A3AAFFC89}">
  <sheetPr>
    <pageSetUpPr fitToPage="1"/>
  </sheetPr>
  <dimension ref="B1:L34"/>
  <sheetViews>
    <sheetView showGridLines="0" tabSelected="1" topLeftCell="A9" zoomScaleNormal="100" workbookViewId="0">
      <selection activeCell="K38" sqref="K38"/>
    </sheetView>
  </sheetViews>
  <sheetFormatPr baseColWidth="10" defaultColWidth="11.44140625" defaultRowHeight="11.4" x14ac:dyDescent="0.2"/>
  <cols>
    <col min="1" max="1" width="0.88671875" style="1" customWidth="1"/>
    <col min="2" max="3" width="20.44140625" style="1" customWidth="1"/>
    <col min="4" max="4" width="26.5546875" style="1" customWidth="1"/>
    <col min="5" max="10" width="15.6640625" style="1" customWidth="1"/>
    <col min="11" max="16384" width="11.44140625" style="1"/>
  </cols>
  <sheetData>
    <row r="1" spans="2:12" ht="4.5" customHeight="1" thickBot="1" x14ac:dyDescent="0.35">
      <c r="L1" s="2" t="s">
        <v>18</v>
      </c>
    </row>
    <row r="2" spans="2:12" ht="12" x14ac:dyDescent="0.2">
      <c r="B2" s="21" t="s">
        <v>19</v>
      </c>
      <c r="C2" s="22"/>
      <c r="D2" s="22"/>
      <c r="E2" s="22"/>
      <c r="F2" s="22"/>
      <c r="G2" s="22"/>
      <c r="H2" s="22"/>
      <c r="I2" s="22"/>
      <c r="J2" s="23"/>
    </row>
    <row r="3" spans="2:12" ht="12" x14ac:dyDescent="0.2">
      <c r="B3" s="24" t="s">
        <v>0</v>
      </c>
      <c r="C3" s="25"/>
      <c r="D3" s="25"/>
      <c r="E3" s="25"/>
      <c r="F3" s="25"/>
      <c r="G3" s="25"/>
      <c r="H3" s="25"/>
      <c r="I3" s="25"/>
      <c r="J3" s="26"/>
    </row>
    <row r="4" spans="2:12" ht="12.6" thickBot="1" x14ac:dyDescent="0.25">
      <c r="B4" s="27" t="s">
        <v>17</v>
      </c>
      <c r="C4" s="28"/>
      <c r="D4" s="28"/>
      <c r="E4" s="28"/>
      <c r="F4" s="28"/>
      <c r="G4" s="28"/>
      <c r="H4" s="28"/>
      <c r="I4" s="28"/>
      <c r="J4" s="29"/>
    </row>
    <row r="5" spans="2:12" ht="12.6" thickBot="1" x14ac:dyDescent="0.25">
      <c r="B5" s="21" t="s">
        <v>1</v>
      </c>
      <c r="C5" s="22"/>
      <c r="D5" s="30"/>
      <c r="E5" s="35" t="s">
        <v>2</v>
      </c>
      <c r="F5" s="36"/>
      <c r="G5" s="36"/>
      <c r="H5" s="36"/>
      <c r="I5" s="37"/>
      <c r="J5" s="38" t="s">
        <v>3</v>
      </c>
    </row>
    <row r="6" spans="2:12" ht="24.6" thickBot="1" x14ac:dyDescent="0.25">
      <c r="B6" s="24"/>
      <c r="C6" s="25"/>
      <c r="D6" s="31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39"/>
    </row>
    <row r="7" spans="2:12" ht="12.6" thickBot="1" x14ac:dyDescent="0.25">
      <c r="B7" s="32"/>
      <c r="C7" s="33"/>
      <c r="D7" s="34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3.8" customHeight="1" x14ac:dyDescent="0.2">
      <c r="B8" s="40" t="s">
        <v>20</v>
      </c>
      <c r="C8" s="5"/>
      <c r="D8" s="6"/>
      <c r="E8" s="7">
        <f>E9+E19</f>
        <v>28374400</v>
      </c>
      <c r="F8" s="7">
        <f t="shared" ref="F8:J8" si="0">F9+F19</f>
        <v>361402.56</v>
      </c>
      <c r="G8" s="7">
        <f t="shared" si="0"/>
        <v>28735802.559999999</v>
      </c>
      <c r="H8" s="7">
        <f t="shared" si="0"/>
        <v>28735802.559999999</v>
      </c>
      <c r="I8" s="7">
        <f t="shared" si="0"/>
        <v>28735802.559999999</v>
      </c>
      <c r="J8" s="7">
        <f t="shared" si="0"/>
        <v>361402.55999999866</v>
      </c>
    </row>
    <row r="9" spans="2:12" ht="13.8" customHeight="1" x14ac:dyDescent="0.2">
      <c r="B9" s="41" t="s">
        <v>21</v>
      </c>
      <c r="C9" s="8"/>
      <c r="D9" s="9"/>
      <c r="E9" s="7">
        <f>SUM(E10:E18)</f>
        <v>28374400</v>
      </c>
      <c r="F9" s="7">
        <f>SUM(F10:F18)</f>
        <v>361402.56</v>
      </c>
      <c r="G9" s="7">
        <f>E9+F9</f>
        <v>28735802.559999999</v>
      </c>
      <c r="H9" s="7">
        <f>SUM(H10:H18)</f>
        <v>28735802.559999999</v>
      </c>
      <c r="I9" s="7">
        <f>SUM(I10:I18)</f>
        <v>28735802.559999999</v>
      </c>
      <c r="J9" s="7">
        <f>I9-E9</f>
        <v>361402.55999999866</v>
      </c>
    </row>
    <row r="10" spans="2:12" ht="13.8" customHeight="1" x14ac:dyDescent="0.2">
      <c r="B10" s="41" t="s">
        <v>22</v>
      </c>
      <c r="C10" s="8"/>
      <c r="D10" s="9"/>
      <c r="E10" s="7">
        <v>0</v>
      </c>
      <c r="F10" s="7">
        <v>0</v>
      </c>
      <c r="G10" s="7">
        <f t="shared" ref="G10:G32" si="1">E10+F10</f>
        <v>0</v>
      </c>
      <c r="H10" s="7">
        <v>0</v>
      </c>
      <c r="I10" s="7">
        <v>0</v>
      </c>
      <c r="J10" s="7">
        <f t="shared" ref="J10:J32" si="2">I10-E10</f>
        <v>0</v>
      </c>
    </row>
    <row r="11" spans="2:12" ht="13.8" customHeight="1" x14ac:dyDescent="0.2">
      <c r="B11" s="41" t="s">
        <v>23</v>
      </c>
      <c r="C11" s="8"/>
      <c r="D11" s="9"/>
      <c r="E11" s="7">
        <v>0</v>
      </c>
      <c r="F11" s="7">
        <v>0</v>
      </c>
      <c r="G11" s="7">
        <f t="shared" si="1"/>
        <v>0</v>
      </c>
      <c r="H11" s="7">
        <v>0</v>
      </c>
      <c r="I11" s="7">
        <v>0</v>
      </c>
      <c r="J11" s="7">
        <f t="shared" si="2"/>
        <v>0</v>
      </c>
    </row>
    <row r="12" spans="2:12" ht="13.8" customHeight="1" x14ac:dyDescent="0.2">
      <c r="B12" s="41" t="s">
        <v>24</v>
      </c>
      <c r="C12" s="8"/>
      <c r="D12" s="9"/>
      <c r="E12" s="7">
        <v>0</v>
      </c>
      <c r="F12" s="7">
        <v>0</v>
      </c>
      <c r="G12" s="7">
        <f t="shared" si="1"/>
        <v>0</v>
      </c>
      <c r="H12" s="7">
        <v>0</v>
      </c>
      <c r="I12" s="7">
        <v>0</v>
      </c>
      <c r="J12" s="7">
        <f t="shared" si="2"/>
        <v>0</v>
      </c>
    </row>
    <row r="13" spans="2:12" ht="13.8" customHeight="1" x14ac:dyDescent="0.2">
      <c r="B13" s="41" t="s">
        <v>25</v>
      </c>
      <c r="C13" s="8"/>
      <c r="D13" s="9"/>
      <c r="E13" s="7">
        <v>0</v>
      </c>
      <c r="F13" s="7">
        <v>317330.03999999998</v>
      </c>
      <c r="G13" s="7">
        <f t="shared" si="1"/>
        <v>317330.03999999998</v>
      </c>
      <c r="H13" s="7">
        <v>317330.03999999998</v>
      </c>
      <c r="I13" s="7">
        <v>317330.03999999998</v>
      </c>
      <c r="J13" s="7">
        <f t="shared" si="2"/>
        <v>317330.03999999998</v>
      </c>
    </row>
    <row r="14" spans="2:12" ht="13.8" customHeight="1" x14ac:dyDescent="0.2">
      <c r="B14" s="41" t="s">
        <v>26</v>
      </c>
      <c r="C14" s="8"/>
      <c r="D14" s="9"/>
      <c r="E14" s="7">
        <v>0</v>
      </c>
      <c r="F14" s="7">
        <v>0</v>
      </c>
      <c r="G14" s="7">
        <f t="shared" si="1"/>
        <v>0</v>
      </c>
      <c r="H14" s="7">
        <v>0</v>
      </c>
      <c r="I14" s="7">
        <v>0</v>
      </c>
      <c r="J14" s="7">
        <f t="shared" si="2"/>
        <v>0</v>
      </c>
    </row>
    <row r="15" spans="2:12" ht="13.8" customHeight="1" x14ac:dyDescent="0.2">
      <c r="B15" s="41" t="s">
        <v>27</v>
      </c>
      <c r="C15" s="8"/>
      <c r="D15" s="9"/>
      <c r="E15" s="7">
        <v>0</v>
      </c>
      <c r="F15" s="7">
        <v>44072.52</v>
      </c>
      <c r="G15" s="7">
        <f t="shared" si="1"/>
        <v>44072.52</v>
      </c>
      <c r="H15" s="7">
        <v>44072.52</v>
      </c>
      <c r="I15" s="7">
        <v>44072.52</v>
      </c>
      <c r="J15" s="7">
        <f t="shared" si="2"/>
        <v>44072.52</v>
      </c>
    </row>
    <row r="16" spans="2:12" ht="13.8" customHeight="1" x14ac:dyDescent="0.2">
      <c r="B16" s="41" t="s">
        <v>28</v>
      </c>
      <c r="C16" s="8"/>
      <c r="D16" s="9"/>
      <c r="E16" s="7">
        <v>0</v>
      </c>
      <c r="F16" s="7">
        <v>0</v>
      </c>
      <c r="G16" s="7">
        <f t="shared" si="1"/>
        <v>0</v>
      </c>
      <c r="H16" s="7">
        <v>0</v>
      </c>
      <c r="I16" s="7">
        <v>0</v>
      </c>
      <c r="J16" s="7">
        <f t="shared" si="2"/>
        <v>0</v>
      </c>
    </row>
    <row r="17" spans="2:10" ht="13.8" customHeight="1" x14ac:dyDescent="0.2">
      <c r="B17" s="41" t="s">
        <v>29</v>
      </c>
      <c r="C17" s="8"/>
      <c r="D17" s="9"/>
      <c r="E17" s="7">
        <v>28374400</v>
      </c>
      <c r="F17" s="7">
        <v>0</v>
      </c>
      <c r="G17" s="7">
        <f t="shared" si="1"/>
        <v>28374400</v>
      </c>
      <c r="H17" s="7">
        <v>28374400</v>
      </c>
      <c r="I17" s="7">
        <v>28374400</v>
      </c>
      <c r="J17" s="7">
        <f t="shared" si="2"/>
        <v>0</v>
      </c>
    </row>
    <row r="18" spans="2:10" ht="13.8" customHeight="1" x14ac:dyDescent="0.2">
      <c r="B18" s="41" t="s">
        <v>30</v>
      </c>
      <c r="C18" s="8"/>
      <c r="D18" s="9"/>
      <c r="E18" s="7">
        <v>0</v>
      </c>
      <c r="F18" s="7">
        <v>0</v>
      </c>
      <c r="G18" s="7">
        <f t="shared" si="1"/>
        <v>0</v>
      </c>
      <c r="H18" s="7">
        <v>0</v>
      </c>
      <c r="I18" s="7">
        <v>0</v>
      </c>
      <c r="J18" s="7">
        <f t="shared" si="2"/>
        <v>0</v>
      </c>
    </row>
    <row r="19" spans="2:10" ht="13.8" customHeight="1" x14ac:dyDescent="0.2">
      <c r="B19" s="41" t="s">
        <v>31</v>
      </c>
      <c r="C19" s="8"/>
      <c r="D19" s="9"/>
      <c r="E19" s="7">
        <v>0</v>
      </c>
      <c r="F19" s="7">
        <v>0</v>
      </c>
      <c r="G19" s="7">
        <f t="shared" si="1"/>
        <v>0</v>
      </c>
      <c r="H19" s="7">
        <v>0</v>
      </c>
      <c r="I19" s="7">
        <v>0</v>
      </c>
      <c r="J19" s="7">
        <f t="shared" si="2"/>
        <v>0</v>
      </c>
    </row>
    <row r="20" spans="2:10" ht="13.8" customHeight="1" x14ac:dyDescent="0.2">
      <c r="B20" s="41" t="s">
        <v>32</v>
      </c>
      <c r="C20" s="8"/>
      <c r="D20" s="9"/>
      <c r="E20" s="7">
        <v>0</v>
      </c>
      <c r="F20" s="7">
        <v>0</v>
      </c>
      <c r="G20" s="7">
        <f t="shared" si="1"/>
        <v>0</v>
      </c>
      <c r="H20" s="7">
        <v>0</v>
      </c>
      <c r="I20" s="7">
        <v>0</v>
      </c>
      <c r="J20" s="7">
        <f t="shared" si="2"/>
        <v>0</v>
      </c>
    </row>
    <row r="21" spans="2:10" ht="13.8" customHeight="1" x14ac:dyDescent="0.2">
      <c r="B21" s="41" t="s">
        <v>33</v>
      </c>
      <c r="C21" s="8"/>
      <c r="D21" s="9"/>
      <c r="E21" s="7">
        <v>0</v>
      </c>
      <c r="F21" s="7">
        <v>0</v>
      </c>
      <c r="G21" s="7">
        <f t="shared" si="1"/>
        <v>0</v>
      </c>
      <c r="H21" s="7">
        <v>0</v>
      </c>
      <c r="I21" s="7">
        <v>0</v>
      </c>
      <c r="J21" s="7">
        <f t="shared" si="2"/>
        <v>0</v>
      </c>
    </row>
    <row r="22" spans="2:10" ht="13.8" customHeight="1" x14ac:dyDescent="0.2">
      <c r="B22" s="41" t="s">
        <v>34</v>
      </c>
      <c r="C22" s="8"/>
      <c r="D22" s="9"/>
      <c r="E22" s="7">
        <v>0</v>
      </c>
      <c r="F22" s="7">
        <v>0</v>
      </c>
      <c r="G22" s="7">
        <f t="shared" si="1"/>
        <v>0</v>
      </c>
      <c r="H22" s="7">
        <v>0</v>
      </c>
      <c r="I22" s="7">
        <v>0</v>
      </c>
      <c r="J22" s="7">
        <f t="shared" si="2"/>
        <v>0</v>
      </c>
    </row>
    <row r="23" spans="2:10" ht="13.8" customHeight="1" x14ac:dyDescent="0.2">
      <c r="B23" s="41" t="s">
        <v>35</v>
      </c>
      <c r="C23" s="8"/>
      <c r="D23" s="9"/>
      <c r="E23" s="7">
        <v>0</v>
      </c>
      <c r="F23" s="7">
        <v>0</v>
      </c>
      <c r="G23" s="7">
        <f t="shared" si="1"/>
        <v>0</v>
      </c>
      <c r="H23" s="7">
        <v>0</v>
      </c>
      <c r="I23" s="7">
        <v>0</v>
      </c>
      <c r="J23" s="7">
        <f t="shared" si="2"/>
        <v>0</v>
      </c>
    </row>
    <row r="24" spans="2:10" ht="13.8" customHeight="1" x14ac:dyDescent="0.2">
      <c r="B24" s="41" t="s">
        <v>36</v>
      </c>
      <c r="C24" s="8"/>
      <c r="D24" s="9"/>
      <c r="E24" s="7">
        <v>0</v>
      </c>
      <c r="F24" s="7">
        <v>0</v>
      </c>
      <c r="G24" s="7">
        <f t="shared" si="1"/>
        <v>0</v>
      </c>
      <c r="H24" s="7">
        <v>0</v>
      </c>
      <c r="I24" s="7">
        <v>0</v>
      </c>
      <c r="J24" s="7">
        <f t="shared" si="2"/>
        <v>0</v>
      </c>
    </row>
    <row r="25" spans="2:10" ht="13.8" customHeight="1" x14ac:dyDescent="0.2">
      <c r="B25" s="41" t="s">
        <v>37</v>
      </c>
      <c r="C25" s="8"/>
      <c r="D25" s="9"/>
      <c r="E25" s="7">
        <v>0</v>
      </c>
      <c r="F25" s="7">
        <v>0</v>
      </c>
      <c r="G25" s="7">
        <f t="shared" si="1"/>
        <v>0</v>
      </c>
      <c r="H25" s="7">
        <v>0</v>
      </c>
      <c r="I25" s="7">
        <v>0</v>
      </c>
      <c r="J25" s="7">
        <f t="shared" si="2"/>
        <v>0</v>
      </c>
    </row>
    <row r="26" spans="2:10" ht="13.8" customHeight="1" x14ac:dyDescent="0.2">
      <c r="B26" s="41" t="s">
        <v>38</v>
      </c>
      <c r="C26" s="8"/>
      <c r="D26" s="9"/>
      <c r="E26" s="7">
        <v>0</v>
      </c>
      <c r="F26" s="7">
        <v>0</v>
      </c>
      <c r="G26" s="7">
        <f t="shared" si="1"/>
        <v>0</v>
      </c>
      <c r="H26" s="7">
        <v>0</v>
      </c>
      <c r="I26" s="7">
        <v>0</v>
      </c>
      <c r="J26" s="7">
        <f t="shared" si="2"/>
        <v>0</v>
      </c>
    </row>
    <row r="27" spans="2:10" ht="13.8" customHeight="1" x14ac:dyDescent="0.2">
      <c r="B27" s="41" t="s">
        <v>39</v>
      </c>
      <c r="C27" s="8"/>
      <c r="D27" s="9"/>
      <c r="E27" s="7">
        <v>0</v>
      </c>
      <c r="F27" s="7">
        <v>0</v>
      </c>
      <c r="G27" s="7">
        <f t="shared" si="1"/>
        <v>0</v>
      </c>
      <c r="H27" s="7">
        <v>0</v>
      </c>
      <c r="I27" s="7">
        <v>0</v>
      </c>
      <c r="J27" s="7">
        <f t="shared" si="2"/>
        <v>0</v>
      </c>
    </row>
    <row r="28" spans="2:10" ht="13.8" customHeight="1" x14ac:dyDescent="0.2">
      <c r="B28" s="41" t="s">
        <v>40</v>
      </c>
      <c r="C28" s="8"/>
      <c r="D28" s="9"/>
      <c r="E28" s="7">
        <v>0</v>
      </c>
      <c r="F28" s="7">
        <v>0</v>
      </c>
      <c r="G28" s="7">
        <f t="shared" si="1"/>
        <v>0</v>
      </c>
      <c r="H28" s="7">
        <v>0</v>
      </c>
      <c r="I28" s="7">
        <v>0</v>
      </c>
      <c r="J28" s="7">
        <f t="shared" si="2"/>
        <v>0</v>
      </c>
    </row>
    <row r="29" spans="2:10" ht="13.8" customHeight="1" x14ac:dyDescent="0.2">
      <c r="B29" s="41" t="s">
        <v>41</v>
      </c>
      <c r="C29" s="8"/>
      <c r="D29" s="9"/>
      <c r="E29" s="7">
        <v>0</v>
      </c>
      <c r="F29" s="7">
        <v>0</v>
      </c>
      <c r="G29" s="7">
        <f t="shared" si="1"/>
        <v>0</v>
      </c>
      <c r="H29" s="7">
        <v>0</v>
      </c>
      <c r="I29" s="7">
        <v>0</v>
      </c>
      <c r="J29" s="7">
        <f t="shared" si="2"/>
        <v>0</v>
      </c>
    </row>
    <row r="30" spans="2:10" ht="13.8" customHeight="1" x14ac:dyDescent="0.2">
      <c r="B30" s="41" t="s">
        <v>42</v>
      </c>
      <c r="C30" s="8"/>
      <c r="D30" s="9"/>
      <c r="E30" s="7">
        <v>0</v>
      </c>
      <c r="F30" s="7">
        <v>0</v>
      </c>
      <c r="G30" s="7">
        <f t="shared" si="1"/>
        <v>0</v>
      </c>
      <c r="H30" s="7">
        <v>0</v>
      </c>
      <c r="I30" s="7">
        <v>0</v>
      </c>
      <c r="J30" s="7">
        <f t="shared" si="2"/>
        <v>0</v>
      </c>
    </row>
    <row r="31" spans="2:10" ht="13.8" customHeight="1" x14ac:dyDescent="0.2">
      <c r="B31" s="41" t="s">
        <v>43</v>
      </c>
      <c r="C31" s="8"/>
      <c r="D31" s="9"/>
      <c r="E31" s="7">
        <v>0</v>
      </c>
      <c r="F31" s="7">
        <v>0</v>
      </c>
      <c r="G31" s="7">
        <f t="shared" si="1"/>
        <v>0</v>
      </c>
      <c r="H31" s="7">
        <v>0</v>
      </c>
      <c r="I31" s="7">
        <v>0</v>
      </c>
      <c r="J31" s="7">
        <f t="shared" si="2"/>
        <v>0</v>
      </c>
    </row>
    <row r="32" spans="2:10" ht="13.8" customHeight="1" thickBot="1" x14ac:dyDescent="0.25">
      <c r="B32" s="42" t="s">
        <v>44</v>
      </c>
      <c r="C32" s="10"/>
      <c r="D32" s="11"/>
      <c r="E32" s="7">
        <v>0</v>
      </c>
      <c r="F32" s="7">
        <v>0</v>
      </c>
      <c r="G32" s="7">
        <f t="shared" si="1"/>
        <v>0</v>
      </c>
      <c r="H32" s="7">
        <v>0</v>
      </c>
      <c r="I32" s="7">
        <v>0</v>
      </c>
      <c r="J32" s="7">
        <f t="shared" si="2"/>
        <v>0</v>
      </c>
    </row>
    <row r="33" spans="2:10" ht="12.6" thickBot="1" x14ac:dyDescent="0.25">
      <c r="B33" s="12"/>
      <c r="C33" s="13"/>
      <c r="D33" s="14" t="s">
        <v>15</v>
      </c>
      <c r="E33" s="15">
        <f>SUM(E8+E28)</f>
        <v>28374400</v>
      </c>
      <c r="F33" s="15">
        <f t="shared" ref="F33:I33" si="3">SUM(F8+F28)</f>
        <v>361402.56</v>
      </c>
      <c r="G33" s="15">
        <f t="shared" si="3"/>
        <v>28735802.559999999</v>
      </c>
      <c r="H33" s="15">
        <f t="shared" si="3"/>
        <v>28735802.559999999</v>
      </c>
      <c r="I33" s="15">
        <f t="shared" si="3"/>
        <v>28735802.559999999</v>
      </c>
      <c r="J33" s="17">
        <f>J8</f>
        <v>361402.55999999866</v>
      </c>
    </row>
    <row r="34" spans="2:10" ht="12.6" thickBot="1" x14ac:dyDescent="0.25">
      <c r="B34" s="16"/>
      <c r="C34" s="16"/>
      <c r="D34" s="16"/>
      <c r="E34" s="16"/>
      <c r="F34" s="16"/>
      <c r="G34" s="16"/>
      <c r="H34" s="19" t="s">
        <v>16</v>
      </c>
      <c r="I34" s="20"/>
      <c r="J34" s="18"/>
    </row>
  </sheetData>
  <mergeCells count="8">
    <mergeCell ref="J33:J34"/>
    <mergeCell ref="H34:I3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64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cp:lastPrinted>2022-01-18T17:31:29Z</cp:lastPrinted>
  <dcterms:created xsi:type="dcterms:W3CDTF">2019-02-28T18:14:51Z</dcterms:created>
  <dcterms:modified xsi:type="dcterms:W3CDTF">2022-01-18T17:32:33Z</dcterms:modified>
</cp:coreProperties>
</file>