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0" yWindow="0" windowWidth="20490" windowHeight="7350"/>
  </bookViews>
  <sheets>
    <sheet name="EAEPE CA" sheetId="2" r:id="rId1"/>
  </sheets>
  <definedNames>
    <definedName name="_xlnm.Print_Area" localSheetId="0">'EAEPE CA'!$A$1:$I$36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G34" i="2"/>
  <c r="F34" i="2"/>
  <c r="E34" i="2"/>
  <c r="D34" i="2"/>
  <c r="C34" i="2"/>
  <c r="H10" i="2"/>
  <c r="G10" i="2"/>
  <c r="F10" i="2"/>
  <c r="E10" i="2"/>
  <c r="D10" i="2"/>
  <c r="C10" i="2"/>
  <c r="H21" i="2"/>
  <c r="H20" i="2"/>
  <c r="H16" i="2"/>
  <c r="H13" i="2"/>
  <c r="H12" i="2"/>
  <c r="E21" i="2"/>
  <c r="E20" i="2"/>
  <c r="E19" i="2"/>
  <c r="H19" i="2" s="1"/>
  <c r="E18" i="2"/>
  <c r="H18" i="2" s="1"/>
  <c r="E17" i="2"/>
  <c r="H17" i="2" s="1"/>
  <c r="E16" i="2"/>
  <c r="E15" i="2"/>
  <c r="H15" i="2" s="1"/>
  <c r="E14" i="2"/>
  <c r="H14" i="2" s="1"/>
  <c r="E13" i="2"/>
  <c r="E12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<sst xmlns="http://schemas.openxmlformats.org/spreadsheetml/2006/main" count="38" uniqueCount="38">
  <si>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</si>
  <si>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</si>
  <si>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</si>
  <si>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</si>
  <si>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</si>
  <si>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</si>
  <si>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</si>
  <si>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</si>
  <si>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</si>
  <si>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</si>
  <si>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</si>
  <si>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</si>
  <si>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</si>
  <si>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</si>
  <si>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</si>
  <si>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</si>
  <si>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</si>
  <si>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</si>
  <si>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</si>
  <si>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</si>
  <si>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</si>
  <si>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</si>
  <si>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</si>
  <si>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</si>
  <si>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</si>
  <si>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30 de junio de 2020 (b)</t>
  </si>
  <si>
    <t>ASEC_EAEPEDCA_2doTRIM_F3</t>
  </si>
  <si>
    <t>SECRETARÍA EJECUTIVA</t>
  </si>
  <si>
    <t>SECRETARÍA TÉCNICA</t>
  </si>
  <si>
    <t>DIRECCIÓN DE ADMINISTRACIÓN Y FINANZAS</t>
  </si>
  <si>
    <t>DIRECCIÓN DE DIAGNOSTICO Y POLÍTICAS PÚBLICAS</t>
  </si>
  <si>
    <t xml:space="preserve">UNIDAD DE COMUNICACIÓN SOCIAL </t>
  </si>
  <si>
    <t xml:space="preserve">DIRECCIÓN DE ASUNTOS JURÍDICOS Y TRANSPARENCÍA </t>
  </si>
  <si>
    <t xml:space="preserve">UNIDAD DE SISTEMA DE INFORMACIÓN </t>
  </si>
  <si>
    <t xml:space="preserve">CONSEJO DE PARTICIPACIÓN CIUDADANA </t>
  </si>
  <si>
    <t>DIRECCIÓN DE VINCULACIÓN INTERINSTITICIONAL</t>
  </si>
  <si>
    <t>ORGANÓ INTENO DE CONTROL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</si>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</sst>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7" fillId="3" borderId="14" xfId="0" applyNumberFormat="1" applyFont="1" applyFill="1" applyBorder="1" applyAlignment="1">
      <alignment horizontal="right" vertical="center" wrapText="1"/>
    </xf>
    <xf numFmtId="4" fontId="7" fillId="3" borderId="5" xfId="0" applyNumberFormat="1" applyFont="1" applyFill="1" applyBorder="1" applyAlignment="1">
      <alignment horizontal="right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50"/>
  <sheetViews>
    <sheetView showGridLines="0" tabSelected="1" topLeftCell="A16" zoomScale="90" zoomScaleNormal="90" workbookViewId="0">
      <selection activeCell="B3" sqref="B3:H35"/>
    </sheetView>
  </sheetViews>
  <sheetFormatPr baseColWidth="10" defaultColWidth="11.42578125" defaultRowHeight="12" x14ac:dyDescent="0.2"/>
  <cols>
    <col min="1" max="1" width="0.85546875" style="1" customWidth="1"/>
    <col min="2" max="2" width="49" style="1" bestFit="1" customWidth="1"/>
    <col min="3" max="8" width="14.7109375" style="1" customWidth="1"/>
    <col min="9" max="9" width="0.85546875" style="1" customWidth="1"/>
    <col min="10" max="16384" width="11.42578125" style="1"/>
  </cols>
  <sheetData>
    <row r="1" spans="2:9" ht="4.5" customHeight="1" x14ac:dyDescent="0.2"/>
    <row r="2" spans="2:9" ht="3" customHeight="1" thickBot="1" x14ac:dyDescent="0.25">
      <c r="I2" s="2" t="s">
        <v>26</v>
      </c>
    </row>
    <row r="3" spans="2:9" x14ac:dyDescent="0.2">
      <c r="B3" s="25" t="s">
        <v>37</v>
      </c>
      <c r="C3" s="26"/>
      <c r="D3" s="26"/>
      <c r="E3" s="26"/>
      <c r="F3" s="26"/>
      <c r="G3" s="26"/>
      <c r="H3" s="27"/>
    </row>
    <row r="4" spans="2:9" x14ac:dyDescent="0.2">
      <c r="B4" s="28" t="s">
        <v>0</v>
      </c>
      <c r="C4" s="29"/>
      <c r="D4" s="29"/>
      <c r="E4" s="29"/>
      <c r="F4" s="29"/>
      <c r="G4" s="29"/>
      <c r="H4" s="30"/>
    </row>
    <row r="5" spans="2:9" x14ac:dyDescent="0.2">
      <c r="B5" s="28" t="s">
        <v>1</v>
      </c>
      <c r="C5" s="29"/>
      <c r="D5" s="29"/>
      <c r="E5" s="29"/>
      <c r="F5" s="29"/>
      <c r="G5" s="29"/>
      <c r="H5" s="30"/>
    </row>
    <row r="6" spans="2:9" x14ac:dyDescent="0.2">
      <c r="B6" s="28" t="s">
        <v>25</v>
      </c>
      <c r="C6" s="29"/>
      <c r="D6" s="29"/>
      <c r="E6" s="29"/>
      <c r="F6" s="29"/>
      <c r="G6" s="29"/>
      <c r="H6" s="30"/>
    </row>
    <row r="7" spans="2:9" ht="12.75" thickBot="1" x14ac:dyDescent="0.25">
      <c r="B7" s="31" t="s">
        <v>2</v>
      </c>
      <c r="C7" s="32"/>
      <c r="D7" s="32"/>
      <c r="E7" s="32"/>
      <c r="F7" s="32"/>
      <c r="G7" s="32"/>
      <c r="H7" s="33"/>
    </row>
    <row r="8" spans="2:9" ht="12.75" thickBot="1" x14ac:dyDescent="0.25">
      <c r="B8" s="20" t="s">
        <v>3</v>
      </c>
      <c r="C8" s="22" t="s">
        <v>4</v>
      </c>
      <c r="D8" s="23"/>
      <c r="E8" s="23"/>
      <c r="F8" s="23"/>
      <c r="G8" s="24"/>
      <c r="H8" s="20" t="s">
        <v>5</v>
      </c>
    </row>
    <row r="9" spans="2:9" ht="24.75" thickBot="1" x14ac:dyDescent="0.25">
      <c r="B9" s="21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21"/>
    </row>
    <row r="10" spans="2:9" x14ac:dyDescent="0.2">
      <c r="B10" s="4" t="s">
        <v>11</v>
      </c>
      <c r="C10" s="19">
        <f t="shared" ref="C10:H10" si="0">C12+C13+C14+C15+C16+C17+C18+C19+C20+C21</f>
        <v>28374400</v>
      </c>
      <c r="D10" s="19">
        <f t="shared" si="0"/>
        <v>4384.7900000000409</v>
      </c>
      <c r="E10" s="19">
        <f t="shared" si="0"/>
        <v>28378784.789999999</v>
      </c>
      <c r="F10" s="19">
        <f t="shared" si="0"/>
        <v>11546157.630000001</v>
      </c>
      <c r="G10" s="19">
        <f t="shared" si="0"/>
        <v>11077346.030000001</v>
      </c>
      <c r="H10" s="19">
        <f t="shared" si="0"/>
        <v>16832627.16</v>
      </c>
    </row>
    <row r="11" spans="2:9" x14ac:dyDescent="0.2">
      <c r="B11" s="5" t="s">
        <v>12</v>
      </c>
      <c r="C11" s="18"/>
      <c r="D11" s="18"/>
      <c r="E11" s="18"/>
      <c r="F11" s="18"/>
      <c r="G11" s="18"/>
      <c r="H11" s="18"/>
    </row>
    <row r="12" spans="2:9" ht="16.5" customHeight="1" x14ac:dyDescent="0.2">
      <c r="B12" s="6" t="s">
        <v>27</v>
      </c>
      <c r="C12" s="7">
        <v>300000</v>
      </c>
      <c r="D12" s="7">
        <v>0</v>
      </c>
      <c r="E12" s="7">
        <f>C12+D12</f>
        <v>300000</v>
      </c>
      <c r="F12" s="7">
        <v>0</v>
      </c>
      <c r="G12" s="7">
        <v>0</v>
      </c>
      <c r="H12" s="7">
        <f>E12-F12</f>
        <v>300000</v>
      </c>
    </row>
    <row r="13" spans="2:9" ht="16.5" customHeight="1" x14ac:dyDescent="0.2">
      <c r="B13" s="6" t="s">
        <v>28</v>
      </c>
      <c r="C13" s="7">
        <v>2246605.21</v>
      </c>
      <c r="D13" s="7">
        <v>-108246.99</v>
      </c>
      <c r="E13" s="7">
        <f t="shared" ref="E13:E21" si="1">C13+D13</f>
        <v>2138358.2199999997</v>
      </c>
      <c r="F13" s="7">
        <v>704413.28</v>
      </c>
      <c r="G13" s="7">
        <v>662561.32999999996</v>
      </c>
      <c r="H13" s="7">
        <f t="shared" ref="H13:H21" si="2">E13-F13</f>
        <v>1433944.9399999997</v>
      </c>
    </row>
    <row r="14" spans="2:9" ht="16.5" customHeight="1" x14ac:dyDescent="0.2">
      <c r="B14" s="6" t="s">
        <v>29</v>
      </c>
      <c r="C14" s="7">
        <v>4967561.37</v>
      </c>
      <c r="D14" s="7">
        <v>428818.78</v>
      </c>
      <c r="E14" s="7">
        <f t="shared" si="1"/>
        <v>5396380.1500000004</v>
      </c>
      <c r="F14" s="7">
        <v>2886801.05</v>
      </c>
      <c r="G14" s="7">
        <v>2756744.67</v>
      </c>
      <c r="H14" s="7">
        <f t="shared" si="2"/>
        <v>2509579.1000000006</v>
      </c>
    </row>
    <row r="15" spans="2:9" ht="16.5" customHeight="1" x14ac:dyDescent="0.2">
      <c r="B15" s="6" t="s">
        <v>30</v>
      </c>
      <c r="C15" s="7">
        <v>3483370.6</v>
      </c>
      <c r="D15" s="7">
        <v>-251489.21</v>
      </c>
      <c r="E15" s="7">
        <f t="shared" si="1"/>
        <v>3231881.39</v>
      </c>
      <c r="F15" s="7">
        <v>1123967.6599999999</v>
      </c>
      <c r="G15" s="7">
        <v>1060705.29</v>
      </c>
      <c r="H15" s="7">
        <f t="shared" si="2"/>
        <v>2107913.7300000004</v>
      </c>
    </row>
    <row r="16" spans="2:9" ht="16.5" customHeight="1" x14ac:dyDescent="0.2">
      <c r="B16" s="6" t="s">
        <v>31</v>
      </c>
      <c r="C16" s="7">
        <v>1576174.51</v>
      </c>
      <c r="D16" s="7">
        <v>-106395.67</v>
      </c>
      <c r="E16" s="7">
        <f t="shared" si="1"/>
        <v>1469778.84</v>
      </c>
      <c r="F16" s="7">
        <v>609671.99</v>
      </c>
      <c r="G16" s="7">
        <v>578347.31999999995</v>
      </c>
      <c r="H16" s="7">
        <f t="shared" si="2"/>
        <v>860106.85000000009</v>
      </c>
    </row>
    <row r="17" spans="2:8" ht="16.5" customHeight="1" x14ac:dyDescent="0.2">
      <c r="B17" s="6" t="s">
        <v>32</v>
      </c>
      <c r="C17" s="7">
        <v>2577658.17</v>
      </c>
      <c r="D17" s="7">
        <v>-818.72</v>
      </c>
      <c r="E17" s="7">
        <f t="shared" si="1"/>
        <v>2576839.4499999997</v>
      </c>
      <c r="F17" s="7">
        <v>720244.41</v>
      </c>
      <c r="G17" s="7">
        <v>650204.27</v>
      </c>
      <c r="H17" s="7">
        <f t="shared" si="2"/>
        <v>1856595.0399999996</v>
      </c>
    </row>
    <row r="18" spans="2:8" ht="16.5" customHeight="1" x14ac:dyDescent="0.2">
      <c r="B18" s="6" t="s">
        <v>33</v>
      </c>
      <c r="C18" s="7">
        <v>1396154.91</v>
      </c>
      <c r="D18" s="7">
        <v>-27046.7</v>
      </c>
      <c r="E18" s="7">
        <f t="shared" si="1"/>
        <v>1369108.21</v>
      </c>
      <c r="F18" s="7">
        <v>260094.83</v>
      </c>
      <c r="G18" s="7">
        <v>248069.98</v>
      </c>
      <c r="H18" s="7">
        <f t="shared" si="2"/>
        <v>1109013.3799999999</v>
      </c>
    </row>
    <row r="19" spans="2:8" ht="16.5" customHeight="1" x14ac:dyDescent="0.2">
      <c r="B19" s="6" t="s">
        <v>34</v>
      </c>
      <c r="C19" s="7">
        <v>8448946</v>
      </c>
      <c r="D19" s="7">
        <v>132181.74</v>
      </c>
      <c r="E19" s="7">
        <f t="shared" si="1"/>
        <v>8581127.7400000002</v>
      </c>
      <c r="F19" s="7">
        <v>3857740.82</v>
      </c>
      <c r="G19" s="7">
        <v>3857740.82</v>
      </c>
      <c r="H19" s="7">
        <f t="shared" si="2"/>
        <v>4723386.92</v>
      </c>
    </row>
    <row r="20" spans="2:8" ht="16.5" customHeight="1" x14ac:dyDescent="0.2">
      <c r="B20" s="6" t="s">
        <v>35</v>
      </c>
      <c r="C20" s="7">
        <v>2688817.76</v>
      </c>
      <c r="D20" s="7">
        <v>-62558.96</v>
      </c>
      <c r="E20" s="7">
        <f t="shared" si="1"/>
        <v>2626258.7999999998</v>
      </c>
      <c r="F20" s="7">
        <v>1044152.65</v>
      </c>
      <c r="G20" s="7">
        <v>957735.69</v>
      </c>
      <c r="H20" s="7">
        <f t="shared" si="2"/>
        <v>1582106.15</v>
      </c>
    </row>
    <row r="21" spans="2:8" ht="16.5" customHeight="1" x14ac:dyDescent="0.2">
      <c r="B21" s="6" t="s">
        <v>36</v>
      </c>
      <c r="C21" s="16">
        <v>689111.47</v>
      </c>
      <c r="D21" s="17">
        <v>-59.48</v>
      </c>
      <c r="E21" s="17">
        <f t="shared" si="1"/>
        <v>689051.99</v>
      </c>
      <c r="F21" s="17">
        <v>339070.94</v>
      </c>
      <c r="G21" s="17">
        <v>305236.65999999997</v>
      </c>
      <c r="H21" s="17">
        <f t="shared" si="2"/>
        <v>349981.05</v>
      </c>
    </row>
    <row r="22" spans="2:8" ht="4.5" customHeight="1" x14ac:dyDescent="0.2">
      <c r="B22" s="8"/>
      <c r="C22" s="9"/>
      <c r="D22" s="9"/>
      <c r="E22" s="9"/>
      <c r="F22" s="9"/>
      <c r="G22" s="9"/>
      <c r="H22" s="9"/>
    </row>
    <row r="23" spans="2:8" x14ac:dyDescent="0.2">
      <c r="B23" s="10" t="s">
        <v>21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</row>
    <row r="24" spans="2:8" x14ac:dyDescent="0.2">
      <c r="B24" s="10" t="s">
        <v>22</v>
      </c>
      <c r="C24" s="18"/>
      <c r="D24" s="18"/>
      <c r="E24" s="18"/>
      <c r="F24" s="18"/>
      <c r="G24" s="18"/>
      <c r="H24" s="18"/>
    </row>
    <row r="25" spans="2:8" x14ac:dyDescent="0.2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23</v>
      </c>
      <c r="C34" s="12">
        <f t="shared" ref="C34:H34" si="3">C10+C23</f>
        <v>28374400</v>
      </c>
      <c r="D34" s="12">
        <f t="shared" si="3"/>
        <v>4384.7900000000409</v>
      </c>
      <c r="E34" s="12">
        <f t="shared" si="3"/>
        <v>28378784.789999999</v>
      </c>
      <c r="F34" s="12">
        <f t="shared" si="3"/>
        <v>11546157.630000001</v>
      </c>
      <c r="G34" s="12">
        <f t="shared" si="3"/>
        <v>11077346.030000001</v>
      </c>
      <c r="H34" s="12">
        <f t="shared" si="3"/>
        <v>16832627.16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2020-07-17T03:15:04Z</dcterms:modified>
</cp:coreProperties>
</file>