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V. LDF\"/>
    </mc:Choice>
  </mc:AlternateContent>
  <bookViews>
    <workbookView xWindow="0" yWindow="0" windowWidth="20490" windowHeight="7350"/>
  </bookViews>
  <sheets>
    <sheet name="ESF detallado" sheetId="2" r:id="rId1"/>
  </sheets>
  <definedNames>
    <definedName name="_xlnm.Print_Area" localSheetId="0">'ESF detallado'!$B$2:$G$82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1" i="2" l="1"/>
  <c r="F81" i="2"/>
  <c r="G79" i="2"/>
  <c r="F79" i="2"/>
  <c r="G68" i="2"/>
  <c r="F68" i="2"/>
  <c r="G59" i="2"/>
  <c r="F59" i="2"/>
  <c r="G47" i="2"/>
  <c r="F47" i="2"/>
  <c r="F38" i="2"/>
  <c r="D62" i="2"/>
  <c r="C62" i="2"/>
  <c r="D60" i="2"/>
  <c r="C60" i="2"/>
  <c r="G9" i="2"/>
  <c r="D47" i="2"/>
  <c r="D25" i="2"/>
  <c r="D17" i="2"/>
  <c r="D9" i="2"/>
  <c r="F9" i="2"/>
  <c r="C47" i="2"/>
  <c r="C25" i="2"/>
  <c r="C17" i="2"/>
  <c r="C9" i="2"/>
</calcChain>
</file>

<file path=xl/sharedStrings.xml><?xml version="1.0" encoding="utf-8"?>
<sst xmlns="http://schemas.openxmlformats.org/spreadsheetml/2006/main" count="128" uniqueCount="125">
  <si>
    <t>Estado de Situación Financiera Detallado - LDF</t>
  </si>
  <si>
    <t>(PESOS)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</si>
  <si>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</si>
  <si>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</si>
  <si>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</si>
  <si>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</si>
  <si>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</si>
  <si>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</si>
  <si>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</si>
  <si>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</si>
  <si>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</si>
  <si>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</si>
  <si>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</si>
  <si>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</si>
  <si>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</si>
  <si>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</si>
  <si>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</si>
  <si>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</si>
  <si>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</si>
  <si>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</si>
  <si>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</si>
  <si>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</si>
  <si>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</si>
  <si>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</si>
  <si>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</si>
  <si>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</si>
  <si>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</si>
  <si>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</si>
  <si>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</si>
  <si>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</si>
  <si>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</si>
  <si>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</si>
  <si>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</si>
  <si>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</si>
  <si>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</si>
  <si>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</si>
  <si>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</si>
  <si>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</si>
  <si>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</si>
  <si>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</si>
  <si>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</si>
  <si>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</si>
  <si>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</si>
  <si>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</si>
  <si>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</si>
  <si>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</si>
  <si>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</si>
  <si>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</si>
  <si>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</si>
  <si>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</si>
  <si>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</si>
  <si>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</si>
  <si>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</si>
  <si>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</si>
  <si>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</si>
  <si>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</si>
  <si>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</si>
  <si>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</si>
  <si>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</si>
  <si>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</si>
  <si>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</si>
  <si>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</si>
  <si>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</si>
  <si>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</si>
  <si>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</si>
  <si>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</si>
  <si>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</si>
  <si>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</si>
  <si>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</si>
  <si>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</si>
  <si>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</si>
  <si>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</si>
  <si>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</si>
  <si>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</si>
  <si>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</si>
  <si>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</si>
  <si>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</si>
  <si>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</si>
  <si>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</si>
  <si>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</si>
  <si>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</si>
  <si>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</si>
  <si>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</si>
  <si>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</si>
  <si>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</si>
  <si>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</si>
  <si>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</si>
  <si>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</si>
  <si>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</si>
  <si>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</si>
  <si>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</si>
  <si>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</si>
  <si>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</si>
  <si>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</si>
  <si>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</si>
  <si>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</si>
  <si>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</si>
  <si>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</si>
  <si>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</si>
  <si>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</si>
  <si>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</si>
  <si>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</si>
  <si>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</si>
  <si>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</si>
  <si>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</si>
  <si>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</si>
  <si>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</si>
  <si>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</si>
  <si>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</si>
  <si>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</si>
  <si>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</si>
  <si>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</si>
  <si>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</si>
  <si>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</si>
  <si>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</si>
  <si>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</si>
  <si>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</si>
  <si>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</si>
  <si>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</si>
  <si>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</si>
  <si>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31 de diciembre de 2020 (e)</t>
  </si>
  <si>
    <t>Al 31 de diciembre de 2020 y al 30 de junio de 2021 (b)</t>
  </si>
  <si>
    <t>30 de junio de 2021 (d)</t>
  </si>
  <si>
    <t>ASEC_ESFD_2doTRIM_E2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</si>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</sst>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5"/>
      <color theme="1"/>
      <name val="Arial"/>
      <family val="2"/>
    </font>
    <font>
      <b/>
      <i/>
      <sz val="5"/>
      <color theme="1"/>
      <name val="Arial"/>
      <family val="2"/>
    </font>
    <font>
      <b/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10" xfId="0" applyFont="1" applyBorder="1" applyAlignment="1">
      <alignment horizontal="justify" vertical="center" wrapText="1"/>
    </xf>
    <xf numFmtId="164" fontId="5" fillId="0" borderId="5" xfId="1" applyNumberFormat="1" applyFont="1" applyFill="1" applyBorder="1" applyAlignment="1">
      <alignment horizontal="right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4" fillId="0" borderId="5" xfId="1" applyNumberFormat="1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164" fontId="6" fillId="0" borderId="5" xfId="1" applyNumberFormat="1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8" fillId="0" borderId="5" xfId="0" applyFont="1" applyFill="1" applyBorder="1" applyAlignment="1">
      <alignment horizontal="justify" vertical="center" wrapText="1"/>
    </xf>
    <xf numFmtId="43" fontId="6" fillId="0" borderId="5" xfId="1" applyFont="1" applyFill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43" fontId="6" fillId="0" borderId="8" xfId="1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164" fontId="5" fillId="0" borderId="8" xfId="1" applyNumberFormat="1" applyFont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Normal="100" workbookViewId="0"/>
  </sheetViews>
  <sheetFormatPr baseColWidth="10" defaultRowHeight="15" x14ac:dyDescent="0.25"/>
  <cols>
    <col min="1" max="1" width="0.85546875" customWidth="1"/>
    <col min="2" max="2" width="47.42578125" style="1" customWidth="1"/>
    <col min="3" max="3" width="16.7109375" style="1" customWidth="1"/>
    <col min="4" max="4" width="14.7109375" style="1" customWidth="1"/>
    <col min="5" max="5" width="47.42578125" style="1" customWidth="1"/>
    <col min="6" max="6" width="15.85546875" bestFit="1" customWidth="1"/>
    <col min="7" max="7" width="14.7109375" customWidth="1"/>
    <col min="8" max="8" width="22.140625" bestFit="1" customWidth="1"/>
  </cols>
  <sheetData>
    <row r="1" spans="2:8" ht="3.75" customHeight="1" thickBot="1" x14ac:dyDescent="0.3">
      <c r="H1" s="2" t="s">
        <v>123</v>
      </c>
    </row>
    <row r="2" spans="2:8" x14ac:dyDescent="0.25">
      <c r="B2" s="21" t="s">
        <v>124</v>
      </c>
      <c r="C2" s="22"/>
      <c r="D2" s="22"/>
      <c r="E2" s="22"/>
      <c r="F2" s="22"/>
      <c r="G2" s="23"/>
    </row>
    <row r="3" spans="2:8" x14ac:dyDescent="0.25">
      <c r="B3" s="24" t="s">
        <v>0</v>
      </c>
      <c r="C3" s="25"/>
      <c r="D3" s="25"/>
      <c r="E3" s="25"/>
      <c r="F3" s="25"/>
      <c r="G3" s="26"/>
    </row>
    <row r="4" spans="2:8" ht="15" customHeight="1" x14ac:dyDescent="0.25">
      <c r="B4" s="24" t="s">
        <v>121</v>
      </c>
      <c r="C4" s="25"/>
      <c r="D4" s="25"/>
      <c r="E4" s="25"/>
      <c r="F4" s="25"/>
      <c r="G4" s="26"/>
    </row>
    <row r="5" spans="2:8" ht="15.75" thickBot="1" x14ac:dyDescent="0.3">
      <c r="B5" s="27" t="s">
        <v>1</v>
      </c>
      <c r="C5" s="28"/>
      <c r="D5" s="28"/>
      <c r="E5" s="28"/>
      <c r="F5" s="28"/>
      <c r="G5" s="29"/>
    </row>
    <row r="6" spans="2:8" ht="24.75" thickBot="1" x14ac:dyDescent="0.3">
      <c r="B6" s="3" t="s">
        <v>2</v>
      </c>
      <c r="C6" s="3" t="s">
        <v>122</v>
      </c>
      <c r="D6" s="3" t="s">
        <v>120</v>
      </c>
      <c r="E6" s="3" t="s">
        <v>2</v>
      </c>
      <c r="F6" s="3" t="s">
        <v>122</v>
      </c>
      <c r="G6" s="3" t="s">
        <v>120</v>
      </c>
    </row>
    <row r="7" spans="2:8" x14ac:dyDescent="0.25">
      <c r="B7" s="4" t="s">
        <v>3</v>
      </c>
      <c r="C7" s="5"/>
      <c r="D7" s="5"/>
      <c r="E7" s="5" t="s">
        <v>4</v>
      </c>
      <c r="F7" s="5"/>
      <c r="G7" s="5"/>
    </row>
    <row r="8" spans="2:8" x14ac:dyDescent="0.25">
      <c r="B8" s="4" t="s">
        <v>5</v>
      </c>
      <c r="C8" s="6"/>
      <c r="D8" s="6"/>
      <c r="E8" s="5" t="s">
        <v>6</v>
      </c>
      <c r="F8" s="6"/>
      <c r="G8" s="6"/>
    </row>
    <row r="9" spans="2:8" ht="24" x14ac:dyDescent="0.25">
      <c r="B9" s="7" t="s">
        <v>7</v>
      </c>
      <c r="C9" s="8">
        <f>C11</f>
        <v>2662684.91</v>
      </c>
      <c r="D9" s="8">
        <f>D11</f>
        <v>1851836.06</v>
      </c>
      <c r="E9" s="9" t="s">
        <v>8</v>
      </c>
      <c r="F9" s="8">
        <f>F10+F11+F16+F18</f>
        <v>1383436.3299999998</v>
      </c>
      <c r="G9" s="8">
        <f>G10+G11+G16+G18</f>
        <v>1541894.3199999998</v>
      </c>
    </row>
    <row r="10" spans="2:8" x14ac:dyDescent="0.25">
      <c r="B10" s="7" t="s">
        <v>9</v>
      </c>
      <c r="C10" s="8">
        <v>0</v>
      </c>
      <c r="D10" s="8">
        <v>0</v>
      </c>
      <c r="E10" s="9" t="s">
        <v>10</v>
      </c>
      <c r="F10" s="8">
        <v>1131.4100000000001</v>
      </c>
      <c r="G10" s="8">
        <v>224904.86</v>
      </c>
    </row>
    <row r="11" spans="2:8" x14ac:dyDescent="0.25">
      <c r="B11" s="7" t="s">
        <v>11</v>
      </c>
      <c r="C11" s="8">
        <v>2662684.91</v>
      </c>
      <c r="D11" s="8">
        <v>1851836.06</v>
      </c>
      <c r="E11" s="9" t="s">
        <v>12</v>
      </c>
      <c r="F11" s="8">
        <v>39216</v>
      </c>
      <c r="G11" s="8">
        <v>254410</v>
      </c>
    </row>
    <row r="12" spans="2:8" ht="24" x14ac:dyDescent="0.25">
      <c r="B12" s="7" t="s">
        <v>13</v>
      </c>
      <c r="C12" s="8">
        <v>0</v>
      </c>
      <c r="D12" s="8">
        <v>0</v>
      </c>
      <c r="E12" s="9" t="s">
        <v>14</v>
      </c>
      <c r="F12" s="8">
        <v>0</v>
      </c>
      <c r="G12" s="8">
        <v>0</v>
      </c>
    </row>
    <row r="13" spans="2:8" ht="24" x14ac:dyDescent="0.25">
      <c r="B13" s="7" t="s">
        <v>15</v>
      </c>
      <c r="C13" s="8">
        <v>0</v>
      </c>
      <c r="D13" s="8">
        <v>0</v>
      </c>
      <c r="E13" s="9" t="s">
        <v>16</v>
      </c>
      <c r="F13" s="8">
        <v>0</v>
      </c>
      <c r="G13" s="8">
        <v>0</v>
      </c>
    </row>
    <row r="14" spans="2:8" x14ac:dyDescent="0.25">
      <c r="B14" s="7" t="s">
        <v>17</v>
      </c>
      <c r="C14" s="8">
        <v>0</v>
      </c>
      <c r="D14" s="8">
        <v>0</v>
      </c>
      <c r="E14" s="9" t="s">
        <v>18</v>
      </c>
      <c r="F14" s="8">
        <v>0</v>
      </c>
      <c r="G14" s="8">
        <v>0</v>
      </c>
    </row>
    <row r="15" spans="2:8" ht="24" x14ac:dyDescent="0.25">
      <c r="B15" s="7" t="s">
        <v>19</v>
      </c>
      <c r="C15" s="8">
        <v>0</v>
      </c>
      <c r="D15" s="8">
        <v>0</v>
      </c>
      <c r="E15" s="9" t="s">
        <v>20</v>
      </c>
      <c r="F15" s="8">
        <v>0</v>
      </c>
      <c r="G15" s="8">
        <v>0</v>
      </c>
    </row>
    <row r="16" spans="2:8" ht="24" x14ac:dyDescent="0.25">
      <c r="B16" s="7" t="s">
        <v>21</v>
      </c>
      <c r="C16" s="8">
        <v>0</v>
      </c>
      <c r="D16" s="8">
        <v>0</v>
      </c>
      <c r="E16" s="9" t="s">
        <v>22</v>
      </c>
      <c r="F16" s="8">
        <v>1341348.6299999999</v>
      </c>
      <c r="G16" s="8">
        <v>1060839.17</v>
      </c>
    </row>
    <row r="17" spans="2:7" ht="24" x14ac:dyDescent="0.25">
      <c r="B17" s="7" t="s">
        <v>23</v>
      </c>
      <c r="C17" s="8">
        <f>C20+C22</f>
        <v>117956.4</v>
      </c>
      <c r="D17" s="8">
        <f>D20+D22</f>
        <v>81048.59</v>
      </c>
      <c r="E17" s="9" t="s">
        <v>24</v>
      </c>
      <c r="F17" s="8">
        <v>0</v>
      </c>
      <c r="G17" s="8">
        <v>0</v>
      </c>
    </row>
    <row r="18" spans="2:7" x14ac:dyDescent="0.25">
      <c r="B18" s="7" t="s">
        <v>25</v>
      </c>
      <c r="C18" s="8">
        <v>0</v>
      </c>
      <c r="D18" s="8">
        <v>0</v>
      </c>
      <c r="E18" s="9" t="s">
        <v>26</v>
      </c>
      <c r="F18" s="8">
        <v>1740.29</v>
      </c>
      <c r="G18" s="8">
        <v>1740.29</v>
      </c>
    </row>
    <row r="19" spans="2:7" x14ac:dyDescent="0.25">
      <c r="B19" s="7" t="s">
        <v>27</v>
      </c>
      <c r="C19" s="8">
        <v>0</v>
      </c>
      <c r="D19" s="8">
        <v>0</v>
      </c>
      <c r="E19" s="9" t="s">
        <v>28</v>
      </c>
      <c r="F19" s="8">
        <v>0</v>
      </c>
      <c r="G19" s="8">
        <v>0</v>
      </c>
    </row>
    <row r="20" spans="2:7" x14ac:dyDescent="0.25">
      <c r="B20" s="7" t="s">
        <v>29</v>
      </c>
      <c r="C20" s="8">
        <v>112956.4</v>
      </c>
      <c r="D20" s="8">
        <v>78253.62</v>
      </c>
      <c r="E20" s="9" t="s">
        <v>30</v>
      </c>
      <c r="F20" s="8">
        <v>0</v>
      </c>
      <c r="G20" s="8">
        <v>0</v>
      </c>
    </row>
    <row r="21" spans="2:7" ht="24" x14ac:dyDescent="0.25">
      <c r="B21" s="7" t="s">
        <v>31</v>
      </c>
      <c r="C21" s="8">
        <v>0</v>
      </c>
      <c r="D21" s="8">
        <v>0</v>
      </c>
      <c r="E21" s="9" t="s">
        <v>32</v>
      </c>
      <c r="F21" s="8">
        <v>0</v>
      </c>
      <c r="G21" s="8">
        <v>0</v>
      </c>
    </row>
    <row r="22" spans="2:7" x14ac:dyDescent="0.25">
      <c r="B22" s="7" t="s">
        <v>33</v>
      </c>
      <c r="C22" s="8">
        <v>5000</v>
      </c>
      <c r="D22" s="8">
        <v>2794.97</v>
      </c>
      <c r="E22" s="9" t="s">
        <v>34</v>
      </c>
      <c r="F22" s="8">
        <v>0</v>
      </c>
      <c r="G22" s="8">
        <v>0</v>
      </c>
    </row>
    <row r="23" spans="2:7" ht="24" x14ac:dyDescent="0.25">
      <c r="B23" s="7" t="s">
        <v>35</v>
      </c>
      <c r="C23" s="8">
        <v>0</v>
      </c>
      <c r="D23" s="8">
        <v>0</v>
      </c>
      <c r="E23" s="9" t="s">
        <v>36</v>
      </c>
      <c r="F23" s="8">
        <v>0</v>
      </c>
      <c r="G23" s="8">
        <v>0</v>
      </c>
    </row>
    <row r="24" spans="2:7" ht="24" x14ac:dyDescent="0.25">
      <c r="B24" s="7" t="s">
        <v>37</v>
      </c>
      <c r="C24" s="8">
        <v>0</v>
      </c>
      <c r="D24" s="8">
        <v>0</v>
      </c>
      <c r="E24" s="9" t="s">
        <v>38</v>
      </c>
      <c r="F24" s="8">
        <v>0</v>
      </c>
      <c r="G24" s="8">
        <v>0</v>
      </c>
    </row>
    <row r="25" spans="2:7" ht="24" x14ac:dyDescent="0.25">
      <c r="B25" s="7" t="s">
        <v>39</v>
      </c>
      <c r="C25" s="8">
        <f>C26</f>
        <v>211065.38</v>
      </c>
      <c r="D25" s="8">
        <f>D26</f>
        <v>443.5</v>
      </c>
      <c r="E25" s="9" t="s">
        <v>40</v>
      </c>
      <c r="F25" s="8">
        <v>0</v>
      </c>
      <c r="G25" s="8">
        <v>0</v>
      </c>
    </row>
    <row r="26" spans="2:7" ht="24" x14ac:dyDescent="0.25">
      <c r="B26" s="7" t="s">
        <v>41</v>
      </c>
      <c r="C26" s="8">
        <v>211065.38</v>
      </c>
      <c r="D26" s="8">
        <v>443.5</v>
      </c>
      <c r="E26" s="9" t="s">
        <v>42</v>
      </c>
      <c r="F26" s="8">
        <v>0</v>
      </c>
      <c r="G26" s="8">
        <v>0</v>
      </c>
    </row>
    <row r="27" spans="2:7" ht="24" x14ac:dyDescent="0.25">
      <c r="B27" s="7" t="s">
        <v>43</v>
      </c>
      <c r="C27" s="8">
        <v>0</v>
      </c>
      <c r="D27" s="8">
        <v>0</v>
      </c>
      <c r="E27" s="9" t="s">
        <v>44</v>
      </c>
      <c r="F27" s="8">
        <v>0</v>
      </c>
      <c r="G27" s="8">
        <v>0</v>
      </c>
    </row>
    <row r="28" spans="2:7" ht="24" x14ac:dyDescent="0.25">
      <c r="B28" s="7" t="s">
        <v>45</v>
      </c>
      <c r="C28" s="8">
        <v>0</v>
      </c>
      <c r="D28" s="8">
        <v>0</v>
      </c>
      <c r="E28" s="9" t="s">
        <v>46</v>
      </c>
      <c r="F28" s="8">
        <v>0</v>
      </c>
      <c r="G28" s="8">
        <v>0</v>
      </c>
    </row>
    <row r="29" spans="2:7" ht="25.15" customHeight="1" x14ac:dyDescent="0.25">
      <c r="B29" s="7" t="s">
        <v>47</v>
      </c>
      <c r="C29" s="8">
        <v>0</v>
      </c>
      <c r="D29" s="8">
        <v>0</v>
      </c>
      <c r="E29" s="9" t="s">
        <v>48</v>
      </c>
      <c r="F29" s="8">
        <v>0</v>
      </c>
      <c r="G29" s="8">
        <v>0</v>
      </c>
    </row>
    <row r="30" spans="2:7" ht="28.9" customHeight="1" x14ac:dyDescent="0.25">
      <c r="B30" s="7" t="s">
        <v>49</v>
      </c>
      <c r="C30" s="8">
        <v>0</v>
      </c>
      <c r="D30" s="8">
        <v>0</v>
      </c>
      <c r="E30" s="9" t="s">
        <v>50</v>
      </c>
      <c r="F30" s="8">
        <v>0</v>
      </c>
      <c r="G30" s="8">
        <v>0</v>
      </c>
    </row>
    <row r="31" spans="2:7" ht="24" x14ac:dyDescent="0.25">
      <c r="B31" s="7" t="s">
        <v>51</v>
      </c>
      <c r="C31" s="8">
        <v>0</v>
      </c>
      <c r="D31" s="8">
        <v>0</v>
      </c>
      <c r="E31" s="9" t="s">
        <v>52</v>
      </c>
      <c r="F31" s="8">
        <v>0</v>
      </c>
      <c r="G31" s="8">
        <v>0</v>
      </c>
    </row>
    <row r="32" spans="2:7" x14ac:dyDescent="0.25">
      <c r="B32" s="7" t="s">
        <v>53</v>
      </c>
      <c r="C32" s="8">
        <v>0</v>
      </c>
      <c r="D32" s="8">
        <v>0</v>
      </c>
      <c r="E32" s="9" t="s">
        <v>54</v>
      </c>
      <c r="F32" s="8">
        <v>0</v>
      </c>
      <c r="G32" s="8">
        <v>0</v>
      </c>
    </row>
    <row r="33" spans="2:7" x14ac:dyDescent="0.25">
      <c r="B33" s="7" t="s">
        <v>55</v>
      </c>
      <c r="C33" s="8">
        <v>0</v>
      </c>
      <c r="D33" s="8">
        <v>0</v>
      </c>
      <c r="E33" s="9" t="s">
        <v>56</v>
      </c>
      <c r="F33" s="8">
        <v>0</v>
      </c>
      <c r="G33" s="8">
        <v>0</v>
      </c>
    </row>
    <row r="34" spans="2:7" x14ac:dyDescent="0.25">
      <c r="B34" s="7" t="s">
        <v>57</v>
      </c>
      <c r="C34" s="8">
        <v>0</v>
      </c>
      <c r="D34" s="8">
        <v>0</v>
      </c>
      <c r="E34" s="9" t="s">
        <v>58</v>
      </c>
      <c r="F34" s="8">
        <v>0</v>
      </c>
      <c r="G34" s="8">
        <v>0</v>
      </c>
    </row>
    <row r="35" spans="2:7" ht="24" x14ac:dyDescent="0.25">
      <c r="B35" s="7" t="s">
        <v>59</v>
      </c>
      <c r="C35" s="8">
        <v>0</v>
      </c>
      <c r="D35" s="8">
        <v>0</v>
      </c>
      <c r="E35" s="9" t="s">
        <v>60</v>
      </c>
      <c r="F35" s="8">
        <v>0</v>
      </c>
      <c r="G35" s="8">
        <v>0</v>
      </c>
    </row>
    <row r="36" spans="2:7" ht="24" x14ac:dyDescent="0.25">
      <c r="B36" s="7" t="s">
        <v>61</v>
      </c>
      <c r="C36" s="8">
        <v>0</v>
      </c>
      <c r="D36" s="8">
        <v>0</v>
      </c>
      <c r="E36" s="9" t="s">
        <v>62</v>
      </c>
      <c r="F36" s="8">
        <v>0</v>
      </c>
      <c r="G36" s="8">
        <v>0</v>
      </c>
    </row>
    <row r="37" spans="2:7" x14ac:dyDescent="0.25">
      <c r="B37" s="7" t="s">
        <v>63</v>
      </c>
      <c r="C37" s="8">
        <v>0</v>
      </c>
      <c r="D37" s="8">
        <v>0</v>
      </c>
      <c r="E37" s="9" t="s">
        <v>64</v>
      </c>
      <c r="F37" s="8">
        <v>0</v>
      </c>
      <c r="G37" s="8">
        <v>0</v>
      </c>
    </row>
    <row r="38" spans="2:7" ht="24" x14ac:dyDescent="0.25">
      <c r="B38" s="7" t="s">
        <v>65</v>
      </c>
      <c r="C38" s="8">
        <v>0</v>
      </c>
      <c r="D38" s="8">
        <v>0</v>
      </c>
      <c r="E38" s="9" t="s">
        <v>66</v>
      </c>
      <c r="F38" s="8">
        <f>F41</f>
        <v>690595.67</v>
      </c>
      <c r="G38" s="8">
        <v>0</v>
      </c>
    </row>
    <row r="39" spans="2:7" ht="24" x14ac:dyDescent="0.25">
      <c r="B39" s="7" t="s">
        <v>67</v>
      </c>
      <c r="C39" s="8">
        <v>0</v>
      </c>
      <c r="D39" s="8">
        <v>0</v>
      </c>
      <c r="E39" s="9" t="s">
        <v>68</v>
      </c>
      <c r="F39" s="8">
        <v>0</v>
      </c>
      <c r="G39" s="8">
        <v>0</v>
      </c>
    </row>
    <row r="40" spans="2:7" x14ac:dyDescent="0.25">
      <c r="B40" s="7" t="s">
        <v>69</v>
      </c>
      <c r="C40" s="8">
        <v>0</v>
      </c>
      <c r="D40" s="8">
        <v>0</v>
      </c>
      <c r="E40" s="9" t="s">
        <v>70</v>
      </c>
      <c r="F40" s="8">
        <v>0</v>
      </c>
      <c r="G40" s="8">
        <v>0</v>
      </c>
    </row>
    <row r="41" spans="2:7" x14ac:dyDescent="0.25">
      <c r="B41" s="7" t="s">
        <v>71</v>
      </c>
      <c r="C41" s="8">
        <v>0</v>
      </c>
      <c r="D41" s="8">
        <v>0</v>
      </c>
      <c r="E41" s="9" t="s">
        <v>72</v>
      </c>
      <c r="F41" s="8">
        <v>690595.67</v>
      </c>
      <c r="G41" s="8">
        <v>0</v>
      </c>
    </row>
    <row r="42" spans="2:7" x14ac:dyDescent="0.25">
      <c r="B42" s="7" t="s">
        <v>73</v>
      </c>
      <c r="C42" s="8">
        <v>0</v>
      </c>
      <c r="D42" s="8">
        <v>0</v>
      </c>
      <c r="E42" s="9" t="s">
        <v>74</v>
      </c>
      <c r="F42" s="8">
        <v>0</v>
      </c>
      <c r="G42" s="8">
        <v>0</v>
      </c>
    </row>
    <row r="43" spans="2:7" x14ac:dyDescent="0.25">
      <c r="B43" s="7" t="s">
        <v>75</v>
      </c>
      <c r="C43" s="8">
        <v>0</v>
      </c>
      <c r="D43" s="8">
        <v>0</v>
      </c>
      <c r="E43" s="9" t="s">
        <v>76</v>
      </c>
      <c r="F43" s="8">
        <v>0</v>
      </c>
      <c r="G43" s="8">
        <v>0</v>
      </c>
    </row>
    <row r="44" spans="2:7" ht="24" x14ac:dyDescent="0.25">
      <c r="B44" s="7" t="s">
        <v>77</v>
      </c>
      <c r="C44" s="8">
        <v>0</v>
      </c>
      <c r="D44" s="8">
        <v>0</v>
      </c>
      <c r="E44" s="9" t="s">
        <v>78</v>
      </c>
      <c r="F44" s="8">
        <v>0</v>
      </c>
      <c r="G44" s="8">
        <v>0</v>
      </c>
    </row>
    <row r="45" spans="2:7" x14ac:dyDescent="0.25">
      <c r="B45" s="7" t="s">
        <v>79</v>
      </c>
      <c r="C45" s="8">
        <v>0</v>
      </c>
      <c r="D45" s="8">
        <v>0</v>
      </c>
      <c r="E45" s="9" t="s">
        <v>80</v>
      </c>
      <c r="F45" s="8">
        <v>0</v>
      </c>
      <c r="G45" s="8">
        <v>0</v>
      </c>
    </row>
    <row r="46" spans="2:7" ht="4.5" customHeight="1" x14ac:dyDescent="0.25">
      <c r="B46" s="7"/>
      <c r="C46" s="8"/>
      <c r="D46" s="8"/>
      <c r="E46" s="9"/>
      <c r="F46" s="8"/>
      <c r="G46" s="8"/>
    </row>
    <row r="47" spans="2:7" ht="24" x14ac:dyDescent="0.25">
      <c r="B47" s="4" t="s">
        <v>81</v>
      </c>
      <c r="C47" s="10">
        <f>C25+C17+C9</f>
        <v>2991706.6900000004</v>
      </c>
      <c r="D47" s="10">
        <f>D25+D17+D9</f>
        <v>1933328.1500000001</v>
      </c>
      <c r="E47" s="11" t="s">
        <v>82</v>
      </c>
      <c r="F47" s="10">
        <f>F38+F9</f>
        <v>2074032</v>
      </c>
      <c r="G47" s="10">
        <f>G38+G9</f>
        <v>1541894.3199999998</v>
      </c>
    </row>
    <row r="48" spans="2:7" ht="4.5" customHeight="1" x14ac:dyDescent="0.25">
      <c r="B48" s="12"/>
      <c r="C48" s="8"/>
      <c r="D48" s="13"/>
      <c r="E48" s="14"/>
      <c r="F48" s="8"/>
      <c r="G48" s="8"/>
    </row>
    <row r="49" spans="2:7" x14ac:dyDescent="0.25">
      <c r="B49" s="4" t="s">
        <v>83</v>
      </c>
      <c r="C49" s="8"/>
      <c r="D49" s="13"/>
      <c r="E49" s="11" t="s">
        <v>84</v>
      </c>
      <c r="F49" s="8"/>
      <c r="G49" s="8"/>
    </row>
    <row r="50" spans="2:7" x14ac:dyDescent="0.25">
      <c r="B50" s="7" t="s">
        <v>85</v>
      </c>
      <c r="C50" s="8">
        <v>0</v>
      </c>
      <c r="D50" s="8">
        <v>0</v>
      </c>
      <c r="E50" s="9" t="s">
        <v>86</v>
      </c>
      <c r="F50" s="8">
        <v>0</v>
      </c>
      <c r="G50" s="8">
        <v>0</v>
      </c>
    </row>
    <row r="51" spans="2:7" ht="24" x14ac:dyDescent="0.25">
      <c r="B51" s="7" t="s">
        <v>87</v>
      </c>
      <c r="C51" s="8">
        <v>62500</v>
      </c>
      <c r="D51" s="8">
        <v>62500</v>
      </c>
      <c r="E51" s="9" t="s">
        <v>88</v>
      </c>
      <c r="F51" s="8">
        <v>0</v>
      </c>
      <c r="G51" s="8">
        <v>0</v>
      </c>
    </row>
    <row r="52" spans="2:7" ht="24" x14ac:dyDescent="0.25">
      <c r="B52" s="7" t="s">
        <v>89</v>
      </c>
      <c r="C52" s="8">
        <v>0</v>
      </c>
      <c r="D52" s="8">
        <v>0</v>
      </c>
      <c r="E52" s="9" t="s">
        <v>90</v>
      </c>
      <c r="F52" s="8">
        <v>0</v>
      </c>
      <c r="G52" s="8">
        <v>0</v>
      </c>
    </row>
    <row r="53" spans="2:7" x14ac:dyDescent="0.25">
      <c r="B53" s="7" t="s">
        <v>91</v>
      </c>
      <c r="C53" s="8">
        <v>4000145.4</v>
      </c>
      <c r="D53" s="8">
        <v>3974857.4</v>
      </c>
      <c r="E53" s="9" t="s">
        <v>92</v>
      </c>
      <c r="F53" s="8">
        <v>0</v>
      </c>
      <c r="G53" s="8">
        <v>0</v>
      </c>
    </row>
    <row r="54" spans="2:7" ht="24" x14ac:dyDescent="0.25">
      <c r="B54" s="7" t="s">
        <v>93</v>
      </c>
      <c r="C54" s="8">
        <v>0</v>
      </c>
      <c r="D54" s="8">
        <v>0</v>
      </c>
      <c r="E54" s="9" t="s">
        <v>94</v>
      </c>
      <c r="F54" s="8">
        <v>0</v>
      </c>
      <c r="G54" s="8">
        <v>0</v>
      </c>
    </row>
    <row r="55" spans="2:7" ht="21" customHeight="1" x14ac:dyDescent="0.25">
      <c r="B55" s="7" t="s">
        <v>95</v>
      </c>
      <c r="C55" s="8">
        <v>-1838379.13</v>
      </c>
      <c r="D55" s="8">
        <v>-1412303.82</v>
      </c>
      <c r="E55" s="9" t="s">
        <v>96</v>
      </c>
      <c r="F55" s="8">
        <v>0</v>
      </c>
      <c r="G55" s="8">
        <v>0</v>
      </c>
    </row>
    <row r="56" spans="2:7" x14ac:dyDescent="0.25">
      <c r="B56" s="7" t="s">
        <v>97</v>
      </c>
      <c r="C56" s="8">
        <v>0</v>
      </c>
      <c r="D56" s="8">
        <v>0</v>
      </c>
      <c r="E56" s="11"/>
      <c r="F56" s="8"/>
      <c r="G56" s="8"/>
    </row>
    <row r="57" spans="2:7" ht="24" x14ac:dyDescent="0.25">
      <c r="B57" s="7" t="s">
        <v>98</v>
      </c>
      <c r="C57" s="8">
        <v>0</v>
      </c>
      <c r="D57" s="8">
        <v>0</v>
      </c>
      <c r="E57" s="11" t="s">
        <v>99</v>
      </c>
      <c r="F57" s="10">
        <v>0</v>
      </c>
      <c r="G57" s="10">
        <v>0</v>
      </c>
    </row>
    <row r="58" spans="2:7" x14ac:dyDescent="0.25">
      <c r="B58" s="7" t="s">
        <v>100</v>
      </c>
      <c r="C58" s="8">
        <v>0</v>
      </c>
      <c r="D58" s="8">
        <v>0</v>
      </c>
      <c r="E58" s="15"/>
      <c r="F58" s="8"/>
      <c r="G58" s="8"/>
    </row>
    <row r="59" spans="2:7" x14ac:dyDescent="0.25">
      <c r="B59" s="7"/>
      <c r="C59" s="8"/>
      <c r="D59" s="8"/>
      <c r="E59" s="11" t="s">
        <v>101</v>
      </c>
      <c r="F59" s="10">
        <f>F47</f>
        <v>2074032</v>
      </c>
      <c r="G59" s="10">
        <f>G47</f>
        <v>1541894.3199999998</v>
      </c>
    </row>
    <row r="60" spans="2:7" ht="24" x14ac:dyDescent="0.25">
      <c r="B60" s="4" t="s">
        <v>102</v>
      </c>
      <c r="C60" s="10">
        <f>C51+C53+C55</f>
        <v>2224266.27</v>
      </c>
      <c r="D60" s="10">
        <f>D51+D53+D55</f>
        <v>2625053.58</v>
      </c>
      <c r="E60" s="9"/>
      <c r="F60" s="8"/>
      <c r="G60" s="8"/>
    </row>
    <row r="61" spans="2:7" x14ac:dyDescent="0.25">
      <c r="B61" s="7"/>
      <c r="C61" s="8"/>
      <c r="D61" s="8"/>
      <c r="E61" s="11" t="s">
        <v>103</v>
      </c>
      <c r="F61" s="8"/>
      <c r="G61" s="8"/>
    </row>
    <row r="62" spans="2:7" x14ac:dyDescent="0.25">
      <c r="B62" s="4" t="s">
        <v>104</v>
      </c>
      <c r="C62" s="10">
        <f>C60+C47</f>
        <v>5215972.9600000009</v>
      </c>
      <c r="D62" s="10">
        <f>D60+D47</f>
        <v>4558381.7300000004</v>
      </c>
      <c r="E62" s="11"/>
      <c r="F62" s="8"/>
      <c r="G62" s="8"/>
    </row>
    <row r="63" spans="2:7" ht="24" x14ac:dyDescent="0.25">
      <c r="B63" s="12"/>
      <c r="C63" s="16"/>
      <c r="D63" s="16"/>
      <c r="E63" s="11" t="s">
        <v>105</v>
      </c>
      <c r="F63" s="10">
        <v>0</v>
      </c>
      <c r="G63" s="10">
        <v>0</v>
      </c>
    </row>
    <row r="64" spans="2:7" x14ac:dyDescent="0.25">
      <c r="B64" s="12"/>
      <c r="C64" s="16"/>
      <c r="D64" s="16"/>
      <c r="E64" s="9" t="s">
        <v>106</v>
      </c>
      <c r="F64" s="8">
        <v>0</v>
      </c>
      <c r="G64" s="8">
        <v>0</v>
      </c>
    </row>
    <row r="65" spans="2:7" x14ac:dyDescent="0.25">
      <c r="B65" s="12"/>
      <c r="C65" s="16"/>
      <c r="D65" s="16"/>
      <c r="E65" s="9" t="s">
        <v>107</v>
      </c>
      <c r="F65" s="8">
        <v>0</v>
      </c>
      <c r="G65" s="8">
        <v>0</v>
      </c>
    </row>
    <row r="66" spans="2:7" x14ac:dyDescent="0.25">
      <c r="B66" s="12"/>
      <c r="C66" s="16"/>
      <c r="D66" s="16"/>
      <c r="E66" s="9" t="s">
        <v>108</v>
      </c>
      <c r="F66" s="8">
        <v>0</v>
      </c>
      <c r="G66" s="8">
        <v>0</v>
      </c>
    </row>
    <row r="67" spans="2:7" ht="4.5" customHeight="1" x14ac:dyDescent="0.25">
      <c r="B67" s="12"/>
      <c r="C67" s="16"/>
      <c r="D67" s="16"/>
      <c r="E67" s="9"/>
      <c r="F67" s="8"/>
      <c r="G67" s="8"/>
    </row>
    <row r="68" spans="2:7" ht="24" x14ac:dyDescent="0.25">
      <c r="B68" s="12"/>
      <c r="C68" s="16"/>
      <c r="D68" s="16"/>
      <c r="E68" s="11" t="s">
        <v>109</v>
      </c>
      <c r="F68" s="10">
        <f>F69+F70+F73</f>
        <v>3141940.96</v>
      </c>
      <c r="G68" s="10">
        <f>G69+G70+G73</f>
        <v>3016487.41</v>
      </c>
    </row>
    <row r="69" spans="2:7" x14ac:dyDescent="0.25">
      <c r="B69" s="12"/>
      <c r="C69" s="16"/>
      <c r="D69" s="16"/>
      <c r="E69" s="9" t="s">
        <v>110</v>
      </c>
      <c r="F69" s="8">
        <v>125453.55</v>
      </c>
      <c r="G69" s="8">
        <v>218176.31</v>
      </c>
    </row>
    <row r="70" spans="2:7" x14ac:dyDescent="0.25">
      <c r="B70" s="12"/>
      <c r="C70" s="16"/>
      <c r="D70" s="16"/>
      <c r="E70" s="9" t="s">
        <v>111</v>
      </c>
      <c r="F70" s="8">
        <v>2968370.44</v>
      </c>
      <c r="G70" s="8">
        <v>2750194.13</v>
      </c>
    </row>
    <row r="71" spans="2:7" x14ac:dyDescent="0.25">
      <c r="B71" s="12"/>
      <c r="C71" s="16"/>
      <c r="D71" s="16"/>
      <c r="E71" s="9" t="s">
        <v>112</v>
      </c>
      <c r="F71" s="8">
        <v>0</v>
      </c>
      <c r="G71" s="8">
        <v>0</v>
      </c>
    </row>
    <row r="72" spans="2:7" x14ac:dyDescent="0.25">
      <c r="B72" s="12"/>
      <c r="C72" s="16"/>
      <c r="D72" s="16"/>
      <c r="E72" s="9" t="s">
        <v>113</v>
      </c>
      <c r="F72" s="8">
        <v>0</v>
      </c>
      <c r="G72" s="8">
        <v>0</v>
      </c>
    </row>
    <row r="73" spans="2:7" x14ac:dyDescent="0.25">
      <c r="B73" s="12"/>
      <c r="C73" s="16"/>
      <c r="D73" s="16"/>
      <c r="E73" s="9" t="s">
        <v>114</v>
      </c>
      <c r="F73" s="8">
        <v>48116.97</v>
      </c>
      <c r="G73" s="8">
        <v>48116.97</v>
      </c>
    </row>
    <row r="74" spans="2:7" ht="4.5" customHeight="1" x14ac:dyDescent="0.25">
      <c r="B74" s="12"/>
      <c r="C74" s="16"/>
      <c r="D74" s="16"/>
      <c r="E74" s="9"/>
      <c r="F74" s="8"/>
      <c r="G74" s="8"/>
    </row>
    <row r="75" spans="2:7" ht="24" x14ac:dyDescent="0.25">
      <c r="B75" s="12"/>
      <c r="C75" s="16"/>
      <c r="D75" s="16"/>
      <c r="E75" s="11" t="s">
        <v>115</v>
      </c>
      <c r="F75" s="10">
        <v>0</v>
      </c>
      <c r="G75" s="10">
        <v>0</v>
      </c>
    </row>
    <row r="76" spans="2:7" x14ac:dyDescent="0.25">
      <c r="B76" s="12"/>
      <c r="C76" s="16"/>
      <c r="D76" s="16"/>
      <c r="E76" s="9" t="s">
        <v>116</v>
      </c>
      <c r="F76" s="8">
        <v>0</v>
      </c>
      <c r="G76" s="8">
        <v>0</v>
      </c>
    </row>
    <row r="77" spans="2:7" x14ac:dyDescent="0.25">
      <c r="B77" s="12"/>
      <c r="C77" s="16"/>
      <c r="D77" s="16"/>
      <c r="E77" s="9" t="s">
        <v>117</v>
      </c>
      <c r="F77" s="8">
        <v>0</v>
      </c>
      <c r="G77" s="8">
        <v>0</v>
      </c>
    </row>
    <row r="78" spans="2:7" ht="4.5" customHeight="1" x14ac:dyDescent="0.25">
      <c r="B78" s="12"/>
      <c r="C78" s="16"/>
      <c r="D78" s="16"/>
      <c r="E78" s="9"/>
      <c r="F78" s="8"/>
      <c r="G78" s="8"/>
    </row>
    <row r="79" spans="2:7" ht="25.9" customHeight="1" x14ac:dyDescent="0.25">
      <c r="B79" s="12"/>
      <c r="C79" s="16"/>
      <c r="D79" s="16"/>
      <c r="E79" s="11" t="s">
        <v>118</v>
      </c>
      <c r="F79" s="10">
        <f>F68</f>
        <v>3141940.96</v>
      </c>
      <c r="G79" s="10">
        <f>G68</f>
        <v>3016487.41</v>
      </c>
    </row>
    <row r="80" spans="2:7" ht="4.5" customHeight="1" x14ac:dyDescent="0.25">
      <c r="B80" s="12"/>
      <c r="C80" s="16"/>
      <c r="D80" s="16"/>
      <c r="E80" s="9"/>
      <c r="F80" s="10"/>
      <c r="G80" s="10"/>
    </row>
    <row r="81" spans="2:7" ht="24" x14ac:dyDescent="0.25">
      <c r="B81" s="12"/>
      <c r="C81" s="16"/>
      <c r="D81" s="16"/>
      <c r="E81" s="11" t="s">
        <v>119</v>
      </c>
      <c r="F81" s="10">
        <f>F59+F79</f>
        <v>5215972.96</v>
      </c>
      <c r="G81" s="10">
        <f>G59+G79</f>
        <v>4558381.7300000004</v>
      </c>
    </row>
    <row r="82" spans="2:7" ht="3.75" customHeight="1" thickBot="1" x14ac:dyDescent="0.3">
      <c r="B82" s="17"/>
      <c r="C82" s="18"/>
      <c r="D82" s="18"/>
      <c r="E82" s="19"/>
      <c r="F82" s="20"/>
      <c r="G82" s="20"/>
    </row>
    <row r="83" spans="2:7" ht="4.5" customHeight="1" x14ac:dyDescent="0.25"/>
    <row r="100" spans="19:19" x14ac:dyDescent="0.25">
      <c r="S100" s="2"/>
    </row>
  </sheetData>
  <mergeCells count="4">
    <mergeCell ref="B2:G2"/>
    <mergeCell ref="B3:G3"/>
    <mergeCell ref="B4:G4"/>
    <mergeCell ref="B5:G5"/>
  </mergeCells>
  <pageMargins left="0.25" right="0.25" top="0.75" bottom="0.75" header="0.3" footer="0.3"/>
  <pageSetup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 detallado</vt:lpstr>
      <vt:lpstr>'ESF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2019-02-28T20:03:40Z</dcterms:created>
  <dcterms:modified xsi:type="dcterms:W3CDTF">2021-07-09T16:07:39Z</dcterms:modified>
</cp:coreProperties>
</file>