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4E53F9D5-F780-4F0B-9273-67E5C671A07D}" xr6:coauthVersionLast="47" xr6:coauthVersionMax="47" xr10:uidLastSave="{00000000-0000-0000-0000-000000000000}"/>
  <bookViews>
    <workbookView xWindow="-120" yWindow="-120" windowWidth="20730" windowHeight="11160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2" l="1"/>
  <c r="D65" i="2"/>
  <c r="E64" i="2"/>
  <c r="D64" i="2"/>
  <c r="C64" i="2"/>
  <c r="E22" i="2"/>
  <c r="D22" i="2"/>
  <c r="D14" i="2"/>
  <c r="E14" i="2"/>
  <c r="C14" i="2"/>
  <c r="D9" i="2"/>
  <c r="E9" i="2"/>
  <c r="C9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<sst xmlns="http://schemas.openxmlformats.org/spreadsheetml/2006/main" count="71" uniqueCount="47">
  <si>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</si>
  <si>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</si>
  <si>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</si>
  <si>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</si>
  <si>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</si>
  <si>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</si>
  <si>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</si>
  <si>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</si>
  <si>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</si>
  <si>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</si>
  <si>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</si>
  <si>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</si>
  <si>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</si>
  <si>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</si>
  <si>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</si>
  <si>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</si>
  <si>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</si>
  <si>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</si>
  <si>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</si>
  <si>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</si>
  <si>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</si>
  <si>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</si>
  <si>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</si>
  <si>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</si>
  <si>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</si>
  <si>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</si>
  <si>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</si>
  <si>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</si>
  <si>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</si>
  <si>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</si>
  <si>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</si>
  <si>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</si>
  <si>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</si>
  <si>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</si>
  <si>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</si>
  <si>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</si>
  <si>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</si>
  <si>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</si>
  <si>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</si>
  <si>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</si>
  <si>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</si>
  <si>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</si>
  <si>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</si>
  <si>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</si>
  <si>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31 de marzo de 2022 (b)</t>
  </si>
  <si>
    <t>ASEC_BPD_1erTRIM_H7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</si>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</sst>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zoomScaleNormal="100" workbookViewId="0">
      <selection activeCell="E76" sqref="E76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71093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49" t="s">
        <v>46</v>
      </c>
      <c r="C2" s="50"/>
      <c r="D2" s="50"/>
      <c r="E2" s="51"/>
      <c r="F2" s="3" t="s">
        <v>45</v>
      </c>
    </row>
    <row r="3" spans="2:6" x14ac:dyDescent="0.25">
      <c r="B3" s="52" t="s">
        <v>0</v>
      </c>
      <c r="C3" s="53"/>
      <c r="D3" s="53"/>
      <c r="E3" s="54"/>
    </row>
    <row r="4" spans="2:6" x14ac:dyDescent="0.25">
      <c r="B4" s="52" t="s">
        <v>44</v>
      </c>
      <c r="C4" s="53"/>
      <c r="D4" s="53"/>
      <c r="E4" s="54"/>
    </row>
    <row r="5" spans="2:6" ht="15.75" thickBot="1" x14ac:dyDescent="0.3">
      <c r="B5" s="55" t="s">
        <v>1</v>
      </c>
      <c r="C5" s="56"/>
      <c r="D5" s="56"/>
      <c r="E5" s="57"/>
    </row>
    <row r="6" spans="2:6" x14ac:dyDescent="0.25">
      <c r="B6" s="58" t="s">
        <v>2</v>
      </c>
      <c r="C6" s="4" t="s">
        <v>3</v>
      </c>
      <c r="D6" s="60" t="s">
        <v>4</v>
      </c>
      <c r="E6" s="4" t="s">
        <v>5</v>
      </c>
    </row>
    <row r="7" spans="2:6" ht="15.75" thickBot="1" x14ac:dyDescent="0.3">
      <c r="B7" s="59"/>
      <c r="C7" s="5" t="s">
        <v>6</v>
      </c>
      <c r="D7" s="61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f>+SUM(C10:C12)</f>
        <v>28374400</v>
      </c>
      <c r="D9" s="9">
        <f t="shared" ref="D9:E9" si="0">+SUM(D10:D12)</f>
        <v>7097855.2699999996</v>
      </c>
      <c r="E9" s="9">
        <f t="shared" si="0"/>
        <v>7097855.2699999996</v>
      </c>
    </row>
    <row r="10" spans="2:6" x14ac:dyDescent="0.25">
      <c r="B10" s="10" t="s">
        <v>9</v>
      </c>
      <c r="C10" s="11">
        <v>28374400</v>
      </c>
      <c r="D10" s="11">
        <v>7097855.2699999996</v>
      </c>
      <c r="E10" s="11">
        <v>7097855.2699999996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f>+SUM(C15:C17)</f>
        <v>28374400</v>
      </c>
      <c r="D14" s="9">
        <f t="shared" ref="D14:E14" si="1">+SUM(D15:D17)</f>
        <v>5887153.7400000002</v>
      </c>
      <c r="E14" s="9">
        <f t="shared" si="1"/>
        <v>5559403.0800000001</v>
      </c>
    </row>
    <row r="15" spans="2:6" ht="24" x14ac:dyDescent="0.25">
      <c r="B15" s="10" t="s">
        <v>13</v>
      </c>
      <c r="C15" s="11">
        <v>28374400</v>
      </c>
      <c r="D15" s="11">
        <v>5887153.7400000002</v>
      </c>
      <c r="E15" s="11">
        <v>5559403.0800000001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25">
      <c r="B17" s="12"/>
      <c r="C17" s="13"/>
      <c r="D17" s="13"/>
      <c r="E17" s="13"/>
    </row>
    <row r="18" spans="2:5" x14ac:dyDescent="0.25">
      <c r="B18" s="8" t="s">
        <v>15</v>
      </c>
      <c r="C18" s="14">
        <v>0</v>
      </c>
      <c r="D18" s="9">
        <v>0</v>
      </c>
      <c r="E18" s="9">
        <v>0</v>
      </c>
    </row>
    <row r="19" spans="2:5" ht="24" x14ac:dyDescent="0.25">
      <c r="B19" s="10" t="s">
        <v>16</v>
      </c>
      <c r="C19" s="15">
        <v>0</v>
      </c>
      <c r="D19" s="11">
        <v>0</v>
      </c>
      <c r="E19" s="11">
        <v>0</v>
      </c>
    </row>
    <row r="20" spans="2:5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25">
      <c r="B21" s="12"/>
      <c r="C21" s="13"/>
      <c r="D21" s="11"/>
      <c r="E21" s="11"/>
    </row>
    <row r="22" spans="2:5" x14ac:dyDescent="0.25">
      <c r="B22" s="8" t="s">
        <v>18</v>
      </c>
      <c r="C22" s="9">
        <v>0</v>
      </c>
      <c r="D22" s="9">
        <f>+D9-D14+D18</f>
        <v>1210701.5299999993</v>
      </c>
      <c r="E22" s="9">
        <f>+E9-E14+E18</f>
        <v>1538452.1899999995</v>
      </c>
    </row>
    <row r="23" spans="2:5" ht="24" x14ac:dyDescent="0.25">
      <c r="B23" s="8" t="s">
        <v>19</v>
      </c>
      <c r="C23" s="9">
        <v>0</v>
      </c>
      <c r="D23" s="9">
        <v>1210701.5299999993</v>
      </c>
      <c r="E23" s="9">
        <v>1538452.1899999995</v>
      </c>
    </row>
    <row r="24" spans="2:5" ht="24" x14ac:dyDescent="0.25">
      <c r="B24" s="8" t="s">
        <v>20</v>
      </c>
      <c r="C24" s="9">
        <v>0</v>
      </c>
      <c r="D24" s="9">
        <v>1210701.5299999993</v>
      </c>
      <c r="E24" s="9">
        <v>1538452.1899999995</v>
      </c>
    </row>
    <row r="25" spans="2:5" ht="4.5" customHeight="1" thickBot="1" x14ac:dyDescent="0.3">
      <c r="B25" s="16"/>
      <c r="C25" s="17"/>
      <c r="D25" s="17"/>
      <c r="E25" s="17"/>
    </row>
    <row r="26" spans="2:5" ht="4.5" customHeight="1" x14ac:dyDescent="0.25">
      <c r="B26" s="18"/>
      <c r="C26" s="19"/>
      <c r="D26" s="19"/>
      <c r="E26" s="19"/>
    </row>
    <row r="27" spans="2:5" ht="4.5" customHeight="1" thickBot="1" x14ac:dyDescent="0.3">
      <c r="B27" s="20"/>
      <c r="C27" s="21"/>
      <c r="D27" s="21"/>
      <c r="E27" s="21"/>
    </row>
    <row r="28" spans="2:5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25">
      <c r="B29" s="25"/>
      <c r="C29" s="26"/>
      <c r="D29" s="26"/>
      <c r="E29" s="26"/>
    </row>
    <row r="30" spans="2:5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5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5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v>1210701.5299999993</v>
      </c>
      <c r="E34" s="9">
        <v>1538452.1899999995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8" t="s">
        <v>21</v>
      </c>
      <c r="C38" s="58" t="s">
        <v>28</v>
      </c>
      <c r="D38" s="58" t="s">
        <v>4</v>
      </c>
      <c r="E38" s="33" t="s">
        <v>5</v>
      </c>
    </row>
    <row r="39" spans="2:5" ht="15.75" thickBot="1" x14ac:dyDescent="0.3">
      <c r="B39" s="59"/>
      <c r="C39" s="59"/>
      <c r="D39" s="59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62" t="s">
        <v>35</v>
      </c>
      <c r="C48" s="64">
        <v>0</v>
      </c>
      <c r="D48" s="64">
        <v>0</v>
      </c>
      <c r="E48" s="64">
        <v>0</v>
      </c>
    </row>
    <row r="49" spans="2:7" ht="15.75" thickBot="1" x14ac:dyDescent="0.3">
      <c r="B49" s="63"/>
      <c r="C49" s="65"/>
      <c r="D49" s="65"/>
      <c r="E49" s="65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8" t="s">
        <v>21</v>
      </c>
      <c r="C52" s="33" t="s">
        <v>3</v>
      </c>
      <c r="D52" s="58" t="s">
        <v>4</v>
      </c>
      <c r="E52" s="33" t="s">
        <v>5</v>
      </c>
    </row>
    <row r="53" spans="2:7" ht="15.75" thickBot="1" x14ac:dyDescent="0.3">
      <c r="B53" s="59"/>
      <c r="C53" s="34" t="s">
        <v>22</v>
      </c>
      <c r="D53" s="59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v>28374400</v>
      </c>
      <c r="D55" s="39">
        <v>7097855.2699999996</v>
      </c>
      <c r="E55" s="39">
        <v>7097855.2699999996</v>
      </c>
    </row>
    <row r="56" spans="2:7" ht="24" x14ac:dyDescent="0.25">
      <c r="B56" s="29" t="s">
        <v>37</v>
      </c>
      <c r="C56" s="39">
        <v>0</v>
      </c>
      <c r="D56" s="39">
        <v>0</v>
      </c>
      <c r="E56" s="39"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v>28374400</v>
      </c>
      <c r="D60" s="39">
        <v>5887153.7400000002</v>
      </c>
      <c r="E60" s="39">
        <v>5559403.0800000001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f>+C55+C56-C60-C62</f>
        <v>0</v>
      </c>
      <c r="D64" s="38">
        <f>+D55+D56-D60-D62</f>
        <v>1210701.5299999993</v>
      </c>
      <c r="E64" s="38">
        <f>+E55+E56-E60-E62</f>
        <v>1538452.1899999995</v>
      </c>
      <c r="G64" s="45"/>
    </row>
    <row r="65" spans="2:5" ht="24" x14ac:dyDescent="0.25">
      <c r="B65" s="27" t="s">
        <v>39</v>
      </c>
      <c r="C65" s="38">
        <v>0</v>
      </c>
      <c r="D65" s="38">
        <f>+D64-D56</f>
        <v>1210701.5299999993</v>
      </c>
      <c r="E65" s="38">
        <f>+E64-E56</f>
        <v>1538452.1899999995</v>
      </c>
    </row>
    <row r="66" spans="2:5" ht="4.5" customHeight="1" thickBot="1" x14ac:dyDescent="0.3">
      <c r="B66" s="30"/>
      <c r="C66" s="46"/>
      <c r="D66" s="46"/>
      <c r="E66" s="46"/>
    </row>
    <row r="67" spans="2:5" ht="4.5" customHeight="1" x14ac:dyDescent="0.25">
      <c r="B67" s="32"/>
      <c r="C67" s="47"/>
      <c r="D67" s="47"/>
      <c r="E67" s="47"/>
    </row>
    <row r="68" spans="2:5" ht="4.5" customHeight="1" thickBot="1" x14ac:dyDescent="0.3">
      <c r="B68" s="20"/>
      <c r="C68" s="21"/>
      <c r="D68" s="21"/>
      <c r="E68" s="21"/>
    </row>
    <row r="69" spans="2:5" x14ac:dyDescent="0.25">
      <c r="B69" s="58" t="s">
        <v>21</v>
      </c>
      <c r="C69" s="58" t="s">
        <v>28</v>
      </c>
      <c r="D69" s="58" t="s">
        <v>4</v>
      </c>
      <c r="E69" s="33" t="s">
        <v>5</v>
      </c>
    </row>
    <row r="70" spans="2:5" ht="15.75" thickBot="1" x14ac:dyDescent="0.3">
      <c r="B70" s="59"/>
      <c r="C70" s="59"/>
      <c r="D70" s="59"/>
      <c r="E70" s="34" t="s">
        <v>23</v>
      </c>
    </row>
    <row r="71" spans="2:5" ht="4.5" customHeight="1" x14ac:dyDescent="0.25">
      <c r="B71" s="35"/>
      <c r="C71" s="36"/>
      <c r="D71" s="36"/>
      <c r="E71" s="36"/>
    </row>
    <row r="72" spans="2:5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5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5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5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25">
      <c r="B76" s="29"/>
      <c r="C76" s="39"/>
      <c r="D76" s="39"/>
      <c r="E76" s="39"/>
    </row>
    <row r="77" spans="2:5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25">
      <c r="B78" s="29"/>
      <c r="C78" s="36"/>
      <c r="D78" s="36"/>
      <c r="E78" s="36"/>
    </row>
    <row r="79" spans="2:5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25">
      <c r="B82" s="27" t="s">
        <v>43</v>
      </c>
      <c r="C82" s="64">
        <v>0</v>
      </c>
      <c r="D82" s="64">
        <v>0</v>
      </c>
      <c r="E82" s="64">
        <v>0</v>
      </c>
    </row>
    <row r="83" spans="2:5" ht="4.5" customHeight="1" thickBot="1" x14ac:dyDescent="0.3">
      <c r="B83" s="48"/>
      <c r="C83" s="65"/>
      <c r="D83" s="65"/>
      <c r="E83" s="65"/>
    </row>
    <row r="84" spans="2:5" ht="4.5" customHeight="1" x14ac:dyDescent="0.25"/>
    <row r="100" spans="19:19" x14ac:dyDescent="0.25">
      <c r="S100" s="3"/>
    </row>
  </sheetData>
  <mergeCells count="21"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  <mergeCell ref="B38:B39"/>
    <mergeCell ref="C38:C39"/>
    <mergeCell ref="D38:D39"/>
    <mergeCell ref="B48:B49"/>
    <mergeCell ref="C48:C49"/>
    <mergeCell ref="D48:D49"/>
    <mergeCell ref="B2:E2"/>
    <mergeCell ref="B3:E3"/>
    <mergeCell ref="B4:E4"/>
    <mergeCell ref="B5:E5"/>
    <mergeCell ref="B6:B7"/>
    <mergeCell ref="D6:D7"/>
  </mergeCells>
  <pageMargins left="0.25" right="0.25" top="0.75" bottom="0.75" header="0.3" footer="0.3"/>
  <pageSetup scale="99" fitToHeight="0" orientation="portrait" verticalDpi="0" r:id="rId1"/>
  <ignoredErrors>
    <ignoredError sqref="C1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2019-02-28T20:26:34Z</dcterms:created>
  <dcterms:modified xsi:type="dcterms:W3CDTF">2022-04-22T16:12:36Z</dcterms:modified>
</cp:coreProperties>
</file>