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defaultThemeVersion="124226"/>
  <mc:AlternateContent xmlns:mc="http://schemas.openxmlformats.org/markup-compatibility/2006">
    <mc:Choice Requires="x15">
      <x15ac:absPath xmlns:x15ac="http://schemas.microsoft.com/office/spreadsheetml/2010/11/ac" url="C:\Users\Rene\Documents\Pelican\SeaCoahuila\content\secretaria-ejecutiva\transparencia\art-21-51-informe-de-resultados\"/>
    </mc:Choice>
  </mc:AlternateContent>
  <xr:revisionPtr revIDLastSave="0" documentId="8_{0E00D45A-B632-405B-A235-2F6C453DF6F2}" xr6:coauthVersionLast="47" xr6:coauthVersionMax="47" xr10:uidLastSave="{00000000-0000-0000-0000-000000000000}"/>
  <bookViews>
    <workbookView xWindow="3510" yWindow="3510" windowWidth="21600" windowHeight="11385" xr2:uid="{00000000-000D-0000-FFFF-FFFF00000000}"/>
  </bookViews>
  <sheets>
    <sheet name="icai" sheetId="3" r:id="rId1"/>
  </sheets>
  <definedNames>
    <definedName name="_xlnm.Print_Area" localSheetId="0">icai!$A$1:$E$84</definedName>
    <definedName name="Puntos">SUM(icai!A1048512,icai!A1048513,icai!A1048515,icai!A1048517:A1048567,icai!A1048569,icai!A1048570,icai!A1048571,icai!A1048572,icai!A1048573,icai!A1048574,icai!A1048575,icai!A1048576)</definedName>
    <definedName name="_xlnm.Print_Titles" localSheetId="0">icai!$1:$4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366" i="3" l="1"/>
  <c r="O65373" i="3" s="1"/>
  <c r="L65367" i="3"/>
  <c r="O65374" i="3" l="1"/>
  <c r="C77" i="3"/>
  <c r="C80" i="3" s="1"/>
  <c r="C78" i="3" s="1"/>
</calcChain>
</file>

<file path=xl/sharedStrings.xml><?xml version="1.0" encoding="utf-8"?>
<sst xmlns="http://schemas.openxmlformats.org/spreadsheetml/2006/main" count="141" uniqueCount="110">
  <si>
    <t>DIAGNOSTICO OBLIGACIONES DE TRANSPARENCIA</t>
  </si>
  <si>
    <t>Obligación de transparencia</t>
  </si>
  <si>
    <t>OBSERVACIONES</t>
  </si>
  <si>
    <t>I. Vinculo Transparencia</t>
  </si>
  <si>
    <t>IV. Buzon de quejas electronico</t>
  </si>
  <si>
    <t>Calendario Anual IPO</t>
  </si>
  <si>
    <t>Información pública de oficio</t>
  </si>
  <si>
    <t>I. Estructura Orgánica, facultades y responsabilidades</t>
  </si>
  <si>
    <t>II. Marco normativo aplicable</t>
  </si>
  <si>
    <t>III.  Directorio de Servidores Públicos</t>
  </si>
  <si>
    <t>IV.Nombramientos, comisiones y licencias</t>
  </si>
  <si>
    <t>V. Remuneración mensual por puesto</t>
  </si>
  <si>
    <t>VI.Versión pública de la declaración patrimonial</t>
  </si>
  <si>
    <t>VII. Importe por concepto de viáticos y gastos de representación</t>
  </si>
  <si>
    <t>VIII. Perfil de puestos y el curriculum de todos los servidores públicos</t>
  </si>
  <si>
    <t>X.  Condiciones generales de trabajo</t>
  </si>
  <si>
    <t>XI. Planes, programas o proyectos con los indicadores de gestión</t>
  </si>
  <si>
    <t>XII. Listado con los servicios que ofrece, trámites, tiempos de respuesta, requisitos</t>
  </si>
  <si>
    <t>XIII. Mecanismo de solicitudes, opiniones, quejas</t>
  </si>
  <si>
    <t>XIV.    Mecanismo de participación ciudadana</t>
  </si>
  <si>
    <t>XV.  Programas de subsidio, estímulos y apoyos que ofrece y requisitos para acceder</t>
  </si>
  <si>
    <t>XVI. Beneficiarios de programas de subsidios, estímulos y apoyos</t>
  </si>
  <si>
    <t>XVII.  Los padrones de beneficiarios de los programas sociales</t>
  </si>
  <si>
    <t>XIX. Listado de instituciones de beneficencia</t>
  </si>
  <si>
    <t>XX.  Para los últimos 3 ejercicios fiscales, en lo general y por programa.</t>
  </si>
  <si>
    <t>XXI.  Calendario de sesión o reuniones públicas</t>
  </si>
  <si>
    <t>XXIII. Catálogos documental</t>
  </si>
  <si>
    <t>XXIV.  Solicitudes de acceso a la información</t>
  </si>
  <si>
    <t>XXV. Informes de avances de gestión financiera trimestral y la cuenta pública anual</t>
  </si>
  <si>
    <t>XXVI. La deuda pública</t>
  </si>
  <si>
    <t>XXVII.  Los resultados de las auditorías</t>
  </si>
  <si>
    <t>XXVIII. Proveedores y contratistas</t>
  </si>
  <si>
    <t>XXIX. Inspectores o visitadores</t>
  </si>
  <si>
    <t>XXX. Los resultados sobre procedimientos de adjudicación directa, invitación restringida y licitación de cualquier naturaleza</t>
  </si>
  <si>
    <t>XXXI. La agenda mensual de eventos culturales o deportivos</t>
  </si>
  <si>
    <t>XXXII. Actas de entrega-recepción</t>
  </si>
  <si>
    <t>XXXIII.La georreferenciación de obras públicas</t>
  </si>
  <si>
    <t>XXXIV. Expedientes clasificados como reservados</t>
  </si>
  <si>
    <t>XXXV. Guía simple de los archivos</t>
  </si>
  <si>
    <t>XXXVI. Concesiones, permisos y autorizaciones</t>
  </si>
  <si>
    <t>XXXVII. Concesiones de transporte público</t>
  </si>
  <si>
    <t>XXXVIII. Entrega de recursos públicos</t>
  </si>
  <si>
    <t>XXXIX.  Sistemas de pensiones</t>
  </si>
  <si>
    <t>XL.Informe anual de actividades</t>
  </si>
  <si>
    <t>XLI. Estadísticas o indicadores sobre los ingresos</t>
  </si>
  <si>
    <t>XLII. Información desclasificada</t>
  </si>
  <si>
    <t>XLIII.  Preguntas más frecuentes</t>
  </si>
  <si>
    <t>Gastos de publicidad oficial</t>
  </si>
  <si>
    <t>I. Presupuesto aprobado por partida y ejercido</t>
  </si>
  <si>
    <t>II. Contrato, monto y factura</t>
  </si>
  <si>
    <t>III. Nombre de la campaña y objeto</t>
  </si>
  <si>
    <t>IV.Fecha de inicio y fecha término</t>
  </si>
  <si>
    <t>V. Dependencia o dirección que solicita</t>
  </si>
  <si>
    <t>VI. Tipo de medio de comunicación</t>
  </si>
  <si>
    <t>VII. Costos por cm o por min o seg, según sea el caso</t>
  </si>
  <si>
    <t xml:space="preserve">VIII. Padrón de proveedores y contratistas </t>
  </si>
  <si>
    <t>Suma de puntos</t>
  </si>
  <si>
    <t>Porcentaje por cumplir</t>
  </si>
  <si>
    <t>No tiene información o no justifica la falta de la misma</t>
  </si>
  <si>
    <t>Información completa, confiable y oportuna</t>
  </si>
  <si>
    <t>XLIV. Catálogo de información adicional</t>
  </si>
  <si>
    <t>XLV. Informe de acciones realizadas por contingencias</t>
  </si>
  <si>
    <t>XLVI. Las aportaciones nacionales e internacionales, para ayudar a los municipios o comunidades en emergencia o desastre</t>
  </si>
  <si>
    <t>XLVII. El listado de servidores públicos con sanciones definitivas</t>
  </si>
  <si>
    <t>XLVIII. El listado del parque vehicular</t>
  </si>
  <si>
    <t>XLIX. Información catastral</t>
  </si>
  <si>
    <t>L. El proceso catastral de valuación de los predios</t>
  </si>
  <si>
    <t>Responsable de la Evaluacion:</t>
  </si>
  <si>
    <t>Porcentaje Total de cumplimiento</t>
  </si>
  <si>
    <t>Puntos</t>
  </si>
  <si>
    <t>ART 18</t>
  </si>
  <si>
    <t>ART 20</t>
  </si>
  <si>
    <t>ART 21</t>
  </si>
  <si>
    <t>ART 22</t>
  </si>
  <si>
    <t>ART</t>
  </si>
  <si>
    <t>'icai'!C6:C7,</t>
  </si>
  <si>
    <t>'icai'!C9,</t>
  </si>
  <si>
    <t>I. Los reglamentos de las leyes expedidos en ejercicio de sus atribuciones</t>
  </si>
  <si>
    <t>II. Las iniciativas de ley o decretos</t>
  </si>
  <si>
    <t>III. Los convenios de coordinación con la Federación, Estados y Municipios</t>
  </si>
  <si>
    <t>ART 25</t>
  </si>
  <si>
    <t>Reactivos</t>
  </si>
  <si>
    <t>Valores Reales</t>
  </si>
  <si>
    <t>Sub. De Evaluación</t>
  </si>
  <si>
    <t>puntos</t>
  </si>
  <si>
    <t>Obligaciones especificas</t>
  </si>
  <si>
    <t>Art. 25</t>
  </si>
  <si>
    <t>Art. 22</t>
  </si>
  <si>
    <t>Art. 21</t>
  </si>
  <si>
    <t>Art. 20</t>
  </si>
  <si>
    <t>Art. 18</t>
  </si>
  <si>
    <t>Información desactualizada o incompleta</t>
  </si>
  <si>
    <t xml:space="preserve">XXII. Nombre, nombramiento, fotografía, domicilio y correo electrónico oficiales de los servidores públicos que integren la Unidad de Transparencia y el Comité de Transparencia, así como, un mapa georreferenciado de la ubicación donde se encuentran las oficinas o instalciones de la Unidad de Transparencia; </t>
  </si>
  <si>
    <t>LI. Los mecanismos y los resultados de la evaluación, investigación o la integración de expedientes que midan el impacto ambiental, social, demográfico o económico que se realicen para el desarrollo de planes o proyectos; y</t>
  </si>
  <si>
    <t>LII. Cualquier otra información</t>
  </si>
  <si>
    <t>'icai'!C11:C62,</t>
  </si>
  <si>
    <t>'icai'!C64:C71,</t>
  </si>
  <si>
    <t>'icai'!C73:C75</t>
  </si>
  <si>
    <t>Unidad de Atención:  Mauricio Contreras Montoya</t>
  </si>
  <si>
    <t>Sujeto Obligado: Secretaria Ejecutiva del Sistema Anticorrupcion</t>
  </si>
  <si>
    <t>IX. Convenios de colaboración y contratos que los sujetos obligados celebren</t>
  </si>
  <si>
    <t>XVIII. Listado de personas físicas o morales a quienes se les entregue o permita usar recursos públicos</t>
  </si>
  <si>
    <t/>
  </si>
  <si>
    <t>1° Trimestre 2022</t>
  </si>
  <si>
    <t>Fecha de Evaluación:02/05/2022</t>
  </si>
  <si>
    <t>La información se encuentra al mes de febrero y debe ser a partir del 30/03/2022.</t>
  </si>
  <si>
    <t>Hay que agregar la información del ejercicio 2020. (2da vez)</t>
  </si>
  <si>
    <t>No se indica si hubieron auditorias en el primer trimestre del 2022.</t>
  </si>
  <si>
    <t>Solo se publica inf primer tri 2018 En invitaciones marca error. Se debe informar por año si no han tenido cambios se debe generar una nota indicando que en el 2019 por trimestre no se han realizado adjudicaciones y lo correspondiente al 2020 tampoco se generaron. Hay que indicar si se tiene información sobre el primer trimestre 2022, también hay que testar datos.  (2da vez)</t>
  </si>
  <si>
    <t>Agregar nota en caso de que no se hayan generado actas en el primer trimestre del 2022 ya que no agregaron 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</si>
</sst>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0"/>
      <name val="Arial"/>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0"/>
      <color indexed="12"/>
      <name val="Arial"/>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sz val="10"/>
      <name val="Arial"/>
      <family val="2"/>
    </font>
    <font>
      <sz val="10"/>
      <name val="Arial"/>
      <family val="2"/>
    </font>
    <font>
      <b/>
      <sz val="9"/>
      <name val="Arial"/>
      <family val="2"/>
    </font>
    <font>
      <sz val="9"/>
      <name val="Arial"/>
      <family val="2"/>
    </font>
    <font>
      <u/>
      <sz val="10"/>
      <color indexed="12"/>
      <name val="Arial"/>
      <family val="2"/>
    </font>
    <font>
      <sz val="10"/>
      <name val="Arial"/>
      <family val="2"/>
    </font>
    <font>
      <b/>
      <sz val="9"/>
      <color theme="0"/>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15"/>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theme="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1" applyNumberFormat="0" applyAlignment="0" applyProtection="0"/>
    <xf numFmtId="0" fontId="5" fillId="17"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0" fontId="9" fillId="0" borderId="0" applyNumberFormat="0" applyFill="0" applyBorder="0" applyAlignment="0" applyProtection="0">
      <alignment vertical="top"/>
      <protection locked="0"/>
    </xf>
    <xf numFmtId="0" fontId="10" fillId="3" borderId="0" applyNumberFormat="0" applyBorder="0" applyAlignment="0" applyProtection="0"/>
    <xf numFmtId="0" fontId="11" fillId="22" borderId="0" applyNumberFormat="0" applyBorder="0" applyAlignment="0" applyProtection="0"/>
    <xf numFmtId="0" fontId="18" fillId="0" borderId="0"/>
    <xf numFmtId="0" fontId="1" fillId="23" borderId="4" applyNumberFormat="0" applyFont="0" applyAlignment="0" applyProtection="0"/>
    <xf numFmtId="9" fontId="1" fillId="0" borderId="0" applyFont="0" applyFill="0" applyBorder="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7" fillId="0" borderId="7" applyNumberFormat="0" applyFill="0" applyAlignment="0" applyProtection="0"/>
    <xf numFmtId="0" fontId="17" fillId="0" borderId="8" applyNumberFormat="0" applyFill="0" applyAlignment="0" applyProtection="0"/>
  </cellStyleXfs>
  <cellXfs count="97">
    <xf numFmtId="0" fontId="0" fillId="0" borderId="0" xfId="0"/>
    <xf numFmtId="0" fontId="25" fillId="24" borderId="9" xfId="33" applyFont="1" applyFill="1" applyBorder="1" applyAlignment="1" applyProtection="1">
      <alignment vertical="center"/>
      <protection hidden="1"/>
    </xf>
    <xf numFmtId="0" fontId="20" fillId="24" borderId="0" xfId="0" applyFont="1" applyFill="1" applyAlignment="1">
      <alignment vertical="center"/>
    </xf>
    <xf numFmtId="0" fontId="20" fillId="0" borderId="0" xfId="0" applyFont="1" applyAlignment="1">
      <alignment vertical="center"/>
    </xf>
    <xf numFmtId="0" fontId="25" fillId="24" borderId="10" xfId="33" applyFont="1" applyFill="1" applyBorder="1" applyAlignment="1" applyProtection="1">
      <alignment vertical="center"/>
      <protection hidden="1"/>
    </xf>
    <xf numFmtId="0" fontId="19" fillId="0" borderId="11" xfId="0" applyFont="1" applyBorder="1" applyAlignment="1" applyProtection="1">
      <alignment horizontal="left" vertical="center" wrapText="1"/>
      <protection hidden="1"/>
    </xf>
    <xf numFmtId="16" fontId="21" fillId="0" borderId="11" xfId="0" applyNumberFormat="1" applyFont="1" applyBorder="1" applyAlignment="1" applyProtection="1">
      <alignment horizontal="center"/>
      <protection hidden="1"/>
    </xf>
    <xf numFmtId="0" fontId="20" fillId="24" borderId="11" xfId="0" applyFont="1" applyFill="1" applyBorder="1" applyAlignment="1" applyProtection="1">
      <alignment vertical="center"/>
      <protection hidden="1"/>
    </xf>
    <xf numFmtId="0" fontId="21" fillId="24" borderId="12" xfId="33" applyFont="1" applyFill="1" applyBorder="1" applyAlignment="1" applyProtection="1">
      <alignment vertical="center"/>
      <protection hidden="1"/>
    </xf>
    <xf numFmtId="0" fontId="22" fillId="24" borderId="13" xfId="33" applyFont="1" applyFill="1" applyBorder="1" applyAlignment="1" applyProtection="1">
      <alignment vertical="center"/>
      <protection hidden="1"/>
    </xf>
    <xf numFmtId="0" fontId="22" fillId="24" borderId="13" xfId="33" applyFont="1" applyFill="1" applyBorder="1" applyAlignment="1" applyProtection="1">
      <alignment horizontal="center" vertical="center"/>
      <protection hidden="1"/>
    </xf>
    <xf numFmtId="0" fontId="20" fillId="24" borderId="14" xfId="0" applyFont="1" applyFill="1" applyBorder="1" applyAlignment="1" applyProtection="1">
      <alignment vertical="center"/>
      <protection hidden="1"/>
    </xf>
    <xf numFmtId="0" fontId="19" fillId="25" borderId="12" xfId="0" applyFont="1" applyFill="1" applyBorder="1" applyAlignment="1" applyProtection="1">
      <alignment horizontal="center" vertical="center"/>
      <protection hidden="1"/>
    </xf>
    <xf numFmtId="0" fontId="19" fillId="25" borderId="15" xfId="0" applyFont="1" applyFill="1" applyBorder="1" applyAlignment="1" applyProtection="1">
      <alignment horizontal="center" vertical="center"/>
      <protection hidden="1"/>
    </xf>
    <xf numFmtId="0" fontId="20" fillId="0" borderId="16" xfId="0" applyFont="1" applyBorder="1" applyAlignment="1" applyProtection="1">
      <alignment horizontal="left" vertical="center" wrapText="1"/>
      <protection hidden="1"/>
    </xf>
    <xf numFmtId="0" fontId="20" fillId="0" borderId="17" xfId="0" applyFont="1" applyBorder="1" applyAlignment="1" applyProtection="1">
      <alignment horizontal="center" vertical="center"/>
      <protection hidden="1"/>
    </xf>
    <xf numFmtId="0" fontId="20" fillId="0" borderId="18" xfId="0" applyFont="1" applyBorder="1" applyAlignment="1" applyProtection="1">
      <alignment horizontal="left" vertical="center" wrapText="1"/>
      <protection hidden="1"/>
    </xf>
    <xf numFmtId="0" fontId="20" fillId="0" borderId="19" xfId="0" applyFont="1" applyBorder="1" applyAlignment="1" applyProtection="1">
      <alignment horizontal="center" vertical="center"/>
      <protection hidden="1"/>
    </xf>
    <xf numFmtId="0" fontId="20" fillId="24" borderId="0" xfId="0" applyFont="1" applyFill="1" applyAlignment="1" applyProtection="1">
      <alignment vertical="center"/>
      <protection locked="0"/>
    </xf>
    <xf numFmtId="0" fontId="19" fillId="25" borderId="20" xfId="0" applyFont="1" applyFill="1" applyBorder="1" applyAlignment="1" applyProtection="1">
      <alignment horizontal="center" vertical="center"/>
      <protection hidden="1"/>
    </xf>
    <xf numFmtId="0" fontId="19" fillId="25" borderId="21" xfId="0" applyFont="1" applyFill="1" applyBorder="1" applyAlignment="1" applyProtection="1">
      <alignment horizontal="center" vertical="center"/>
      <protection hidden="1"/>
    </xf>
    <xf numFmtId="0" fontId="19" fillId="25" borderId="22" xfId="0" applyFont="1" applyFill="1" applyBorder="1" applyAlignment="1" applyProtection="1">
      <alignment horizontal="center" vertical="center" textRotation="90"/>
      <protection hidden="1"/>
    </xf>
    <xf numFmtId="0" fontId="20" fillId="0" borderId="23" xfId="0" applyFont="1" applyBorder="1" applyAlignment="1" applyProtection="1">
      <alignment horizontal="left" vertical="center" wrapText="1"/>
      <protection hidden="1"/>
    </xf>
    <xf numFmtId="0" fontId="19" fillId="25" borderId="20" xfId="0" applyFont="1" applyFill="1" applyBorder="1" applyAlignment="1" applyProtection="1">
      <alignment horizontal="center" vertical="center" wrapText="1"/>
      <protection hidden="1"/>
    </xf>
    <xf numFmtId="0" fontId="20" fillId="0" borderId="24" xfId="0" applyFont="1" applyBorder="1" applyAlignment="1" applyProtection="1">
      <alignment horizontal="left" vertical="center" wrapText="1"/>
      <protection hidden="1"/>
    </xf>
    <xf numFmtId="0" fontId="20" fillId="0" borderId="25" xfId="0" applyFont="1" applyBorder="1" applyAlignment="1" applyProtection="1">
      <alignment horizontal="left" vertical="center" wrapText="1"/>
      <protection hidden="1"/>
    </xf>
    <xf numFmtId="0" fontId="22" fillId="0" borderId="25" xfId="33" applyFont="1" applyBorder="1" applyAlignment="1" applyProtection="1">
      <alignment horizontal="left" vertical="center" wrapText="1"/>
      <protection hidden="1"/>
    </xf>
    <xf numFmtId="0" fontId="22" fillId="0" borderId="26" xfId="33" applyFont="1" applyBorder="1" applyAlignment="1" applyProtection="1">
      <alignment horizontal="left" vertical="center" wrapText="1"/>
      <protection hidden="1"/>
    </xf>
    <xf numFmtId="0" fontId="20" fillId="0" borderId="27" xfId="0" applyFont="1" applyBorder="1" applyAlignment="1" applyProtection="1">
      <alignment horizontal="left" vertical="center"/>
      <protection hidden="1"/>
    </xf>
    <xf numFmtId="0" fontId="20" fillId="0" borderId="28" xfId="0" applyFont="1" applyBorder="1" applyAlignment="1" applyProtection="1">
      <alignment horizontal="left" vertical="center"/>
      <protection hidden="1"/>
    </xf>
    <xf numFmtId="0" fontId="20" fillId="0" borderId="29" xfId="0" applyFont="1" applyBorder="1" applyAlignment="1" applyProtection="1">
      <alignment horizontal="left" vertical="center"/>
      <protection hidden="1"/>
    </xf>
    <xf numFmtId="0" fontId="20" fillId="0" borderId="21" xfId="0" applyFont="1" applyBorder="1" applyAlignment="1" applyProtection="1">
      <alignment horizontal="center" vertical="center"/>
      <protection hidden="1"/>
    </xf>
    <xf numFmtId="0" fontId="20" fillId="0" borderId="27" xfId="0" applyFont="1" applyBorder="1" applyAlignment="1" applyProtection="1">
      <alignment horizontal="left" vertical="center" wrapText="1"/>
      <protection hidden="1"/>
    </xf>
    <xf numFmtId="0" fontId="20" fillId="0" borderId="28" xfId="0" applyFont="1" applyBorder="1" applyAlignment="1" applyProtection="1">
      <alignment horizontal="left" vertical="center" wrapText="1"/>
      <protection hidden="1"/>
    </xf>
    <xf numFmtId="0" fontId="19" fillId="30" borderId="0" xfId="0" applyFont="1" applyFill="1" applyAlignment="1" applyProtection="1">
      <alignment horizontal="center" vertical="center" textRotation="90"/>
      <protection hidden="1"/>
    </xf>
    <xf numFmtId="0" fontId="20" fillId="30" borderId="0" xfId="0" applyFont="1" applyFill="1" applyAlignment="1" applyProtection="1">
      <alignment horizontal="left" vertical="center"/>
      <protection hidden="1"/>
    </xf>
    <xf numFmtId="0" fontId="20" fillId="30" borderId="0" xfId="0" applyFont="1" applyFill="1" applyAlignment="1" applyProtection="1">
      <alignment horizontal="center" vertical="center"/>
      <protection hidden="1"/>
    </xf>
    <xf numFmtId="0" fontId="19" fillId="30" borderId="0" xfId="0" applyFont="1" applyFill="1" applyAlignment="1" applyProtection="1">
      <alignment horizontal="center" vertical="center"/>
      <protection hidden="1"/>
    </xf>
    <xf numFmtId="0" fontId="19" fillId="25" borderId="21" xfId="0" applyFont="1" applyFill="1" applyBorder="1" applyAlignment="1" applyProtection="1">
      <alignment vertical="center"/>
      <protection hidden="1"/>
    </xf>
    <xf numFmtId="2" fontId="19" fillId="30" borderId="21" xfId="0" applyNumberFormat="1" applyFont="1" applyFill="1" applyBorder="1" applyAlignment="1" applyProtection="1">
      <alignment vertical="center"/>
      <protection hidden="1"/>
    </xf>
    <xf numFmtId="0" fontId="20" fillId="24" borderId="0" xfId="0" applyFont="1" applyFill="1" applyAlignment="1" applyProtection="1">
      <alignment vertical="center"/>
      <protection hidden="1"/>
    </xf>
    <xf numFmtId="0" fontId="19" fillId="26" borderId="20" xfId="0" applyFont="1" applyFill="1" applyBorder="1" applyAlignment="1" applyProtection="1">
      <alignment vertical="center"/>
      <protection hidden="1"/>
    </xf>
    <xf numFmtId="10" fontId="19" fillId="30" borderId="21" xfId="35" applyNumberFormat="1" applyFont="1" applyFill="1" applyBorder="1" applyAlignment="1" applyProtection="1">
      <alignment horizontal="right" vertical="center"/>
      <protection hidden="1"/>
    </xf>
    <xf numFmtId="164" fontId="20" fillId="24" borderId="0" xfId="0" applyNumberFormat="1" applyFont="1" applyFill="1" applyAlignment="1" applyProtection="1">
      <alignment vertical="center"/>
      <protection hidden="1"/>
    </xf>
    <xf numFmtId="0" fontId="20" fillId="0" borderId="0" xfId="0" applyFont="1" applyAlignment="1" applyProtection="1">
      <alignment vertical="center"/>
      <protection hidden="1"/>
    </xf>
    <xf numFmtId="165" fontId="20" fillId="0" borderId="0" xfId="0" applyNumberFormat="1" applyFont="1" applyAlignment="1" applyProtection="1">
      <alignment horizontal="right" vertical="center"/>
      <protection hidden="1"/>
    </xf>
    <xf numFmtId="0" fontId="19" fillId="27" borderId="20" xfId="0" applyFont="1" applyFill="1" applyBorder="1" applyAlignment="1" applyProtection="1">
      <alignment vertical="center"/>
      <protection hidden="1"/>
    </xf>
    <xf numFmtId="0" fontId="20" fillId="30" borderId="0" xfId="0" applyFont="1" applyFill="1" applyAlignment="1" applyProtection="1">
      <alignment vertical="center"/>
      <protection hidden="1"/>
    </xf>
    <xf numFmtId="0" fontId="19" fillId="24" borderId="0" xfId="0" applyFont="1" applyFill="1" applyAlignment="1" applyProtection="1">
      <alignment vertical="center"/>
      <protection hidden="1"/>
    </xf>
    <xf numFmtId="0" fontId="23" fillId="24" borderId="0" xfId="30" applyFont="1" applyFill="1" applyAlignment="1" applyProtection="1">
      <alignment horizontal="left" vertical="center" wrapText="1"/>
      <protection hidden="1"/>
    </xf>
    <xf numFmtId="0" fontId="19" fillId="28" borderId="0" xfId="0" applyFont="1" applyFill="1" applyAlignment="1" applyProtection="1">
      <alignment horizontal="center" vertical="center" wrapText="1"/>
      <protection hidden="1"/>
    </xf>
    <xf numFmtId="0" fontId="19" fillId="29" borderId="0" xfId="0" applyFont="1" applyFill="1" applyAlignment="1" applyProtection="1">
      <alignment horizontal="center" vertical="center"/>
      <protection hidden="1"/>
    </xf>
    <xf numFmtId="0" fontId="19" fillId="27" borderId="0" xfId="0" applyFont="1" applyFill="1" applyAlignment="1" applyProtection="1">
      <alignment horizontal="center" vertical="center"/>
      <protection hidden="1"/>
    </xf>
    <xf numFmtId="0" fontId="23" fillId="24" borderId="0" xfId="30" applyFont="1" applyFill="1" applyAlignment="1" applyProtection="1">
      <alignment vertical="center"/>
      <protection hidden="1"/>
    </xf>
    <xf numFmtId="0" fontId="24" fillId="0" borderId="0" xfId="0" applyFont="1" applyProtection="1">
      <protection locked="0"/>
    </xf>
    <xf numFmtId="49" fontId="20" fillId="0" borderId="0" xfId="0" quotePrefix="1" applyNumberFormat="1" applyFont="1" applyProtection="1">
      <protection locked="0"/>
    </xf>
    <xf numFmtId="49" fontId="24" fillId="0" borderId="0" xfId="0" quotePrefix="1" applyNumberFormat="1" applyFont="1" applyProtection="1">
      <protection locked="0"/>
    </xf>
    <xf numFmtId="0" fontId="20" fillId="0" borderId="0" xfId="0" applyFont="1" applyProtection="1">
      <protection locked="0"/>
    </xf>
    <xf numFmtId="49" fontId="24" fillId="0" borderId="0" xfId="0" applyNumberFormat="1" applyFont="1" applyProtection="1">
      <protection locked="0"/>
    </xf>
    <xf numFmtId="0" fontId="19" fillId="0" borderId="0" xfId="0" applyFont="1" applyAlignment="1" applyProtection="1">
      <alignment vertical="center"/>
      <protection hidden="1"/>
    </xf>
    <xf numFmtId="0" fontId="20" fillId="0" borderId="0" xfId="0" applyFont="1" applyAlignment="1" applyProtection="1">
      <alignment horizontal="center" vertical="center"/>
      <protection hidden="1"/>
    </xf>
    <xf numFmtId="0" fontId="22" fillId="30" borderId="30" xfId="0" applyFont="1" applyFill="1" applyBorder="1" applyAlignment="1" applyProtection="1">
      <alignment horizontal="center" vertical="center" wrapText="1"/>
      <protection hidden="1"/>
    </xf>
    <xf numFmtId="0" fontId="22" fillId="30" borderId="31" xfId="0" applyFont="1" applyFill="1" applyBorder="1" applyAlignment="1" applyProtection="1">
      <alignment horizontal="center" vertical="center" wrapText="1"/>
      <protection hidden="1"/>
    </xf>
    <xf numFmtId="0" fontId="19" fillId="0" borderId="11" xfId="0" applyFont="1" applyBorder="1" applyAlignment="1" applyProtection="1">
      <alignment vertical="center" wrapText="1"/>
      <protection hidden="1"/>
    </xf>
    <xf numFmtId="0" fontId="1" fillId="0" borderId="25" xfId="0" applyFont="1" applyBorder="1" applyAlignment="1" applyProtection="1">
      <alignment horizontal="left" vertical="center" wrapText="1"/>
      <protection hidden="1"/>
    </xf>
    <xf numFmtId="0" fontId="22" fillId="0" borderId="19" xfId="33" applyFont="1" applyBorder="1" applyAlignment="1" applyProtection="1">
      <alignment vertical="center" wrapText="1"/>
      <protection hidden="1"/>
    </xf>
    <xf numFmtId="0" fontId="19" fillId="24" borderId="39" xfId="0" applyFont="1" applyFill="1" applyBorder="1" applyAlignment="1" applyProtection="1">
      <alignment horizontal="center" vertical="center"/>
      <protection hidden="1"/>
    </xf>
    <xf numFmtId="0" fontId="19" fillId="24" borderId="38" xfId="0" applyFont="1" applyFill="1" applyBorder="1" applyAlignment="1" applyProtection="1">
      <alignment horizontal="center" vertical="center"/>
      <protection hidden="1"/>
    </xf>
    <xf numFmtId="0" fontId="19" fillId="25" borderId="20" xfId="0" applyFont="1" applyFill="1" applyBorder="1" applyAlignment="1" applyProtection="1">
      <alignment horizontal="center" vertical="center" wrapText="1"/>
      <protection hidden="1"/>
    </xf>
    <xf numFmtId="0" fontId="19" fillId="25" borderId="35" xfId="0" applyFont="1" applyFill="1" applyBorder="1" applyAlignment="1" applyProtection="1">
      <alignment horizontal="center" vertical="center" wrapText="1"/>
      <protection hidden="1"/>
    </xf>
    <xf numFmtId="0" fontId="19" fillId="25" borderId="40" xfId="0" applyFont="1" applyFill="1" applyBorder="1" applyAlignment="1" applyProtection="1">
      <alignment horizontal="center" vertical="center" textRotation="90"/>
      <protection hidden="1"/>
    </xf>
    <xf numFmtId="0" fontId="19" fillId="25" borderId="22" xfId="0" applyFont="1" applyFill="1" applyBorder="1" applyAlignment="1" applyProtection="1">
      <alignment horizontal="center" vertical="center" textRotation="90"/>
      <protection hidden="1"/>
    </xf>
    <xf numFmtId="0" fontId="19" fillId="25" borderId="15" xfId="0" applyFont="1" applyFill="1" applyBorder="1" applyAlignment="1" applyProtection="1">
      <alignment horizontal="center" vertical="center" textRotation="90"/>
      <protection hidden="1"/>
    </xf>
    <xf numFmtId="0" fontId="18" fillId="30" borderId="28" xfId="0" applyFont="1" applyFill="1" applyBorder="1" applyAlignment="1" applyProtection="1">
      <alignment horizontal="center" vertical="center" wrapText="1"/>
      <protection hidden="1"/>
    </xf>
    <xf numFmtId="0" fontId="20" fillId="30" borderId="33" xfId="0" applyFont="1" applyFill="1" applyBorder="1" applyAlignment="1" applyProtection="1">
      <alignment horizontal="center" vertical="center" wrapText="1"/>
      <protection hidden="1"/>
    </xf>
    <xf numFmtId="0" fontId="1" fillId="30" borderId="27" xfId="0" applyFont="1" applyFill="1" applyBorder="1" applyAlignment="1" applyProtection="1">
      <alignment horizontal="center" vertical="center" wrapText="1"/>
      <protection hidden="1"/>
    </xf>
    <xf numFmtId="0" fontId="20" fillId="30" borderId="36" xfId="0" applyFont="1" applyFill="1" applyBorder="1" applyAlignment="1" applyProtection="1">
      <alignment horizontal="center" vertical="center" wrapText="1"/>
      <protection hidden="1"/>
    </xf>
    <xf numFmtId="0" fontId="20" fillId="30" borderId="28" xfId="0" applyFont="1" applyFill="1" applyBorder="1" applyAlignment="1" applyProtection="1">
      <alignment horizontal="center" vertical="center" wrapText="1"/>
      <protection hidden="1"/>
    </xf>
    <xf numFmtId="0" fontId="19" fillId="25" borderId="37" xfId="0" applyFont="1" applyFill="1" applyBorder="1" applyAlignment="1" applyProtection="1">
      <alignment horizontal="center" vertical="center"/>
      <protection hidden="1"/>
    </xf>
    <xf numFmtId="0" fontId="19" fillId="25" borderId="38" xfId="0" applyFont="1" applyFill="1" applyBorder="1" applyAlignment="1" applyProtection="1">
      <alignment horizontal="center" vertical="center"/>
      <protection hidden="1"/>
    </xf>
    <xf numFmtId="0" fontId="18" fillId="0" borderId="28" xfId="0" applyFont="1" applyBorder="1" applyAlignment="1" applyProtection="1">
      <alignment horizontal="center" vertical="center" wrapText="1"/>
      <protection hidden="1"/>
    </xf>
    <xf numFmtId="0" fontId="20" fillId="0" borderId="33" xfId="0" applyFont="1" applyBorder="1" applyAlignment="1" applyProtection="1">
      <alignment horizontal="center" vertical="center" wrapText="1"/>
      <protection hidden="1"/>
    </xf>
    <xf numFmtId="0" fontId="19" fillId="25" borderId="20" xfId="0" applyFont="1" applyFill="1" applyBorder="1" applyAlignment="1" applyProtection="1">
      <alignment horizontal="center" vertical="center"/>
      <protection hidden="1"/>
    </xf>
    <xf numFmtId="0" fontId="19" fillId="25" borderId="35" xfId="0" applyFont="1" applyFill="1" applyBorder="1" applyAlignment="1" applyProtection="1">
      <alignment horizontal="center" vertical="center"/>
      <protection hidden="1"/>
    </xf>
    <xf numFmtId="0" fontId="1" fillId="0" borderId="20" xfId="0" applyFont="1" applyBorder="1" applyAlignment="1" applyProtection="1">
      <alignment horizontal="center" vertical="center" wrapText="1"/>
      <protection hidden="1"/>
    </xf>
    <xf numFmtId="0" fontId="20" fillId="0" borderId="35" xfId="0" applyFont="1" applyBorder="1" applyAlignment="1" applyProtection="1">
      <alignment horizontal="center" vertical="center" wrapText="1"/>
      <protection hidden="1"/>
    </xf>
    <xf numFmtId="0" fontId="1" fillId="30" borderId="28" xfId="0" applyFont="1" applyFill="1" applyBorder="1" applyAlignment="1" applyProtection="1">
      <alignment horizontal="center" vertical="center" wrapText="1"/>
      <protection hidden="1"/>
    </xf>
    <xf numFmtId="0" fontId="1" fillId="30" borderId="28" xfId="0" quotePrefix="1" applyFont="1" applyFill="1" applyBorder="1" applyAlignment="1" applyProtection="1">
      <alignment horizontal="center" vertical="center" wrapText="1"/>
      <protection hidden="1"/>
    </xf>
    <xf numFmtId="0" fontId="22" fillId="30" borderId="28" xfId="0" applyFont="1" applyFill="1" applyBorder="1" applyAlignment="1" applyProtection="1">
      <alignment horizontal="center" vertical="center" wrapText="1"/>
      <protection hidden="1"/>
    </xf>
    <xf numFmtId="0" fontId="22" fillId="30" borderId="33" xfId="0" applyFont="1" applyFill="1" applyBorder="1" applyAlignment="1" applyProtection="1">
      <alignment horizontal="center" vertical="center" wrapText="1"/>
      <protection hidden="1"/>
    </xf>
    <xf numFmtId="0" fontId="19" fillId="0" borderId="11" xfId="0" applyFont="1" applyBorder="1" applyAlignment="1" applyProtection="1">
      <alignment horizontal="left" vertical="center"/>
      <protection hidden="1"/>
    </xf>
    <xf numFmtId="0" fontId="19" fillId="0" borderId="11" xfId="0" applyFont="1" applyBorder="1" applyAlignment="1" applyProtection="1">
      <alignment horizontal="center" vertical="center"/>
      <protection hidden="1"/>
    </xf>
    <xf numFmtId="0" fontId="22" fillId="30" borderId="29" xfId="0" applyFont="1" applyFill="1" applyBorder="1" applyAlignment="1" applyProtection="1">
      <alignment horizontal="center" vertical="center" wrapText="1"/>
      <protection hidden="1"/>
    </xf>
    <xf numFmtId="0" fontId="22" fillId="30" borderId="34" xfId="0" applyFont="1" applyFill="1" applyBorder="1" applyAlignment="1" applyProtection="1">
      <alignment horizontal="center" vertical="center" wrapText="1"/>
      <protection hidden="1"/>
    </xf>
    <xf numFmtId="0" fontId="20" fillId="30" borderId="32" xfId="0" applyFont="1" applyFill="1" applyBorder="1" applyAlignment="1" applyProtection="1">
      <alignment horizontal="center" vertical="center"/>
      <protection hidden="1"/>
    </xf>
    <xf numFmtId="0" fontId="20" fillId="30" borderId="29" xfId="0" applyFont="1" applyFill="1" applyBorder="1" applyAlignment="1" applyProtection="1">
      <alignment horizontal="center" vertical="center" wrapText="1"/>
      <protection hidden="1"/>
    </xf>
    <xf numFmtId="0" fontId="20" fillId="30" borderId="34" xfId="0" applyFont="1" applyFill="1" applyBorder="1" applyAlignment="1" applyProtection="1">
      <alignment horizontal="center" vertical="center" wrapText="1"/>
      <protection hidden="1"/>
    </xf>
  </cellXfs>
  <cellStyles count="4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4" xfId="22" builtinId="19" customBuiltin="1"/>
    <cellStyle name="Énfasis1" xfId="23" builtinId="29" customBuiltin="1"/>
    <cellStyle name="Énfasis2" xfId="24" builtinId="33" customBuiltin="1"/>
    <cellStyle name="Énfasis3" xfId="25" builtinId="37" customBuiltin="1"/>
    <cellStyle name="Énfasis4" xfId="26" builtinId="41" customBuiltin="1"/>
    <cellStyle name="Énfasis5" xfId="27" builtinId="45" customBuiltin="1"/>
    <cellStyle name="Énfasis6" xfId="28" builtinId="49" customBuiltin="1"/>
    <cellStyle name="Entrada" xfId="29" builtinId="20" customBuiltin="1"/>
    <cellStyle name="Hipervínculo" xfId="30" builtinId="8"/>
    <cellStyle name="Incorrecto" xfId="31" builtinId="27" customBuiltin="1"/>
    <cellStyle name="Neutral" xfId="32" builtinId="28" customBuiltin="1"/>
    <cellStyle name="Normal" xfId="0" builtinId="0"/>
    <cellStyle name="Normal 2" xfId="33" xr:uid="{00000000-0005-0000-0000-000021000000}"/>
    <cellStyle name="Notas" xfId="34" builtinId="10" customBuiltin="1"/>
    <cellStyle name="Porcentaje" xfId="35" builtinId="5"/>
    <cellStyle name="Salida" xfId="36" builtinId="21" customBuiltin="1"/>
    <cellStyle name="Texto de advertencia" xfId="37" builtinId="11" customBuiltin="1"/>
    <cellStyle name="Texto explicativo" xfId="38" builtinId="53" customBuiltin="1"/>
    <cellStyle name="Título" xfId="39" builtinId="15" customBuiltin="1"/>
    <cellStyle name="Título 2" xfId="40" builtinId="17" customBuiltin="1"/>
    <cellStyle name="Título 3" xfId="41" builtinId="18" customBuiltin="1"/>
    <cellStyle name="Total" xfId="42"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15875</xdr:colOff>
      <xdr:row>65366</xdr:row>
      <xdr:rowOff>0</xdr:rowOff>
    </xdr:from>
    <xdr:to>
      <xdr:col>9</xdr:col>
      <xdr:colOff>658812</xdr:colOff>
      <xdr:row>65367</xdr:row>
      <xdr:rowOff>0</xdr:rowOff>
    </xdr:to>
    <xdr:sp macro="[0]!FORMULA" textlink="">
      <xdr:nvSpPr>
        <xdr:cNvPr id="5" name="Rectángulo 4">
          <a:extLst>
            <a:ext uri="{FF2B5EF4-FFF2-40B4-BE49-F238E27FC236}">
              <a16:creationId xmlns:a16="http://schemas.microsoft.com/office/drawing/2014/main" id="{00000000-0008-0000-0000-000005000000}"/>
            </a:ext>
          </a:extLst>
        </xdr:cNvPr>
        <xdr:cNvSpPr/>
      </xdr:nvSpPr>
      <xdr:spPr>
        <a:xfrm>
          <a:off x="10152063" y="10387885625"/>
          <a:ext cx="642937" cy="15875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13</xdr:col>
      <xdr:colOff>0</xdr:colOff>
      <xdr:row>65376</xdr:row>
      <xdr:rowOff>0</xdr:rowOff>
    </xdr:from>
    <xdr:to>
      <xdr:col>13</xdr:col>
      <xdr:colOff>861391</xdr:colOff>
      <xdr:row>65376</xdr:row>
      <xdr:rowOff>157370</xdr:rowOff>
    </xdr:to>
    <xdr:sp macro="[0]!valorreal" textlink="">
      <xdr:nvSpPr>
        <xdr:cNvPr id="6" name="Rectángulo 5">
          <a:extLst>
            <a:ext uri="{FF2B5EF4-FFF2-40B4-BE49-F238E27FC236}">
              <a16:creationId xmlns:a16="http://schemas.microsoft.com/office/drawing/2014/main" id="{00000000-0008-0000-0000-000006000000}"/>
            </a:ext>
          </a:extLst>
        </xdr:cNvPr>
        <xdr:cNvSpPr/>
      </xdr:nvSpPr>
      <xdr:spPr>
        <a:xfrm>
          <a:off x="13185913" y="10839971804"/>
          <a:ext cx="861391" cy="157370"/>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10</xdr:col>
      <xdr:colOff>132521</xdr:colOff>
      <xdr:row>0</xdr:row>
      <xdr:rowOff>0</xdr:rowOff>
    </xdr:from>
    <xdr:to>
      <xdr:col>10</xdr:col>
      <xdr:colOff>662608</xdr:colOff>
      <xdr:row>1</xdr:row>
      <xdr:rowOff>0</xdr:rowOff>
    </xdr:to>
    <xdr:sp macro="[0]!bloquea" textlink="">
      <xdr:nvSpPr>
        <xdr:cNvPr id="7" name="Rectángulo 6">
          <a:extLst>
            <a:ext uri="{FF2B5EF4-FFF2-40B4-BE49-F238E27FC236}">
              <a16:creationId xmlns:a16="http://schemas.microsoft.com/office/drawing/2014/main" id="{00000000-0008-0000-0000-000007000000}"/>
            </a:ext>
          </a:extLst>
        </xdr:cNvPr>
        <xdr:cNvSpPr/>
      </xdr:nvSpPr>
      <xdr:spPr>
        <a:xfrm>
          <a:off x="11032434" y="0"/>
          <a:ext cx="530087" cy="165652"/>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pageSetUpPr fitToPage="1"/>
  </sheetPr>
  <dimension ref="A1:AD65396"/>
  <sheetViews>
    <sheetView tabSelected="1" view="pageBreakPreview" topLeftCell="A67" zoomScaleNormal="100" zoomScaleSheetLayoutView="100" workbookViewId="0">
      <selection activeCell="D11" sqref="D11:E11"/>
    </sheetView>
  </sheetViews>
  <sheetFormatPr baseColWidth="10" defaultRowHeight="12.75" x14ac:dyDescent="0.2"/>
  <cols>
    <col min="1" max="1" width="3.7109375" style="59" customWidth="1"/>
    <col min="2" max="2" width="44.7109375" style="44" customWidth="1"/>
    <col min="3" max="3" width="11.42578125" style="44" customWidth="1"/>
    <col min="4" max="4" width="20.7109375" style="60" customWidth="1"/>
    <col min="5" max="5" width="20.7109375" style="40" customWidth="1"/>
    <col min="6" max="13" width="11.42578125" style="2"/>
    <col min="14" max="14" width="13.5703125" style="2" bestFit="1" customWidth="1"/>
    <col min="15" max="29" width="11.42578125" style="2"/>
    <col min="30" max="16384" width="11.42578125" style="3"/>
  </cols>
  <sheetData>
    <row r="1" spans="1:30" x14ac:dyDescent="0.2">
      <c r="A1" s="1">
        <v>0</v>
      </c>
      <c r="B1" s="66" t="s">
        <v>0</v>
      </c>
      <c r="C1" s="66"/>
      <c r="D1" s="66"/>
      <c r="E1" s="67"/>
    </row>
    <row r="2" spans="1:30" ht="25.5" x14ac:dyDescent="0.2">
      <c r="A2" s="4">
        <v>1</v>
      </c>
      <c r="B2" s="5" t="s">
        <v>99</v>
      </c>
      <c r="C2" s="90" t="s">
        <v>104</v>
      </c>
      <c r="D2" s="90"/>
      <c r="E2" s="6" t="s">
        <v>103</v>
      </c>
    </row>
    <row r="3" spans="1:30" ht="25.5" x14ac:dyDescent="0.2">
      <c r="A3" s="4">
        <v>2</v>
      </c>
      <c r="B3" s="63" t="s">
        <v>98</v>
      </c>
      <c r="C3" s="91" t="s">
        <v>67</v>
      </c>
      <c r="D3" s="91"/>
      <c r="E3" s="7" t="s">
        <v>83</v>
      </c>
    </row>
    <row r="4" spans="1:30" ht="13.5" thickBot="1" x14ac:dyDescent="0.25">
      <c r="A4" s="8"/>
      <c r="B4" s="9"/>
      <c r="C4" s="10"/>
      <c r="D4" s="9"/>
      <c r="E4" s="11"/>
    </row>
    <row r="5" spans="1:30" ht="13.5" thickBot="1" x14ac:dyDescent="0.25">
      <c r="A5" s="12"/>
      <c r="B5" s="13" t="s">
        <v>1</v>
      </c>
      <c r="C5" s="13" t="s">
        <v>84</v>
      </c>
      <c r="D5" s="78" t="s">
        <v>2</v>
      </c>
      <c r="E5" s="79"/>
      <c r="AD5" s="2"/>
    </row>
    <row r="6" spans="1:30" ht="24" customHeight="1" x14ac:dyDescent="0.2">
      <c r="A6" s="70" t="s">
        <v>90</v>
      </c>
      <c r="B6" s="14" t="s">
        <v>3</v>
      </c>
      <c r="C6" s="15">
        <v>2</v>
      </c>
      <c r="D6" s="80"/>
      <c r="E6" s="81"/>
      <c r="AD6" s="2"/>
    </row>
    <row r="7" spans="1:30" ht="24.75" customHeight="1" thickBot="1" x14ac:dyDescent="0.25">
      <c r="A7" s="72"/>
      <c r="B7" s="16" t="s">
        <v>4</v>
      </c>
      <c r="C7" s="17">
        <v>2</v>
      </c>
      <c r="D7" s="80"/>
      <c r="E7" s="81"/>
      <c r="G7" s="18"/>
      <c r="AD7" s="2"/>
    </row>
    <row r="8" spans="1:30" ht="15.75" customHeight="1" thickBot="1" x14ac:dyDescent="0.25">
      <c r="A8" s="19"/>
      <c r="B8" s="19" t="s">
        <v>1</v>
      </c>
      <c r="C8" s="20" t="s">
        <v>84</v>
      </c>
      <c r="D8" s="82" t="s">
        <v>2</v>
      </c>
      <c r="E8" s="83"/>
      <c r="AD8" s="2"/>
    </row>
    <row r="9" spans="1:30" ht="36" thickBot="1" x14ac:dyDescent="0.25">
      <c r="A9" s="21" t="s">
        <v>89</v>
      </c>
      <c r="B9" s="22" t="s">
        <v>5</v>
      </c>
      <c r="C9" s="17">
        <v>2</v>
      </c>
      <c r="D9" s="84"/>
      <c r="E9" s="85"/>
      <c r="AD9" s="2"/>
    </row>
    <row r="10" spans="1:30" ht="13.5" thickBot="1" x14ac:dyDescent="0.25">
      <c r="A10" s="19"/>
      <c r="B10" s="23" t="s">
        <v>6</v>
      </c>
      <c r="C10" s="20" t="s">
        <v>84</v>
      </c>
      <c r="D10" s="82" t="s">
        <v>2</v>
      </c>
      <c r="E10" s="83"/>
      <c r="AD10" s="2"/>
    </row>
    <row r="11" spans="1:30" ht="24.95" customHeight="1" x14ac:dyDescent="0.2">
      <c r="A11" s="70" t="s">
        <v>88</v>
      </c>
      <c r="B11" s="24" t="s">
        <v>7</v>
      </c>
      <c r="C11" s="17">
        <v>2</v>
      </c>
      <c r="D11" s="75"/>
      <c r="E11" s="76"/>
      <c r="AD11" s="2"/>
    </row>
    <row r="12" spans="1:30" ht="24.95" customHeight="1" x14ac:dyDescent="0.2">
      <c r="A12" s="71"/>
      <c r="B12" s="25" t="s">
        <v>8</v>
      </c>
      <c r="C12" s="17">
        <v>2</v>
      </c>
      <c r="D12" s="77"/>
      <c r="E12" s="74"/>
      <c r="AD12" s="2"/>
    </row>
    <row r="13" spans="1:30" ht="24.95" customHeight="1" x14ac:dyDescent="0.2">
      <c r="A13" s="71"/>
      <c r="B13" s="25" t="s">
        <v>9</v>
      </c>
      <c r="C13" s="17">
        <v>2</v>
      </c>
      <c r="D13" s="86"/>
      <c r="E13" s="74"/>
      <c r="AD13" s="2"/>
    </row>
    <row r="14" spans="1:30" ht="24.95" customHeight="1" x14ac:dyDescent="0.2">
      <c r="A14" s="71"/>
      <c r="B14" s="25" t="s">
        <v>10</v>
      </c>
      <c r="C14" s="17">
        <v>2</v>
      </c>
      <c r="D14" s="73"/>
      <c r="E14" s="74"/>
      <c r="AD14" s="2"/>
    </row>
    <row r="15" spans="1:30" ht="28.5" customHeight="1" x14ac:dyDescent="0.2">
      <c r="A15" s="71"/>
      <c r="B15" s="25" t="s">
        <v>11</v>
      </c>
      <c r="C15" s="17">
        <v>2</v>
      </c>
      <c r="D15" s="86"/>
      <c r="E15" s="74"/>
      <c r="AD15" s="2"/>
    </row>
    <row r="16" spans="1:30" ht="29.25" customHeight="1" x14ac:dyDescent="0.2">
      <c r="A16" s="71"/>
      <c r="B16" s="25" t="s">
        <v>12</v>
      </c>
      <c r="C16" s="17">
        <v>2</v>
      </c>
      <c r="D16" s="86"/>
      <c r="E16" s="74"/>
      <c r="AD16" s="2"/>
    </row>
    <row r="17" spans="1:30" ht="34.5" customHeight="1" x14ac:dyDescent="0.2">
      <c r="A17" s="71"/>
      <c r="B17" s="25" t="s">
        <v>13</v>
      </c>
      <c r="C17" s="17">
        <v>1</v>
      </c>
      <c r="D17" s="86" t="s">
        <v>105</v>
      </c>
      <c r="E17" s="74"/>
      <c r="AD17" s="2"/>
    </row>
    <row r="18" spans="1:30" ht="24.95" customHeight="1" x14ac:dyDescent="0.2">
      <c r="A18" s="71"/>
      <c r="B18" s="25" t="s">
        <v>14</v>
      </c>
      <c r="C18" s="17">
        <v>2</v>
      </c>
      <c r="D18" s="73"/>
      <c r="E18" s="74"/>
      <c r="AD18" s="2"/>
    </row>
    <row r="19" spans="1:30" ht="24.95" customHeight="1" x14ac:dyDescent="0.2">
      <c r="A19" s="71"/>
      <c r="B19" s="64" t="s">
        <v>100</v>
      </c>
      <c r="C19" s="17">
        <v>2</v>
      </c>
      <c r="D19" s="86"/>
      <c r="E19" s="74"/>
      <c r="AD19" s="2"/>
    </row>
    <row r="20" spans="1:30" ht="24.95" customHeight="1" x14ac:dyDescent="0.2">
      <c r="A20" s="71"/>
      <c r="B20" s="25" t="s">
        <v>15</v>
      </c>
      <c r="C20" s="17">
        <v>2</v>
      </c>
      <c r="D20" s="73"/>
      <c r="E20" s="74"/>
      <c r="AD20" s="2"/>
    </row>
    <row r="21" spans="1:30" ht="36.75" customHeight="1" x14ac:dyDescent="0.2">
      <c r="A21" s="71"/>
      <c r="B21" s="25" t="s">
        <v>16</v>
      </c>
      <c r="C21" s="17">
        <v>1</v>
      </c>
      <c r="D21" s="86" t="s">
        <v>106</v>
      </c>
      <c r="E21" s="74"/>
      <c r="AD21" s="2"/>
    </row>
    <row r="22" spans="1:30" ht="32.25" customHeight="1" x14ac:dyDescent="0.2">
      <c r="A22" s="71"/>
      <c r="B22" s="25" t="s">
        <v>17</v>
      </c>
      <c r="C22" s="17">
        <v>2</v>
      </c>
      <c r="D22" s="86"/>
      <c r="E22" s="74"/>
      <c r="AD22" s="2"/>
    </row>
    <row r="23" spans="1:30" ht="24.95" customHeight="1" x14ac:dyDescent="0.2">
      <c r="A23" s="71"/>
      <c r="B23" s="25" t="s">
        <v>18</v>
      </c>
      <c r="C23" s="17">
        <v>2</v>
      </c>
      <c r="D23" s="77"/>
      <c r="E23" s="74"/>
      <c r="AD23" s="2"/>
    </row>
    <row r="24" spans="1:30" ht="24.95" customHeight="1" x14ac:dyDescent="0.2">
      <c r="A24" s="71"/>
      <c r="B24" s="25" t="s">
        <v>19</v>
      </c>
      <c r="C24" s="17">
        <v>2</v>
      </c>
      <c r="D24" s="77"/>
      <c r="E24" s="74"/>
      <c r="AD24" s="2"/>
    </row>
    <row r="25" spans="1:30" ht="24.95" customHeight="1" x14ac:dyDescent="0.2">
      <c r="A25" s="71"/>
      <c r="B25" s="25" t="s">
        <v>20</v>
      </c>
      <c r="C25" s="17">
        <v>2</v>
      </c>
      <c r="D25" s="77"/>
      <c r="E25" s="74"/>
      <c r="AD25" s="2"/>
    </row>
    <row r="26" spans="1:30" ht="24.95" customHeight="1" x14ac:dyDescent="0.2">
      <c r="A26" s="71"/>
      <c r="B26" s="25" t="s">
        <v>21</v>
      </c>
      <c r="C26" s="17">
        <v>2</v>
      </c>
      <c r="D26" s="86"/>
      <c r="E26" s="74"/>
      <c r="AD26" s="2"/>
    </row>
    <row r="27" spans="1:30" ht="24.95" customHeight="1" x14ac:dyDescent="0.2">
      <c r="A27" s="71"/>
      <c r="B27" s="25" t="s">
        <v>22</v>
      </c>
      <c r="C27" s="17">
        <v>2</v>
      </c>
      <c r="D27" s="77"/>
      <c r="E27" s="74"/>
      <c r="AD27" s="2"/>
    </row>
    <row r="28" spans="1:30" ht="41.25" customHeight="1" x14ac:dyDescent="0.2">
      <c r="A28" s="71"/>
      <c r="B28" s="64" t="s">
        <v>101</v>
      </c>
      <c r="C28" s="17">
        <v>2</v>
      </c>
      <c r="D28" s="77"/>
      <c r="E28" s="74"/>
      <c r="AD28" s="2"/>
    </row>
    <row r="29" spans="1:30" ht="24.95" customHeight="1" x14ac:dyDescent="0.2">
      <c r="A29" s="71"/>
      <c r="B29" s="25" t="s">
        <v>23</v>
      </c>
      <c r="C29" s="17">
        <v>2</v>
      </c>
      <c r="D29" s="77"/>
      <c r="E29" s="74"/>
      <c r="AD29" s="2"/>
    </row>
    <row r="30" spans="1:30" ht="31.5" customHeight="1" x14ac:dyDescent="0.2">
      <c r="A30" s="71"/>
      <c r="B30" s="25" t="s">
        <v>24</v>
      </c>
      <c r="C30" s="17">
        <v>2</v>
      </c>
      <c r="D30" s="86"/>
      <c r="E30" s="74"/>
      <c r="AD30" s="2"/>
    </row>
    <row r="31" spans="1:30" ht="29.25" customHeight="1" x14ac:dyDescent="0.2">
      <c r="A31" s="71"/>
      <c r="B31" s="25" t="s">
        <v>25</v>
      </c>
      <c r="C31" s="17">
        <v>2</v>
      </c>
      <c r="D31" s="86"/>
      <c r="E31" s="74"/>
      <c r="AD31" s="2"/>
    </row>
    <row r="32" spans="1:30" ht="89.25" x14ac:dyDescent="0.2">
      <c r="A32" s="71"/>
      <c r="B32" s="64" t="s">
        <v>92</v>
      </c>
      <c r="C32" s="17">
        <v>2</v>
      </c>
      <c r="D32" s="86"/>
      <c r="E32" s="74"/>
      <c r="AD32" s="2"/>
    </row>
    <row r="33" spans="1:30" ht="24.95" customHeight="1" x14ac:dyDescent="0.2">
      <c r="A33" s="71"/>
      <c r="B33" s="25" t="s">
        <v>26</v>
      </c>
      <c r="C33" s="17">
        <v>2</v>
      </c>
      <c r="D33" s="86"/>
      <c r="E33" s="74"/>
      <c r="AD33" s="2"/>
    </row>
    <row r="34" spans="1:30" ht="24.95" customHeight="1" x14ac:dyDescent="0.2">
      <c r="A34" s="71"/>
      <c r="B34" s="25" t="s">
        <v>27</v>
      </c>
      <c r="C34" s="17">
        <v>2</v>
      </c>
      <c r="D34" s="73"/>
      <c r="E34" s="74"/>
      <c r="AD34" s="2"/>
    </row>
    <row r="35" spans="1:30" ht="24.95" customHeight="1" x14ac:dyDescent="0.2">
      <c r="A35" s="71"/>
      <c r="B35" s="25" t="s">
        <v>28</v>
      </c>
      <c r="C35" s="17">
        <v>2</v>
      </c>
      <c r="D35" s="86"/>
      <c r="E35" s="74"/>
      <c r="AD35" s="2"/>
    </row>
    <row r="36" spans="1:30" ht="24.95" customHeight="1" x14ac:dyDescent="0.2">
      <c r="A36" s="71"/>
      <c r="B36" s="25" t="s">
        <v>29</v>
      </c>
      <c r="C36" s="17">
        <v>2</v>
      </c>
      <c r="D36" s="77"/>
      <c r="E36" s="74"/>
      <c r="AD36" s="2"/>
    </row>
    <row r="37" spans="1:30" ht="24.95" customHeight="1" x14ac:dyDescent="0.2">
      <c r="A37" s="71"/>
      <c r="B37" s="25" t="s">
        <v>30</v>
      </c>
      <c r="C37" s="17">
        <v>1</v>
      </c>
      <c r="D37" s="86" t="s">
        <v>107</v>
      </c>
      <c r="E37" s="74"/>
      <c r="AD37" s="2"/>
    </row>
    <row r="38" spans="1:30" ht="24.95" customHeight="1" x14ac:dyDescent="0.2">
      <c r="A38" s="71"/>
      <c r="B38" s="25" t="s">
        <v>31</v>
      </c>
      <c r="C38" s="17">
        <v>2</v>
      </c>
      <c r="D38" s="77"/>
      <c r="E38" s="74"/>
      <c r="AD38" s="2"/>
    </row>
    <row r="39" spans="1:30" ht="24.95" customHeight="1" x14ac:dyDescent="0.2">
      <c r="A39" s="71"/>
      <c r="B39" s="25" t="s">
        <v>32</v>
      </c>
      <c r="C39" s="17">
        <v>2</v>
      </c>
      <c r="D39" s="73"/>
      <c r="E39" s="74"/>
      <c r="AD39" s="2"/>
    </row>
    <row r="40" spans="1:30" ht="102.75" customHeight="1" x14ac:dyDescent="0.2">
      <c r="A40" s="71"/>
      <c r="B40" s="25" t="s">
        <v>33</v>
      </c>
      <c r="C40" s="17">
        <v>1</v>
      </c>
      <c r="D40" s="86" t="s">
        <v>108</v>
      </c>
      <c r="E40" s="74"/>
      <c r="AD40" s="2"/>
    </row>
    <row r="41" spans="1:30" ht="24.95" customHeight="1" x14ac:dyDescent="0.2">
      <c r="A41" s="71"/>
      <c r="B41" s="25" t="s">
        <v>34</v>
      </c>
      <c r="C41" s="17">
        <v>2</v>
      </c>
      <c r="D41" s="77"/>
      <c r="E41" s="74"/>
      <c r="AD41" s="2"/>
    </row>
    <row r="42" spans="1:30" ht="60" customHeight="1" x14ac:dyDescent="0.2">
      <c r="A42" s="71"/>
      <c r="B42" s="25" t="s">
        <v>35</v>
      </c>
      <c r="C42" s="17">
        <v>1</v>
      </c>
      <c r="D42" s="86" t="s">
        <v>109</v>
      </c>
      <c r="E42" s="74"/>
      <c r="AD42" s="2"/>
    </row>
    <row r="43" spans="1:30" ht="24.95" customHeight="1" x14ac:dyDescent="0.2">
      <c r="A43" s="71"/>
      <c r="B43" s="25" t="s">
        <v>36</v>
      </c>
      <c r="C43" s="17">
        <v>2</v>
      </c>
      <c r="D43" s="86"/>
      <c r="E43" s="74"/>
      <c r="AD43" s="2"/>
    </row>
    <row r="44" spans="1:30" ht="24.95" customHeight="1" x14ac:dyDescent="0.2">
      <c r="A44" s="71"/>
      <c r="B44" s="25" t="s">
        <v>37</v>
      </c>
      <c r="C44" s="17">
        <v>2</v>
      </c>
      <c r="D44" s="77"/>
      <c r="E44" s="74"/>
      <c r="AD44" s="2"/>
    </row>
    <row r="45" spans="1:30" ht="24.95" customHeight="1" x14ac:dyDescent="0.2">
      <c r="A45" s="71"/>
      <c r="B45" s="25" t="s">
        <v>38</v>
      </c>
      <c r="C45" s="17">
        <v>2</v>
      </c>
      <c r="D45" s="77"/>
      <c r="E45" s="74"/>
      <c r="AD45" s="2"/>
    </row>
    <row r="46" spans="1:30" ht="24.95" customHeight="1" x14ac:dyDescent="0.2">
      <c r="A46" s="71"/>
      <c r="B46" s="25" t="s">
        <v>39</v>
      </c>
      <c r="C46" s="17">
        <v>2</v>
      </c>
      <c r="D46" s="77"/>
      <c r="E46" s="74"/>
      <c r="AD46" s="2"/>
    </row>
    <row r="47" spans="1:30" ht="24.95" customHeight="1" x14ac:dyDescent="0.2">
      <c r="A47" s="71"/>
      <c r="B47" s="25" t="s">
        <v>40</v>
      </c>
      <c r="C47" s="17">
        <v>2</v>
      </c>
      <c r="D47" s="77"/>
      <c r="E47" s="74"/>
      <c r="AD47" s="2"/>
    </row>
    <row r="48" spans="1:30" ht="24.95" customHeight="1" x14ac:dyDescent="0.2">
      <c r="A48" s="71"/>
      <c r="B48" s="25" t="s">
        <v>41</v>
      </c>
      <c r="C48" s="17">
        <v>2</v>
      </c>
      <c r="D48" s="77"/>
      <c r="E48" s="74"/>
      <c r="AD48" s="2"/>
    </row>
    <row r="49" spans="1:30" ht="24.95" customHeight="1" x14ac:dyDescent="0.2">
      <c r="A49" s="71"/>
      <c r="B49" s="25" t="s">
        <v>42</v>
      </c>
      <c r="C49" s="17">
        <v>2</v>
      </c>
      <c r="D49" s="77"/>
      <c r="E49" s="74"/>
      <c r="AD49" s="2"/>
    </row>
    <row r="50" spans="1:30" ht="24.95" customHeight="1" x14ac:dyDescent="0.2">
      <c r="A50" s="71"/>
      <c r="B50" s="25" t="s">
        <v>43</v>
      </c>
      <c r="C50" s="17">
        <v>2</v>
      </c>
      <c r="D50" s="86"/>
      <c r="E50" s="74"/>
      <c r="AD50" s="2"/>
    </row>
    <row r="51" spans="1:30" ht="24.95" customHeight="1" x14ac:dyDescent="0.2">
      <c r="A51" s="71"/>
      <c r="B51" s="25" t="s">
        <v>44</v>
      </c>
      <c r="C51" s="17">
        <v>2</v>
      </c>
      <c r="D51" s="77"/>
      <c r="E51" s="74"/>
      <c r="AD51" s="2"/>
    </row>
    <row r="52" spans="1:30" ht="24.95" customHeight="1" x14ac:dyDescent="0.2">
      <c r="A52" s="71"/>
      <c r="B52" s="25" t="s">
        <v>45</v>
      </c>
      <c r="C52" s="17">
        <v>2</v>
      </c>
      <c r="D52" s="77"/>
      <c r="E52" s="74"/>
      <c r="AD52" s="2"/>
    </row>
    <row r="53" spans="1:30" ht="24.95" customHeight="1" x14ac:dyDescent="0.2">
      <c r="A53" s="71"/>
      <c r="B53" s="25" t="s">
        <v>46</v>
      </c>
      <c r="C53" s="17">
        <v>2</v>
      </c>
      <c r="D53" s="77"/>
      <c r="E53" s="74"/>
      <c r="AD53" s="2"/>
    </row>
    <row r="54" spans="1:30" ht="24.95" customHeight="1" x14ac:dyDescent="0.2">
      <c r="A54" s="71"/>
      <c r="B54" s="26" t="s">
        <v>60</v>
      </c>
      <c r="C54" s="17">
        <v>2</v>
      </c>
      <c r="D54" s="88"/>
      <c r="E54" s="89"/>
      <c r="AD54" s="2"/>
    </row>
    <row r="55" spans="1:30" ht="24.95" customHeight="1" x14ac:dyDescent="0.2">
      <c r="A55" s="71"/>
      <c r="B55" s="26" t="s">
        <v>61</v>
      </c>
      <c r="C55" s="17">
        <v>2</v>
      </c>
      <c r="D55" s="88"/>
      <c r="E55" s="89"/>
      <c r="AD55" s="2"/>
    </row>
    <row r="56" spans="1:30" ht="38.25" customHeight="1" x14ac:dyDescent="0.2">
      <c r="A56" s="71"/>
      <c r="B56" s="26" t="s">
        <v>62</v>
      </c>
      <c r="C56" s="17">
        <v>2</v>
      </c>
      <c r="D56" s="88"/>
      <c r="E56" s="89"/>
      <c r="AD56" s="2"/>
    </row>
    <row r="57" spans="1:30" ht="24.95" customHeight="1" x14ac:dyDescent="0.2">
      <c r="A57" s="71"/>
      <c r="B57" s="26" t="s">
        <v>63</v>
      </c>
      <c r="C57" s="17">
        <v>2</v>
      </c>
      <c r="D57" s="88"/>
      <c r="E57" s="89"/>
      <c r="AD57" s="2"/>
    </row>
    <row r="58" spans="1:30" ht="24.95" customHeight="1" x14ac:dyDescent="0.2">
      <c r="A58" s="71"/>
      <c r="B58" s="26" t="s">
        <v>64</v>
      </c>
      <c r="C58" s="17">
        <v>2</v>
      </c>
      <c r="D58" s="88"/>
      <c r="E58" s="89"/>
      <c r="AD58" s="2"/>
    </row>
    <row r="59" spans="1:30" ht="24.95" customHeight="1" x14ac:dyDescent="0.2">
      <c r="A59" s="71"/>
      <c r="B59" s="26" t="s">
        <v>65</v>
      </c>
      <c r="C59" s="17">
        <v>2</v>
      </c>
      <c r="D59" s="88"/>
      <c r="E59" s="89"/>
      <c r="AD59" s="2"/>
    </row>
    <row r="60" spans="1:30" ht="18.75" customHeight="1" x14ac:dyDescent="0.2">
      <c r="A60" s="71"/>
      <c r="B60" s="26" t="s">
        <v>66</v>
      </c>
      <c r="C60" s="17">
        <v>2</v>
      </c>
      <c r="D60" s="88"/>
      <c r="E60" s="89"/>
      <c r="AD60" s="2"/>
    </row>
    <row r="61" spans="1:30" ht="62.25" customHeight="1" x14ac:dyDescent="0.2">
      <c r="A61" s="71"/>
      <c r="B61" s="65" t="s">
        <v>93</v>
      </c>
      <c r="C61" s="17">
        <v>2</v>
      </c>
      <c r="D61" s="61"/>
      <c r="E61" s="62"/>
      <c r="AD61" s="2"/>
    </row>
    <row r="62" spans="1:30" ht="24.95" customHeight="1" thickBot="1" x14ac:dyDescent="0.25">
      <c r="A62" s="72"/>
      <c r="B62" s="27" t="s">
        <v>94</v>
      </c>
      <c r="C62" s="17">
        <v>2</v>
      </c>
      <c r="D62" s="92"/>
      <c r="E62" s="93"/>
      <c r="AD62" s="2"/>
    </row>
    <row r="63" spans="1:30" ht="13.5" thickBot="1" x14ac:dyDescent="0.25">
      <c r="A63" s="19"/>
      <c r="B63" s="19" t="s">
        <v>47</v>
      </c>
      <c r="C63" s="20" t="s">
        <v>84</v>
      </c>
      <c r="D63" s="68" t="s">
        <v>2</v>
      </c>
      <c r="E63" s="69"/>
      <c r="AD63" s="2"/>
    </row>
    <row r="64" spans="1:30" ht="24.95" customHeight="1" x14ac:dyDescent="0.2">
      <c r="A64" s="70" t="s">
        <v>87</v>
      </c>
      <c r="B64" s="28" t="s">
        <v>48</v>
      </c>
      <c r="C64" s="17">
        <v>2</v>
      </c>
      <c r="D64" s="75"/>
      <c r="E64" s="76"/>
      <c r="AD64" s="2"/>
    </row>
    <row r="65" spans="1:30" ht="24.95" customHeight="1" x14ac:dyDescent="0.2">
      <c r="A65" s="71"/>
      <c r="B65" s="29" t="s">
        <v>49</v>
      </c>
      <c r="C65" s="17">
        <v>2</v>
      </c>
      <c r="D65" s="87" t="s">
        <v>102</v>
      </c>
      <c r="E65" s="74"/>
      <c r="AD65" s="2"/>
    </row>
    <row r="66" spans="1:30" ht="24.95" customHeight="1" x14ac:dyDescent="0.2">
      <c r="A66" s="71"/>
      <c r="B66" s="29" t="s">
        <v>50</v>
      </c>
      <c r="C66" s="17">
        <v>2</v>
      </c>
      <c r="D66" s="77"/>
      <c r="E66" s="74"/>
      <c r="AD66" s="2"/>
    </row>
    <row r="67" spans="1:30" ht="24.95" customHeight="1" x14ac:dyDescent="0.2">
      <c r="A67" s="71"/>
      <c r="B67" s="29" t="s">
        <v>51</v>
      </c>
      <c r="C67" s="17">
        <v>2</v>
      </c>
      <c r="D67" s="77"/>
      <c r="E67" s="74"/>
      <c r="AD67" s="2"/>
    </row>
    <row r="68" spans="1:30" ht="24.95" customHeight="1" x14ac:dyDescent="0.2">
      <c r="A68" s="71"/>
      <c r="B68" s="29" t="s">
        <v>52</v>
      </c>
      <c r="C68" s="17">
        <v>2</v>
      </c>
      <c r="D68" s="77"/>
      <c r="E68" s="74"/>
      <c r="AD68" s="2"/>
    </row>
    <row r="69" spans="1:30" ht="24.95" customHeight="1" x14ac:dyDescent="0.2">
      <c r="A69" s="71"/>
      <c r="B69" s="29" t="s">
        <v>53</v>
      </c>
      <c r="C69" s="17">
        <v>2</v>
      </c>
      <c r="D69" s="77"/>
      <c r="E69" s="74"/>
      <c r="AD69" s="2"/>
    </row>
    <row r="70" spans="1:30" ht="24.95" customHeight="1" thickBot="1" x14ac:dyDescent="0.25">
      <c r="A70" s="71"/>
      <c r="B70" s="29" t="s">
        <v>54</v>
      </c>
      <c r="C70" s="17">
        <v>2</v>
      </c>
      <c r="D70" s="77"/>
      <c r="E70" s="74"/>
      <c r="AD70" s="2"/>
    </row>
    <row r="71" spans="1:30" ht="24.95" customHeight="1" thickBot="1" x14ac:dyDescent="0.25">
      <c r="A71" s="72"/>
      <c r="B71" s="30" t="s">
        <v>55</v>
      </c>
      <c r="C71" s="31">
        <v>2</v>
      </c>
      <c r="D71" s="95"/>
      <c r="E71" s="96"/>
      <c r="AD71" s="2"/>
    </row>
    <row r="72" spans="1:30" ht="13.5" thickBot="1" x14ac:dyDescent="0.25">
      <c r="A72" s="19"/>
      <c r="B72" s="19" t="s">
        <v>85</v>
      </c>
      <c r="C72" s="20" t="s">
        <v>84</v>
      </c>
      <c r="D72" s="68" t="s">
        <v>2</v>
      </c>
      <c r="E72" s="69"/>
      <c r="AD72" s="2"/>
    </row>
    <row r="73" spans="1:30" ht="24.95" customHeight="1" x14ac:dyDescent="0.2">
      <c r="A73" s="70" t="s">
        <v>86</v>
      </c>
      <c r="B73" s="32" t="s">
        <v>77</v>
      </c>
      <c r="C73" s="17">
        <v>2</v>
      </c>
      <c r="D73" s="73"/>
      <c r="E73" s="74"/>
      <c r="AD73" s="2"/>
    </row>
    <row r="74" spans="1:30" ht="24.95" customHeight="1" thickBot="1" x14ac:dyDescent="0.25">
      <c r="A74" s="71"/>
      <c r="B74" s="33" t="s">
        <v>78</v>
      </c>
      <c r="C74" s="17">
        <v>2</v>
      </c>
      <c r="D74" s="73"/>
      <c r="E74" s="74"/>
      <c r="AD74" s="2"/>
    </row>
    <row r="75" spans="1:30" ht="24.95" customHeight="1" thickBot="1" x14ac:dyDescent="0.25">
      <c r="A75" s="72"/>
      <c r="B75" s="33" t="s">
        <v>79</v>
      </c>
      <c r="C75" s="31">
        <v>2</v>
      </c>
      <c r="D75" s="73"/>
      <c r="E75" s="74"/>
      <c r="AD75" s="2"/>
    </row>
    <row r="76" spans="1:30" ht="14.25" customHeight="1" thickBot="1" x14ac:dyDescent="0.25">
      <c r="A76" s="34"/>
      <c r="B76" s="35"/>
      <c r="C76" s="36"/>
      <c r="D76" s="94"/>
      <c r="E76" s="94"/>
      <c r="AD76" s="2"/>
    </row>
    <row r="77" spans="1:30" ht="13.5" thickBot="1" x14ac:dyDescent="0.25">
      <c r="A77" s="37"/>
      <c r="B77" s="38" t="s">
        <v>56</v>
      </c>
      <c r="C77" s="39">
        <f>O65373</f>
        <v>63.5</v>
      </c>
      <c r="D77" s="36"/>
    </row>
    <row r="78" spans="1:30" ht="13.5" thickBot="1" x14ac:dyDescent="0.25">
      <c r="A78" s="37"/>
      <c r="B78" s="41" t="s">
        <v>57</v>
      </c>
      <c r="C78" s="42">
        <f>1-C80</f>
        <v>3.7878787878787845E-2</v>
      </c>
      <c r="D78" s="36"/>
      <c r="E78" s="43"/>
    </row>
    <row r="79" spans="1:30" ht="6.75" customHeight="1" thickBot="1" x14ac:dyDescent="0.25">
      <c r="A79" s="37"/>
      <c r="C79" s="45"/>
      <c r="D79" s="36"/>
      <c r="E79" s="43"/>
    </row>
    <row r="80" spans="1:30" s="2" customFormat="1" ht="13.5" thickBot="1" x14ac:dyDescent="0.25">
      <c r="A80" s="37"/>
      <c r="B80" s="46" t="s">
        <v>68</v>
      </c>
      <c r="C80" s="42">
        <f>C77/O65377</f>
        <v>0.96212121212121215</v>
      </c>
      <c r="D80" s="47"/>
      <c r="E80" s="40"/>
    </row>
    <row r="81" spans="1:5" s="2" customFormat="1" x14ac:dyDescent="0.2">
      <c r="A81" s="48"/>
      <c r="B81" s="49"/>
      <c r="C81" s="40"/>
      <c r="D81" s="36"/>
      <c r="E81" s="40"/>
    </row>
    <row r="82" spans="1:5" s="2" customFormat="1" ht="19.5" customHeight="1" x14ac:dyDescent="0.2">
      <c r="A82" s="48"/>
      <c r="B82" s="50" t="s">
        <v>58</v>
      </c>
      <c r="C82" s="40"/>
      <c r="D82" s="36"/>
      <c r="E82" s="40"/>
    </row>
    <row r="83" spans="1:5" s="2" customFormat="1" x14ac:dyDescent="0.2">
      <c r="A83" s="48"/>
      <c r="B83" s="51" t="s">
        <v>91</v>
      </c>
      <c r="C83" s="40"/>
      <c r="D83" s="36"/>
      <c r="E83" s="40"/>
    </row>
    <row r="84" spans="1:5" s="2" customFormat="1" x14ac:dyDescent="0.2">
      <c r="A84" s="48"/>
      <c r="B84" s="52" t="s">
        <v>59</v>
      </c>
      <c r="C84" s="40"/>
      <c r="D84" s="36"/>
      <c r="E84" s="40"/>
    </row>
    <row r="85" spans="1:5" s="2" customFormat="1" x14ac:dyDescent="0.2">
      <c r="A85" s="48"/>
      <c r="B85" s="53"/>
      <c r="C85" s="40"/>
      <c r="D85" s="36"/>
      <c r="E85" s="40"/>
    </row>
    <row r="65365" spans="9:17" x14ac:dyDescent="0.2">
      <c r="I65365" s="18"/>
      <c r="J65365" s="18"/>
      <c r="K65365" s="18"/>
      <c r="L65365" s="18"/>
      <c r="M65365" s="18"/>
      <c r="N65365" s="18"/>
      <c r="O65365" s="18"/>
      <c r="P65365" s="18"/>
      <c r="Q65365" s="18"/>
    </row>
    <row r="65366" spans="9:17" x14ac:dyDescent="0.2">
      <c r="I65366" s="18"/>
      <c r="J65366" s="18" t="s">
        <v>69</v>
      </c>
      <c r="K65366" s="18">
        <f>SUM(icai!C6:C7,icai!C9,icai!C11:C62,icai!C64:C71,icai!C73:C75,)</f>
        <v>127</v>
      </c>
      <c r="L65366" s="18"/>
      <c r="M65366" s="18"/>
      <c r="N65366" s="18"/>
      <c r="O65366" s="18"/>
      <c r="P65366" s="18"/>
      <c r="Q65366" s="18"/>
    </row>
    <row r="65367" spans="9:17" x14ac:dyDescent="0.2">
      <c r="I65367" s="18"/>
      <c r="J65367" s="54" t="s">
        <v>70</v>
      </c>
      <c r="K65367" s="55" t="s">
        <v>75</v>
      </c>
      <c r="L65367" s="18" t="str">
        <f>_xlfn.CONCAT("=Suma(",K65367,K65368,K65369,K65370,K65371,K65372,K65373,K65374,K65375,K65376,K65377,K65378,K65379,K65380,K65381,K65382,K65383,K65384,K65385,K65386,K65387,K65388,K65389,K65390,K65391,K65392,K65393,K65394)</f>
        <v>=Suma('icai'!C6:C7,'icai'!C9,'icai'!C11:C62,'icai'!C64:C71,'icai'!C73:C75</v>
      </c>
      <c r="M65367" s="18"/>
      <c r="N65367" s="18"/>
      <c r="O65367" s="18"/>
      <c r="P65367" s="18"/>
      <c r="Q65367" s="18"/>
    </row>
    <row r="65368" spans="9:17" x14ac:dyDescent="0.2">
      <c r="I65368" s="18"/>
      <c r="J65368" s="54" t="s">
        <v>71</v>
      </c>
      <c r="K65368" s="56" t="s">
        <v>76</v>
      </c>
      <c r="L65368" s="18"/>
      <c r="M65368" s="18"/>
      <c r="N65368" s="18"/>
      <c r="O65368" s="18"/>
      <c r="P65368" s="18"/>
      <c r="Q65368" s="18"/>
    </row>
    <row r="65369" spans="9:17" x14ac:dyDescent="0.2">
      <c r="I65369" s="18"/>
      <c r="J65369" s="54" t="s">
        <v>72</v>
      </c>
      <c r="K65369" s="55" t="s">
        <v>95</v>
      </c>
      <c r="L65369" s="18"/>
      <c r="M65369" s="18"/>
      <c r="N65369" s="18"/>
      <c r="O65369" s="18"/>
      <c r="P65369" s="18"/>
      <c r="Q65369" s="18"/>
    </row>
    <row r="65370" spans="9:17" x14ac:dyDescent="0.2">
      <c r="I65370" s="18"/>
      <c r="J65370" s="54" t="s">
        <v>73</v>
      </c>
      <c r="K65370" s="55" t="s">
        <v>96</v>
      </c>
      <c r="L65370" s="18"/>
      <c r="M65370" s="18"/>
      <c r="N65370" s="18"/>
      <c r="O65370" s="18"/>
      <c r="P65370" s="18"/>
      <c r="Q65370" s="18"/>
    </row>
    <row r="65371" spans="9:17" x14ac:dyDescent="0.2">
      <c r="I65371" s="18"/>
      <c r="J65371" s="57" t="s">
        <v>80</v>
      </c>
      <c r="K65371" s="55" t="s">
        <v>97</v>
      </c>
      <c r="L65371" s="18"/>
      <c r="M65371" s="18"/>
      <c r="N65371" s="18"/>
      <c r="O65371" s="18"/>
      <c r="P65371" s="18"/>
      <c r="Q65371" s="18"/>
    </row>
    <row r="65372" spans="9:17" x14ac:dyDescent="0.2">
      <c r="I65372" s="18"/>
      <c r="J65372" s="54" t="s">
        <v>74</v>
      </c>
      <c r="K65372" s="58"/>
      <c r="L65372" s="18"/>
      <c r="M65372" s="18"/>
      <c r="N65372" s="18"/>
      <c r="O65372" s="18"/>
      <c r="P65372" s="18"/>
      <c r="Q65372" s="18"/>
    </row>
    <row r="65373" spans="9:17" x14ac:dyDescent="0.2">
      <c r="I65373" s="18"/>
      <c r="J65373" s="54" t="s">
        <v>74</v>
      </c>
      <c r="K65373" s="58"/>
      <c r="L65373" s="18"/>
      <c r="M65373" s="18"/>
      <c r="N65373" s="18" t="s">
        <v>81</v>
      </c>
      <c r="O65373" s="18">
        <f>K65366/2</f>
        <v>63.5</v>
      </c>
      <c r="P65373" s="18"/>
      <c r="Q65373" s="18"/>
    </row>
    <row r="65374" spans="9:17" x14ac:dyDescent="0.2">
      <c r="I65374" s="18"/>
      <c r="J65374" s="54" t="s">
        <v>74</v>
      </c>
      <c r="K65374" s="58"/>
      <c r="L65374" s="18"/>
      <c r="M65374" s="18"/>
      <c r="N65374" s="18"/>
      <c r="O65374" s="18">
        <f>O65373/2</f>
        <v>31.75</v>
      </c>
      <c r="P65374" s="18"/>
      <c r="Q65374" s="18"/>
    </row>
    <row r="65375" spans="9:17" x14ac:dyDescent="0.2">
      <c r="I65375" s="18"/>
      <c r="J65375" s="54" t="s">
        <v>74</v>
      </c>
      <c r="K65375" s="58"/>
      <c r="L65375" s="18"/>
      <c r="M65375" s="18"/>
      <c r="N65375" s="18"/>
      <c r="O65375" s="18"/>
      <c r="P65375" s="18"/>
      <c r="Q65375" s="18"/>
    </row>
    <row r="65376" spans="9:17" x14ac:dyDescent="0.2">
      <c r="I65376" s="18"/>
      <c r="J65376" s="54" t="s">
        <v>74</v>
      </c>
      <c r="K65376" s="58"/>
      <c r="L65376" s="18"/>
      <c r="M65376" s="18"/>
      <c r="N65376" s="18"/>
      <c r="O65376" s="18"/>
      <c r="P65376" s="18"/>
      <c r="Q65376" s="18"/>
    </row>
    <row r="65377" spans="9:17" x14ac:dyDescent="0.2">
      <c r="I65377" s="18"/>
      <c r="J65377" s="54" t="s">
        <v>74</v>
      </c>
      <c r="K65377" s="58"/>
      <c r="L65377" s="18"/>
      <c r="M65377" s="18"/>
      <c r="N65377" s="18" t="s">
        <v>82</v>
      </c>
      <c r="O65377" s="18">
        <v>66</v>
      </c>
      <c r="P65377" s="18"/>
      <c r="Q65377" s="18"/>
    </row>
    <row r="65378" spans="9:17" x14ac:dyDescent="0.2">
      <c r="I65378" s="18"/>
      <c r="J65378" s="54" t="s">
        <v>74</v>
      </c>
      <c r="K65378" s="58"/>
      <c r="L65378" s="18"/>
      <c r="M65378" s="18"/>
      <c r="N65378" s="18"/>
      <c r="O65378" s="18">
        <v>32.5</v>
      </c>
      <c r="P65378" s="18"/>
      <c r="Q65378" s="18"/>
    </row>
    <row r="65379" spans="9:17" x14ac:dyDescent="0.2">
      <c r="I65379" s="18"/>
      <c r="J65379" s="54" t="s">
        <v>74</v>
      </c>
      <c r="K65379" s="58"/>
      <c r="L65379" s="18"/>
      <c r="M65379" s="18"/>
      <c r="N65379" s="18"/>
      <c r="O65379" s="18"/>
      <c r="P65379" s="18"/>
      <c r="Q65379" s="18"/>
    </row>
    <row r="65380" spans="9:17" x14ac:dyDescent="0.2">
      <c r="I65380" s="18"/>
      <c r="J65380" s="54" t="s">
        <v>74</v>
      </c>
      <c r="K65380" s="58"/>
      <c r="L65380" s="18"/>
      <c r="M65380" s="18"/>
      <c r="N65380" s="18"/>
      <c r="O65380" s="18"/>
      <c r="P65380" s="18"/>
      <c r="Q65380" s="18"/>
    </row>
    <row r="65381" spans="9:17" x14ac:dyDescent="0.2">
      <c r="I65381" s="18"/>
      <c r="J65381" s="54" t="s">
        <v>74</v>
      </c>
      <c r="K65381" s="58"/>
      <c r="L65381" s="18"/>
      <c r="M65381" s="18"/>
      <c r="N65381" s="18"/>
      <c r="O65381" s="18"/>
      <c r="P65381" s="18"/>
      <c r="Q65381" s="18"/>
    </row>
    <row r="65382" spans="9:17" x14ac:dyDescent="0.2">
      <c r="I65382" s="18"/>
      <c r="J65382" s="54" t="s">
        <v>74</v>
      </c>
      <c r="K65382" s="58"/>
      <c r="L65382" s="18"/>
      <c r="M65382" s="18"/>
      <c r="N65382" s="18"/>
      <c r="O65382" s="18"/>
      <c r="P65382" s="18"/>
      <c r="Q65382" s="18"/>
    </row>
    <row r="65383" spans="9:17" x14ac:dyDescent="0.2">
      <c r="I65383" s="18"/>
      <c r="J65383" s="54" t="s">
        <v>74</v>
      </c>
      <c r="K65383" s="58"/>
      <c r="L65383" s="18"/>
      <c r="M65383" s="18"/>
      <c r="N65383" s="18"/>
      <c r="O65383" s="18"/>
      <c r="P65383" s="18"/>
      <c r="Q65383" s="18"/>
    </row>
    <row r="65384" spans="9:17" x14ac:dyDescent="0.2">
      <c r="I65384" s="18"/>
      <c r="J65384" s="54" t="s">
        <v>74</v>
      </c>
      <c r="K65384" s="58"/>
      <c r="L65384" s="18"/>
      <c r="M65384" s="18"/>
      <c r="N65384" s="18"/>
      <c r="O65384" s="18"/>
      <c r="P65384" s="18"/>
      <c r="Q65384" s="18"/>
    </row>
    <row r="65385" spans="9:17" x14ac:dyDescent="0.2">
      <c r="I65385" s="18"/>
      <c r="J65385" s="54" t="s">
        <v>74</v>
      </c>
      <c r="K65385" s="54"/>
      <c r="L65385" s="18"/>
      <c r="M65385" s="18"/>
      <c r="N65385" s="18"/>
      <c r="O65385" s="18"/>
      <c r="P65385" s="18"/>
      <c r="Q65385" s="18"/>
    </row>
    <row r="65386" spans="9:17" x14ac:dyDescent="0.2">
      <c r="I65386" s="18"/>
      <c r="J65386" s="54" t="s">
        <v>74</v>
      </c>
      <c r="K65386" s="54"/>
      <c r="L65386" s="18"/>
      <c r="M65386" s="18"/>
      <c r="N65386" s="18"/>
      <c r="O65386" s="18"/>
      <c r="P65386" s="18"/>
      <c r="Q65386" s="18"/>
    </row>
    <row r="65387" spans="9:17" x14ac:dyDescent="0.2">
      <c r="I65387" s="18"/>
      <c r="J65387" s="54" t="s">
        <v>74</v>
      </c>
      <c r="K65387" s="54"/>
      <c r="L65387" s="18"/>
      <c r="M65387" s="18"/>
      <c r="N65387" s="18"/>
      <c r="O65387" s="18"/>
      <c r="P65387" s="18"/>
      <c r="Q65387" s="18"/>
    </row>
    <row r="65388" spans="9:17" x14ac:dyDescent="0.2">
      <c r="I65388" s="18"/>
      <c r="J65388" s="54" t="s">
        <v>74</v>
      </c>
      <c r="K65388" s="54"/>
      <c r="L65388" s="18"/>
      <c r="M65388" s="18"/>
      <c r="N65388" s="18"/>
      <c r="O65388" s="18"/>
      <c r="P65388" s="18"/>
      <c r="Q65388" s="18"/>
    </row>
    <row r="65389" spans="9:17" x14ac:dyDescent="0.2">
      <c r="I65389" s="18"/>
      <c r="J65389" s="54" t="s">
        <v>74</v>
      </c>
      <c r="K65389" s="54"/>
      <c r="L65389" s="18"/>
      <c r="M65389" s="18"/>
      <c r="N65389" s="18"/>
      <c r="O65389" s="18"/>
      <c r="P65389" s="18"/>
      <c r="Q65389" s="18"/>
    </row>
    <row r="65390" spans="9:17" x14ac:dyDescent="0.2">
      <c r="I65390" s="18"/>
      <c r="J65390" s="54" t="s">
        <v>74</v>
      </c>
      <c r="K65390" s="54"/>
      <c r="L65390" s="18"/>
      <c r="M65390" s="18"/>
      <c r="N65390" s="18"/>
      <c r="O65390" s="18"/>
      <c r="P65390" s="18"/>
      <c r="Q65390" s="18"/>
    </row>
    <row r="65391" spans="9:17" x14ac:dyDescent="0.2">
      <c r="I65391" s="18"/>
      <c r="J65391" s="54" t="s">
        <v>74</v>
      </c>
      <c r="K65391" s="54"/>
      <c r="L65391" s="18"/>
      <c r="M65391" s="18"/>
      <c r="N65391" s="18"/>
      <c r="O65391" s="18"/>
      <c r="P65391" s="18"/>
      <c r="Q65391" s="18"/>
    </row>
    <row r="65392" spans="9:17" x14ac:dyDescent="0.2">
      <c r="I65392" s="18"/>
      <c r="J65392" s="54" t="s">
        <v>74</v>
      </c>
      <c r="K65392" s="54"/>
      <c r="L65392" s="18"/>
      <c r="M65392" s="18"/>
      <c r="N65392" s="18"/>
      <c r="O65392" s="18"/>
      <c r="P65392" s="18"/>
      <c r="Q65392" s="18"/>
    </row>
    <row r="65393" spans="9:17" x14ac:dyDescent="0.2">
      <c r="I65393" s="18"/>
      <c r="J65393" s="54" t="s">
        <v>74</v>
      </c>
      <c r="K65393" s="54"/>
      <c r="L65393" s="18"/>
      <c r="M65393" s="18"/>
      <c r="N65393" s="18"/>
      <c r="O65393" s="18"/>
      <c r="P65393" s="18"/>
      <c r="Q65393" s="18"/>
    </row>
    <row r="65394" spans="9:17" x14ac:dyDescent="0.2">
      <c r="I65394" s="18"/>
      <c r="J65394" s="54" t="s">
        <v>74</v>
      </c>
      <c r="K65394" s="54"/>
      <c r="L65394" s="18"/>
      <c r="M65394" s="18"/>
      <c r="N65394" s="18"/>
      <c r="O65394" s="18"/>
      <c r="P65394" s="18"/>
      <c r="Q65394" s="18"/>
    </row>
    <row r="65395" spans="9:17" x14ac:dyDescent="0.2">
      <c r="I65395" s="18"/>
      <c r="J65395" s="18"/>
      <c r="K65395" s="18"/>
      <c r="L65395" s="18"/>
      <c r="M65395" s="18"/>
      <c r="N65395" s="18"/>
      <c r="O65395" s="18"/>
      <c r="P65395" s="18"/>
      <c r="Q65395" s="18"/>
    </row>
    <row r="65396" spans="9:17" x14ac:dyDescent="0.2">
      <c r="I65396" s="18"/>
      <c r="J65396" s="18"/>
      <c r="K65396" s="18"/>
      <c r="L65396" s="18"/>
      <c r="M65396" s="18"/>
      <c r="N65396" s="18"/>
      <c r="O65396" s="18"/>
      <c r="P65396" s="18"/>
      <c r="Q65396" s="18"/>
    </row>
  </sheetData>
  <sheetProtection password="DA0B" sheet="1" objects="1" scenarios="1" formatCells="0"/>
  <mergeCells count="78">
    <mergeCell ref="D76:E76"/>
    <mergeCell ref="D68:E68"/>
    <mergeCell ref="D69:E69"/>
    <mergeCell ref="D70:E70"/>
    <mergeCell ref="D71:E71"/>
    <mergeCell ref="C2:D2"/>
    <mergeCell ref="C3:D3"/>
    <mergeCell ref="D62:E62"/>
    <mergeCell ref="D63:E63"/>
    <mergeCell ref="D64:E64"/>
    <mergeCell ref="D49:E49"/>
    <mergeCell ref="D50:E50"/>
    <mergeCell ref="D51:E51"/>
    <mergeCell ref="D52:E52"/>
    <mergeCell ref="D53:E53"/>
    <mergeCell ref="D54:E54"/>
    <mergeCell ref="D43:E43"/>
    <mergeCell ref="D44:E44"/>
    <mergeCell ref="D45:E45"/>
    <mergeCell ref="D46:E46"/>
    <mergeCell ref="D47:E47"/>
    <mergeCell ref="D65:E65"/>
    <mergeCell ref="D66:E66"/>
    <mergeCell ref="D67:E67"/>
    <mergeCell ref="D55:E55"/>
    <mergeCell ref="D56:E56"/>
    <mergeCell ref="D57:E57"/>
    <mergeCell ref="D58:E58"/>
    <mergeCell ref="D59:E59"/>
    <mergeCell ref="D60:E60"/>
    <mergeCell ref="D48:E48"/>
    <mergeCell ref="D37:E37"/>
    <mergeCell ref="D38:E38"/>
    <mergeCell ref="D39:E39"/>
    <mergeCell ref="D40:E40"/>
    <mergeCell ref="D41:E41"/>
    <mergeCell ref="D42:E42"/>
    <mergeCell ref="D32:E32"/>
    <mergeCell ref="D33:E33"/>
    <mergeCell ref="D34:E34"/>
    <mergeCell ref="D35:E35"/>
    <mergeCell ref="D36:E36"/>
    <mergeCell ref="D16:E16"/>
    <mergeCell ref="D17:E17"/>
    <mergeCell ref="D19:E19"/>
    <mergeCell ref="D31:E31"/>
    <mergeCell ref="D20:E20"/>
    <mergeCell ref="D21:E21"/>
    <mergeCell ref="D22:E22"/>
    <mergeCell ref="D23:E23"/>
    <mergeCell ref="D24:E24"/>
    <mergeCell ref="D25:E25"/>
    <mergeCell ref="D26:E26"/>
    <mergeCell ref="D27:E27"/>
    <mergeCell ref="D28:E28"/>
    <mergeCell ref="D29:E29"/>
    <mergeCell ref="D30:E30"/>
    <mergeCell ref="D9:E9"/>
    <mergeCell ref="D10:E10"/>
    <mergeCell ref="D13:E13"/>
    <mergeCell ref="D14:E14"/>
    <mergeCell ref="D15:E15"/>
    <mergeCell ref="B1:E1"/>
    <mergeCell ref="D72:E72"/>
    <mergeCell ref="A73:A75"/>
    <mergeCell ref="D75:E75"/>
    <mergeCell ref="D73:E73"/>
    <mergeCell ref="D74:E74"/>
    <mergeCell ref="A6:A7"/>
    <mergeCell ref="A11:A62"/>
    <mergeCell ref="A64:A71"/>
    <mergeCell ref="D11:E11"/>
    <mergeCell ref="D18:E18"/>
    <mergeCell ref="D12:E12"/>
    <mergeCell ref="D5:E5"/>
    <mergeCell ref="D6:E6"/>
    <mergeCell ref="D7:E7"/>
    <mergeCell ref="D8:E8"/>
  </mergeCells>
  <conditionalFormatting sqref="C6:C7 C9 C64:C71 C11:C62 C76 C73:C74">
    <cfRule type="colorScale" priority="5">
      <colorScale>
        <cfvo type="num" val="0"/>
        <cfvo type="num" val="1"/>
        <cfvo type="num" val="2"/>
        <color rgb="FFFF0000"/>
        <color rgb="FFFFFF00"/>
        <color rgb="FF97F84E"/>
      </colorScale>
    </cfRule>
  </conditionalFormatting>
  <conditionalFormatting sqref="C6:C7 C9 C64:C71 C11:C62 C76 C73:C74">
    <cfRule type="iconSet" priority="7">
      <iconSet iconSet="3Symbols2" showValue="0">
        <cfvo type="percent" val="0"/>
        <cfvo type="num" val="1"/>
        <cfvo type="num" val="2"/>
      </iconSet>
    </cfRule>
  </conditionalFormatting>
  <conditionalFormatting sqref="C75">
    <cfRule type="colorScale" priority="1">
      <colorScale>
        <cfvo type="num" val="0"/>
        <cfvo type="num" val="1"/>
        <cfvo type="num" val="2"/>
        <color rgb="FFFF0000"/>
        <color rgb="FFFFFF00"/>
        <color rgb="FF97F84E"/>
      </colorScale>
    </cfRule>
  </conditionalFormatting>
  <conditionalFormatting sqref="C75">
    <cfRule type="iconSet" priority="2">
      <iconSet iconSet="3Symbols2" showValue="0">
        <cfvo type="percent" val="0"/>
        <cfvo type="num" val="1"/>
        <cfvo type="num" val="2"/>
      </iconSet>
    </cfRule>
  </conditionalFormatting>
  <dataValidations count="1">
    <dataValidation type="list" allowBlank="1" showInputMessage="1" showErrorMessage="1" sqref="C6:C7 C9 C11:C62 C64:C71 C73:C76" xr:uid="{00000000-0002-0000-0000-000000000000}">
      <formula1>$A$1:$A$3</formula1>
    </dataValidation>
  </dataValidations>
  <pageMargins left="0.55118110236220474" right="0.55118110236220474" top="0.98425196850393704" bottom="0.39370078740157483" header="0.39370078740157483" footer="0"/>
  <pageSetup paperSize="5" scale="95" fitToHeight="0" orientation="portrait" r:id="rId1"/>
  <headerFooter alignWithMargins="0"/>
  <rowBreaks count="2" manualBreakCount="2">
    <brk id="33" max="4" man="1"/>
    <brk id="62" max="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E347903-7D78-41BF-A185-AFD5C70FD50B}">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icai</vt:lpstr>
      <vt:lpstr>icai!Área_de_impresión</vt:lpstr>
      <vt:lpstr>icai!Títulos_a_imprimir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DCYR</dc:creator>
  <cp:lastModifiedBy>Rene</cp:lastModifiedBy>
  <cp:lastPrinted>2017-01-16T17:58:24Z</cp:lastPrinted>
  <dcterms:created xsi:type="dcterms:W3CDTF">2015-03-11T20:37:18Z</dcterms:created>
  <dcterms:modified xsi:type="dcterms:W3CDTF">2023-01-27T17:27:15Z</dcterms:modified>
</cp:coreProperties>
</file>