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CS benthic map\"/>
    </mc:Choice>
  </mc:AlternateContent>
  <xr:revisionPtr revIDLastSave="0" documentId="13_ncr:1_{04C32686-7E3D-4460-B8E5-0A5E51749021}" xr6:coauthVersionLast="47" xr6:coauthVersionMax="47" xr10:uidLastSave="{00000000-0000-0000-0000-000000000000}"/>
  <bookViews>
    <workbookView xWindow="2325" yWindow="1200" windowWidth="22845" windowHeight="14235" tabRatio="685" activeTab="2" xr2:uid="{E64ABB89-7AD4-4DF0-A2A0-1687B67B8DD2}"/>
  </bookViews>
  <sheets>
    <sheet name="README" sheetId="11" r:id="rId1"/>
    <sheet name="NO3 fluxes" sheetId="8" r:id="rId2"/>
    <sheet name="Sheet1" sheetId="17" r:id="rId3"/>
    <sheet name="NH4 fluxes" sheetId="9" r:id="rId4"/>
    <sheet name="DIP fluxes" sheetId="7" r:id="rId5"/>
    <sheet name="DO fluxes" sheetId="2" r:id="rId6"/>
    <sheet name="Alk fluxes" sheetId="3" r:id="rId7"/>
    <sheet name="DIC fluxes" sheetId="4" r:id="rId8"/>
    <sheet name="DON fluxes" sheetId="13" r:id="rId9"/>
    <sheet name="DOP fluxes" sheetId="14" r:id="rId10"/>
    <sheet name="N2 fluxes" sheetId="15" r:id="rId11"/>
    <sheet name="Solid phase" sheetId="1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0" i="4" l="1"/>
  <c r="M30" i="4"/>
  <c r="L30" i="4"/>
  <c r="K30" i="4"/>
  <c r="J30" i="4"/>
  <c r="I30" i="4"/>
  <c r="N29" i="4"/>
  <c r="M29" i="4"/>
  <c r="L29" i="4"/>
  <c r="K29" i="4"/>
  <c r="J29" i="4"/>
  <c r="I29" i="4"/>
  <c r="N28" i="4"/>
  <c r="M28" i="4"/>
  <c r="L28" i="4"/>
  <c r="K28" i="4"/>
  <c r="J28" i="4"/>
  <c r="I28" i="4"/>
  <c r="N27" i="4"/>
  <c r="M27" i="4"/>
  <c r="L27" i="4"/>
  <c r="K27" i="4"/>
  <c r="J27" i="4"/>
  <c r="I27" i="4"/>
  <c r="N26" i="4"/>
  <c r="M26" i="4"/>
  <c r="L26" i="4"/>
  <c r="K26" i="4"/>
  <c r="J26" i="4"/>
  <c r="I26" i="4"/>
  <c r="N25" i="4"/>
  <c r="M25" i="4"/>
  <c r="L25" i="4"/>
  <c r="K25" i="4"/>
  <c r="J25" i="4"/>
  <c r="I25" i="4"/>
  <c r="N24" i="4"/>
  <c r="M24" i="4"/>
  <c r="L24" i="4"/>
  <c r="K24" i="4"/>
  <c r="J24" i="4"/>
  <c r="I24" i="4"/>
  <c r="N23" i="4"/>
  <c r="M23" i="4"/>
  <c r="L23" i="4"/>
  <c r="K23" i="4"/>
  <c r="J23" i="4"/>
  <c r="I23" i="4"/>
  <c r="N22" i="4"/>
  <c r="M22" i="4"/>
  <c r="L22" i="4"/>
  <c r="K22" i="4"/>
  <c r="J22" i="4"/>
  <c r="I22" i="4"/>
  <c r="N21" i="4"/>
  <c r="M21" i="4"/>
  <c r="L21" i="4"/>
  <c r="K21" i="4"/>
  <c r="J21" i="4"/>
  <c r="I21" i="4"/>
  <c r="N20" i="4"/>
  <c r="M20" i="4"/>
  <c r="L20" i="4"/>
  <c r="K20" i="4"/>
  <c r="J20" i="4"/>
  <c r="I20" i="4"/>
  <c r="N19" i="4"/>
  <c r="M19" i="4"/>
  <c r="L19" i="4"/>
  <c r="K19" i="4"/>
  <c r="J19" i="4"/>
  <c r="I19" i="4"/>
  <c r="N30" i="2"/>
  <c r="M30" i="2"/>
  <c r="L30" i="2"/>
  <c r="K30" i="2"/>
  <c r="J30" i="2"/>
  <c r="I30" i="2"/>
  <c r="N29" i="2"/>
  <c r="M29" i="2"/>
  <c r="L29" i="2"/>
  <c r="K29" i="2"/>
  <c r="J29" i="2"/>
  <c r="I29" i="2"/>
  <c r="N28" i="2"/>
  <c r="M28" i="2"/>
  <c r="L28" i="2"/>
  <c r="K28" i="2"/>
  <c r="J28" i="2"/>
  <c r="I28" i="2"/>
  <c r="N27" i="2"/>
  <c r="M27" i="2"/>
  <c r="L27" i="2"/>
  <c r="K27" i="2"/>
  <c r="J27" i="2"/>
  <c r="I27" i="2"/>
  <c r="N26" i="2"/>
  <c r="M26" i="2"/>
  <c r="L26" i="2"/>
  <c r="K26" i="2"/>
  <c r="J26" i="2"/>
  <c r="I26" i="2"/>
  <c r="N25" i="2"/>
  <c r="M25" i="2"/>
  <c r="L25" i="2"/>
  <c r="K25" i="2"/>
  <c r="J25" i="2"/>
  <c r="I25" i="2"/>
  <c r="N24" i="2"/>
  <c r="M24" i="2"/>
  <c r="L24" i="2"/>
  <c r="K24" i="2"/>
  <c r="J24" i="2"/>
  <c r="I24" i="2"/>
  <c r="N23" i="2"/>
  <c r="M23" i="2"/>
  <c r="L23" i="2"/>
  <c r="K23" i="2"/>
  <c r="J23" i="2"/>
  <c r="I23" i="2"/>
  <c r="N22" i="2"/>
  <c r="M22" i="2"/>
  <c r="L22" i="2"/>
  <c r="K22" i="2"/>
  <c r="J22" i="2"/>
  <c r="I22" i="2"/>
  <c r="N21" i="2"/>
  <c r="M21" i="2"/>
  <c r="L21" i="2"/>
  <c r="K21" i="2"/>
  <c r="J21" i="2"/>
  <c r="I21" i="2"/>
  <c r="N20" i="2"/>
  <c r="M20" i="2"/>
  <c r="L20" i="2"/>
  <c r="K20" i="2"/>
  <c r="J20" i="2"/>
  <c r="I20" i="2"/>
  <c r="N19" i="2"/>
  <c r="M19" i="2"/>
  <c r="L19" i="2"/>
  <c r="K19" i="2"/>
  <c r="J19" i="2"/>
  <c r="I19" i="2"/>
  <c r="N30" i="7"/>
  <c r="M30" i="7"/>
  <c r="L30" i="7"/>
  <c r="K30" i="7"/>
  <c r="J30" i="7"/>
  <c r="I30" i="7"/>
  <c r="N29" i="7"/>
  <c r="M29" i="7"/>
  <c r="L29" i="7"/>
  <c r="K29" i="7"/>
  <c r="J29" i="7"/>
  <c r="I29" i="7"/>
  <c r="N28" i="7"/>
  <c r="M28" i="7"/>
  <c r="L28" i="7"/>
  <c r="K28" i="7"/>
  <c r="J28" i="7"/>
  <c r="I28" i="7"/>
  <c r="N27" i="7"/>
  <c r="M27" i="7"/>
  <c r="L27" i="7"/>
  <c r="K27" i="7"/>
  <c r="J27" i="7"/>
  <c r="I27" i="7"/>
  <c r="N26" i="7"/>
  <c r="M26" i="7"/>
  <c r="L26" i="7"/>
  <c r="K26" i="7"/>
  <c r="J26" i="7"/>
  <c r="I26" i="7"/>
  <c r="N25" i="7"/>
  <c r="M25" i="7"/>
  <c r="L25" i="7"/>
  <c r="K25" i="7"/>
  <c r="J25" i="7"/>
  <c r="I25" i="7"/>
  <c r="N24" i="7"/>
  <c r="M24" i="7"/>
  <c r="L24" i="7"/>
  <c r="K24" i="7"/>
  <c r="J24" i="7"/>
  <c r="I24" i="7"/>
  <c r="N23" i="7"/>
  <c r="M23" i="7"/>
  <c r="L23" i="7"/>
  <c r="K23" i="7"/>
  <c r="J23" i="7"/>
  <c r="I23" i="7"/>
  <c r="N22" i="7"/>
  <c r="M22" i="7"/>
  <c r="L22" i="7"/>
  <c r="K22" i="7"/>
  <c r="J22" i="7"/>
  <c r="I22" i="7"/>
  <c r="N21" i="7"/>
  <c r="M21" i="7"/>
  <c r="L21" i="7"/>
  <c r="K21" i="7"/>
  <c r="J21" i="7"/>
  <c r="I21" i="7"/>
  <c r="N20" i="7"/>
  <c r="M20" i="7"/>
  <c r="L20" i="7"/>
  <c r="K20" i="7"/>
  <c r="J20" i="7"/>
  <c r="I20" i="7"/>
  <c r="N19" i="7"/>
  <c r="M19" i="7"/>
  <c r="L19" i="7"/>
  <c r="K19" i="7"/>
  <c r="J19" i="7"/>
  <c r="I19" i="7"/>
  <c r="N30" i="9"/>
  <c r="M30" i="9"/>
  <c r="L30" i="9"/>
  <c r="K30" i="9"/>
  <c r="J30" i="9"/>
  <c r="I30" i="9"/>
  <c r="N29" i="9"/>
  <c r="M29" i="9"/>
  <c r="L29" i="9"/>
  <c r="K29" i="9"/>
  <c r="J29" i="9"/>
  <c r="I29" i="9"/>
  <c r="N28" i="9"/>
  <c r="M28" i="9"/>
  <c r="L28" i="9"/>
  <c r="K28" i="9"/>
  <c r="J28" i="9"/>
  <c r="I28" i="9"/>
  <c r="N27" i="9"/>
  <c r="M27" i="9"/>
  <c r="L27" i="9"/>
  <c r="K27" i="9"/>
  <c r="J27" i="9"/>
  <c r="I27" i="9"/>
  <c r="N26" i="9"/>
  <c r="M26" i="9"/>
  <c r="L26" i="9"/>
  <c r="K26" i="9"/>
  <c r="J26" i="9"/>
  <c r="I26" i="9"/>
  <c r="N25" i="9"/>
  <c r="M25" i="9"/>
  <c r="L25" i="9"/>
  <c r="K25" i="9"/>
  <c r="J25" i="9"/>
  <c r="I25" i="9"/>
  <c r="N24" i="9"/>
  <c r="M24" i="9"/>
  <c r="L24" i="9"/>
  <c r="K24" i="9"/>
  <c r="J24" i="9"/>
  <c r="I24" i="9"/>
  <c r="N23" i="9"/>
  <c r="M23" i="9"/>
  <c r="L23" i="9"/>
  <c r="K23" i="9"/>
  <c r="J23" i="9"/>
  <c r="I23" i="9"/>
  <c r="N22" i="9"/>
  <c r="M22" i="9"/>
  <c r="L22" i="9"/>
  <c r="K22" i="9"/>
  <c r="J22" i="9"/>
  <c r="I22" i="9"/>
  <c r="N21" i="9"/>
  <c r="M21" i="9"/>
  <c r="L21" i="9"/>
  <c r="K21" i="9"/>
  <c r="J21" i="9"/>
  <c r="I21" i="9"/>
  <c r="N20" i="9"/>
  <c r="M20" i="9"/>
  <c r="L20" i="9"/>
  <c r="K20" i="9"/>
  <c r="J20" i="9"/>
  <c r="I20" i="9"/>
  <c r="N19" i="9"/>
  <c r="M19" i="9"/>
  <c r="L19" i="9"/>
  <c r="K19" i="9"/>
  <c r="J19" i="9"/>
  <c r="I19" i="9"/>
  <c r="I20" i="8"/>
  <c r="J20" i="8"/>
  <c r="K20" i="8"/>
  <c r="L20" i="8"/>
  <c r="M20" i="8"/>
  <c r="N20" i="8"/>
  <c r="I21" i="8"/>
  <c r="J21" i="8"/>
  <c r="K21" i="8"/>
  <c r="L21" i="8"/>
  <c r="M21" i="8"/>
  <c r="N21" i="8"/>
  <c r="I22" i="8"/>
  <c r="J22" i="8"/>
  <c r="K22" i="8"/>
  <c r="L22" i="8"/>
  <c r="M22" i="8"/>
  <c r="N22" i="8"/>
  <c r="I23" i="8"/>
  <c r="J23" i="8"/>
  <c r="K23" i="8"/>
  <c r="L23" i="8"/>
  <c r="M23" i="8"/>
  <c r="N23" i="8"/>
  <c r="I24" i="8"/>
  <c r="J24" i="8"/>
  <c r="K24" i="8"/>
  <c r="L24" i="8"/>
  <c r="M24" i="8"/>
  <c r="N24" i="8"/>
  <c r="I25" i="8"/>
  <c r="J25" i="8"/>
  <c r="K25" i="8"/>
  <c r="L25" i="8"/>
  <c r="M25" i="8"/>
  <c r="N25" i="8"/>
  <c r="I26" i="8"/>
  <c r="J26" i="8"/>
  <c r="K26" i="8"/>
  <c r="L26" i="8"/>
  <c r="M26" i="8"/>
  <c r="N26" i="8"/>
  <c r="I27" i="8"/>
  <c r="J27" i="8"/>
  <c r="K27" i="8"/>
  <c r="L27" i="8"/>
  <c r="M27" i="8"/>
  <c r="N27" i="8"/>
  <c r="I28" i="8"/>
  <c r="J28" i="8"/>
  <c r="K28" i="8"/>
  <c r="L28" i="8"/>
  <c r="M28" i="8"/>
  <c r="N28" i="8"/>
  <c r="I29" i="8"/>
  <c r="J29" i="8"/>
  <c r="K29" i="8"/>
  <c r="L29" i="8"/>
  <c r="M29" i="8"/>
  <c r="N29" i="8"/>
  <c r="I30" i="8"/>
  <c r="J30" i="8"/>
  <c r="K30" i="8"/>
  <c r="L30" i="8"/>
  <c r="M30" i="8"/>
  <c r="N30" i="8"/>
  <c r="J19" i="8"/>
  <c r="K19" i="8"/>
  <c r="L19" i="8"/>
  <c r="M19" i="8"/>
  <c r="N19" i="8"/>
  <c r="I19" i="8"/>
</calcChain>
</file>

<file path=xl/sharedStrings.xml><?xml version="1.0" encoding="utf-8"?>
<sst xmlns="http://schemas.openxmlformats.org/spreadsheetml/2006/main" count="873" uniqueCount="60">
  <si>
    <t>Site</t>
  </si>
  <si>
    <t>Light</t>
  </si>
  <si>
    <t>Replicate</t>
  </si>
  <si>
    <t xml:space="preserve">Dark </t>
  </si>
  <si>
    <t>Net flux</t>
  </si>
  <si>
    <t>GPP</t>
  </si>
  <si>
    <t>P/R</t>
  </si>
  <si>
    <t>Respiration</t>
  </si>
  <si>
    <r>
      <t>Flux rate (μM/m</t>
    </r>
    <r>
      <rPr>
        <vertAlign val="superscript"/>
        <sz val="11"/>
        <color theme="1"/>
        <rFont val="Calibri"/>
        <family val="2"/>
        <scheme val="minor"/>
      </rPr>
      <t>2</t>
    </r>
    <r>
      <rPr>
        <sz val="11"/>
        <color theme="1"/>
        <rFont val="Calibri"/>
        <family val="2"/>
        <scheme val="minor"/>
      </rPr>
      <t>/h)</t>
    </r>
  </si>
  <si>
    <t>Chlorophyll 'a'</t>
  </si>
  <si>
    <t>Total Phosphorus</t>
  </si>
  <si>
    <t>Total Nitrogen</t>
  </si>
  <si>
    <r>
      <t>(mg/m</t>
    </r>
    <r>
      <rPr>
        <b/>
        <vertAlign val="superscript"/>
        <sz val="10"/>
        <rFont val="Roboto"/>
      </rPr>
      <t>2</t>
    </r>
    <r>
      <rPr>
        <b/>
        <sz val="10"/>
        <rFont val="Roboto"/>
      </rPr>
      <t>)</t>
    </r>
  </si>
  <si>
    <t>Phaeophytin</t>
  </si>
  <si>
    <t>Total Organic Carbon</t>
  </si>
  <si>
    <t>(% P)</t>
  </si>
  <si>
    <t>(% N)</t>
  </si>
  <si>
    <r>
      <t>(% C</t>
    </r>
    <r>
      <rPr>
        <b/>
        <vertAlign val="subscript"/>
        <sz val="10"/>
        <rFont val="Roboto"/>
      </rPr>
      <t>OC</t>
    </r>
    <r>
      <rPr>
        <b/>
        <sz val="10"/>
        <rFont val="Roboto"/>
      </rPr>
      <t>)</t>
    </r>
  </si>
  <si>
    <t>1a</t>
  </si>
  <si>
    <t>1b</t>
  </si>
  <si>
    <t>1c</t>
  </si>
  <si>
    <t>2a</t>
  </si>
  <si>
    <t>2c</t>
  </si>
  <si>
    <t>3a</t>
  </si>
  <si>
    <t>3b</t>
  </si>
  <si>
    <t>3c</t>
  </si>
  <si>
    <t>4a</t>
  </si>
  <si>
    <t>4b</t>
  </si>
  <si>
    <t>4c</t>
  </si>
  <si>
    <t>5a</t>
  </si>
  <si>
    <t>5b</t>
  </si>
  <si>
    <t>5c</t>
  </si>
  <si>
    <t>6a</t>
  </si>
  <si>
    <t>6b</t>
  </si>
  <si>
    <t>6c</t>
  </si>
  <si>
    <t>7a</t>
  </si>
  <si>
    <t>7b</t>
  </si>
  <si>
    <t>7c</t>
  </si>
  <si>
    <t>8a</t>
  </si>
  <si>
    <t>8b</t>
  </si>
  <si>
    <t>8c</t>
  </si>
  <si>
    <t>9a</t>
  </si>
  <si>
    <t>9b</t>
  </si>
  <si>
    <t>9c</t>
  </si>
  <si>
    <t>10a</t>
  </si>
  <si>
    <t>10b</t>
  </si>
  <si>
    <t>10c</t>
  </si>
  <si>
    <t>11a</t>
  </si>
  <si>
    <t>11b</t>
  </si>
  <si>
    <t>11c</t>
  </si>
  <si>
    <t>12a</t>
  </si>
  <si>
    <t>12b</t>
  </si>
  <si>
    <t>12c</t>
  </si>
  <si>
    <t/>
  </si>
  <si>
    <t>±SD</t>
  </si>
  <si>
    <r>
      <t>Flux rate (mmol/m</t>
    </r>
    <r>
      <rPr>
        <vertAlign val="superscript"/>
        <sz val="11"/>
        <color theme="1"/>
        <rFont val="Calibri"/>
        <family val="2"/>
        <scheme val="minor"/>
      </rPr>
      <t>2</t>
    </r>
    <r>
      <rPr>
        <sz val="11"/>
        <color theme="1"/>
        <rFont val="Calibri"/>
        <family val="2"/>
        <scheme val="minor"/>
      </rPr>
      <t>/day)</t>
    </r>
  </si>
  <si>
    <t>NO3 Flux rate (mmol/m2/day)</t>
  </si>
  <si>
    <t>NH4 Flux rate (mmol/m2/day)</t>
  </si>
  <si>
    <t>DO Flux rate (mmol/m2/day)</t>
  </si>
  <si>
    <t>DIP Flux rate (mmol/m2/day)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</si>
</sst>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00"/>
    <numFmt numFmtId="166" formatCode="_-* #,##0_-;\-* #,##0_-;_-* &quot;-&quot;??_-;_-@_-"/>
  </numFmts>
  <fonts count="13">
    <font>
      <sz val="11"/>
      <color theme="1"/>
      <name val="Calibri"/>
      <family val="2"/>
      <scheme val="minor"/>
    </font>
    <font>
      <b/>
      <sz val="11"/>
      <color theme="1"/>
      <name val="Calibri"/>
      <family val="2"/>
      <scheme val="minor"/>
    </font>
    <font>
      <sz val="9"/>
      <name val="Geneva"/>
      <family val="2"/>
    </font>
    <font>
      <sz val="9"/>
      <name val="Geneva"/>
      <family val="2"/>
    </font>
    <font>
      <vertAlign val="superscript"/>
      <sz val="11"/>
      <color theme="1"/>
      <name val="Calibri"/>
      <family val="2"/>
      <scheme val="minor"/>
    </font>
    <font>
      <sz val="11"/>
      <name val="Calibri"/>
      <family val="2"/>
      <scheme val="minor"/>
    </font>
    <font>
      <b/>
      <sz val="10"/>
      <name val="Roboto"/>
    </font>
    <font>
      <b/>
      <vertAlign val="superscript"/>
      <sz val="10"/>
      <name val="Roboto"/>
    </font>
    <font>
      <b/>
      <vertAlign val="subscript"/>
      <sz val="10"/>
      <name val="Roboto"/>
    </font>
    <font>
      <sz val="10"/>
      <name val="Roboto"/>
    </font>
    <font>
      <sz val="11"/>
      <color theme="1"/>
      <name val="Calibri"/>
      <family val="2"/>
      <scheme val="minor"/>
    </font>
    <font>
      <b/>
      <sz val="9"/>
      <name val="Geneva"/>
      <family val="2"/>
    </font>
    <font>
      <b/>
      <sz val="11"/>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43" fontId="10" fillId="0" borderId="0" applyFont="0" applyFill="0" applyBorder="0" applyAlignment="0" applyProtection="0"/>
  </cellStyleXfs>
  <cellXfs count="44">
    <xf numFmtId="0" fontId="0" fillId="0" borderId="0" xfId="0"/>
    <xf numFmtId="0" fontId="1" fillId="0" borderId="0" xfId="0" applyFont="1"/>
    <xf numFmtId="1" fontId="0" fillId="0" borderId="0" xfId="0" applyNumberFormat="1"/>
    <xf numFmtId="0" fontId="2" fillId="0" borderId="0" xfId="3"/>
    <xf numFmtId="164" fontId="2" fillId="0" borderId="0" xfId="1" applyNumberFormat="1"/>
    <xf numFmtId="2" fontId="5" fillId="0" borderId="0" xfId="3" applyNumberFormat="1" applyFont="1"/>
    <xf numFmtId="2" fontId="0" fillId="0" borderId="0" xfId="0" applyNumberFormat="1"/>
    <xf numFmtId="1" fontId="5" fillId="0" borderId="0" xfId="3" applyNumberFormat="1" applyFont="1"/>
    <xf numFmtId="164" fontId="2" fillId="0" borderId="0" xfId="3" applyNumberFormat="1"/>
    <xf numFmtId="166" fontId="0" fillId="0" borderId="0" xfId="0" applyNumberFormat="1"/>
    <xf numFmtId="0" fontId="6" fillId="0" borderId="0" xfId="0" applyFont="1" applyAlignment="1">
      <alignment horizontal="center" wrapText="1"/>
    </xf>
    <xf numFmtId="0" fontId="6" fillId="0" borderId="0" xfId="0" applyFont="1" applyAlignment="1">
      <alignment horizontal="center"/>
    </xf>
    <xf numFmtId="2" fontId="0" fillId="0" borderId="0" xfId="0" applyNumberFormat="1" applyAlignment="1">
      <alignment horizontal="center"/>
    </xf>
    <xf numFmtId="2" fontId="5" fillId="0" borderId="0" xfId="0" applyNumberFormat="1" applyFont="1" applyAlignment="1">
      <alignment horizontal="center"/>
    </xf>
    <xf numFmtId="2" fontId="5" fillId="0" borderId="0" xfId="0" applyNumberFormat="1" applyFont="1" applyAlignment="1">
      <alignment horizontal="center" vertical="center"/>
    </xf>
    <xf numFmtId="2" fontId="5" fillId="0" borderId="0" xfId="4" applyNumberFormat="1" applyFont="1" applyBorder="1" applyAlignment="1">
      <alignment horizontal="center"/>
    </xf>
    <xf numFmtId="0" fontId="1" fillId="0" borderId="0" xfId="0" applyFont="1" applyAlignment="1">
      <alignment horizontal="left"/>
    </xf>
    <xf numFmtId="2" fontId="1" fillId="0" borderId="0" xfId="0" applyNumberFormat="1" applyFont="1" applyAlignment="1">
      <alignment horizontal="left"/>
    </xf>
    <xf numFmtId="164" fontId="5" fillId="0" borderId="0" xfId="3" applyNumberFormat="1" applyFont="1"/>
    <xf numFmtId="2" fontId="0" fillId="0" borderId="0" xfId="4" applyNumberFormat="1" applyFont="1" applyAlignment="1">
      <alignment horizontal="center"/>
    </xf>
    <xf numFmtId="2" fontId="10" fillId="0" borderId="0" xfId="4" applyNumberFormat="1" applyFont="1" applyAlignment="1">
      <alignment horizontal="center"/>
    </xf>
    <xf numFmtId="2" fontId="9" fillId="0" borderId="0" xfId="0" applyNumberFormat="1" applyFont="1" applyAlignment="1">
      <alignment horizontal="center" vertical="center"/>
    </xf>
    <xf numFmtId="2" fontId="9" fillId="0" borderId="0" xfId="0" applyNumberFormat="1" applyFont="1" applyAlignment="1">
      <alignment horizontal="center"/>
    </xf>
    <xf numFmtId="164" fontId="0" fillId="0" borderId="0" xfId="0" applyNumberFormat="1"/>
    <xf numFmtId="1" fontId="0" fillId="0" borderId="0" xfId="0" quotePrefix="1" applyNumberFormat="1" applyAlignment="1">
      <alignment horizontal="right"/>
    </xf>
    <xf numFmtId="1" fontId="0" fillId="0" borderId="0" xfId="0" applyNumberFormat="1" applyAlignment="1">
      <alignment horizontal="right"/>
    </xf>
    <xf numFmtId="2" fontId="0" fillId="0" borderId="0" xfId="0" applyNumberFormat="1" applyAlignment="1">
      <alignment horizontal="right"/>
    </xf>
    <xf numFmtId="2" fontId="0" fillId="0" borderId="0" xfId="0" quotePrefix="1" applyNumberFormat="1" applyAlignment="1">
      <alignment horizontal="right"/>
    </xf>
    <xf numFmtId="1" fontId="1" fillId="0" borderId="0" xfId="0" applyNumberFormat="1" applyFont="1"/>
    <xf numFmtId="164" fontId="11" fillId="0" borderId="0" xfId="3" applyNumberFormat="1" applyFont="1"/>
    <xf numFmtId="0" fontId="12" fillId="0" borderId="0" xfId="0" applyFont="1" applyAlignment="1">
      <alignment horizontal="left"/>
    </xf>
    <xf numFmtId="1" fontId="2" fillId="0" borderId="0" xfId="1" applyNumberFormat="1"/>
    <xf numFmtId="1" fontId="2" fillId="0" borderId="0" xfId="3" applyNumberFormat="1"/>
    <xf numFmtId="165" fontId="5" fillId="0" borderId="0" xfId="0" applyNumberFormat="1" applyFont="1" applyAlignment="1">
      <alignment horizontal="center"/>
    </xf>
    <xf numFmtId="0" fontId="0" fillId="0" borderId="0" xfId="0" applyAlignment="1">
      <alignment horizontal="center"/>
    </xf>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2" fontId="0" fillId="2" borderId="1" xfId="0" applyNumberFormat="1" applyFill="1" applyBorder="1"/>
    <xf numFmtId="2" fontId="0" fillId="3" borderId="1" xfId="0" applyNumberFormat="1" applyFill="1" applyBorder="1"/>
    <xf numFmtId="2" fontId="0" fillId="4" borderId="1" xfId="0" applyNumberFormat="1" applyFill="1" applyBorder="1"/>
    <xf numFmtId="2" fontId="0" fillId="5" borderId="1" xfId="0" applyNumberFormat="1" applyFill="1" applyBorder="1"/>
  </cellXfs>
  <cellStyles count="5">
    <cellStyle name="Comma" xfId="4" builtinId="3"/>
    <cellStyle name="Normal" xfId="0" builtinId="0"/>
    <cellStyle name="Normal 2" xfId="1" xr:uid="{23DC9CAA-C93C-4809-8D40-2E660245D156}"/>
    <cellStyle name="Normal 3" xfId="2" xr:uid="{7428E0C1-53E0-4C0D-BB36-C14336023078}"/>
    <cellStyle name="Normal 3 2" xfId="3" xr:uid="{C8362827-FD93-46EA-8E6D-5DA8D5C43C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380999</xdr:colOff>
      <xdr:row>2</xdr:row>
      <xdr:rowOff>167639</xdr:rowOff>
    </xdr:from>
    <xdr:to>
      <xdr:col>19</xdr:col>
      <xdr:colOff>280034</xdr:colOff>
      <xdr:row>39</xdr:row>
      <xdr:rowOff>76200</xdr:rowOff>
    </xdr:to>
    <xdr:sp macro="" textlink="">
      <xdr:nvSpPr>
        <xdr:cNvPr id="2" name="TextBox 1">
          <a:extLst>
            <a:ext uri="{FF2B5EF4-FFF2-40B4-BE49-F238E27FC236}">
              <a16:creationId xmlns:a16="http://schemas.microsoft.com/office/drawing/2014/main" id="{76B36A51-996E-43E8-A27C-B6B5820882CA}"/>
            </a:ext>
          </a:extLst>
        </xdr:cNvPr>
        <xdr:cNvSpPr txBox="1"/>
      </xdr:nvSpPr>
      <xdr:spPr>
        <a:xfrm>
          <a:off x="971549" y="548639"/>
          <a:ext cx="10528935" cy="6957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latin typeface="+mn-lt"/>
              <a:ea typeface="+mn-ea"/>
              <a:cs typeface="+mn-cs"/>
            </a:rPr>
            <a:t>This file contains fluxes measured during ex-situ sediment core incubations in Cockburn Sound, WA from the 28/4 to 6/5/2024. Experiments were run by Southern Cross University (SCU) staff Jacob Yeo,</a:t>
          </a:r>
          <a:r>
            <a:rPr lang="en-AU" sz="1100" baseline="0">
              <a:solidFill>
                <a:schemeClr val="dk1"/>
              </a:solidFill>
              <a:latin typeface="+mn-lt"/>
              <a:ea typeface="+mn-ea"/>
              <a:cs typeface="+mn-cs"/>
            </a:rPr>
            <a:t>  Jake Eyre, </a:t>
          </a:r>
          <a:r>
            <a:rPr lang="en-AU" sz="1100">
              <a:solidFill>
                <a:schemeClr val="dk1"/>
              </a:solidFill>
              <a:latin typeface="+mn-lt"/>
              <a:ea typeface="+mn-ea"/>
              <a:cs typeface="+mn-cs"/>
            </a:rPr>
            <a:t> Britte Van Haastregt and Bradley Eyre</a:t>
          </a:r>
          <a:r>
            <a:rPr lang="en-AU" sz="1100">
              <a:solidFill>
                <a:schemeClr val="tx1"/>
              </a:solidFill>
              <a:latin typeface="+mn-lt"/>
              <a:ea typeface="+mn-ea"/>
              <a:cs typeface="+mn-cs"/>
            </a:rPr>
            <a:t>. Staff</a:t>
          </a:r>
          <a:r>
            <a:rPr lang="en-AU" sz="1100" baseline="0">
              <a:solidFill>
                <a:schemeClr val="tx1"/>
              </a:solidFill>
              <a:latin typeface="+mn-lt"/>
              <a:ea typeface="+mn-ea"/>
              <a:cs typeface="+mn-cs"/>
            </a:rPr>
            <a:t> from the </a:t>
          </a:r>
          <a:r>
            <a:rPr lang="en-AU" sz="1100">
              <a:solidFill>
                <a:schemeClr val="tx1"/>
              </a:solidFill>
              <a:latin typeface="+mn-lt"/>
              <a:ea typeface="+mn-ea"/>
              <a:cs typeface="+mn-cs"/>
            </a:rPr>
            <a:t>Marine and Freshwater Research Laboratory at </a:t>
          </a:r>
          <a:r>
            <a:rPr lang="en-AU" sz="1100">
              <a:solidFill>
                <a:schemeClr val="dk1"/>
              </a:solidFill>
              <a:latin typeface="+mn-lt"/>
              <a:ea typeface="+mn-ea"/>
              <a:cs typeface="+mn-cs"/>
            </a:rPr>
            <a:t>Murdoch University provided logistical and fieldwork support. Matt</a:t>
          </a:r>
          <a:r>
            <a:rPr lang="en-AU" sz="1100" baseline="0">
              <a:solidFill>
                <a:schemeClr val="dk1"/>
              </a:solidFill>
              <a:latin typeface="+mn-lt"/>
              <a:ea typeface="+mn-ea"/>
              <a:cs typeface="+mn-cs"/>
            </a:rPr>
            <a:t> Hipsey from The University of Western Australia assisted in site selection and fieldwork planning. </a:t>
          </a:r>
          <a:endParaRPr lang="en-AU" sz="1100">
            <a:solidFill>
              <a:schemeClr val="dk1"/>
            </a:solidFill>
            <a:latin typeface="+mn-lt"/>
            <a:ea typeface="+mn-ea"/>
            <a:cs typeface="+mn-cs"/>
          </a:endParaRPr>
        </a:p>
        <a:p>
          <a:endParaRPr lang="en-AU" sz="1100">
            <a:solidFill>
              <a:schemeClr val="dk1"/>
            </a:solidFill>
            <a:latin typeface="+mn-lt"/>
            <a:ea typeface="+mn-ea"/>
            <a:cs typeface="+mn-cs"/>
          </a:endParaRPr>
        </a:p>
        <a:p>
          <a:r>
            <a:rPr lang="en-AU" sz="1100">
              <a:solidFill>
                <a:schemeClr val="dk1"/>
              </a:solidFill>
              <a:latin typeface="+mn-lt"/>
              <a:ea typeface="+mn-ea"/>
              <a:cs typeface="+mn-cs"/>
            </a:rPr>
            <a:t>Triplicate</a:t>
          </a:r>
          <a:r>
            <a:rPr lang="en-AU" sz="1100" baseline="0">
              <a:solidFill>
                <a:schemeClr val="dk1"/>
              </a:solidFill>
              <a:latin typeface="+mn-lt"/>
              <a:ea typeface="+mn-ea"/>
              <a:cs typeface="+mn-cs"/>
            </a:rPr>
            <a:t> s</a:t>
          </a:r>
          <a:r>
            <a:rPr lang="en-AU" sz="1100">
              <a:solidFill>
                <a:schemeClr val="dk1"/>
              </a:solidFill>
              <a:latin typeface="+mn-lt"/>
              <a:ea typeface="+mn-ea"/>
              <a:cs typeface="+mn-cs"/>
            </a:rPr>
            <a:t>ediment cores were taken from 12 </a:t>
          </a:r>
          <a:r>
            <a:rPr lang="en-AU" sz="1100">
              <a:solidFill>
                <a:schemeClr val="tx1"/>
              </a:solidFill>
              <a:latin typeface="+mn-lt"/>
              <a:ea typeface="+mn-ea"/>
              <a:cs typeface="+mn-cs"/>
            </a:rPr>
            <a:t>sites (36 core in total), </a:t>
          </a:r>
          <a:r>
            <a:rPr lang="en-AU" sz="1100">
              <a:solidFill>
                <a:schemeClr val="dk1"/>
              </a:solidFill>
              <a:latin typeface="+mn-lt"/>
              <a:ea typeface="+mn-ea"/>
              <a:cs typeface="+mn-cs"/>
            </a:rPr>
            <a:t>brought on-shore and placed into incubators circulated with site water maintained at in-situ temperatures for 24 hours (5 timepoints, dusk, midnight, dawn, midday, and dusk). </a:t>
          </a:r>
        </a:p>
        <a:p>
          <a:endParaRPr lang="en-AU" sz="1100">
            <a:solidFill>
              <a:schemeClr val="dk1"/>
            </a:solidFill>
            <a:latin typeface="+mn-lt"/>
            <a:ea typeface="+mn-ea"/>
            <a:cs typeface="+mn-cs"/>
          </a:endParaRPr>
        </a:p>
        <a:p>
          <a:r>
            <a:rPr lang="en-AU" sz="1100">
              <a:solidFill>
                <a:schemeClr val="dk1"/>
              </a:solidFill>
              <a:latin typeface="+mn-lt"/>
              <a:ea typeface="+mn-ea"/>
              <a:cs typeface="+mn-cs"/>
            </a:rPr>
            <a:t>Water samples were taken to represent a full diel cycle and measured for concentrations of nitrogen (N), phosphorus (P), dissolved oxygen (DO), total alkalinity (TA), dissolved inorganic carbon (DIC), and nitrogen (N2). These water samples were analysed by the Centre of Coastal Biogeochemistry within SCU. Sediment solid phase samples were taken from one of the triplicate cores from each site</a:t>
          </a:r>
          <a:r>
            <a:rPr lang="en-AU" sz="1100" baseline="0">
              <a:solidFill>
                <a:schemeClr val="dk1"/>
              </a:solidFill>
              <a:latin typeface="+mn-lt"/>
              <a:ea typeface="+mn-ea"/>
              <a:cs typeface="+mn-cs"/>
            </a:rPr>
            <a:t> </a:t>
          </a:r>
          <a:r>
            <a:rPr lang="en-AU" sz="1100">
              <a:solidFill>
                <a:schemeClr val="dk1"/>
              </a:solidFill>
              <a:latin typeface="+mn-lt"/>
              <a:ea typeface="+mn-ea"/>
              <a:cs typeface="+mn-cs"/>
            </a:rPr>
            <a:t>at the conclusion of the incubations and analysed for concentrations of chlorophyll 'a', organic</a:t>
          </a:r>
          <a:r>
            <a:rPr lang="en-AU" sz="1100" baseline="0">
              <a:solidFill>
                <a:schemeClr val="dk1"/>
              </a:solidFill>
              <a:latin typeface="+mn-lt"/>
              <a:ea typeface="+mn-ea"/>
              <a:cs typeface="+mn-cs"/>
            </a:rPr>
            <a:t> </a:t>
          </a:r>
          <a:r>
            <a:rPr lang="en-AU" sz="1100">
              <a:solidFill>
                <a:schemeClr val="dk1"/>
              </a:solidFill>
              <a:latin typeface="+mn-lt"/>
              <a:ea typeface="+mn-ea"/>
              <a:cs typeface="+mn-cs"/>
            </a:rPr>
            <a:t>carbon, nitrogen, and phosphorus. Sediment solid phase samples were analysed by the Environmental Analysis Laboratory (EAL) in SCU. Water samples were taken from incubated cores using syringes, with removed water replenished using site water maintained under similar conditions in a gravity bag, while minimising the introduction of air. Water samples were appropriately filtered for</a:t>
          </a:r>
          <a:r>
            <a:rPr lang="en-AU" sz="1100" baseline="0">
              <a:solidFill>
                <a:schemeClr val="dk1"/>
              </a:solidFill>
              <a:latin typeface="+mn-lt"/>
              <a:ea typeface="+mn-ea"/>
              <a:cs typeface="+mn-cs"/>
            </a:rPr>
            <a:t> </a:t>
          </a:r>
          <a:r>
            <a:rPr lang="en-AU" sz="1100">
              <a:solidFill>
                <a:schemeClr val="dk1"/>
              </a:solidFill>
              <a:latin typeface="+mn-lt"/>
              <a:ea typeface="+mn-ea"/>
              <a:cs typeface="+mn-cs"/>
            </a:rPr>
            <a:t>their measured parameters (nutrients, TA, and DIC: 0.45um). pH, DO, and temperature was measured electrochemically using a</a:t>
          </a:r>
          <a:r>
            <a:rPr lang="en-AU" sz="1100" baseline="0">
              <a:solidFill>
                <a:schemeClr val="dk1"/>
              </a:solidFill>
              <a:latin typeface="+mn-lt"/>
              <a:ea typeface="+mn-ea"/>
              <a:cs typeface="+mn-cs"/>
            </a:rPr>
            <a:t> M</a:t>
          </a:r>
          <a:r>
            <a:rPr lang="en-AU" sz="1100">
              <a:solidFill>
                <a:schemeClr val="dk1"/>
              </a:solidFill>
              <a:latin typeface="+mn-lt"/>
              <a:ea typeface="+mn-ea"/>
              <a:cs typeface="+mn-cs"/>
            </a:rPr>
            <a:t>etrohm 913 multimeter.</a:t>
          </a:r>
        </a:p>
        <a:p>
          <a:endParaRPr lang="en-AU" sz="1100">
            <a:solidFill>
              <a:schemeClr val="dk1"/>
            </a:solidFill>
            <a:latin typeface="+mn-lt"/>
            <a:ea typeface="+mn-ea"/>
            <a:cs typeface="+mn-cs"/>
          </a:endParaRPr>
        </a:p>
        <a:p>
          <a:r>
            <a:rPr lang="en-AU" sz="1100">
              <a:solidFill>
                <a:schemeClr val="dk1"/>
              </a:solidFill>
              <a:latin typeface="+mn-lt"/>
              <a:ea typeface="+mn-ea"/>
              <a:cs typeface="+mn-cs"/>
            </a:rPr>
            <a:t>The water sample measurements were then calculated into sediment to water light, dark, and net flux rates in uM/m</a:t>
          </a:r>
          <a:r>
            <a:rPr lang="en-AU" sz="1100" baseline="30000">
              <a:solidFill>
                <a:schemeClr val="dk1"/>
              </a:solidFill>
              <a:latin typeface="+mn-lt"/>
              <a:ea typeface="+mn-ea"/>
              <a:cs typeface="+mn-cs"/>
            </a:rPr>
            <a:t>2</a:t>
          </a:r>
          <a:r>
            <a:rPr lang="en-AU" sz="1100">
              <a:solidFill>
                <a:schemeClr val="dk1"/>
              </a:solidFill>
              <a:latin typeface="+mn-lt"/>
              <a:ea typeface="+mn-ea"/>
              <a:cs typeface="+mn-cs"/>
            </a:rPr>
            <a:t>/h. Negative values represents an uptake in sediments from the water column. Blank data represents unreliable measurement data due to sample contamination or analytical</a:t>
          </a:r>
          <a:r>
            <a:rPr lang="en-AU" sz="1100" baseline="0">
              <a:solidFill>
                <a:schemeClr val="dk1"/>
              </a:solidFill>
              <a:latin typeface="+mn-lt"/>
              <a:ea typeface="+mn-ea"/>
              <a:cs typeface="+mn-cs"/>
            </a:rPr>
            <a:t> </a:t>
          </a:r>
          <a:r>
            <a:rPr lang="en-AU" sz="1100">
              <a:solidFill>
                <a:schemeClr val="dk1"/>
              </a:solidFill>
              <a:latin typeface="+mn-lt"/>
              <a:ea typeface="+mn-ea"/>
              <a:cs typeface="+mn-cs"/>
            </a:rPr>
            <a:t>instrument issues. The published methods can be found in full in Eyre et al 2018, Eyre and Ferguson 2005, Eyre et al. 2002, Eyre et al. 2008, and Eyre et al. 2011. Analytical</a:t>
          </a:r>
          <a:r>
            <a:rPr lang="en-AU" sz="1100" baseline="0">
              <a:solidFill>
                <a:schemeClr val="dk1"/>
              </a:solidFill>
              <a:latin typeface="+mn-lt"/>
              <a:ea typeface="+mn-ea"/>
              <a:cs typeface="+mn-cs"/>
            </a:rPr>
            <a:t> methods for solid phase analysis by EAL can be found in Carvalho et al. 2020, Schimmelmann et al. 2016, and Meier-Augenstein 2018.</a:t>
          </a:r>
          <a:endParaRPr lang="en-AU" sz="1100">
            <a:solidFill>
              <a:schemeClr val="dk1"/>
            </a:solidFill>
            <a:latin typeface="+mn-lt"/>
            <a:ea typeface="+mn-ea"/>
            <a:cs typeface="+mn-cs"/>
          </a:endParaRPr>
        </a:p>
        <a:p>
          <a:endParaRPr lang="en" sz="1100">
            <a:solidFill>
              <a:schemeClr val="dk1"/>
            </a:solidFill>
            <a:latin typeface="+mn-lt"/>
            <a:ea typeface="+mn-ea"/>
            <a:cs typeface="+mn-cs"/>
          </a:endParaRPr>
        </a:p>
        <a:p>
          <a:r>
            <a:rPr lang="en-AU" sz="1100" b="1">
              <a:solidFill>
                <a:schemeClr val="dk1"/>
              </a:solidFill>
              <a:latin typeface="+mn-lt"/>
              <a:ea typeface="+mn-ea"/>
              <a:cs typeface="+mn-cs"/>
            </a:rPr>
            <a:t>References</a:t>
          </a:r>
        </a:p>
        <a:p>
          <a:r>
            <a:rPr lang="en-AU" sz="1100">
              <a:solidFill>
                <a:schemeClr val="dk1"/>
              </a:solidFill>
              <a:latin typeface="+mn-lt"/>
              <a:ea typeface="+mn-ea"/>
              <a:cs typeface="+mn-cs"/>
            </a:rPr>
            <a:t>Eyre, B. D., Rysgaard, S., Dalsgaard, T. and Christensen, P. B. 2002. Comparison of isotope pairing and N2/Ar methods for measuring sediment denitrification rates - assumptions,</a:t>
          </a:r>
        </a:p>
        <a:p>
          <a:r>
            <a:rPr lang="en-AU" sz="1100">
              <a:solidFill>
                <a:schemeClr val="dk1"/>
              </a:solidFill>
              <a:latin typeface="+mn-lt"/>
              <a:ea typeface="+mn-ea"/>
              <a:cs typeface="+mn-cs"/>
            </a:rPr>
            <a:t>modifications and implications. </a:t>
          </a:r>
          <a:r>
            <a:rPr lang="en-AU" sz="1100" i="1">
              <a:solidFill>
                <a:schemeClr val="dk1"/>
              </a:solidFill>
              <a:latin typeface="+mn-lt"/>
              <a:ea typeface="+mn-ea"/>
              <a:cs typeface="+mn-cs"/>
            </a:rPr>
            <a:t>Estuaries </a:t>
          </a:r>
          <a:r>
            <a:rPr lang="en-AU" sz="1100" i="0">
              <a:solidFill>
                <a:schemeClr val="dk1"/>
              </a:solidFill>
              <a:latin typeface="+mn-lt"/>
              <a:ea typeface="+mn-ea"/>
              <a:cs typeface="+mn-cs"/>
            </a:rPr>
            <a:t>25, 1077-1087.</a:t>
          </a:r>
        </a:p>
        <a:p>
          <a:endParaRPr lang="en-AU" sz="1100" i="0">
            <a:solidFill>
              <a:schemeClr val="dk1"/>
            </a:solidFill>
            <a:latin typeface="+mn-lt"/>
            <a:ea typeface="+mn-ea"/>
            <a:cs typeface="+mn-cs"/>
          </a:endParaRPr>
        </a:p>
        <a:p>
          <a:r>
            <a:rPr lang="en-AU" sz="1100" i="0">
              <a:solidFill>
                <a:schemeClr val="dk1"/>
              </a:solidFill>
              <a:latin typeface="+mn-lt"/>
              <a:ea typeface="+mn-ea"/>
              <a:cs typeface="+mn-cs"/>
            </a:rPr>
            <a:t>Eyre, B. D. and Ferguson, A. J. P. 2005. Benthic metabolism and nitrogen cycling in a subtropical east Australian estuary (Brunswick) - temporal variability and controlling factors.</a:t>
          </a:r>
        </a:p>
        <a:p>
          <a:r>
            <a:rPr lang="en-AU" sz="1100" i="1">
              <a:solidFill>
                <a:schemeClr val="dk1"/>
              </a:solidFill>
              <a:latin typeface="+mn-lt"/>
              <a:ea typeface="+mn-ea"/>
              <a:cs typeface="+mn-cs"/>
            </a:rPr>
            <a:t>Limnology and Oceanography </a:t>
          </a:r>
          <a:r>
            <a:rPr lang="en-AU" sz="1100" i="0">
              <a:solidFill>
                <a:schemeClr val="dk1"/>
              </a:solidFill>
              <a:latin typeface="+mn-lt"/>
              <a:ea typeface="+mn-ea"/>
              <a:cs typeface="+mn-cs"/>
            </a:rPr>
            <a:t>50, 81-96.</a:t>
          </a:r>
        </a:p>
        <a:p>
          <a:endParaRPr lang="en-AU" sz="1100" i="0">
            <a:solidFill>
              <a:schemeClr val="dk1"/>
            </a:solidFill>
            <a:latin typeface="+mn-lt"/>
            <a:ea typeface="+mn-ea"/>
            <a:cs typeface="+mn-cs"/>
          </a:endParaRPr>
        </a:p>
        <a:p>
          <a:r>
            <a:rPr lang="en-AU" sz="1100" i="0">
              <a:solidFill>
                <a:schemeClr val="dk1"/>
              </a:solidFill>
              <a:latin typeface="+mn-lt"/>
              <a:ea typeface="+mn-ea"/>
              <a:cs typeface="+mn-cs"/>
            </a:rPr>
            <a:t>Eyre, B. D., Glud, R. N. and Pattern, N. 2008. Mass coral spawning: A natural large-scale nutrient addition experiment. </a:t>
          </a:r>
          <a:r>
            <a:rPr lang="en-AU" sz="1100" i="1">
              <a:solidFill>
                <a:schemeClr val="dk1"/>
              </a:solidFill>
              <a:latin typeface="+mn-lt"/>
              <a:ea typeface="+mn-ea"/>
              <a:cs typeface="+mn-cs"/>
            </a:rPr>
            <a:t>Limnology and Oceanography </a:t>
          </a:r>
          <a:r>
            <a:rPr lang="en-AU" sz="1100" i="0">
              <a:solidFill>
                <a:schemeClr val="dk1"/>
              </a:solidFill>
              <a:latin typeface="+mn-lt"/>
              <a:ea typeface="+mn-ea"/>
              <a:cs typeface="+mn-cs"/>
            </a:rPr>
            <a:t>53, 997-1013.</a:t>
          </a:r>
        </a:p>
        <a:p>
          <a:endParaRPr lang="en-AU" sz="1100" i="0">
            <a:solidFill>
              <a:schemeClr val="dk1"/>
            </a:solidFill>
            <a:latin typeface="+mn-lt"/>
            <a:ea typeface="+mn-ea"/>
            <a:cs typeface="+mn-cs"/>
          </a:endParaRPr>
        </a:p>
        <a:p>
          <a:r>
            <a:rPr lang="en-AU" sz="1100" i="0">
              <a:solidFill>
                <a:schemeClr val="dk1"/>
              </a:solidFill>
              <a:latin typeface="+mn-lt"/>
              <a:ea typeface="+mn-ea"/>
              <a:cs typeface="+mn-cs"/>
            </a:rPr>
            <a:t>Eyre, B. D., A. J. P. Ferguson, A. Webb, D. Maher and J. M. Oakes. 2011. Metabolism of different benthic habitats and their contribution to the carbon budget of a shallow oligotrophic sub-tropical coastal system (southern Moreton Bay, Australia). </a:t>
          </a:r>
          <a:r>
            <a:rPr lang="en-AU" sz="1100" i="1">
              <a:solidFill>
                <a:schemeClr val="dk1"/>
              </a:solidFill>
              <a:latin typeface="+mn-lt"/>
              <a:ea typeface="+mn-ea"/>
              <a:cs typeface="+mn-cs"/>
            </a:rPr>
            <a:t>Biogeochemistry </a:t>
          </a:r>
          <a:r>
            <a:rPr lang="en-AU" sz="1100" i="0">
              <a:solidFill>
                <a:schemeClr val="dk1"/>
              </a:solidFill>
              <a:latin typeface="+mn-lt"/>
              <a:ea typeface="+mn-ea"/>
              <a:cs typeface="+mn-cs"/>
            </a:rPr>
            <a:t>102, 87-110.</a:t>
          </a:r>
        </a:p>
        <a:p>
          <a:endParaRPr lang="en" sz="1100" i="0">
            <a:solidFill>
              <a:schemeClr val="dk1"/>
            </a:solidFill>
            <a:latin typeface="+mn-lt"/>
            <a:ea typeface="+mn-ea"/>
            <a:cs typeface="+mn-cs"/>
          </a:endParaRPr>
        </a:p>
        <a:p>
          <a:r>
            <a:rPr lang="en-AU" sz="1100" i="0">
              <a:solidFill>
                <a:schemeClr val="dk1"/>
              </a:solidFill>
              <a:latin typeface="+mn-lt"/>
              <a:ea typeface="+mn-ea"/>
              <a:cs typeface="+mn-cs"/>
            </a:rPr>
            <a:t>Eyre, B. D., T. Cyronak, P. Drupp, E. De Carlo, J. P. Sachs and A. J. Andersson. 2018. Coral reefs will transition to net dissolving before end of century. </a:t>
          </a:r>
          <a:r>
            <a:rPr lang="en-AU" sz="1100" i="1">
              <a:solidFill>
                <a:schemeClr val="dk1"/>
              </a:solidFill>
              <a:latin typeface="+mn-lt"/>
              <a:ea typeface="+mn-ea"/>
              <a:cs typeface="+mn-cs"/>
            </a:rPr>
            <a:t>Science </a:t>
          </a:r>
          <a:r>
            <a:rPr lang="en-AU" sz="1100" i="0">
              <a:solidFill>
                <a:schemeClr val="dk1"/>
              </a:solidFill>
              <a:latin typeface="+mn-lt"/>
              <a:ea typeface="+mn-ea"/>
              <a:cs typeface="+mn-cs"/>
            </a:rPr>
            <a:t>359, 908-911.</a:t>
          </a:r>
        </a:p>
        <a:p>
          <a:endParaRPr lang="en-AU" sz="1100" i="0">
            <a:solidFill>
              <a:schemeClr val="dk1"/>
            </a:solidFill>
            <a:latin typeface="+mn-lt"/>
            <a:ea typeface="+mn-ea"/>
            <a:cs typeface="+mn-cs"/>
          </a:endParaRPr>
        </a:p>
        <a:p>
          <a:r>
            <a:rPr lang="en-AU" sz="1100" i="0">
              <a:solidFill>
                <a:schemeClr val="dk1"/>
              </a:solidFill>
              <a:latin typeface="+mn-lt"/>
              <a:ea typeface="+mn-ea"/>
              <a:cs typeface="+mn-cs"/>
            </a:rPr>
            <a:t>Carvalho,</a:t>
          </a:r>
          <a:r>
            <a:rPr lang="en-AU" sz="1100" i="0" baseline="0">
              <a:solidFill>
                <a:schemeClr val="dk1"/>
              </a:solidFill>
              <a:latin typeface="+mn-lt"/>
              <a:ea typeface="+mn-ea"/>
              <a:cs typeface="+mn-cs"/>
            </a:rPr>
            <a:t> M. C., Eickhoff, W. and Drexl, M. 2020. Open-source autosampler for elemental and isotopic analyses of solids. </a:t>
          </a:r>
          <a:r>
            <a:rPr lang="en-AU" sz="1100" i="1" baseline="0">
              <a:solidFill>
                <a:schemeClr val="dk1"/>
              </a:solidFill>
              <a:latin typeface="+mn-lt"/>
              <a:ea typeface="+mn-ea"/>
              <a:cs typeface="+mn-cs"/>
            </a:rPr>
            <a:t>HardwareX</a:t>
          </a:r>
          <a:r>
            <a:rPr lang="en-AU" sz="1100" i="0" baseline="0">
              <a:solidFill>
                <a:schemeClr val="dk1"/>
              </a:solidFill>
              <a:latin typeface="+mn-lt"/>
              <a:ea typeface="+mn-ea"/>
              <a:cs typeface="+mn-cs"/>
            </a:rPr>
            <a:t>, 8, e00123.</a:t>
          </a:r>
        </a:p>
        <a:p>
          <a:endParaRPr lang="en-AU" sz="1100" i="0" baseline="0">
            <a:solidFill>
              <a:schemeClr val="dk1"/>
            </a:solidFill>
            <a:latin typeface="+mn-lt"/>
            <a:ea typeface="+mn-ea"/>
            <a:cs typeface="+mn-cs"/>
          </a:endParaRPr>
        </a:p>
        <a:p>
          <a:r>
            <a:rPr lang="en-AU" sz="1100" i="0" baseline="0">
              <a:solidFill>
                <a:schemeClr val="dk1"/>
              </a:solidFill>
              <a:latin typeface="+mn-lt"/>
              <a:ea typeface="+mn-ea"/>
              <a:cs typeface="+mn-cs"/>
            </a:rPr>
            <a:t>Schimmelmann et al. 2016. Organic Reference for Hydrogen, Carbon, and Nitrogen Stable Isotope-Ratio Measurements: Caffeines, n-Alkanes, Fatty Acid Methyl Esters, Glyceines, I-Valines, Polyethylenes, and Oils. </a:t>
          </a:r>
          <a:r>
            <a:rPr lang="en-AU" sz="1100" i="1" u="none" baseline="0">
              <a:solidFill>
                <a:schemeClr val="dk1"/>
              </a:solidFill>
              <a:latin typeface="+mn-lt"/>
              <a:ea typeface="+mn-ea"/>
              <a:cs typeface="+mn-cs"/>
            </a:rPr>
            <a:t>Anal. Chem. </a:t>
          </a:r>
          <a:r>
            <a:rPr lang="en-AU" sz="1100" i="0" u="none" baseline="0">
              <a:solidFill>
                <a:schemeClr val="dk1"/>
              </a:solidFill>
              <a:latin typeface="+mn-lt"/>
              <a:ea typeface="+mn-ea"/>
              <a:cs typeface="+mn-cs"/>
            </a:rPr>
            <a:t>88, 8, 4294-4301.</a:t>
          </a:r>
          <a:endParaRPr lang="en-AU" sz="1100" i="0">
            <a:solidFill>
              <a:schemeClr val="dk1"/>
            </a:solidFill>
            <a:latin typeface="+mn-lt"/>
            <a:ea typeface="+mn-ea"/>
            <a:cs typeface="+mn-cs"/>
          </a:endParaRPr>
        </a:p>
        <a:p>
          <a:endParaRPr lang="en-AU" sz="1100"/>
        </a:p>
        <a:p>
          <a:r>
            <a:rPr lang="en-AU" sz="1100"/>
            <a:t>Meier-Augenstein, W. 2018. Stable Isotope Forensics: Methods and Forensic</a:t>
          </a:r>
          <a:r>
            <a:rPr lang="en-AU" sz="1100" baseline="0"/>
            <a:t>s Applications of Stable Isotope Analysis. </a:t>
          </a:r>
          <a:r>
            <a:rPr lang="en-AU" sz="1100" i="1" baseline="0"/>
            <a:t>Wiley</a:t>
          </a:r>
          <a:r>
            <a:rPr lang="en-AU" sz="1100" i="0" baseline="0"/>
            <a:t>, 473.</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7F0C7-DDAD-472E-B211-8AE11F3D5DB3}">
  <sheetPr>
    <tabColor rgb="FFFFC000"/>
  </sheetPr>
  <dimension ref="A1"/>
  <sheetViews>
    <sheetView topLeftCell="A10" workbookViewId="0">
      <selection activeCell="B38" sqref="B38"/>
    </sheetView>
  </sheetViews>
  <sheetFormatPr defaultColWidth="8.85546875"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3A2D-8CC7-4D34-A296-F2E3354969F6}">
  <sheetPr>
    <tabColor rgb="FF92D050"/>
  </sheetPr>
  <dimension ref="A1:O64"/>
  <sheetViews>
    <sheetView workbookViewId="0">
      <selection activeCell="H17" sqref="H17:N30"/>
    </sheetView>
  </sheetViews>
  <sheetFormatPr defaultColWidth="8.85546875" defaultRowHeight="15"/>
  <cols>
    <col min="3" max="3" width="10.42578125" customWidth="1"/>
    <col min="4" max="4" width="12.42578125" customWidth="1"/>
    <col min="5" max="5" width="11.42578125" bestFit="1" customWidth="1"/>
  </cols>
  <sheetData>
    <row r="1" spans="1:15" ht="17.25">
      <c r="C1" s="34" t="s">
        <v>8</v>
      </c>
      <c r="D1" s="34"/>
      <c r="E1" s="34"/>
      <c r="I1" s="34" t="s">
        <v>8</v>
      </c>
      <c r="J1" s="34"/>
      <c r="K1" s="34"/>
      <c r="L1" s="34"/>
      <c r="M1" s="34"/>
      <c r="N1" s="34"/>
    </row>
    <row r="2" spans="1:15">
      <c r="A2" t="s">
        <v>0</v>
      </c>
      <c r="B2" t="s">
        <v>2</v>
      </c>
      <c r="C2" s="1" t="s">
        <v>3</v>
      </c>
      <c r="D2" s="1" t="s">
        <v>1</v>
      </c>
      <c r="E2" s="1" t="s">
        <v>4</v>
      </c>
      <c r="H2" s="1" t="s">
        <v>0</v>
      </c>
      <c r="I2" s="1" t="s">
        <v>3</v>
      </c>
      <c r="J2" t="s">
        <v>54</v>
      </c>
      <c r="K2" s="1" t="s">
        <v>1</v>
      </c>
      <c r="L2" t="s">
        <v>54</v>
      </c>
      <c r="M2" s="1" t="s">
        <v>4</v>
      </c>
      <c r="N2" t="s">
        <v>54</v>
      </c>
    </row>
    <row r="3" spans="1:15">
      <c r="A3" s="16">
        <v>1</v>
      </c>
      <c r="B3" t="s">
        <v>29</v>
      </c>
      <c r="C3" s="18">
        <v>25.6</v>
      </c>
      <c r="D3" s="18">
        <v>-1.9</v>
      </c>
      <c r="E3" s="18">
        <v>10.7</v>
      </c>
      <c r="F3" s="8"/>
      <c r="G3" s="8"/>
      <c r="H3" s="16">
        <v>1</v>
      </c>
      <c r="I3" s="23">
        <v>26.100000000000005</v>
      </c>
      <c r="J3" s="23">
        <v>18.255136263528673</v>
      </c>
      <c r="K3" s="23">
        <v>16.166666666666668</v>
      </c>
      <c r="L3" s="23">
        <v>19.183673614126498</v>
      </c>
      <c r="M3" s="23">
        <v>20.7</v>
      </c>
      <c r="N3" s="23">
        <v>16.80357104903598</v>
      </c>
      <c r="O3" s="23"/>
    </row>
    <row r="4" spans="1:15">
      <c r="A4" s="16">
        <v>1</v>
      </c>
      <c r="B4" t="s">
        <v>30</v>
      </c>
      <c r="C4" s="18">
        <v>8.1</v>
      </c>
      <c r="D4" s="18">
        <v>14.1</v>
      </c>
      <c r="E4" s="18">
        <v>11.3</v>
      </c>
      <c r="F4" s="8"/>
      <c r="G4" s="8"/>
      <c r="H4" s="16">
        <v>2</v>
      </c>
      <c r="I4" s="23">
        <v>13.333333333333334</v>
      </c>
      <c r="J4" s="23">
        <v>13.507898923716203</v>
      </c>
      <c r="K4" s="23">
        <v>22.866666666666664</v>
      </c>
      <c r="L4" s="23">
        <v>25.831247227598855</v>
      </c>
      <c r="M4" s="23">
        <v>18.5</v>
      </c>
      <c r="N4" s="23">
        <v>8.1264998615640156</v>
      </c>
      <c r="O4" s="23"/>
    </row>
    <row r="5" spans="1:15">
      <c r="A5" s="16">
        <v>1</v>
      </c>
      <c r="B5" t="s">
        <v>31</v>
      </c>
      <c r="C5" s="18">
        <v>44.6</v>
      </c>
      <c r="D5" s="18">
        <v>36.299999999999997</v>
      </c>
      <c r="E5" s="18">
        <v>40.1</v>
      </c>
      <c r="F5" s="8"/>
      <c r="G5" s="8"/>
      <c r="H5" s="16">
        <v>3</v>
      </c>
      <c r="I5" s="23">
        <v>20</v>
      </c>
      <c r="J5" s="23">
        <v>3.9000000000000048</v>
      </c>
      <c r="K5" s="23">
        <v>1.6333333333333335</v>
      </c>
      <c r="L5" s="23">
        <v>6.6161418767536517</v>
      </c>
      <c r="M5" s="23">
        <v>10.033333333333333</v>
      </c>
      <c r="N5" s="23">
        <v>5.3575491909392037</v>
      </c>
      <c r="O5" s="23"/>
    </row>
    <row r="6" spans="1:15">
      <c r="A6" s="16"/>
      <c r="C6" s="18"/>
      <c r="D6" s="18"/>
      <c r="E6" s="18"/>
      <c r="F6" s="8"/>
      <c r="G6" s="8"/>
      <c r="H6" s="16">
        <v>4</v>
      </c>
      <c r="I6" s="23">
        <v>12.366666666666667</v>
      </c>
      <c r="J6" s="23">
        <v>3.4933269720043882</v>
      </c>
      <c r="K6" s="23">
        <v>16.833333333333332</v>
      </c>
      <c r="L6" s="23">
        <v>5.6536124144951225</v>
      </c>
      <c r="M6" s="23">
        <v>14.766666666666666</v>
      </c>
      <c r="N6" s="23">
        <v>3.4443189941312555</v>
      </c>
      <c r="O6" s="23"/>
    </row>
    <row r="7" spans="1:15">
      <c r="A7" s="16">
        <v>2</v>
      </c>
      <c r="B7" t="s">
        <v>32</v>
      </c>
      <c r="C7" s="18">
        <v>1.6</v>
      </c>
      <c r="D7" s="18">
        <v>49.4</v>
      </c>
      <c r="E7" s="18">
        <v>27.5</v>
      </c>
      <c r="F7" s="8"/>
      <c r="G7" s="8"/>
      <c r="H7" s="16">
        <v>5</v>
      </c>
      <c r="I7" s="23">
        <v>3.2333333333333338</v>
      </c>
      <c r="J7" s="23">
        <v>1.3576941236277515</v>
      </c>
      <c r="K7" s="23">
        <v>-0.73333333333333339</v>
      </c>
      <c r="L7" s="23">
        <v>3.164385143014885</v>
      </c>
      <c r="M7" s="23">
        <v>1.1000000000000001</v>
      </c>
      <c r="N7" s="23">
        <v>2.179449471770337</v>
      </c>
      <c r="O7" s="23"/>
    </row>
    <row r="8" spans="1:15">
      <c r="A8" s="16">
        <v>2</v>
      </c>
      <c r="B8" t="s">
        <v>33</v>
      </c>
      <c r="C8" s="18">
        <v>10.3</v>
      </c>
      <c r="D8" s="18">
        <v>21.4</v>
      </c>
      <c r="E8" s="18">
        <v>16.3</v>
      </c>
      <c r="F8" s="8"/>
      <c r="G8" s="8"/>
      <c r="H8" s="16">
        <v>6</v>
      </c>
      <c r="I8" s="23">
        <v>-5.3666666666666671</v>
      </c>
      <c r="J8" s="23">
        <v>10.045065123399317</v>
      </c>
      <c r="K8" s="23">
        <v>4.8666666666666663</v>
      </c>
      <c r="L8" s="23">
        <v>4.1860880704224721</v>
      </c>
      <c r="M8" s="23">
        <v>0.16666666666666674</v>
      </c>
      <c r="N8" s="23">
        <v>3.8630730427126712</v>
      </c>
      <c r="O8" s="23"/>
    </row>
    <row r="9" spans="1:15">
      <c r="A9" s="16">
        <v>2</v>
      </c>
      <c r="B9" t="s">
        <v>34</v>
      </c>
      <c r="C9" s="18">
        <v>28.1</v>
      </c>
      <c r="D9" s="18">
        <v>-2.2000000000000002</v>
      </c>
      <c r="E9" s="18">
        <v>11.7</v>
      </c>
      <c r="F9" s="8"/>
      <c r="G9" s="8"/>
      <c r="H9" s="16">
        <v>7</v>
      </c>
      <c r="I9" s="23">
        <v>-9.1999999999999993</v>
      </c>
      <c r="J9" s="23">
        <v>14.552319402761883</v>
      </c>
      <c r="K9" s="23">
        <v>3.6999999999999997</v>
      </c>
      <c r="L9" s="23">
        <v>4.8497422611928567</v>
      </c>
      <c r="M9" s="23">
        <v>-2.1999999999999997</v>
      </c>
      <c r="N9" s="23">
        <v>9.07028114227999</v>
      </c>
      <c r="O9" s="23"/>
    </row>
    <row r="10" spans="1:15">
      <c r="A10" s="16"/>
      <c r="C10" s="18"/>
      <c r="D10" s="18"/>
      <c r="E10" s="18"/>
      <c r="F10" s="8"/>
      <c r="G10" s="8"/>
      <c r="H10" s="16">
        <v>8</v>
      </c>
      <c r="I10" s="23">
        <v>5.5</v>
      </c>
      <c r="J10" s="23">
        <v>13.704378862246914</v>
      </c>
      <c r="K10" s="23">
        <v>0.63333333333333341</v>
      </c>
      <c r="L10" s="23">
        <v>8.3679945825348927</v>
      </c>
      <c r="M10" s="23">
        <v>2.8666666666666667</v>
      </c>
      <c r="N10" s="23">
        <v>2.8501461950807605</v>
      </c>
      <c r="O10" s="23"/>
    </row>
    <row r="11" spans="1:15">
      <c r="A11" s="16">
        <v>3</v>
      </c>
      <c r="B11" t="s">
        <v>35</v>
      </c>
      <c r="C11" s="18">
        <v>22.4</v>
      </c>
      <c r="D11" s="18">
        <v>6.5</v>
      </c>
      <c r="E11" s="18">
        <v>13.8</v>
      </c>
      <c r="F11" s="8"/>
      <c r="G11" s="8"/>
      <c r="H11" s="16">
        <v>9</v>
      </c>
      <c r="I11" s="23">
        <v>-9.9</v>
      </c>
      <c r="J11" s="23">
        <v>9.1689694077360748</v>
      </c>
      <c r="K11" s="23">
        <v>1.3333333333333333</v>
      </c>
      <c r="L11" s="23">
        <v>3.9715656022950614</v>
      </c>
      <c r="M11" s="23">
        <v>-3.8000000000000003</v>
      </c>
      <c r="N11" s="23">
        <v>3.935733730830886</v>
      </c>
      <c r="O11" s="23"/>
    </row>
    <row r="12" spans="1:15">
      <c r="A12" s="16">
        <v>3</v>
      </c>
      <c r="B12" t="s">
        <v>36</v>
      </c>
      <c r="C12" s="18">
        <v>22.1</v>
      </c>
      <c r="D12" s="18">
        <v>4.3</v>
      </c>
      <c r="E12" s="18">
        <v>12.4</v>
      </c>
      <c r="F12" s="8"/>
      <c r="G12" s="8"/>
      <c r="H12" s="16">
        <v>10</v>
      </c>
      <c r="I12" s="23">
        <v>-1.4666666666666668</v>
      </c>
      <c r="J12" s="23">
        <v>1.2701705922171769</v>
      </c>
      <c r="K12" s="23">
        <v>1.9000000000000001</v>
      </c>
      <c r="L12" s="23">
        <v>1.8520259177452136</v>
      </c>
      <c r="M12" s="23">
        <v>0.3666666666666667</v>
      </c>
      <c r="N12" s="23">
        <v>0.55075705472861025</v>
      </c>
      <c r="O12" s="23"/>
    </row>
    <row r="13" spans="1:15">
      <c r="A13" s="16">
        <v>3</v>
      </c>
      <c r="B13" t="s">
        <v>37</v>
      </c>
      <c r="C13" s="18">
        <v>15.5</v>
      </c>
      <c r="D13" s="18">
        <v>-5.9</v>
      </c>
      <c r="E13" s="18">
        <v>3.9</v>
      </c>
      <c r="F13" s="8"/>
      <c r="G13" s="8"/>
      <c r="H13" s="16">
        <v>11</v>
      </c>
      <c r="I13" s="23">
        <v>-1</v>
      </c>
      <c r="J13" s="23">
        <v>1.7320508075688772</v>
      </c>
      <c r="K13" s="23">
        <v>2.5333333333333332</v>
      </c>
      <c r="L13" s="23">
        <v>4.387862045841155</v>
      </c>
      <c r="M13" s="23">
        <v>0.89999999999999991</v>
      </c>
      <c r="N13" s="23">
        <v>2.8583211855912904</v>
      </c>
      <c r="O13" s="23"/>
    </row>
    <row r="14" spans="1:15">
      <c r="A14" s="16"/>
      <c r="C14" s="18"/>
      <c r="D14" s="18"/>
      <c r="E14" s="18"/>
      <c r="F14" s="8"/>
      <c r="G14" s="8"/>
      <c r="H14" s="16">
        <v>12</v>
      </c>
      <c r="I14" s="23">
        <v>9.9999999999999936E-2</v>
      </c>
      <c r="J14" s="23">
        <v>5.820652884342099</v>
      </c>
      <c r="K14" s="23">
        <v>-2.0666666666666664</v>
      </c>
      <c r="L14" s="23">
        <v>2.0502032419575711</v>
      </c>
      <c r="M14" s="23">
        <v>-1.1000000000000001</v>
      </c>
      <c r="N14" s="23">
        <v>2.6664583251946765</v>
      </c>
      <c r="O14" s="23"/>
    </row>
    <row r="15" spans="1:15">
      <c r="A15" s="16">
        <v>4</v>
      </c>
      <c r="B15" t="s">
        <v>38</v>
      </c>
      <c r="C15" s="18">
        <v>16.399999999999999</v>
      </c>
      <c r="D15" s="18">
        <v>16.600000000000001</v>
      </c>
      <c r="E15" s="18">
        <v>16.5</v>
      </c>
      <c r="F15" s="8"/>
      <c r="G15" s="8"/>
      <c r="H15" s="29"/>
      <c r="M15" s="2"/>
      <c r="N15" s="2"/>
      <c r="O15" s="23"/>
    </row>
    <row r="16" spans="1:15">
      <c r="A16" s="16">
        <v>4</v>
      </c>
      <c r="B16" t="s">
        <v>39</v>
      </c>
      <c r="C16" s="18">
        <v>10.3</v>
      </c>
      <c r="D16" s="18">
        <v>11.3</v>
      </c>
      <c r="E16" s="18">
        <v>10.8</v>
      </c>
      <c r="F16" s="8"/>
      <c r="G16" s="8"/>
      <c r="H16" s="8"/>
      <c r="M16" s="2"/>
      <c r="N16" s="2"/>
      <c r="O16" s="23"/>
    </row>
    <row r="17" spans="1:15" ht="17.25">
      <c r="A17" s="16">
        <v>4</v>
      </c>
      <c r="B17" t="s">
        <v>40</v>
      </c>
      <c r="C17" s="18">
        <v>10.4</v>
      </c>
      <c r="D17" s="18">
        <v>22.6</v>
      </c>
      <c r="E17" s="18">
        <v>17</v>
      </c>
      <c r="F17" s="8"/>
      <c r="G17" s="8"/>
      <c r="I17" s="34" t="s">
        <v>55</v>
      </c>
      <c r="J17" s="34"/>
      <c r="K17" s="34"/>
      <c r="L17" s="34"/>
      <c r="M17" s="34"/>
      <c r="N17" s="34"/>
      <c r="O17" s="23"/>
    </row>
    <row r="18" spans="1:15">
      <c r="A18" s="16"/>
      <c r="C18" s="18"/>
      <c r="D18" s="18"/>
      <c r="E18" s="18"/>
      <c r="F18" s="8"/>
      <c r="G18" s="8"/>
      <c r="H18" s="1" t="s">
        <v>0</v>
      </c>
      <c r="I18" s="1" t="s">
        <v>3</v>
      </c>
      <c r="J18" t="s">
        <v>54</v>
      </c>
      <c r="K18" s="1" t="s">
        <v>1</v>
      </c>
      <c r="L18" t="s">
        <v>54</v>
      </c>
      <c r="M18" s="1" t="s">
        <v>4</v>
      </c>
      <c r="N18" t="s">
        <v>54</v>
      </c>
      <c r="O18" s="23"/>
    </row>
    <row r="19" spans="1:15">
      <c r="A19" s="16">
        <v>5</v>
      </c>
      <c r="B19" t="s">
        <v>18</v>
      </c>
      <c r="C19" s="18">
        <v>4.5</v>
      </c>
      <c r="D19" s="18">
        <v>0</v>
      </c>
      <c r="E19" s="18">
        <v>2.1</v>
      </c>
      <c r="F19" s="8"/>
      <c r="G19" s="8"/>
      <c r="H19" s="16">
        <v>1</v>
      </c>
      <c r="I19" s="6">
        <f>I3*24/1000</f>
        <v>0.62640000000000007</v>
      </c>
      <c r="J19" s="6">
        <f t="shared" ref="J19:N19" si="0">J3*24/1000</f>
        <v>0.43812327032468817</v>
      </c>
      <c r="K19" s="6">
        <f t="shared" si="0"/>
        <v>0.38800000000000001</v>
      </c>
      <c r="L19" s="6">
        <f t="shared" si="0"/>
        <v>0.46040816673903595</v>
      </c>
      <c r="M19" s="6">
        <f t="shared" si="0"/>
        <v>0.49679999999999996</v>
      </c>
      <c r="N19" s="6">
        <f t="shared" si="0"/>
        <v>0.40328570517686352</v>
      </c>
      <c r="O19" s="2"/>
    </row>
    <row r="20" spans="1:15">
      <c r="A20" s="16">
        <v>5</v>
      </c>
      <c r="B20" t="s">
        <v>19</v>
      </c>
      <c r="C20" s="18">
        <v>3.4</v>
      </c>
      <c r="D20" s="18">
        <v>2</v>
      </c>
      <c r="E20" s="18">
        <v>2.6</v>
      </c>
      <c r="F20" s="8"/>
      <c r="G20" s="8"/>
      <c r="H20" s="16">
        <v>2</v>
      </c>
      <c r="I20" s="6">
        <f t="shared" ref="I20:N20" si="1">I4*24/1000</f>
        <v>0.32</v>
      </c>
      <c r="J20" s="6">
        <f t="shared" si="1"/>
        <v>0.32418957416918887</v>
      </c>
      <c r="K20" s="6">
        <f t="shared" si="1"/>
        <v>0.54879999999999995</v>
      </c>
      <c r="L20" s="6">
        <f t="shared" si="1"/>
        <v>0.61994993346237259</v>
      </c>
      <c r="M20" s="6">
        <f t="shared" si="1"/>
        <v>0.44400000000000001</v>
      </c>
      <c r="N20" s="6">
        <f t="shared" si="1"/>
        <v>0.19503599667753638</v>
      </c>
      <c r="O20" s="2"/>
    </row>
    <row r="21" spans="1:15">
      <c r="A21" s="16">
        <v>5</v>
      </c>
      <c r="B21" t="s">
        <v>20</v>
      </c>
      <c r="C21" s="18">
        <v>1.8</v>
      </c>
      <c r="D21" s="18">
        <v>-4.2</v>
      </c>
      <c r="E21" s="18">
        <v>-1.4</v>
      </c>
      <c r="F21" s="8"/>
      <c r="G21" s="8"/>
      <c r="H21" s="16">
        <v>3</v>
      </c>
      <c r="I21" s="6">
        <f t="shared" ref="I21:N21" si="2">I5*24/1000</f>
        <v>0.48</v>
      </c>
      <c r="J21" s="6">
        <f t="shared" si="2"/>
        <v>9.3600000000000114E-2</v>
      </c>
      <c r="K21" s="6">
        <f t="shared" si="2"/>
        <v>3.9200000000000006E-2</v>
      </c>
      <c r="L21" s="6">
        <f t="shared" si="2"/>
        <v>0.15878740504208763</v>
      </c>
      <c r="M21" s="6">
        <f t="shared" si="2"/>
        <v>0.24080000000000001</v>
      </c>
      <c r="N21" s="6">
        <f t="shared" si="2"/>
        <v>0.12858118058254089</v>
      </c>
      <c r="O21" s="2"/>
    </row>
    <row r="22" spans="1:15">
      <c r="A22" s="16"/>
      <c r="C22" s="18"/>
      <c r="D22" s="18"/>
      <c r="E22" s="18"/>
      <c r="F22" s="8"/>
      <c r="G22" s="8"/>
      <c r="H22" s="16">
        <v>4</v>
      </c>
      <c r="I22" s="6">
        <f t="shared" ref="I22:N22" si="3">I6*24/1000</f>
        <v>0.29680000000000001</v>
      </c>
      <c r="J22" s="6">
        <f t="shared" si="3"/>
        <v>8.3839847328105316E-2</v>
      </c>
      <c r="K22" s="6">
        <f t="shared" si="3"/>
        <v>0.40400000000000003</v>
      </c>
      <c r="L22" s="6">
        <f t="shared" si="3"/>
        <v>0.13568669794788296</v>
      </c>
      <c r="M22" s="6">
        <f t="shared" si="3"/>
        <v>0.35439999999999999</v>
      </c>
      <c r="N22" s="6">
        <f t="shared" si="3"/>
        <v>8.2663655859150142E-2</v>
      </c>
      <c r="O22" s="2"/>
    </row>
    <row r="23" spans="1:15">
      <c r="A23" s="16">
        <v>6</v>
      </c>
      <c r="B23" t="s">
        <v>21</v>
      </c>
      <c r="C23" s="18">
        <v>-10.4</v>
      </c>
      <c r="D23" s="18">
        <v>2.4</v>
      </c>
      <c r="E23" s="18">
        <v>-3.5</v>
      </c>
      <c r="F23" s="8"/>
      <c r="G23" s="8"/>
      <c r="H23" s="16">
        <v>5</v>
      </c>
      <c r="I23" s="6">
        <f t="shared" ref="I23:N23" si="4">I7*24/1000</f>
        <v>7.7600000000000002E-2</v>
      </c>
      <c r="J23" s="6">
        <f t="shared" si="4"/>
        <v>3.2584658967066034E-2</v>
      </c>
      <c r="K23" s="6">
        <f t="shared" si="4"/>
        <v>-1.7600000000000001E-2</v>
      </c>
      <c r="L23" s="6">
        <f t="shared" si="4"/>
        <v>7.5945243432357243E-2</v>
      </c>
      <c r="M23" s="6">
        <f t="shared" si="4"/>
        <v>2.6400000000000003E-2</v>
      </c>
      <c r="N23" s="6">
        <f t="shared" si="4"/>
        <v>5.2306787322488092E-2</v>
      </c>
      <c r="O23" s="2"/>
    </row>
    <row r="24" spans="1:15">
      <c r="A24" s="16">
        <v>6</v>
      </c>
      <c r="B24" t="s">
        <v>21</v>
      </c>
      <c r="C24" s="18">
        <v>6.2</v>
      </c>
      <c r="D24" s="18">
        <v>2.5</v>
      </c>
      <c r="E24" s="18">
        <v>4.2</v>
      </c>
      <c r="F24" s="8"/>
      <c r="G24" s="8"/>
      <c r="H24" s="16">
        <v>6</v>
      </c>
      <c r="I24" s="6">
        <f t="shared" ref="I24:N24" si="5">I8*24/1000</f>
        <v>-0.1288</v>
      </c>
      <c r="J24" s="6">
        <f t="shared" si="5"/>
        <v>0.24108156296158359</v>
      </c>
      <c r="K24" s="6">
        <f t="shared" si="5"/>
        <v>0.11679999999999999</v>
      </c>
      <c r="L24" s="6">
        <f t="shared" si="5"/>
        <v>0.10046611369013934</v>
      </c>
      <c r="M24" s="6">
        <f t="shared" si="5"/>
        <v>4.0000000000000018E-3</v>
      </c>
      <c r="N24" s="6">
        <f t="shared" si="5"/>
        <v>9.2713753025104109E-2</v>
      </c>
      <c r="O24" s="2"/>
    </row>
    <row r="25" spans="1:15">
      <c r="A25" s="16">
        <v>6</v>
      </c>
      <c r="B25" t="s">
        <v>22</v>
      </c>
      <c r="C25" s="18">
        <v>-11.9</v>
      </c>
      <c r="D25" s="18">
        <v>9.6999999999999993</v>
      </c>
      <c r="E25" s="18">
        <v>-0.2</v>
      </c>
      <c r="F25" s="8"/>
      <c r="G25" s="8"/>
      <c r="H25" s="16">
        <v>7</v>
      </c>
      <c r="I25" s="6">
        <f t="shared" ref="I25:N25" si="6">I9*24/1000</f>
        <v>-0.2208</v>
      </c>
      <c r="J25" s="6">
        <f t="shared" si="6"/>
        <v>0.34925566566628519</v>
      </c>
      <c r="K25" s="6">
        <f t="shared" si="6"/>
        <v>8.8800000000000004E-2</v>
      </c>
      <c r="L25" s="6">
        <f t="shared" si="6"/>
        <v>0.11639381426862856</v>
      </c>
      <c r="M25" s="6">
        <f t="shared" si="6"/>
        <v>-5.28E-2</v>
      </c>
      <c r="N25" s="6">
        <f t="shared" si="6"/>
        <v>0.21768674741471977</v>
      </c>
      <c r="O25" s="2"/>
    </row>
    <row r="26" spans="1:15">
      <c r="A26" s="16"/>
      <c r="C26" s="18"/>
      <c r="D26" s="18"/>
      <c r="E26" s="18"/>
      <c r="F26" s="8"/>
      <c r="G26" s="8"/>
      <c r="H26" s="16">
        <v>8</v>
      </c>
      <c r="I26" s="6">
        <f t="shared" ref="I26:N26" si="7">I10*24/1000</f>
        <v>0.13200000000000001</v>
      </c>
      <c r="J26" s="6">
        <f t="shared" si="7"/>
        <v>0.32890509269392593</v>
      </c>
      <c r="K26" s="6">
        <f t="shared" si="7"/>
        <v>1.5200000000000003E-2</v>
      </c>
      <c r="L26" s="6">
        <f t="shared" si="7"/>
        <v>0.20083186998083744</v>
      </c>
      <c r="M26" s="6">
        <f t="shared" si="7"/>
        <v>6.88E-2</v>
      </c>
      <c r="N26" s="6">
        <f t="shared" si="7"/>
        <v>6.8403508681938244E-2</v>
      </c>
      <c r="O26" s="2"/>
    </row>
    <row r="27" spans="1:15">
      <c r="A27" s="16">
        <v>7</v>
      </c>
      <c r="B27" t="s">
        <v>26</v>
      </c>
      <c r="C27" s="18">
        <v>-23.9</v>
      </c>
      <c r="D27" s="18">
        <v>-1.9</v>
      </c>
      <c r="E27" s="18">
        <v>-12</v>
      </c>
      <c r="F27" s="8"/>
      <c r="G27" s="8"/>
      <c r="H27" s="16">
        <v>9</v>
      </c>
      <c r="I27" s="6">
        <f t="shared" ref="I27:N27" si="8">I11*24/1000</f>
        <v>-0.23760000000000003</v>
      </c>
      <c r="J27" s="6">
        <f t="shared" si="8"/>
        <v>0.22005526578566578</v>
      </c>
      <c r="K27" s="6">
        <f t="shared" si="8"/>
        <v>3.2000000000000001E-2</v>
      </c>
      <c r="L27" s="6">
        <f t="shared" si="8"/>
        <v>9.5317574455081475E-2</v>
      </c>
      <c r="M27" s="6">
        <f t="shared" si="8"/>
        <v>-9.1200000000000003E-2</v>
      </c>
      <c r="N27" s="6">
        <f t="shared" si="8"/>
        <v>9.4457609539941256E-2</v>
      </c>
      <c r="O27" s="2"/>
    </row>
    <row r="28" spans="1:15">
      <c r="A28" s="16">
        <v>7</v>
      </c>
      <c r="B28" t="s">
        <v>27</v>
      </c>
      <c r="C28" s="18">
        <v>-8.9</v>
      </c>
      <c r="D28" s="18">
        <v>6.5</v>
      </c>
      <c r="E28" s="18">
        <v>-0.5</v>
      </c>
      <c r="F28" s="8"/>
      <c r="G28" s="8"/>
      <c r="H28" s="16">
        <v>10</v>
      </c>
      <c r="I28" s="6">
        <f t="shared" ref="I28:N28" si="9">I12*24/1000</f>
        <v>-3.5200000000000002E-2</v>
      </c>
      <c r="J28" s="6">
        <f t="shared" si="9"/>
        <v>3.0484094213212246E-2</v>
      </c>
      <c r="K28" s="6">
        <f t="shared" si="9"/>
        <v>4.5600000000000002E-2</v>
      </c>
      <c r="L28" s="6">
        <f t="shared" si="9"/>
        <v>4.4448622025885128E-2</v>
      </c>
      <c r="M28" s="6">
        <f t="shared" si="9"/>
        <v>8.8000000000000005E-3</v>
      </c>
      <c r="N28" s="6">
        <f t="shared" si="9"/>
        <v>1.3218169313486646E-2</v>
      </c>
      <c r="O28" s="2"/>
    </row>
    <row r="29" spans="1:15">
      <c r="A29" s="16">
        <v>7</v>
      </c>
      <c r="B29" t="s">
        <v>28</v>
      </c>
      <c r="C29" s="18">
        <v>5.2</v>
      </c>
      <c r="D29" s="18">
        <v>6.5</v>
      </c>
      <c r="E29" s="18">
        <v>5.9</v>
      </c>
      <c r="F29" s="8"/>
      <c r="G29" s="8"/>
      <c r="H29" s="16">
        <v>11</v>
      </c>
      <c r="I29" s="6">
        <f t="shared" ref="I29:N29" si="10">I13*24/1000</f>
        <v>-2.4E-2</v>
      </c>
      <c r="J29" s="6">
        <f t="shared" si="10"/>
        <v>4.1569219381653054E-2</v>
      </c>
      <c r="K29" s="6">
        <f t="shared" si="10"/>
        <v>6.08E-2</v>
      </c>
      <c r="L29" s="6">
        <f t="shared" si="10"/>
        <v>0.10530868910018772</v>
      </c>
      <c r="M29" s="6">
        <f t="shared" si="10"/>
        <v>2.1599999999999998E-2</v>
      </c>
      <c r="N29" s="6">
        <f t="shared" si="10"/>
        <v>6.8599708454190972E-2</v>
      </c>
      <c r="O29" s="2"/>
    </row>
    <row r="30" spans="1:15">
      <c r="A30" s="16"/>
      <c r="C30" s="18"/>
      <c r="D30" s="18"/>
      <c r="E30" s="18"/>
      <c r="F30" s="8"/>
      <c r="G30" s="8"/>
      <c r="H30" s="16">
        <v>12</v>
      </c>
      <c r="I30" s="6">
        <f t="shared" ref="I30:N30" si="11">I14*24/1000</f>
        <v>2.3999999999999985E-3</v>
      </c>
      <c r="J30" s="6">
        <f t="shared" si="11"/>
        <v>0.13969566922421037</v>
      </c>
      <c r="K30" s="6">
        <f t="shared" si="11"/>
        <v>-4.9599999999999991E-2</v>
      </c>
      <c r="L30" s="6">
        <f t="shared" si="11"/>
        <v>4.9204877806981705E-2</v>
      </c>
      <c r="M30" s="6">
        <f t="shared" si="11"/>
        <v>-2.6400000000000003E-2</v>
      </c>
      <c r="N30" s="6">
        <f t="shared" si="11"/>
        <v>6.3994999804672228E-2</v>
      </c>
      <c r="O30" s="2"/>
    </row>
    <row r="31" spans="1:15">
      <c r="A31" s="16">
        <v>8</v>
      </c>
      <c r="B31" t="s">
        <v>23</v>
      </c>
      <c r="C31" s="18">
        <v>0</v>
      </c>
      <c r="D31" s="18">
        <v>0</v>
      </c>
      <c r="E31" s="18">
        <v>0</v>
      </c>
      <c r="F31" s="8"/>
      <c r="G31" s="8"/>
      <c r="H31" s="8"/>
      <c r="M31" s="2"/>
      <c r="N31" s="2"/>
      <c r="O31" s="2"/>
    </row>
    <row r="32" spans="1:15">
      <c r="A32" s="16">
        <v>8</v>
      </c>
      <c r="B32" t="s">
        <v>24</v>
      </c>
      <c r="C32" s="18">
        <v>21.1</v>
      </c>
      <c r="D32" s="18">
        <v>-7.4</v>
      </c>
      <c r="E32" s="18">
        <v>5.7</v>
      </c>
      <c r="F32" s="8"/>
      <c r="G32" s="8"/>
      <c r="H32" s="8"/>
      <c r="M32" s="2"/>
      <c r="N32" s="2"/>
      <c r="O32" s="2"/>
    </row>
    <row r="33" spans="1:15">
      <c r="A33" s="16">
        <v>8</v>
      </c>
      <c r="B33" t="s">
        <v>25</v>
      </c>
      <c r="C33" s="18">
        <v>-4.5999999999999996</v>
      </c>
      <c r="D33" s="18">
        <v>9.3000000000000007</v>
      </c>
      <c r="E33" s="18">
        <v>2.9</v>
      </c>
      <c r="F33" s="8"/>
      <c r="G33" s="8"/>
      <c r="H33" s="8"/>
      <c r="M33" s="2"/>
      <c r="N33" s="2"/>
      <c r="O33" s="2"/>
    </row>
    <row r="34" spans="1:15">
      <c r="A34" s="16"/>
      <c r="C34" s="18"/>
      <c r="D34" s="18"/>
      <c r="E34" s="18"/>
      <c r="F34" s="8"/>
      <c r="G34" s="8"/>
      <c r="H34" s="8"/>
      <c r="M34" s="2"/>
      <c r="N34" s="2"/>
      <c r="O34" s="2"/>
    </row>
    <row r="35" spans="1:15">
      <c r="A35" s="16">
        <v>9</v>
      </c>
      <c r="B35" t="s">
        <v>50</v>
      </c>
      <c r="C35" s="18">
        <v>0</v>
      </c>
      <c r="D35" s="18">
        <v>-1.8</v>
      </c>
      <c r="E35" s="18">
        <v>-1</v>
      </c>
      <c r="F35" s="8"/>
      <c r="G35" s="8"/>
      <c r="H35" s="8"/>
      <c r="M35" s="2"/>
      <c r="N35" s="2"/>
      <c r="O35" s="2"/>
    </row>
    <row r="36" spans="1:15">
      <c r="A36" s="16">
        <v>9</v>
      </c>
      <c r="B36" t="s">
        <v>51</v>
      </c>
      <c r="C36" s="18">
        <v>-11.6</v>
      </c>
      <c r="D36" s="18">
        <v>5.8</v>
      </c>
      <c r="E36" s="18">
        <v>-2.1</v>
      </c>
      <c r="F36" s="8"/>
      <c r="G36" s="8"/>
      <c r="H36" s="8"/>
      <c r="M36" s="2"/>
      <c r="N36" s="2"/>
      <c r="O36" s="2"/>
    </row>
    <row r="37" spans="1:15">
      <c r="A37" s="16">
        <v>9</v>
      </c>
      <c r="B37" t="s">
        <v>52</v>
      </c>
      <c r="C37" s="18">
        <v>-18.100000000000001</v>
      </c>
      <c r="D37" s="18">
        <v>0</v>
      </c>
      <c r="E37" s="18">
        <v>-8.3000000000000007</v>
      </c>
      <c r="F37" s="8"/>
      <c r="G37" s="8"/>
      <c r="H37" s="8"/>
      <c r="M37" s="2"/>
      <c r="N37" s="2"/>
      <c r="O37" s="2"/>
    </row>
    <row r="38" spans="1:15">
      <c r="A38" s="16"/>
      <c r="C38" s="18"/>
      <c r="D38" s="18"/>
      <c r="E38" s="18"/>
      <c r="F38" s="8"/>
      <c r="G38" s="8"/>
      <c r="H38" s="8"/>
      <c r="M38" s="2"/>
      <c r="N38" s="2"/>
      <c r="O38" s="2"/>
    </row>
    <row r="39" spans="1:15">
      <c r="A39" s="16">
        <v>10</v>
      </c>
      <c r="B39" t="s">
        <v>44</v>
      </c>
      <c r="C39" s="18">
        <v>-2.2000000000000002</v>
      </c>
      <c r="D39" s="18">
        <v>3.7</v>
      </c>
      <c r="E39" s="18">
        <v>1</v>
      </c>
      <c r="F39" s="8"/>
      <c r="G39" s="8"/>
      <c r="H39" s="8"/>
      <c r="M39" s="2"/>
      <c r="N39" s="2"/>
      <c r="O39" s="2"/>
    </row>
    <row r="40" spans="1:15">
      <c r="A40" s="16">
        <v>10</v>
      </c>
      <c r="B40" t="s">
        <v>45</v>
      </c>
      <c r="C40" s="18">
        <v>0</v>
      </c>
      <c r="D40" s="18">
        <v>0</v>
      </c>
      <c r="E40" s="18">
        <v>0</v>
      </c>
      <c r="F40" s="8"/>
      <c r="G40" s="8"/>
      <c r="H40" s="8"/>
      <c r="M40" s="2"/>
      <c r="N40" s="2"/>
      <c r="O40" s="2"/>
    </row>
    <row r="41" spans="1:15">
      <c r="A41" s="16">
        <v>10</v>
      </c>
      <c r="B41" t="s">
        <v>46</v>
      </c>
      <c r="C41" s="18">
        <v>-2.2000000000000002</v>
      </c>
      <c r="D41" s="18">
        <v>2</v>
      </c>
      <c r="E41" s="18">
        <v>0.1</v>
      </c>
      <c r="F41" s="8"/>
      <c r="G41" s="8"/>
      <c r="H41" s="8"/>
      <c r="M41" s="2"/>
      <c r="N41" s="2"/>
      <c r="O41" s="2"/>
    </row>
    <row r="42" spans="1:15">
      <c r="A42" s="16"/>
      <c r="C42" s="18"/>
      <c r="D42" s="18"/>
      <c r="E42" s="18"/>
      <c r="F42" s="8"/>
      <c r="G42" s="8"/>
      <c r="H42" s="8"/>
      <c r="M42" s="2"/>
      <c r="N42" s="2"/>
      <c r="O42" s="2"/>
    </row>
    <row r="43" spans="1:15">
      <c r="A43" s="16">
        <v>11</v>
      </c>
      <c r="B43" t="s">
        <v>41</v>
      </c>
      <c r="C43" s="18">
        <v>-3</v>
      </c>
      <c r="D43" s="18">
        <v>0</v>
      </c>
      <c r="E43" s="18">
        <v>-1.4</v>
      </c>
      <c r="F43" s="8"/>
      <c r="G43" s="8"/>
      <c r="H43" s="8"/>
      <c r="M43" s="2"/>
      <c r="N43" s="2"/>
      <c r="O43" s="2"/>
    </row>
    <row r="44" spans="1:15">
      <c r="A44" s="16">
        <v>11</v>
      </c>
      <c r="B44" t="s">
        <v>42</v>
      </c>
      <c r="C44" s="18">
        <v>0</v>
      </c>
      <c r="D44" s="18">
        <v>0</v>
      </c>
      <c r="E44" s="18">
        <v>0</v>
      </c>
      <c r="F44" s="8"/>
      <c r="G44" s="8"/>
      <c r="H44" s="8"/>
    </row>
    <row r="45" spans="1:15">
      <c r="A45" s="16">
        <v>11</v>
      </c>
      <c r="B45" t="s">
        <v>43</v>
      </c>
      <c r="C45" s="18">
        <v>0</v>
      </c>
      <c r="D45" s="18">
        <v>7.6</v>
      </c>
      <c r="E45" s="18">
        <v>4.0999999999999996</v>
      </c>
      <c r="F45" s="8"/>
      <c r="G45" s="8"/>
      <c r="H45" s="8"/>
    </row>
    <row r="46" spans="1:15">
      <c r="A46" s="16"/>
      <c r="C46" s="18"/>
      <c r="D46" s="18"/>
      <c r="E46" s="18"/>
      <c r="F46" s="8"/>
      <c r="G46" s="8"/>
      <c r="H46" s="8"/>
    </row>
    <row r="47" spans="1:15">
      <c r="A47" s="16">
        <v>12</v>
      </c>
      <c r="B47" t="s">
        <v>47</v>
      </c>
      <c r="C47" s="18">
        <v>-4.3</v>
      </c>
      <c r="D47" s="18">
        <v>0</v>
      </c>
      <c r="E47" s="18">
        <v>-2</v>
      </c>
      <c r="F47" s="8"/>
      <c r="G47" s="8"/>
      <c r="H47" s="8"/>
    </row>
    <row r="48" spans="1:15">
      <c r="A48" s="16">
        <v>12</v>
      </c>
      <c r="B48" t="s">
        <v>48</v>
      </c>
      <c r="C48" s="18">
        <v>-2.1</v>
      </c>
      <c r="D48" s="18">
        <v>-4.0999999999999996</v>
      </c>
      <c r="E48" s="18">
        <v>-3.2</v>
      </c>
      <c r="F48" s="8"/>
      <c r="G48" s="8"/>
      <c r="H48" s="8"/>
    </row>
    <row r="49" spans="1:8">
      <c r="A49" s="16">
        <v>12</v>
      </c>
      <c r="B49" t="s">
        <v>49</v>
      </c>
      <c r="C49" s="18">
        <v>6.7</v>
      </c>
      <c r="D49" s="18">
        <v>-2.1</v>
      </c>
      <c r="E49" s="18">
        <v>1.9</v>
      </c>
      <c r="F49" s="8"/>
      <c r="G49" s="8"/>
      <c r="H49" s="8"/>
    </row>
    <row r="50" spans="1:8">
      <c r="A50" s="17"/>
      <c r="C50" s="18" t="s">
        <v>53</v>
      </c>
      <c r="D50" s="18" t="s">
        <v>53</v>
      </c>
      <c r="E50" s="18" t="s">
        <v>53</v>
      </c>
      <c r="F50" s="4"/>
      <c r="G50" s="4"/>
      <c r="H50" s="4"/>
    </row>
    <row r="51" spans="1:8">
      <c r="A51" s="17"/>
      <c r="C51" s="18" t="s">
        <v>53</v>
      </c>
      <c r="D51" s="18" t="s">
        <v>53</v>
      </c>
      <c r="E51" s="18" t="s">
        <v>53</v>
      </c>
      <c r="F51" s="4"/>
      <c r="G51" s="4"/>
      <c r="H51" s="4"/>
    </row>
    <row r="52" spans="1:8">
      <c r="A52" s="17"/>
      <c r="C52" s="18" t="s">
        <v>53</v>
      </c>
      <c r="D52" s="18" t="s">
        <v>53</v>
      </c>
      <c r="E52" s="18" t="s">
        <v>53</v>
      </c>
      <c r="F52" s="4"/>
      <c r="G52" s="4"/>
      <c r="H52" s="4"/>
    </row>
    <row r="53" spans="1:8">
      <c r="A53" s="17"/>
      <c r="C53" s="18" t="s">
        <v>53</v>
      </c>
      <c r="D53" s="18" t="s">
        <v>53</v>
      </c>
      <c r="E53" s="18" t="s">
        <v>53</v>
      </c>
      <c r="F53" s="3"/>
      <c r="G53" s="3"/>
      <c r="H53" s="3"/>
    </row>
    <row r="54" spans="1:8">
      <c r="A54" s="17"/>
      <c r="C54" s="18" t="s">
        <v>53</v>
      </c>
      <c r="D54" s="18" t="s">
        <v>53</v>
      </c>
      <c r="E54" s="18" t="s">
        <v>53</v>
      </c>
      <c r="F54" s="4"/>
      <c r="G54" s="4"/>
      <c r="H54" s="4"/>
    </row>
    <row r="55" spans="1:8">
      <c r="A55" s="17"/>
      <c r="C55" s="18" t="s">
        <v>53</v>
      </c>
      <c r="D55" s="18" t="s">
        <v>53</v>
      </c>
      <c r="E55" s="18" t="s">
        <v>53</v>
      </c>
      <c r="F55" s="4"/>
      <c r="G55" s="4"/>
      <c r="H55" s="4"/>
    </row>
    <row r="56" spans="1:8">
      <c r="A56" s="17"/>
      <c r="C56" s="18" t="s">
        <v>53</v>
      </c>
      <c r="D56" s="18" t="s">
        <v>53</v>
      </c>
      <c r="E56" s="18" t="s">
        <v>53</v>
      </c>
      <c r="F56" s="4"/>
      <c r="G56" s="4"/>
      <c r="H56" s="4"/>
    </row>
    <row r="57" spans="1:8">
      <c r="A57" s="17"/>
      <c r="C57" s="18" t="s">
        <v>53</v>
      </c>
      <c r="D57" s="18" t="s">
        <v>53</v>
      </c>
      <c r="E57" s="18" t="s">
        <v>53</v>
      </c>
      <c r="F57" s="3"/>
      <c r="G57" s="3"/>
      <c r="H57" s="3"/>
    </row>
    <row r="58" spans="1:8">
      <c r="A58" s="17"/>
      <c r="C58" s="18" t="s">
        <v>53</v>
      </c>
      <c r="D58" s="18" t="s">
        <v>53</v>
      </c>
      <c r="E58" s="18" t="s">
        <v>53</v>
      </c>
      <c r="F58" s="4"/>
      <c r="G58" s="4"/>
      <c r="H58" s="4"/>
    </row>
    <row r="59" spans="1:8">
      <c r="A59" s="17"/>
      <c r="C59" s="18" t="s">
        <v>53</v>
      </c>
      <c r="D59" s="18" t="s">
        <v>53</v>
      </c>
      <c r="E59" s="18" t="s">
        <v>53</v>
      </c>
      <c r="F59" s="4"/>
      <c r="G59" s="4"/>
      <c r="H59" s="4"/>
    </row>
    <row r="60" spans="1:8">
      <c r="A60" s="17"/>
      <c r="C60" s="18" t="s">
        <v>53</v>
      </c>
      <c r="D60" s="18" t="s">
        <v>53</v>
      </c>
      <c r="E60" s="18" t="s">
        <v>53</v>
      </c>
      <c r="F60" s="4"/>
      <c r="G60" s="4"/>
      <c r="H60" s="4"/>
    </row>
    <row r="61" spans="1:8">
      <c r="A61" s="1"/>
    </row>
    <row r="62" spans="1:8">
      <c r="A62" s="1"/>
    </row>
    <row r="63" spans="1:8">
      <c r="A63" s="1"/>
    </row>
    <row r="64" spans="1:8">
      <c r="A64" s="1"/>
    </row>
  </sheetData>
  <sortState xmlns:xlrd2="http://schemas.microsoft.com/office/spreadsheetml/2017/richdata2" ref="H3:N14">
    <sortCondition ref="H3:H14"/>
  </sortState>
  <mergeCells count="3">
    <mergeCell ref="C1:E1"/>
    <mergeCell ref="I1:N1"/>
    <mergeCell ref="I17:N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889B4-F803-4E19-A798-90BF5E42068B}">
  <sheetPr>
    <tabColor rgb="FF92D050"/>
  </sheetPr>
  <dimension ref="C4:AA35"/>
  <sheetViews>
    <sheetView tabSelected="1" topLeftCell="A4" workbookViewId="0">
      <selection activeCell="N26" sqref="N26"/>
    </sheetView>
  </sheetViews>
  <sheetFormatPr defaultRowHeight="15"/>
  <sheetData>
    <row r="4" spans="3:27">
      <c r="C4" s="35"/>
      <c r="D4" s="36" t="s">
        <v>56</v>
      </c>
      <c r="E4" s="36"/>
      <c r="F4" s="36"/>
      <c r="G4" s="36"/>
      <c r="H4" s="36"/>
      <c r="I4" s="36"/>
      <c r="J4" s="37" t="s">
        <v>57</v>
      </c>
      <c r="K4" s="37"/>
      <c r="L4" s="37"/>
      <c r="M4" s="37"/>
      <c r="N4" s="37"/>
      <c r="O4" s="37"/>
      <c r="P4" s="38" t="s">
        <v>59</v>
      </c>
      <c r="Q4" s="38"/>
      <c r="R4" s="38"/>
      <c r="S4" s="38"/>
      <c r="T4" s="38"/>
      <c r="U4" s="38"/>
      <c r="V4" s="39" t="s">
        <v>58</v>
      </c>
      <c r="W4" s="39"/>
      <c r="X4" s="39"/>
      <c r="Y4" s="39"/>
      <c r="Z4" s="39"/>
      <c r="AA4" s="39"/>
    </row>
    <row r="5" spans="3:27">
      <c r="C5" s="35" t="s">
        <v>0</v>
      </c>
      <c r="D5" s="36" t="s">
        <v>3</v>
      </c>
      <c r="E5" s="36" t="s">
        <v>54</v>
      </c>
      <c r="F5" s="36" t="s">
        <v>1</v>
      </c>
      <c r="G5" s="36" t="s">
        <v>54</v>
      </c>
      <c r="H5" s="36" t="s">
        <v>4</v>
      </c>
      <c r="I5" s="36" t="s">
        <v>54</v>
      </c>
      <c r="J5" s="37" t="s">
        <v>3</v>
      </c>
      <c r="K5" s="37" t="s">
        <v>54</v>
      </c>
      <c r="L5" s="37" t="s">
        <v>1</v>
      </c>
      <c r="M5" s="37" t="s">
        <v>54</v>
      </c>
      <c r="N5" s="37" t="s">
        <v>4</v>
      </c>
      <c r="O5" s="37" t="s">
        <v>54</v>
      </c>
      <c r="P5" s="38" t="s">
        <v>3</v>
      </c>
      <c r="Q5" s="38" t="s">
        <v>54</v>
      </c>
      <c r="R5" s="38" t="s">
        <v>1</v>
      </c>
      <c r="S5" s="38" t="s">
        <v>54</v>
      </c>
      <c r="T5" s="38" t="s">
        <v>4</v>
      </c>
      <c r="U5" s="38" t="s">
        <v>54</v>
      </c>
      <c r="V5" s="39" t="s">
        <v>3</v>
      </c>
      <c r="W5" s="39" t="s">
        <v>54</v>
      </c>
      <c r="X5" s="39" t="s">
        <v>1</v>
      </c>
      <c r="Y5" s="39" t="s">
        <v>54</v>
      </c>
      <c r="Z5" s="39" t="s">
        <v>4</v>
      </c>
      <c r="AA5" s="39" t="s">
        <v>54</v>
      </c>
    </row>
    <row r="6" spans="3:27">
      <c r="C6" s="35">
        <v>1</v>
      </c>
      <c r="D6" s="40">
        <v>0.62640000000000007</v>
      </c>
      <c r="E6" s="40">
        <v>0.43812327032468817</v>
      </c>
      <c r="F6" s="40">
        <v>0.38800000000000001</v>
      </c>
      <c r="G6" s="40">
        <v>0.46040816673903595</v>
      </c>
      <c r="H6" s="40">
        <v>0.49679999999999996</v>
      </c>
      <c r="I6" s="40">
        <v>0.40328570517686352</v>
      </c>
      <c r="J6" s="41">
        <v>-0.57440000000000002</v>
      </c>
      <c r="K6" s="41">
        <v>6.8487663122638362E-2</v>
      </c>
      <c r="L6" s="41">
        <v>-0.1368</v>
      </c>
      <c r="M6" s="41">
        <v>0.38815502057811907</v>
      </c>
      <c r="N6" s="41">
        <v>-0.33760000000000001</v>
      </c>
      <c r="O6" s="41">
        <v>0.19440493820888394</v>
      </c>
      <c r="P6" s="42">
        <v>5.6000000000000017E-3</v>
      </c>
      <c r="Q6" s="42">
        <v>4.2279072837516196E-2</v>
      </c>
      <c r="R6" s="42">
        <v>6.4000000000000003E-3</v>
      </c>
      <c r="S6" s="42">
        <v>1.1085125168440815E-2</v>
      </c>
      <c r="T6" s="42">
        <v>6.4000000000000003E-3</v>
      </c>
      <c r="U6" s="42">
        <v>1.5429841217588728E-2</v>
      </c>
      <c r="V6" s="43">
        <v>-27.088000000000001</v>
      </c>
      <c r="W6" s="43">
        <v>0.19546866756592984</v>
      </c>
      <c r="X6" s="43">
        <v>7.6239999999999997</v>
      </c>
      <c r="Y6" s="43">
        <v>3.7514029375688245</v>
      </c>
      <c r="Z6" s="43">
        <v>3.6799999999999997E-3</v>
      </c>
      <c r="AA6" s="43">
        <v>1.685704600456439E-3</v>
      </c>
    </row>
    <row r="7" spans="3:27">
      <c r="C7" s="35">
        <v>2</v>
      </c>
      <c r="D7" s="40">
        <v>0.32</v>
      </c>
      <c r="E7" s="40">
        <v>0.32418957416918887</v>
      </c>
      <c r="F7" s="40">
        <v>0.54879999999999995</v>
      </c>
      <c r="G7" s="40">
        <v>0.61994993346237259</v>
      </c>
      <c r="H7" s="40">
        <v>0.44400000000000001</v>
      </c>
      <c r="I7" s="40">
        <v>0.19503599667753638</v>
      </c>
      <c r="J7" s="41">
        <v>9.8400000000000001E-2</v>
      </c>
      <c r="K7" s="41">
        <v>0.27935010291746809</v>
      </c>
      <c r="L7" s="41">
        <v>0.48000000000000009</v>
      </c>
      <c r="M7" s="41">
        <v>1.6040782025824056</v>
      </c>
      <c r="N7" s="41">
        <v>0.30479999999999996</v>
      </c>
      <c r="O7" s="41">
        <v>0.99704908605344011</v>
      </c>
      <c r="P7" s="42">
        <v>1.6799999999999995E-2</v>
      </c>
      <c r="Q7" s="42">
        <v>4.6723013601436283E-2</v>
      </c>
      <c r="R7" s="42">
        <v>3.6799999999999999E-2</v>
      </c>
      <c r="S7" s="42">
        <v>4.4599551567252343E-2</v>
      </c>
      <c r="T7" s="42">
        <v>2.8000000000000001E-2</v>
      </c>
      <c r="U7" s="42">
        <v>4.4405405076409332E-2</v>
      </c>
      <c r="V7" s="43">
        <v>-27.952000000000002</v>
      </c>
      <c r="W7" s="43">
        <v>5.8118334456520655</v>
      </c>
      <c r="X7" s="43">
        <v>12.904</v>
      </c>
      <c r="Y7" s="43">
        <v>1.7373635198196113</v>
      </c>
      <c r="Z7" s="43">
        <v>6.2399999999999999E-3</v>
      </c>
      <c r="AA7" s="43">
        <v>1.8119602644649793E-3</v>
      </c>
    </row>
    <row r="8" spans="3:27">
      <c r="C8" s="35">
        <v>3</v>
      </c>
      <c r="D8" s="40">
        <v>0.48</v>
      </c>
      <c r="E8" s="40">
        <v>9.3600000000000114E-2</v>
      </c>
      <c r="F8" s="40">
        <v>3.9200000000000006E-2</v>
      </c>
      <c r="G8" s="40">
        <v>0.15878740504208763</v>
      </c>
      <c r="H8" s="40">
        <v>0.24080000000000001</v>
      </c>
      <c r="I8" s="40">
        <v>0.12858118058254089</v>
      </c>
      <c r="J8" s="41">
        <v>0.26480000000000004</v>
      </c>
      <c r="K8" s="41">
        <v>0.28096747142685397</v>
      </c>
      <c r="L8" s="41">
        <v>-0.23839999999999997</v>
      </c>
      <c r="M8" s="41">
        <v>0.20108983067276182</v>
      </c>
      <c r="N8" s="41">
        <v>-8.0000000000000002E-3</v>
      </c>
      <c r="O8" s="41">
        <v>2.3310083654933544E-2</v>
      </c>
      <c r="P8" s="42">
        <v>-1.84E-2</v>
      </c>
      <c r="Q8" s="42">
        <v>1.9249935064825547E-2</v>
      </c>
      <c r="R8" s="42">
        <v>2.3199999999999998E-2</v>
      </c>
      <c r="S8" s="42">
        <v>1.3856406460551016E-3</v>
      </c>
      <c r="T8" s="42">
        <v>4.0000000000000001E-3</v>
      </c>
      <c r="U8" s="42">
        <v>8.4285230022821921E-3</v>
      </c>
      <c r="V8" s="43">
        <v>-27.36</v>
      </c>
      <c r="W8" s="43">
        <v>1.0453095235383632</v>
      </c>
      <c r="X8" s="43">
        <v>11.32</v>
      </c>
      <c r="Y8" s="43">
        <v>1.7896234240755762</v>
      </c>
      <c r="Z8" s="43">
        <v>5.3599999999999993E-3</v>
      </c>
      <c r="AA8" s="43">
        <v>6.9282032302755319E-4</v>
      </c>
    </row>
    <row r="9" spans="3:27">
      <c r="C9" s="35">
        <v>4</v>
      </c>
      <c r="D9" s="40">
        <v>0.29680000000000001</v>
      </c>
      <c r="E9" s="40">
        <v>8.3839847328105316E-2</v>
      </c>
      <c r="F9" s="40">
        <v>0.40400000000000003</v>
      </c>
      <c r="G9" s="40">
        <v>0.13568669794788296</v>
      </c>
      <c r="H9" s="40">
        <v>0.35439999999999999</v>
      </c>
      <c r="I9" s="40">
        <v>8.2663655859150142E-2</v>
      </c>
      <c r="J9" s="41">
        <v>2.8800000000000013E-2</v>
      </c>
      <c r="K9" s="41">
        <v>0.78803370486293278</v>
      </c>
      <c r="L9" s="41">
        <v>0.27200000000000002</v>
      </c>
      <c r="M9" s="41">
        <v>0.6379502174934969</v>
      </c>
      <c r="N9" s="41">
        <v>0.16000000000000003</v>
      </c>
      <c r="O9" s="41">
        <v>0.68966635411624955</v>
      </c>
      <c r="P9" s="42">
        <v>1.9200000000000002E-2</v>
      </c>
      <c r="Q9" s="42">
        <v>5.1641843499240024E-2</v>
      </c>
      <c r="R9" s="42">
        <v>-6.4000000000000003E-3</v>
      </c>
      <c r="S9" s="42">
        <v>1.1085125168440815E-2</v>
      </c>
      <c r="T9" s="42">
        <v>4.7999999999999996E-3</v>
      </c>
      <c r="U9" s="42">
        <v>2.5399212586220066E-2</v>
      </c>
      <c r="V9" s="43">
        <v>-24.207999999999998</v>
      </c>
      <c r="W9" s="43">
        <v>0.97261708806703573</v>
      </c>
      <c r="X9" s="43">
        <v>3.1120000000000001</v>
      </c>
      <c r="Y9" s="43">
        <v>2.6449408310962266</v>
      </c>
      <c r="Z9" s="43">
        <v>1.6000000000000001E-3</v>
      </c>
      <c r="AA9" s="43">
        <v>1.4664242223858684E-3</v>
      </c>
    </row>
    <row r="10" spans="3:27">
      <c r="C10" s="35">
        <v>5</v>
      </c>
      <c r="D10" s="40">
        <v>7.7600000000000002E-2</v>
      </c>
      <c r="E10" s="40">
        <v>3.2584658967066034E-2</v>
      </c>
      <c r="F10" s="40">
        <v>-1.7600000000000001E-2</v>
      </c>
      <c r="G10" s="40">
        <v>7.5945243432357243E-2</v>
      </c>
      <c r="H10" s="40">
        <v>2.6400000000000003E-2</v>
      </c>
      <c r="I10" s="40">
        <v>5.2306787322488092E-2</v>
      </c>
      <c r="J10" s="41">
        <v>3.0191999999999997</v>
      </c>
      <c r="K10" s="41">
        <v>4.2164987940233063</v>
      </c>
      <c r="L10" s="41">
        <v>-2.1111999999999997</v>
      </c>
      <c r="M10" s="41">
        <v>1.621479028541535</v>
      </c>
      <c r="N10" s="41">
        <v>0.24</v>
      </c>
      <c r="O10" s="41">
        <v>1.0704134528302602</v>
      </c>
      <c r="P10" s="42">
        <v>-5.5999999999999999E-3</v>
      </c>
      <c r="Q10" s="42">
        <v>9.6994845223857141E-3</v>
      </c>
      <c r="R10" s="42">
        <v>1.9199999999999998E-2</v>
      </c>
      <c r="S10" s="42">
        <v>3.3255375505322447E-2</v>
      </c>
      <c r="T10" s="42">
        <v>8.0000000000000002E-3</v>
      </c>
      <c r="U10" s="42">
        <v>1.3856406460551021E-2</v>
      </c>
      <c r="V10" s="43">
        <v>-49.536000000000001</v>
      </c>
      <c r="W10" s="43">
        <v>16.856425243805404</v>
      </c>
      <c r="X10" s="43">
        <v>102.392</v>
      </c>
      <c r="Y10" s="43">
        <v>19.847656587113736</v>
      </c>
      <c r="Z10" s="43">
        <v>2.8239999999999994E-2</v>
      </c>
      <c r="AA10" s="43">
        <v>7.4721884344548109E-3</v>
      </c>
    </row>
    <row r="11" spans="3:27">
      <c r="C11" s="35">
        <v>6</v>
      </c>
      <c r="D11" s="40">
        <v>-0.1288</v>
      </c>
      <c r="E11" s="40">
        <v>0.24108156296158359</v>
      </c>
      <c r="F11" s="40">
        <v>0.11679999999999999</v>
      </c>
      <c r="G11" s="40">
        <v>0.10046611369013934</v>
      </c>
      <c r="H11" s="40">
        <v>4.0000000000000018E-3</v>
      </c>
      <c r="I11" s="40">
        <v>9.2713753025104109E-2</v>
      </c>
      <c r="J11" s="41">
        <v>-0.50479999999999992</v>
      </c>
      <c r="K11" s="41">
        <v>0.23754342760851135</v>
      </c>
      <c r="L11" s="41">
        <v>-0.31679999999999997</v>
      </c>
      <c r="M11" s="41">
        <v>0.69831752090291987</v>
      </c>
      <c r="N11" s="41">
        <v>-0.40320000000000006</v>
      </c>
      <c r="O11" s="41">
        <v>0.42421654847495027</v>
      </c>
      <c r="P11" s="42">
        <v>-7.1999999999999989E-3</v>
      </c>
      <c r="Q11" s="42">
        <v>1.2470765814495919E-2</v>
      </c>
      <c r="R11" s="42">
        <v>4.48E-2</v>
      </c>
      <c r="S11" s="42">
        <v>1.5979987484350561E-2</v>
      </c>
      <c r="T11" s="42">
        <v>2.0799999999999999E-2</v>
      </c>
      <c r="U11" s="42">
        <v>7.3321211119293413E-3</v>
      </c>
      <c r="V11" s="43">
        <v>-56.503999999999998</v>
      </c>
      <c r="W11" s="43">
        <v>10.351217899358501</v>
      </c>
      <c r="X11" s="43">
        <v>115.48</v>
      </c>
      <c r="Y11" s="43">
        <v>16.840516856676381</v>
      </c>
      <c r="Z11" s="43">
        <v>2.664E-2</v>
      </c>
      <c r="AA11" s="43">
        <v>1.7306646122227133E-3</v>
      </c>
    </row>
    <row r="12" spans="3:27">
      <c r="C12" s="35">
        <v>7</v>
      </c>
      <c r="D12" s="40">
        <v>-0.2208</v>
      </c>
      <c r="E12" s="40">
        <v>0.34925566566628519</v>
      </c>
      <c r="F12" s="40">
        <v>8.8800000000000004E-2</v>
      </c>
      <c r="G12" s="40">
        <v>0.11639381426862856</v>
      </c>
      <c r="H12" s="40">
        <v>-5.28E-2</v>
      </c>
      <c r="I12" s="40">
        <v>0.21768674741471977</v>
      </c>
      <c r="J12" s="41">
        <v>1.58</v>
      </c>
      <c r="K12" s="41">
        <v>0.13200727252693314</v>
      </c>
      <c r="L12" s="41">
        <v>-0.34960000000000002</v>
      </c>
      <c r="M12" s="41">
        <v>1.5455447195083034</v>
      </c>
      <c r="N12" s="41">
        <v>0.53520000000000001</v>
      </c>
      <c r="O12" s="41">
        <v>0.77714431092301017</v>
      </c>
      <c r="P12" s="42">
        <v>2.64E-2</v>
      </c>
      <c r="Q12" s="42">
        <v>3.8624344654634594E-2</v>
      </c>
      <c r="R12" s="42">
        <v>-7.1999999999999989E-3</v>
      </c>
      <c r="S12" s="42">
        <v>8.3034450681629735E-2</v>
      </c>
      <c r="T12" s="42">
        <v>7.9999999999999984E-3</v>
      </c>
      <c r="U12" s="42">
        <v>4.1730564338383923E-2</v>
      </c>
      <c r="V12" s="43">
        <v>-38.991999999999997</v>
      </c>
      <c r="W12" s="43">
        <v>14.770285846929303</v>
      </c>
      <c r="X12" s="43">
        <v>63.32</v>
      </c>
      <c r="Y12" s="43">
        <v>21.598457722717153</v>
      </c>
      <c r="Z12" s="43">
        <v>2.1439999999999997E-2</v>
      </c>
      <c r="AA12" s="43">
        <v>3.7206451053547339E-3</v>
      </c>
    </row>
    <row r="13" spans="3:27">
      <c r="C13" s="35">
        <v>8</v>
      </c>
      <c r="D13" s="40">
        <v>0.13200000000000001</v>
      </c>
      <c r="E13" s="40">
        <v>0.32890509269392593</v>
      </c>
      <c r="F13" s="40">
        <v>1.5200000000000003E-2</v>
      </c>
      <c r="G13" s="40">
        <v>0.20083186998083744</v>
      </c>
      <c r="H13" s="40">
        <v>6.88E-2</v>
      </c>
      <c r="I13" s="40">
        <v>6.8403508681938244E-2</v>
      </c>
      <c r="J13" s="41">
        <v>0.77600000000000002</v>
      </c>
      <c r="K13" s="41">
        <v>0.64784146208775495</v>
      </c>
      <c r="L13" s="41">
        <v>-0.57040000000000013</v>
      </c>
      <c r="M13" s="41">
        <v>0.12499215975412166</v>
      </c>
      <c r="N13" s="41">
        <v>4.6400000000000004E-2</v>
      </c>
      <c r="O13" s="41">
        <v>0.24404983097720021</v>
      </c>
      <c r="P13" s="42">
        <v>-3.2000000000000001E-2</v>
      </c>
      <c r="Q13" s="42">
        <v>5.9243227461035573E-2</v>
      </c>
      <c r="R13" s="42">
        <v>-4.8000000000000004E-3</v>
      </c>
      <c r="S13" s="42">
        <v>6.235382907247957E-2</v>
      </c>
      <c r="T13" s="42">
        <v>-1.7600000000000001E-2</v>
      </c>
      <c r="U13" s="42">
        <v>5.9485796624068173E-2</v>
      </c>
      <c r="V13" s="43">
        <v>-45.167999999999999</v>
      </c>
      <c r="W13" s="43">
        <v>3.5981595295372881</v>
      </c>
      <c r="X13" s="43">
        <v>70.096000000000004</v>
      </c>
      <c r="Y13" s="43">
        <v>5.3488421176923895</v>
      </c>
      <c r="Z13" s="43">
        <v>2.0320000000000001E-2</v>
      </c>
      <c r="AA13" s="43">
        <v>1.7027037323034211E-3</v>
      </c>
    </row>
    <row r="14" spans="3:27">
      <c r="C14" s="35">
        <v>9</v>
      </c>
      <c r="D14" s="40">
        <v>-0.23760000000000003</v>
      </c>
      <c r="E14" s="40">
        <v>0.22005526578566578</v>
      </c>
      <c r="F14" s="40">
        <v>3.2000000000000001E-2</v>
      </c>
      <c r="G14" s="40">
        <v>9.5317574455081475E-2</v>
      </c>
      <c r="H14" s="40">
        <v>-9.1200000000000003E-2</v>
      </c>
      <c r="I14" s="40">
        <v>9.4457609539941256E-2</v>
      </c>
      <c r="J14" s="41">
        <v>0.70240000000000002</v>
      </c>
      <c r="K14" s="41">
        <v>0.41791252673256879</v>
      </c>
      <c r="L14" s="41">
        <v>-0.86399999999999999</v>
      </c>
      <c r="M14" s="41">
        <v>0.71567098585872557</v>
      </c>
      <c r="N14" s="41">
        <v>-0.14560000000000003</v>
      </c>
      <c r="O14" s="41">
        <v>0.2092592650278596</v>
      </c>
      <c r="P14" s="42">
        <v>7.1999999999999989E-3</v>
      </c>
      <c r="Q14" s="42">
        <v>1.2470765814495919E-2</v>
      </c>
      <c r="R14" s="42">
        <v>-7.1999999999999989E-3</v>
      </c>
      <c r="S14" s="42">
        <v>3.2994545003682048E-2</v>
      </c>
      <c r="T14" s="42">
        <v>-7.9999999999999982E-4</v>
      </c>
      <c r="U14" s="42">
        <v>2.2810523887013205E-2</v>
      </c>
      <c r="V14" s="43">
        <v>-85.335999999999999</v>
      </c>
      <c r="W14" s="43">
        <v>16.943053797943257</v>
      </c>
      <c r="X14" s="43">
        <v>228.08</v>
      </c>
      <c r="Y14" s="43">
        <v>28.52733257772282</v>
      </c>
      <c r="Z14" s="43">
        <v>3.5120000000000005E-2</v>
      </c>
      <c r="AA14" s="43">
        <v>3.6026656797432653E-3</v>
      </c>
    </row>
    <row r="15" spans="3:27">
      <c r="C15" s="35">
        <v>10</v>
      </c>
      <c r="D15" s="40">
        <v>-3.5200000000000002E-2</v>
      </c>
      <c r="E15" s="40">
        <v>3.0484094213212246E-2</v>
      </c>
      <c r="F15" s="40">
        <v>4.5600000000000002E-2</v>
      </c>
      <c r="G15" s="40">
        <v>4.4448622025885128E-2</v>
      </c>
      <c r="H15" s="40">
        <v>8.8000000000000005E-3</v>
      </c>
      <c r="I15" s="40">
        <v>1.3218169313486646E-2</v>
      </c>
      <c r="J15" s="41">
        <v>-0.23520000000000002</v>
      </c>
      <c r="K15" s="41">
        <v>0.46406964994491934</v>
      </c>
      <c r="L15" s="41">
        <v>8.7999999999999971E-3</v>
      </c>
      <c r="M15" s="41">
        <v>0.18363267683067738</v>
      </c>
      <c r="N15" s="41">
        <v>-0.1024</v>
      </c>
      <c r="O15" s="41">
        <v>0.28746283238011838</v>
      </c>
      <c r="P15" s="42">
        <v>3.04E-2</v>
      </c>
      <c r="Q15" s="42">
        <v>4.8079933444213498E-2</v>
      </c>
      <c r="R15" s="42">
        <v>1.9199999999999998E-2</v>
      </c>
      <c r="S15" s="42">
        <v>4.0800000000000003E-2</v>
      </c>
      <c r="T15" s="42">
        <v>2.4E-2</v>
      </c>
      <c r="U15" s="42">
        <v>3.3600000000000005E-2</v>
      </c>
      <c r="V15" s="43">
        <v>-31.271999999999998</v>
      </c>
      <c r="W15" s="43">
        <v>12.379417756906015</v>
      </c>
      <c r="X15" s="43">
        <v>71.2</v>
      </c>
      <c r="Y15" s="43">
        <v>18.300803916768256</v>
      </c>
      <c r="Z15" s="43">
        <v>3.1359999999999999E-2</v>
      </c>
      <c r="AA15" s="43">
        <v>7.666237669156889E-3</v>
      </c>
    </row>
    <row r="16" spans="3:27">
      <c r="C16" s="35">
        <v>11</v>
      </c>
      <c r="D16" s="40">
        <v>-2.4E-2</v>
      </c>
      <c r="E16" s="40">
        <v>4.1569219381653054E-2</v>
      </c>
      <c r="F16" s="40">
        <v>6.08E-2</v>
      </c>
      <c r="G16" s="40">
        <v>0.10530868910018772</v>
      </c>
      <c r="H16" s="40">
        <v>2.1599999999999998E-2</v>
      </c>
      <c r="I16" s="40">
        <v>6.8599708454190972E-2</v>
      </c>
      <c r="J16" s="41">
        <v>-0.8216</v>
      </c>
      <c r="K16" s="41">
        <v>0.21669665433504043</v>
      </c>
      <c r="L16" s="41">
        <v>-0.25519999999999998</v>
      </c>
      <c r="M16" s="41">
        <v>8.3011324528644903E-2</v>
      </c>
      <c r="N16" s="41">
        <v>-0.51440000000000008</v>
      </c>
      <c r="O16" s="41">
        <v>0.12124949484430793</v>
      </c>
      <c r="P16" s="42">
        <v>1.04E-2</v>
      </c>
      <c r="Q16" s="42">
        <v>1.8013328398716326E-2</v>
      </c>
      <c r="R16" s="42">
        <v>-8.8000000000000005E-3</v>
      </c>
      <c r="S16" s="42">
        <v>1.5242047106606123E-2</v>
      </c>
      <c r="T16" s="42">
        <v>0</v>
      </c>
      <c r="U16" s="42">
        <v>0</v>
      </c>
      <c r="V16" s="43">
        <v>-35.76</v>
      </c>
      <c r="W16" s="43">
        <v>3.9207509484791307</v>
      </c>
      <c r="X16" s="43">
        <v>90.16</v>
      </c>
      <c r="Y16" s="43">
        <v>17.83486383463578</v>
      </c>
      <c r="Z16" s="43">
        <v>3.2640000000000002E-2</v>
      </c>
      <c r="AA16" s="43">
        <v>2.9098453567157137E-3</v>
      </c>
    </row>
    <row r="17" spans="3:27">
      <c r="C17" s="35">
        <v>12</v>
      </c>
      <c r="D17" s="40">
        <v>2.3999999999999985E-3</v>
      </c>
      <c r="E17" s="40">
        <v>0.13969566922421037</v>
      </c>
      <c r="F17" s="40">
        <v>-4.9599999999999991E-2</v>
      </c>
      <c r="G17" s="40">
        <v>4.9204877806981705E-2</v>
      </c>
      <c r="H17" s="40">
        <v>-2.6400000000000003E-2</v>
      </c>
      <c r="I17" s="40">
        <v>6.3994999804672228E-2</v>
      </c>
      <c r="J17" s="41">
        <v>-0.04</v>
      </c>
      <c r="K17" s="41">
        <v>0.34309368982830335</v>
      </c>
      <c r="L17" s="41">
        <v>-0.57279999999999998</v>
      </c>
      <c r="M17" s="41">
        <v>0.45992625495833578</v>
      </c>
      <c r="N17" s="41">
        <v>-0.32880000000000004</v>
      </c>
      <c r="O17" s="41">
        <v>0.15380611171211628</v>
      </c>
      <c r="P17" s="42">
        <v>-1.6E-2</v>
      </c>
      <c r="Q17" s="42">
        <v>7.3321211119293447E-2</v>
      </c>
      <c r="R17" s="42">
        <v>0</v>
      </c>
      <c r="S17" s="42">
        <v>2.1600000000000001E-2</v>
      </c>
      <c r="T17" s="42">
        <v>-8.0000000000000002E-3</v>
      </c>
      <c r="U17" s="42">
        <v>3.2584658967066076E-2</v>
      </c>
      <c r="V17" s="43">
        <v>-54.6</v>
      </c>
      <c r="W17" s="43">
        <v>4.2255678908284029</v>
      </c>
      <c r="X17" s="43">
        <v>155.94399999999999</v>
      </c>
      <c r="Y17" s="43">
        <v>16.067481694403764</v>
      </c>
      <c r="Z17" s="43">
        <v>3.7039999999999997E-2</v>
      </c>
      <c r="AA17" s="43">
        <v>2.9032395698598483E-3</v>
      </c>
    </row>
    <row r="22" spans="3:27">
      <c r="D22" s="36" t="s">
        <v>56</v>
      </c>
      <c r="E22" s="37" t="s">
        <v>57</v>
      </c>
      <c r="F22" s="38" t="s">
        <v>59</v>
      </c>
      <c r="G22" s="39" t="s">
        <v>58</v>
      </c>
    </row>
    <row r="23" spans="3:27">
      <c r="C23" s="35" t="s">
        <v>0</v>
      </c>
      <c r="D23" s="36" t="s">
        <v>3</v>
      </c>
      <c r="E23" s="37" t="s">
        <v>3</v>
      </c>
      <c r="F23" s="38" t="s">
        <v>3</v>
      </c>
      <c r="G23" s="39" t="s">
        <v>3</v>
      </c>
    </row>
    <row r="24" spans="3:27">
      <c r="C24" s="35">
        <v>1</v>
      </c>
      <c r="D24" s="40">
        <v>0.62640000000000007</v>
      </c>
      <c r="E24" s="41">
        <v>-0.57440000000000002</v>
      </c>
      <c r="F24" s="42">
        <v>5.6000000000000017E-3</v>
      </c>
      <c r="G24" s="43">
        <v>-27.088000000000001</v>
      </c>
    </row>
    <row r="25" spans="3:27">
      <c r="C25" s="35">
        <v>2</v>
      </c>
      <c r="D25" s="40">
        <v>0.32</v>
      </c>
      <c r="E25" s="41">
        <v>9.8400000000000001E-2</v>
      </c>
      <c r="F25" s="42">
        <v>1.6799999999999995E-2</v>
      </c>
      <c r="G25" s="43">
        <v>-27.952000000000002</v>
      </c>
    </row>
    <row r="26" spans="3:27">
      <c r="C26" s="35">
        <v>3</v>
      </c>
      <c r="D26" s="40">
        <v>0.48</v>
      </c>
      <c r="E26" s="41">
        <v>0.26480000000000004</v>
      </c>
      <c r="F26" s="42">
        <v>-1.84E-2</v>
      </c>
      <c r="G26" s="43">
        <v>-27.36</v>
      </c>
    </row>
    <row r="27" spans="3:27">
      <c r="C27" s="35">
        <v>4</v>
      </c>
      <c r="D27" s="40">
        <v>0.29680000000000001</v>
      </c>
      <c r="E27" s="41">
        <v>2.8800000000000013E-2</v>
      </c>
      <c r="F27" s="42">
        <v>1.9200000000000002E-2</v>
      </c>
      <c r="G27" s="43">
        <v>-24.207999999999998</v>
      </c>
    </row>
    <row r="28" spans="3:27">
      <c r="C28" s="35">
        <v>5</v>
      </c>
      <c r="D28" s="40">
        <v>7.7600000000000002E-2</v>
      </c>
      <c r="E28" s="41">
        <v>3.0191999999999997</v>
      </c>
      <c r="F28" s="42">
        <v>-5.5999999999999999E-3</v>
      </c>
      <c r="G28" s="43">
        <v>-49.536000000000001</v>
      </c>
    </row>
    <row r="29" spans="3:27">
      <c r="C29" s="35">
        <v>6</v>
      </c>
      <c r="D29" s="40">
        <v>-0.1288</v>
      </c>
      <c r="E29" s="41">
        <v>-0.50479999999999992</v>
      </c>
      <c r="F29" s="42">
        <v>-7.1999999999999989E-3</v>
      </c>
      <c r="G29" s="43">
        <v>-56.503999999999998</v>
      </c>
    </row>
    <row r="30" spans="3:27">
      <c r="C30" s="35">
        <v>7</v>
      </c>
      <c r="D30" s="40">
        <v>-0.2208</v>
      </c>
      <c r="E30" s="41">
        <v>1.58</v>
      </c>
      <c r="F30" s="42">
        <v>2.64E-2</v>
      </c>
      <c r="G30" s="43">
        <v>-38.991999999999997</v>
      </c>
    </row>
    <row r="31" spans="3:27">
      <c r="C31" s="35">
        <v>8</v>
      </c>
      <c r="D31" s="40">
        <v>0.13200000000000001</v>
      </c>
      <c r="E31" s="41">
        <v>0.77600000000000002</v>
      </c>
      <c r="F31" s="42">
        <v>-3.2000000000000001E-2</v>
      </c>
      <c r="G31" s="43">
        <v>-45.167999999999999</v>
      </c>
    </row>
    <row r="32" spans="3:27">
      <c r="C32" s="35">
        <v>9</v>
      </c>
      <c r="D32" s="40">
        <v>-0.23760000000000003</v>
      </c>
      <c r="E32" s="41">
        <v>0.70240000000000002</v>
      </c>
      <c r="F32" s="42">
        <v>7.1999999999999989E-3</v>
      </c>
      <c r="G32" s="43">
        <v>-85.335999999999999</v>
      </c>
    </row>
    <row r="33" spans="3:7">
      <c r="C33" s="35">
        <v>10</v>
      </c>
      <c r="D33" s="40">
        <v>-3.5200000000000002E-2</v>
      </c>
      <c r="E33" s="41">
        <v>-0.23520000000000002</v>
      </c>
      <c r="F33" s="42">
        <v>3.04E-2</v>
      </c>
      <c r="G33" s="43">
        <v>-31.271999999999998</v>
      </c>
    </row>
    <row r="34" spans="3:7">
      <c r="C34" s="35">
        <v>11</v>
      </c>
      <c r="D34" s="40">
        <v>-2.4E-2</v>
      </c>
      <c r="E34" s="41">
        <v>-0.8216</v>
      </c>
      <c r="F34" s="42">
        <v>1.04E-2</v>
      </c>
      <c r="G34" s="43">
        <v>-35.76</v>
      </c>
    </row>
    <row r="35" spans="3:7">
      <c r="C35" s="35">
        <v>12</v>
      </c>
      <c r="D35" s="40">
        <v>2.3999999999999985E-3</v>
      </c>
      <c r="E35" s="41">
        <v>-0.04</v>
      </c>
      <c r="F35" s="42">
        <v>-1.6E-2</v>
      </c>
      <c r="G35" s="43">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41EF-E8F6-461A-BD38-81656D95B184}">
  <sheetPr>
    <tabColor rgb="FF92D050"/>
  </sheetPr>
  <dimension ref="A1:N71"/>
  <sheetViews>
    <sheetView workbookViewId="0">
      <selection activeCell="I18" sqref="I18:N30"/>
    </sheetView>
  </sheetViews>
  <sheetFormatPr defaultColWidth="8.85546875" defaultRowHeight="15"/>
  <cols>
    <col min="3" max="3" width="10.42578125" customWidth="1"/>
    <col min="4" max="4" width="12.42578125" customWidth="1"/>
    <col min="5" max="5" width="12.42578125" bestFit="1" customWidth="1"/>
  </cols>
  <sheetData>
    <row r="1" spans="1:14" ht="17.25">
      <c r="C1" s="34" t="s">
        <v>8</v>
      </c>
      <c r="D1" s="34"/>
      <c r="E1" s="34"/>
      <c r="I1" s="34" t="s">
        <v>8</v>
      </c>
      <c r="J1" s="34"/>
      <c r="K1" s="34"/>
      <c r="L1" s="34"/>
      <c r="M1" s="34"/>
      <c r="N1" s="34"/>
    </row>
    <row r="2" spans="1:14">
      <c r="A2" t="s">
        <v>0</v>
      </c>
      <c r="B2" t="s">
        <v>2</v>
      </c>
      <c r="C2" s="1" t="s">
        <v>3</v>
      </c>
      <c r="D2" s="1" t="s">
        <v>1</v>
      </c>
      <c r="E2" s="1" t="s">
        <v>4</v>
      </c>
      <c r="H2" s="1" t="s">
        <v>0</v>
      </c>
      <c r="I2" s="1" t="s">
        <v>3</v>
      </c>
      <c r="J2" t="s">
        <v>54</v>
      </c>
      <c r="K2" s="1" t="s">
        <v>1</v>
      </c>
      <c r="L2" t="s">
        <v>54</v>
      </c>
      <c r="M2" s="1" t="s">
        <v>4</v>
      </c>
      <c r="N2" t="s">
        <v>54</v>
      </c>
    </row>
    <row r="3" spans="1:14">
      <c r="A3" s="16">
        <v>1</v>
      </c>
      <c r="B3" t="s">
        <v>29</v>
      </c>
      <c r="C3" s="18">
        <v>-24.1</v>
      </c>
      <c r="D3" s="18">
        <v>-20.6</v>
      </c>
      <c r="E3" s="18">
        <v>-22.2</v>
      </c>
      <c r="F3" s="4"/>
      <c r="H3" s="16">
        <v>1</v>
      </c>
      <c r="I3" s="23">
        <v>-23.933333333333334</v>
      </c>
      <c r="J3" s="23">
        <v>2.8536526301099321</v>
      </c>
      <c r="K3" s="23">
        <v>-5.7</v>
      </c>
      <c r="L3" s="23">
        <v>16.173125857421628</v>
      </c>
      <c r="M3" s="23">
        <v>-14.066666666666668</v>
      </c>
      <c r="N3" s="23">
        <v>8.1002057587034972</v>
      </c>
    </row>
    <row r="4" spans="1:14">
      <c r="A4" s="16">
        <v>1</v>
      </c>
      <c r="B4" t="s">
        <v>30</v>
      </c>
      <c r="C4" s="18">
        <v>-21</v>
      </c>
      <c r="D4" s="18">
        <v>-8</v>
      </c>
      <c r="E4" s="18">
        <v>-14</v>
      </c>
      <c r="F4" s="4"/>
      <c r="H4" s="16">
        <v>2</v>
      </c>
      <c r="I4" s="23">
        <v>4.1000000000000005</v>
      </c>
      <c r="J4" s="23">
        <v>11.639587621561169</v>
      </c>
      <c r="K4" s="23">
        <v>20.000000000000004</v>
      </c>
      <c r="L4" s="23">
        <v>66.836591774266893</v>
      </c>
      <c r="M4" s="23">
        <v>12.699999999999998</v>
      </c>
      <c r="N4" s="23">
        <v>41.543711918893337</v>
      </c>
    </row>
    <row r="5" spans="1:14">
      <c r="A5" s="16">
        <v>1</v>
      </c>
      <c r="B5" t="s">
        <v>31</v>
      </c>
      <c r="C5" s="18">
        <v>-26.7</v>
      </c>
      <c r="D5" s="18">
        <v>11.5</v>
      </c>
      <c r="E5" s="18">
        <v>-6</v>
      </c>
      <c r="F5" s="4"/>
      <c r="H5" s="16">
        <v>3</v>
      </c>
      <c r="I5" s="23">
        <v>11.033333333333333</v>
      </c>
      <c r="J5" s="23">
        <v>11.706977976118916</v>
      </c>
      <c r="K5" s="23">
        <v>-9.9333333333333318</v>
      </c>
      <c r="L5" s="23">
        <v>8.3787429446984092</v>
      </c>
      <c r="M5" s="23">
        <v>-0.33333333333333331</v>
      </c>
      <c r="N5" s="23">
        <v>0.97125348562223102</v>
      </c>
    </row>
    <row r="6" spans="1:14">
      <c r="A6" s="16"/>
      <c r="C6" s="18"/>
      <c r="D6" s="18"/>
      <c r="E6" s="18"/>
      <c r="F6" s="4"/>
      <c r="H6" s="16">
        <v>4</v>
      </c>
      <c r="I6" s="23">
        <v>1.2000000000000004</v>
      </c>
      <c r="J6" s="23">
        <v>32.834737702622199</v>
      </c>
      <c r="K6" s="23">
        <v>11.333333333333334</v>
      </c>
      <c r="L6" s="23">
        <v>26.581259062229037</v>
      </c>
      <c r="M6" s="23">
        <v>6.6666666666666679</v>
      </c>
      <c r="N6" s="23">
        <v>28.736098088177062</v>
      </c>
    </row>
    <row r="7" spans="1:14">
      <c r="A7" s="16">
        <v>2</v>
      </c>
      <c r="B7" t="s">
        <v>32</v>
      </c>
      <c r="C7" s="18">
        <v>17.5</v>
      </c>
      <c r="D7" s="18">
        <v>96.9</v>
      </c>
      <c r="E7" s="18">
        <v>60.5</v>
      </c>
      <c r="F7" s="4"/>
      <c r="H7" s="16">
        <v>5</v>
      </c>
      <c r="I7" s="23">
        <v>125.8</v>
      </c>
      <c r="J7" s="23">
        <v>175.6874497509711</v>
      </c>
      <c r="K7" s="23">
        <v>-87.966666666666654</v>
      </c>
      <c r="L7" s="23">
        <v>67.561626189230623</v>
      </c>
      <c r="M7" s="23">
        <v>10</v>
      </c>
      <c r="N7" s="23">
        <v>44.60056053459418</v>
      </c>
    </row>
    <row r="8" spans="1:14">
      <c r="A8" s="16">
        <v>2</v>
      </c>
      <c r="B8" t="s">
        <v>33</v>
      </c>
      <c r="C8" s="18">
        <v>-1.7</v>
      </c>
      <c r="D8" s="18">
        <v>-12.8</v>
      </c>
      <c r="E8" s="18">
        <v>-7.7</v>
      </c>
      <c r="F8" s="4"/>
      <c r="H8" s="16">
        <v>6</v>
      </c>
      <c r="I8" s="23">
        <v>-21.033333333333331</v>
      </c>
      <c r="J8" s="23">
        <v>9.8976428170213069</v>
      </c>
      <c r="K8" s="23">
        <v>-13.199999999999998</v>
      </c>
      <c r="L8" s="23">
        <v>29.096563370954996</v>
      </c>
      <c r="M8" s="23">
        <v>-16.8</v>
      </c>
      <c r="N8" s="23">
        <v>17.675689519789596</v>
      </c>
    </row>
    <row r="9" spans="1:14">
      <c r="A9" s="16">
        <v>2</v>
      </c>
      <c r="B9" t="s">
        <v>34</v>
      </c>
      <c r="C9" s="18">
        <v>-3.5</v>
      </c>
      <c r="D9" s="18">
        <v>-24.1</v>
      </c>
      <c r="E9" s="18">
        <v>-14.7</v>
      </c>
      <c r="F9" s="4"/>
      <c r="H9" s="16">
        <v>7</v>
      </c>
      <c r="I9" s="23">
        <v>65.833333333333329</v>
      </c>
      <c r="J9" s="23">
        <v>5.5003030219555482</v>
      </c>
      <c r="K9" s="23">
        <v>-14.566666666666668</v>
      </c>
      <c r="L9" s="23">
        <v>64.397696646179313</v>
      </c>
      <c r="M9" s="23">
        <v>22.3</v>
      </c>
      <c r="N9" s="23">
        <v>32.381012955125421</v>
      </c>
    </row>
    <row r="10" spans="1:14">
      <c r="A10" s="16"/>
      <c r="C10" s="18"/>
      <c r="D10" s="18"/>
      <c r="E10" s="18"/>
      <c r="F10" s="4"/>
      <c r="H10" s="16">
        <v>8</v>
      </c>
      <c r="I10" s="23">
        <v>32.333333333333336</v>
      </c>
      <c r="J10" s="23">
        <v>26.993394253656454</v>
      </c>
      <c r="K10" s="23">
        <v>-23.766666666666669</v>
      </c>
      <c r="L10" s="23">
        <v>5.2080066564217358</v>
      </c>
      <c r="M10" s="23">
        <v>1.9333333333333336</v>
      </c>
      <c r="N10" s="23">
        <v>10.168742957383342</v>
      </c>
    </row>
    <row r="11" spans="1:14">
      <c r="A11" s="16">
        <v>3</v>
      </c>
      <c r="B11" t="s">
        <v>35</v>
      </c>
      <c r="C11" s="18">
        <v>24.1</v>
      </c>
      <c r="D11" s="18">
        <v>-19.5</v>
      </c>
      <c r="E11" s="18">
        <v>0.5</v>
      </c>
      <c r="F11" s="4"/>
      <c r="H11" s="16">
        <v>9</v>
      </c>
      <c r="I11" s="23">
        <v>29.266666666666666</v>
      </c>
      <c r="J11" s="23">
        <v>17.413021947190366</v>
      </c>
      <c r="K11" s="23">
        <v>-36</v>
      </c>
      <c r="L11" s="23">
        <v>29.819624410780229</v>
      </c>
      <c r="M11" s="23">
        <v>-6.0666666666666673</v>
      </c>
      <c r="N11" s="23">
        <v>8.7191360428274844</v>
      </c>
    </row>
    <row r="12" spans="1:14">
      <c r="A12" s="16">
        <v>3</v>
      </c>
      <c r="B12" t="s">
        <v>36</v>
      </c>
      <c r="C12" s="18">
        <v>7.5</v>
      </c>
      <c r="D12" s="18">
        <v>-6.4</v>
      </c>
      <c r="E12" s="18">
        <v>-0.1</v>
      </c>
      <c r="F12" s="4"/>
      <c r="H12" s="16">
        <v>10</v>
      </c>
      <c r="I12" s="23">
        <v>-9.8000000000000007</v>
      </c>
      <c r="J12" s="23">
        <v>19.33623541437164</v>
      </c>
      <c r="K12" s="23">
        <v>0.36666666666666653</v>
      </c>
      <c r="L12" s="23">
        <v>7.6513615346115582</v>
      </c>
      <c r="M12" s="23">
        <v>-4.2666666666666666</v>
      </c>
      <c r="N12" s="23">
        <v>11.977618015838264</v>
      </c>
    </row>
    <row r="13" spans="1:14">
      <c r="A13" s="16">
        <v>3</v>
      </c>
      <c r="B13" t="s">
        <v>37</v>
      </c>
      <c r="C13" s="18">
        <v>1.5</v>
      </c>
      <c r="D13" s="18">
        <v>-3.9</v>
      </c>
      <c r="E13" s="18">
        <v>-1.4</v>
      </c>
      <c r="F13" s="3"/>
      <c r="H13" s="16">
        <v>11</v>
      </c>
      <c r="I13" s="23">
        <v>-34.233333333333334</v>
      </c>
      <c r="J13" s="23">
        <v>9.0290272639600175</v>
      </c>
      <c r="K13" s="23">
        <v>-10.633333333333333</v>
      </c>
      <c r="L13" s="23">
        <v>3.4588051886935376</v>
      </c>
      <c r="M13" s="23">
        <v>-21.433333333333337</v>
      </c>
      <c r="N13" s="23">
        <v>5.0520622851794972</v>
      </c>
    </row>
    <row r="14" spans="1:14">
      <c r="A14" s="16"/>
      <c r="C14" s="18"/>
      <c r="D14" s="18"/>
      <c r="E14" s="18"/>
      <c r="F14" s="3"/>
      <c r="H14" s="16">
        <v>12</v>
      </c>
      <c r="I14" s="23">
        <v>-1.6666666666666667</v>
      </c>
      <c r="J14" s="23">
        <v>14.295570409512639</v>
      </c>
      <c r="K14" s="23">
        <v>-23.866666666666664</v>
      </c>
      <c r="L14" s="23">
        <v>19.163593956597325</v>
      </c>
      <c r="M14" s="23">
        <v>-13.700000000000001</v>
      </c>
      <c r="N14" s="23">
        <v>6.4085879880048457</v>
      </c>
    </row>
    <row r="15" spans="1:14">
      <c r="A15" s="16">
        <v>4</v>
      </c>
      <c r="B15" t="s">
        <v>38</v>
      </c>
      <c r="C15" s="18">
        <v>6.6</v>
      </c>
      <c r="D15" s="18">
        <v>2.1</v>
      </c>
      <c r="E15" s="18">
        <v>4.0999999999999996</v>
      </c>
      <c r="F15" s="3"/>
      <c r="G15" s="3"/>
      <c r="H15" s="3"/>
      <c r="I15" s="2"/>
      <c r="K15" s="2"/>
      <c r="L15" s="2"/>
      <c r="M15" s="2"/>
    </row>
    <row r="16" spans="1:14">
      <c r="A16" s="16">
        <v>4</v>
      </c>
      <c r="B16" t="s">
        <v>39</v>
      </c>
      <c r="C16" s="18">
        <v>31</v>
      </c>
      <c r="D16" s="18">
        <v>41.3</v>
      </c>
      <c r="E16" s="18">
        <v>36.6</v>
      </c>
      <c r="F16" s="3"/>
      <c r="G16" s="3"/>
      <c r="H16" s="3"/>
      <c r="I16" s="2"/>
      <c r="K16" s="2"/>
      <c r="L16" s="2"/>
      <c r="M16" s="2"/>
    </row>
    <row r="17" spans="1:14" ht="17.25">
      <c r="A17" s="16">
        <v>4</v>
      </c>
      <c r="B17" t="s">
        <v>40</v>
      </c>
      <c r="C17" s="18">
        <v>-34</v>
      </c>
      <c r="D17" s="18">
        <v>-9.4</v>
      </c>
      <c r="E17" s="18">
        <v>-20.7</v>
      </c>
      <c r="F17" s="3"/>
      <c r="G17" s="3"/>
      <c r="I17" s="34" t="s">
        <v>55</v>
      </c>
      <c r="J17" s="34"/>
      <c r="K17" s="34"/>
      <c r="L17" s="34"/>
      <c r="M17" s="34"/>
      <c r="N17" s="34"/>
    </row>
    <row r="18" spans="1:14">
      <c r="A18" s="16"/>
      <c r="C18" s="18"/>
      <c r="D18" s="18"/>
      <c r="E18" s="18"/>
      <c r="F18" s="3"/>
      <c r="G18" s="3"/>
      <c r="H18" s="1" t="s">
        <v>0</v>
      </c>
      <c r="I18" s="1" t="s">
        <v>3</v>
      </c>
      <c r="J18" t="s">
        <v>54</v>
      </c>
      <c r="K18" s="1" t="s">
        <v>1</v>
      </c>
      <c r="L18" t="s">
        <v>54</v>
      </c>
      <c r="M18" s="1" t="s">
        <v>4</v>
      </c>
      <c r="N18" t="s">
        <v>54</v>
      </c>
    </row>
    <row r="19" spans="1:14">
      <c r="A19" s="16">
        <v>5</v>
      </c>
      <c r="B19" t="s">
        <v>18</v>
      </c>
      <c r="C19" s="18">
        <v>327.39999999999998</v>
      </c>
      <c r="D19" s="18">
        <v>-163.5</v>
      </c>
      <c r="E19" s="18">
        <v>61.5</v>
      </c>
      <c r="F19" s="3"/>
      <c r="G19" s="3"/>
      <c r="H19" s="16">
        <v>1</v>
      </c>
      <c r="I19" s="6">
        <f>I3*24/1000</f>
        <v>-0.57440000000000002</v>
      </c>
      <c r="J19" s="6">
        <f t="shared" ref="J19:N19" si="0">J3*24/1000</f>
        <v>6.8487663122638362E-2</v>
      </c>
      <c r="K19" s="6">
        <f t="shared" si="0"/>
        <v>-0.1368</v>
      </c>
      <c r="L19" s="6">
        <f t="shared" si="0"/>
        <v>0.38815502057811907</v>
      </c>
      <c r="M19" s="6">
        <f t="shared" si="0"/>
        <v>-0.33760000000000001</v>
      </c>
      <c r="N19" s="6">
        <f t="shared" si="0"/>
        <v>0.19440493820888394</v>
      </c>
    </row>
    <row r="20" spans="1:14">
      <c r="A20" s="16">
        <v>5</v>
      </c>
      <c r="B20" t="s">
        <v>19</v>
      </c>
      <c r="C20" s="18">
        <v>44.6</v>
      </c>
      <c r="D20" s="18">
        <v>-67.099999999999994</v>
      </c>
      <c r="E20" s="18">
        <v>-15.9</v>
      </c>
      <c r="F20" s="3"/>
      <c r="G20" s="3"/>
      <c r="H20" s="16">
        <v>2</v>
      </c>
      <c r="I20" s="6">
        <f t="shared" ref="I20:N30" si="1">I4*24/1000</f>
        <v>9.8400000000000001E-2</v>
      </c>
      <c r="J20" s="6">
        <f t="shared" si="1"/>
        <v>0.27935010291746809</v>
      </c>
      <c r="K20" s="6">
        <f t="shared" si="1"/>
        <v>0.48000000000000009</v>
      </c>
      <c r="L20" s="6">
        <f t="shared" si="1"/>
        <v>1.6040782025824056</v>
      </c>
      <c r="M20" s="6">
        <f t="shared" si="1"/>
        <v>0.30479999999999996</v>
      </c>
      <c r="N20" s="6">
        <f t="shared" si="1"/>
        <v>0.99704908605344011</v>
      </c>
    </row>
    <row r="21" spans="1:14">
      <c r="A21" s="16">
        <v>5</v>
      </c>
      <c r="B21" t="s">
        <v>20</v>
      </c>
      <c r="C21" s="18">
        <v>5.4</v>
      </c>
      <c r="D21" s="18">
        <v>-33.299999999999997</v>
      </c>
      <c r="E21" s="18">
        <v>-15.6</v>
      </c>
      <c r="F21" s="3"/>
      <c r="G21" s="3"/>
      <c r="H21" s="16">
        <v>3</v>
      </c>
      <c r="I21" s="6">
        <f t="shared" si="1"/>
        <v>0.26480000000000004</v>
      </c>
      <c r="J21" s="6">
        <f t="shared" si="1"/>
        <v>0.28096747142685397</v>
      </c>
      <c r="K21" s="6">
        <f t="shared" si="1"/>
        <v>-0.23839999999999997</v>
      </c>
      <c r="L21" s="6">
        <f t="shared" si="1"/>
        <v>0.20108983067276182</v>
      </c>
      <c r="M21" s="6">
        <f t="shared" si="1"/>
        <v>-8.0000000000000002E-3</v>
      </c>
      <c r="N21" s="6">
        <f t="shared" si="1"/>
        <v>2.3310083654933544E-2</v>
      </c>
    </row>
    <row r="22" spans="1:14">
      <c r="A22" s="16"/>
      <c r="C22" s="18"/>
      <c r="D22" s="18"/>
      <c r="E22" s="18"/>
      <c r="F22" s="3"/>
      <c r="G22" s="3"/>
      <c r="H22" s="16">
        <v>4</v>
      </c>
      <c r="I22" s="6">
        <f t="shared" si="1"/>
        <v>2.8800000000000013E-2</v>
      </c>
      <c r="J22" s="6">
        <f t="shared" si="1"/>
        <v>0.78803370486293278</v>
      </c>
      <c r="K22" s="6">
        <f t="shared" si="1"/>
        <v>0.27200000000000002</v>
      </c>
      <c r="L22" s="6">
        <f t="shared" si="1"/>
        <v>0.6379502174934969</v>
      </c>
      <c r="M22" s="6">
        <f t="shared" si="1"/>
        <v>0.16000000000000003</v>
      </c>
      <c r="N22" s="6">
        <f t="shared" si="1"/>
        <v>0.68966635411624955</v>
      </c>
    </row>
    <row r="23" spans="1:14">
      <c r="A23" s="16">
        <v>6</v>
      </c>
      <c r="B23" t="s">
        <v>21</v>
      </c>
      <c r="C23" s="18">
        <v>-23</v>
      </c>
      <c r="D23" s="18">
        <v>16.8</v>
      </c>
      <c r="E23" s="18">
        <v>-1.4</v>
      </c>
      <c r="F23" s="3"/>
      <c r="G23" s="3"/>
      <c r="H23" s="16">
        <v>5</v>
      </c>
      <c r="I23" s="6">
        <f t="shared" si="1"/>
        <v>3.0191999999999997</v>
      </c>
      <c r="J23" s="6">
        <f t="shared" si="1"/>
        <v>4.2164987940233063</v>
      </c>
      <c r="K23" s="6">
        <f t="shared" si="1"/>
        <v>-2.1111999999999997</v>
      </c>
      <c r="L23" s="6">
        <f t="shared" si="1"/>
        <v>1.621479028541535</v>
      </c>
      <c r="M23" s="6">
        <f t="shared" si="1"/>
        <v>0.24</v>
      </c>
      <c r="N23" s="6">
        <f t="shared" si="1"/>
        <v>1.0704134528302602</v>
      </c>
    </row>
    <row r="24" spans="1:14">
      <c r="A24" s="16">
        <v>6</v>
      </c>
      <c r="B24" t="s">
        <v>21</v>
      </c>
      <c r="C24" s="18">
        <v>-10.3</v>
      </c>
      <c r="D24" s="18">
        <v>-15.1</v>
      </c>
      <c r="E24" s="18">
        <v>-12.9</v>
      </c>
      <c r="F24" s="3"/>
      <c r="G24" s="3"/>
      <c r="H24" s="16">
        <v>6</v>
      </c>
      <c r="I24" s="6">
        <f t="shared" si="1"/>
        <v>-0.50479999999999992</v>
      </c>
      <c r="J24" s="6">
        <f t="shared" si="1"/>
        <v>0.23754342760851135</v>
      </c>
      <c r="K24" s="6">
        <f t="shared" si="1"/>
        <v>-0.31679999999999997</v>
      </c>
      <c r="L24" s="6">
        <f t="shared" si="1"/>
        <v>0.69831752090291987</v>
      </c>
      <c r="M24" s="6">
        <f t="shared" si="1"/>
        <v>-0.40320000000000006</v>
      </c>
      <c r="N24" s="6">
        <f t="shared" si="1"/>
        <v>0.42421654847495027</v>
      </c>
    </row>
    <row r="25" spans="1:14">
      <c r="A25" s="16">
        <v>6</v>
      </c>
      <c r="B25" t="s">
        <v>22</v>
      </c>
      <c r="C25" s="18">
        <v>-29.8</v>
      </c>
      <c r="D25" s="18">
        <v>-41.3</v>
      </c>
      <c r="E25" s="18">
        <v>-36.1</v>
      </c>
      <c r="F25" s="3"/>
      <c r="G25" s="3"/>
      <c r="H25" s="16">
        <v>7</v>
      </c>
      <c r="I25" s="6">
        <f t="shared" si="1"/>
        <v>1.58</v>
      </c>
      <c r="J25" s="6">
        <f t="shared" si="1"/>
        <v>0.13200727252693314</v>
      </c>
      <c r="K25" s="6">
        <f t="shared" si="1"/>
        <v>-0.34960000000000002</v>
      </c>
      <c r="L25" s="6">
        <f t="shared" si="1"/>
        <v>1.5455447195083034</v>
      </c>
      <c r="M25" s="6">
        <f t="shared" si="1"/>
        <v>0.53520000000000001</v>
      </c>
      <c r="N25" s="6">
        <f t="shared" si="1"/>
        <v>0.77714431092301017</v>
      </c>
    </row>
    <row r="26" spans="1:14">
      <c r="A26" s="16"/>
      <c r="C26" s="18"/>
      <c r="D26" s="18"/>
      <c r="E26" s="18"/>
      <c r="F26" s="3"/>
      <c r="G26" s="3"/>
      <c r="H26" s="16">
        <v>8</v>
      </c>
      <c r="I26" s="6">
        <f t="shared" si="1"/>
        <v>0.77600000000000002</v>
      </c>
      <c r="J26" s="6">
        <f t="shared" si="1"/>
        <v>0.64784146208775495</v>
      </c>
      <c r="K26" s="6">
        <f t="shared" si="1"/>
        <v>-0.57040000000000013</v>
      </c>
      <c r="L26" s="6">
        <f t="shared" si="1"/>
        <v>0.12499215975412166</v>
      </c>
      <c r="M26" s="6">
        <f t="shared" si="1"/>
        <v>4.6400000000000004E-2</v>
      </c>
      <c r="N26" s="6">
        <f t="shared" si="1"/>
        <v>0.24404983097720021</v>
      </c>
    </row>
    <row r="27" spans="1:14">
      <c r="A27" s="16">
        <v>7</v>
      </c>
      <c r="B27" t="s">
        <v>26</v>
      </c>
      <c r="C27" s="18">
        <v>65.900000000000006</v>
      </c>
      <c r="D27" s="18">
        <v>0</v>
      </c>
      <c r="E27" s="18">
        <v>30.2</v>
      </c>
      <c r="F27" s="3"/>
      <c r="G27" s="3"/>
      <c r="H27" s="16">
        <v>9</v>
      </c>
      <c r="I27" s="6">
        <f t="shared" si="1"/>
        <v>0.70240000000000002</v>
      </c>
      <c r="J27" s="6">
        <f t="shared" si="1"/>
        <v>0.41791252673256879</v>
      </c>
      <c r="K27" s="6">
        <f t="shared" si="1"/>
        <v>-0.86399999999999999</v>
      </c>
      <c r="L27" s="6">
        <f t="shared" si="1"/>
        <v>0.71567098585872557</v>
      </c>
      <c r="M27" s="6">
        <f t="shared" si="1"/>
        <v>-0.14560000000000003</v>
      </c>
      <c r="N27" s="6">
        <f t="shared" si="1"/>
        <v>0.2092592650278596</v>
      </c>
    </row>
    <row r="28" spans="1:14">
      <c r="A28" s="16">
        <v>7</v>
      </c>
      <c r="B28" t="s">
        <v>27</v>
      </c>
      <c r="C28" s="18">
        <v>71.3</v>
      </c>
      <c r="D28" s="18">
        <v>-85</v>
      </c>
      <c r="E28" s="18">
        <v>-13.3</v>
      </c>
      <c r="F28" s="3"/>
      <c r="G28" s="3"/>
      <c r="H28" s="16">
        <v>10</v>
      </c>
      <c r="I28" s="6">
        <f t="shared" si="1"/>
        <v>-0.23520000000000002</v>
      </c>
      <c r="J28" s="6">
        <f t="shared" si="1"/>
        <v>0.46406964994491934</v>
      </c>
      <c r="K28" s="6">
        <f t="shared" si="1"/>
        <v>8.7999999999999971E-3</v>
      </c>
      <c r="L28" s="6">
        <f t="shared" si="1"/>
        <v>0.18363267683067738</v>
      </c>
      <c r="M28" s="6">
        <f t="shared" si="1"/>
        <v>-0.1024</v>
      </c>
      <c r="N28" s="6">
        <f t="shared" si="1"/>
        <v>0.28746283238011838</v>
      </c>
    </row>
    <row r="29" spans="1:14">
      <c r="A29" s="16">
        <v>7</v>
      </c>
      <c r="B29" t="s">
        <v>28</v>
      </c>
      <c r="C29" s="18">
        <v>60.3</v>
      </c>
      <c r="D29" s="18">
        <v>41.3</v>
      </c>
      <c r="E29" s="18">
        <v>50</v>
      </c>
      <c r="F29" s="3"/>
      <c r="G29" s="3"/>
      <c r="H29" s="16">
        <v>11</v>
      </c>
      <c r="I29" s="6">
        <f t="shared" si="1"/>
        <v>-0.8216</v>
      </c>
      <c r="J29" s="6">
        <f t="shared" si="1"/>
        <v>0.21669665433504043</v>
      </c>
      <c r="K29" s="6">
        <f t="shared" si="1"/>
        <v>-0.25519999999999998</v>
      </c>
      <c r="L29" s="6">
        <f t="shared" si="1"/>
        <v>8.3011324528644903E-2</v>
      </c>
      <c r="M29" s="6">
        <f t="shared" si="1"/>
        <v>-0.51440000000000008</v>
      </c>
      <c r="N29" s="6">
        <f t="shared" si="1"/>
        <v>0.12124949484430793</v>
      </c>
    </row>
    <row r="30" spans="1:14">
      <c r="A30" s="16"/>
      <c r="C30" s="18"/>
      <c r="D30" s="18"/>
      <c r="E30" s="18"/>
      <c r="F30" s="3"/>
      <c r="G30" s="3"/>
      <c r="H30" s="16">
        <v>12</v>
      </c>
      <c r="I30" s="6">
        <f t="shared" si="1"/>
        <v>-0.04</v>
      </c>
      <c r="J30" s="6">
        <f t="shared" si="1"/>
        <v>0.34309368982830335</v>
      </c>
      <c r="K30" s="6">
        <f t="shared" si="1"/>
        <v>-0.57279999999999998</v>
      </c>
      <c r="L30" s="6">
        <f t="shared" si="1"/>
        <v>0.45992625495833578</v>
      </c>
      <c r="M30" s="6">
        <f t="shared" si="1"/>
        <v>-0.32880000000000004</v>
      </c>
      <c r="N30" s="6">
        <f t="shared" si="1"/>
        <v>0.15380611171211628</v>
      </c>
    </row>
    <row r="31" spans="1:14">
      <c r="A31" s="16">
        <v>8</v>
      </c>
      <c r="B31" t="s">
        <v>23</v>
      </c>
      <c r="C31" s="18">
        <v>63.5</v>
      </c>
      <c r="D31" s="18">
        <v>-28.8</v>
      </c>
      <c r="E31" s="18">
        <v>13.5</v>
      </c>
      <c r="F31" s="3"/>
      <c r="G31" s="3"/>
      <c r="H31" s="3"/>
      <c r="I31" s="2"/>
      <c r="K31" s="2"/>
      <c r="L31" s="2"/>
      <c r="M31" s="2"/>
    </row>
    <row r="32" spans="1:14">
      <c r="A32" s="16">
        <v>8</v>
      </c>
      <c r="B32" t="s">
        <v>24</v>
      </c>
      <c r="C32" s="18">
        <v>17.100000000000001</v>
      </c>
      <c r="D32" s="18">
        <v>-18.399999999999999</v>
      </c>
      <c r="E32" s="18">
        <v>-2.1</v>
      </c>
      <c r="F32" s="3"/>
      <c r="G32" s="3"/>
      <c r="H32" s="3"/>
      <c r="I32" s="2"/>
      <c r="K32" s="2"/>
      <c r="L32" s="2"/>
      <c r="M32" s="2"/>
    </row>
    <row r="33" spans="1:13">
      <c r="A33" s="16">
        <v>8</v>
      </c>
      <c r="B33" t="s">
        <v>25</v>
      </c>
      <c r="C33" s="18">
        <v>16.399999999999999</v>
      </c>
      <c r="D33" s="18">
        <v>-24.1</v>
      </c>
      <c r="E33" s="18">
        <v>-5.6</v>
      </c>
      <c r="F33" s="3"/>
      <c r="G33" s="3"/>
      <c r="H33" s="3"/>
      <c r="I33" s="2"/>
      <c r="K33" s="2"/>
      <c r="L33" s="2"/>
      <c r="M33" s="2"/>
    </row>
    <row r="34" spans="1:13">
      <c r="A34" s="16"/>
      <c r="C34" s="18"/>
      <c r="D34" s="18"/>
      <c r="E34" s="18"/>
      <c r="F34" s="3"/>
      <c r="G34" s="3"/>
      <c r="H34" s="3"/>
    </row>
    <row r="35" spans="1:13">
      <c r="A35" s="16">
        <v>9</v>
      </c>
      <c r="B35" t="s">
        <v>50</v>
      </c>
      <c r="C35" s="18">
        <v>9.1999999999999993</v>
      </c>
      <c r="D35" s="18">
        <v>-3.5</v>
      </c>
      <c r="E35" s="18">
        <v>2.2999999999999998</v>
      </c>
      <c r="F35" s="3"/>
      <c r="G35" s="3"/>
      <c r="H35" s="3"/>
    </row>
    <row r="36" spans="1:13">
      <c r="A36" s="16">
        <v>9</v>
      </c>
      <c r="B36" t="s">
        <v>51</v>
      </c>
      <c r="C36" s="18">
        <v>40.4</v>
      </c>
      <c r="D36" s="18">
        <v>-62.1</v>
      </c>
      <c r="E36" s="18">
        <v>-15.1</v>
      </c>
      <c r="F36" s="3"/>
      <c r="G36" s="3"/>
      <c r="H36" s="3"/>
    </row>
    <row r="37" spans="1:13">
      <c r="A37" s="16">
        <v>9</v>
      </c>
      <c r="B37" t="s">
        <v>52</v>
      </c>
      <c r="C37" s="18">
        <v>38.200000000000003</v>
      </c>
      <c r="D37" s="18">
        <v>-42.4</v>
      </c>
      <c r="E37" s="18">
        <v>-5.4</v>
      </c>
      <c r="F37" s="3"/>
      <c r="G37" s="3"/>
      <c r="H37" s="3"/>
    </row>
    <row r="38" spans="1:13">
      <c r="A38" s="16"/>
      <c r="C38" s="18"/>
      <c r="D38" s="18"/>
      <c r="E38" s="18"/>
      <c r="F38" s="3"/>
      <c r="G38" s="3"/>
      <c r="H38" s="3"/>
    </row>
    <row r="39" spans="1:13">
      <c r="A39" s="16">
        <v>10</v>
      </c>
      <c r="B39" t="s">
        <v>44</v>
      </c>
      <c r="C39" s="18">
        <v>-24.1</v>
      </c>
      <c r="D39" s="18">
        <v>1.8</v>
      </c>
      <c r="E39" s="18">
        <v>-10</v>
      </c>
      <c r="F39" s="3"/>
      <c r="G39" s="3"/>
      <c r="H39" s="3"/>
    </row>
    <row r="40" spans="1:13">
      <c r="A40" s="16">
        <v>10</v>
      </c>
      <c r="B40" t="s">
        <v>45</v>
      </c>
      <c r="C40" s="18">
        <v>12.2</v>
      </c>
      <c r="D40" s="18">
        <v>7.2</v>
      </c>
      <c r="E40" s="18">
        <v>9.5</v>
      </c>
      <c r="F40" s="3"/>
      <c r="G40" s="3"/>
      <c r="H40" s="3"/>
    </row>
    <row r="41" spans="1:13">
      <c r="A41" s="16">
        <v>10</v>
      </c>
      <c r="B41" t="s">
        <v>46</v>
      </c>
      <c r="C41" s="18">
        <v>-17.5</v>
      </c>
      <c r="D41" s="18">
        <v>-7.9</v>
      </c>
      <c r="E41" s="18">
        <v>-12.3</v>
      </c>
      <c r="F41" s="3"/>
      <c r="G41" s="3"/>
      <c r="H41" s="3"/>
    </row>
    <row r="42" spans="1:13">
      <c r="A42" s="16"/>
      <c r="C42" s="18"/>
      <c r="D42" s="18"/>
      <c r="E42" s="18"/>
      <c r="F42" s="3"/>
      <c r="G42" s="3"/>
      <c r="H42" s="3"/>
    </row>
    <row r="43" spans="1:13">
      <c r="A43" s="16">
        <v>11</v>
      </c>
      <c r="B43" t="s">
        <v>41</v>
      </c>
      <c r="C43" s="18">
        <v>-23.9</v>
      </c>
      <c r="D43" s="18">
        <v>-9.9</v>
      </c>
      <c r="E43" s="18">
        <v>-16.3</v>
      </c>
      <c r="F43" s="3"/>
      <c r="G43" s="3"/>
      <c r="H43" s="3"/>
    </row>
    <row r="44" spans="1:13">
      <c r="A44" s="16">
        <v>11</v>
      </c>
      <c r="B44" t="s">
        <v>42</v>
      </c>
      <c r="C44" s="18">
        <v>-40.6</v>
      </c>
      <c r="D44" s="18">
        <v>-14.4</v>
      </c>
      <c r="E44" s="18">
        <v>-26.4</v>
      </c>
      <c r="F44" s="3"/>
      <c r="G44" s="3"/>
      <c r="H44" s="3"/>
    </row>
    <row r="45" spans="1:13">
      <c r="A45" s="16">
        <v>11</v>
      </c>
      <c r="B45" t="s">
        <v>43</v>
      </c>
      <c r="C45" s="18">
        <v>-38.200000000000003</v>
      </c>
      <c r="D45" s="18">
        <v>-7.6</v>
      </c>
      <c r="E45" s="18">
        <v>-21.6</v>
      </c>
      <c r="F45" s="3"/>
      <c r="G45" s="3"/>
      <c r="H45" s="3"/>
    </row>
    <row r="46" spans="1:13">
      <c r="A46" s="16"/>
      <c r="C46" s="18"/>
      <c r="D46" s="18"/>
      <c r="E46" s="18"/>
      <c r="F46" s="3"/>
      <c r="G46" s="3"/>
      <c r="H46" s="3"/>
    </row>
    <row r="47" spans="1:13">
      <c r="A47" s="16">
        <v>12</v>
      </c>
      <c r="B47" t="s">
        <v>47</v>
      </c>
      <c r="C47" s="18">
        <v>-10.9</v>
      </c>
      <c r="D47" s="18">
        <v>-24.7</v>
      </c>
      <c r="E47" s="18">
        <v>-18.399999999999999</v>
      </c>
      <c r="F47" s="3"/>
      <c r="G47" s="3"/>
      <c r="H47" s="3"/>
    </row>
    <row r="48" spans="1:13">
      <c r="A48" s="16">
        <v>12</v>
      </c>
      <c r="B48" t="s">
        <v>48</v>
      </c>
      <c r="C48" s="18">
        <v>14.8</v>
      </c>
      <c r="D48" s="18">
        <v>-42.6</v>
      </c>
      <c r="E48" s="18">
        <v>-16.3</v>
      </c>
      <c r="F48" s="3"/>
      <c r="G48" s="3"/>
      <c r="H48" s="3"/>
    </row>
    <row r="49" spans="1:8">
      <c r="A49" s="16">
        <v>12</v>
      </c>
      <c r="B49" t="s">
        <v>49</v>
      </c>
      <c r="C49" s="18">
        <v>-8.9</v>
      </c>
      <c r="D49" s="18">
        <v>-4.3</v>
      </c>
      <c r="E49" s="18">
        <v>-6.4</v>
      </c>
      <c r="F49" s="3"/>
      <c r="G49" s="3"/>
      <c r="H49" s="3"/>
    </row>
    <row r="50" spans="1:8">
      <c r="A50" s="17"/>
      <c r="C50" s="18" t="s">
        <v>53</v>
      </c>
      <c r="D50" s="18" t="s">
        <v>53</v>
      </c>
      <c r="E50" s="18" t="s">
        <v>53</v>
      </c>
      <c r="F50" s="3"/>
      <c r="G50" s="3"/>
      <c r="H50" s="3"/>
    </row>
    <row r="51" spans="1:8">
      <c r="A51" s="17"/>
      <c r="C51" s="18" t="s">
        <v>53</v>
      </c>
      <c r="D51" s="18" t="s">
        <v>53</v>
      </c>
      <c r="E51" s="18" t="s">
        <v>53</v>
      </c>
      <c r="F51" s="3"/>
      <c r="G51" s="3"/>
      <c r="H51" s="3"/>
    </row>
    <row r="52" spans="1:8">
      <c r="A52" s="17"/>
      <c r="C52" s="18" t="s">
        <v>53</v>
      </c>
      <c r="D52" s="18" t="s">
        <v>53</v>
      </c>
      <c r="E52" s="18" t="s">
        <v>53</v>
      </c>
      <c r="F52" s="3"/>
      <c r="G52" s="3"/>
      <c r="H52" s="3"/>
    </row>
    <row r="53" spans="1:8">
      <c r="A53" s="17"/>
      <c r="C53" s="18" t="s">
        <v>53</v>
      </c>
      <c r="D53" s="18" t="s">
        <v>53</v>
      </c>
      <c r="E53" s="18" t="s">
        <v>53</v>
      </c>
      <c r="F53" s="3"/>
      <c r="G53" s="3"/>
      <c r="H53" s="3"/>
    </row>
    <row r="54" spans="1:8">
      <c r="A54" s="17"/>
      <c r="C54" s="18" t="s">
        <v>53</v>
      </c>
      <c r="D54" s="18" t="s">
        <v>53</v>
      </c>
      <c r="E54" s="18" t="s">
        <v>53</v>
      </c>
      <c r="F54" s="3"/>
      <c r="G54" s="3"/>
      <c r="H54" s="3"/>
    </row>
    <row r="55" spans="1:8">
      <c r="A55" s="17"/>
      <c r="C55" s="18" t="s">
        <v>53</v>
      </c>
      <c r="D55" s="18" t="s">
        <v>53</v>
      </c>
      <c r="E55" s="18" t="s">
        <v>53</v>
      </c>
      <c r="F55" s="3"/>
      <c r="G55" s="3"/>
      <c r="H55" s="3"/>
    </row>
    <row r="56" spans="1:8">
      <c r="A56" s="17"/>
      <c r="C56" s="18" t="s">
        <v>53</v>
      </c>
      <c r="D56" s="18" t="s">
        <v>53</v>
      </c>
      <c r="E56" s="18" t="s">
        <v>53</v>
      </c>
      <c r="F56" s="3"/>
      <c r="G56" s="3"/>
      <c r="H56" s="3"/>
    </row>
    <row r="57" spans="1:8">
      <c r="A57" s="17"/>
      <c r="C57" s="18" t="s">
        <v>53</v>
      </c>
      <c r="D57" s="18" t="s">
        <v>53</v>
      </c>
      <c r="E57" s="18" t="s">
        <v>53</v>
      </c>
      <c r="F57" s="3"/>
      <c r="G57" s="3"/>
      <c r="H57" s="3"/>
    </row>
    <row r="58" spans="1:8">
      <c r="A58" s="17"/>
      <c r="C58" s="18" t="s">
        <v>53</v>
      </c>
      <c r="D58" s="18" t="s">
        <v>53</v>
      </c>
      <c r="E58" s="18" t="s">
        <v>53</v>
      </c>
      <c r="F58" s="3"/>
      <c r="G58" s="3"/>
      <c r="H58" s="3"/>
    </row>
    <row r="59" spans="1:8">
      <c r="A59" s="17"/>
      <c r="C59" s="18" t="s">
        <v>53</v>
      </c>
      <c r="D59" s="18" t="s">
        <v>53</v>
      </c>
      <c r="E59" s="18" t="s">
        <v>53</v>
      </c>
      <c r="F59" s="3"/>
      <c r="G59" s="3"/>
      <c r="H59" s="3"/>
    </row>
    <row r="60" spans="1:8">
      <c r="A60" s="17"/>
      <c r="C60" s="18" t="s">
        <v>53</v>
      </c>
      <c r="D60" s="18" t="s">
        <v>53</v>
      </c>
      <c r="E60" s="18" t="s">
        <v>53</v>
      </c>
      <c r="F60" s="3"/>
      <c r="G60" s="3"/>
      <c r="H60" s="3"/>
    </row>
    <row r="61" spans="1:8">
      <c r="F61" s="4"/>
      <c r="G61" s="4"/>
      <c r="H61" s="4"/>
    </row>
    <row r="62" spans="1:8">
      <c r="F62" s="4"/>
      <c r="G62" s="4"/>
      <c r="H62" s="4"/>
    </row>
    <row r="63" spans="1:8">
      <c r="F63" s="4"/>
      <c r="G63" s="4"/>
      <c r="H63" s="4"/>
    </row>
    <row r="64" spans="1:8">
      <c r="F64" s="3"/>
      <c r="G64" s="3"/>
      <c r="H64" s="3"/>
    </row>
    <row r="65" spans="6:8">
      <c r="F65" s="4"/>
      <c r="G65" s="4"/>
      <c r="H65" s="4"/>
    </row>
    <row r="66" spans="6:8">
      <c r="F66" s="4"/>
      <c r="G66" s="4"/>
      <c r="H66" s="4"/>
    </row>
    <row r="67" spans="6:8">
      <c r="F67" s="4"/>
      <c r="G67" s="4"/>
      <c r="H67" s="4"/>
    </row>
    <row r="68" spans="6:8">
      <c r="F68" s="3"/>
      <c r="G68" s="3"/>
      <c r="H68" s="3"/>
    </row>
    <row r="69" spans="6:8">
      <c r="F69" s="4"/>
      <c r="G69" s="4"/>
      <c r="H69" s="4"/>
    </row>
    <row r="70" spans="6:8">
      <c r="F70" s="4"/>
      <c r="G70" s="4"/>
      <c r="H70" s="4"/>
    </row>
    <row r="71" spans="6:8">
      <c r="F71" s="4"/>
      <c r="G71" s="4"/>
      <c r="H71" s="4"/>
    </row>
  </sheetData>
  <sortState xmlns:xlrd2="http://schemas.microsoft.com/office/spreadsheetml/2017/richdata2" ref="H3:N14">
    <sortCondition ref="H3:H14"/>
  </sortState>
  <mergeCells count="3">
    <mergeCell ref="C1:E1"/>
    <mergeCell ref="I1:N1"/>
    <mergeCell ref="I17:N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C54A-9CF9-48A5-9EEC-2A338C27188F}">
  <sheetPr>
    <tabColor rgb="FF92D050"/>
  </sheetPr>
  <dimension ref="A1:N60"/>
  <sheetViews>
    <sheetView workbookViewId="0">
      <selection activeCell="I18" sqref="I18:N30"/>
    </sheetView>
  </sheetViews>
  <sheetFormatPr defaultColWidth="8.85546875" defaultRowHeight="15"/>
  <cols>
    <col min="3" max="3" width="10.42578125" customWidth="1"/>
    <col min="4" max="4" width="12.42578125" customWidth="1"/>
    <col min="5" max="5" width="11.42578125" bestFit="1" customWidth="1"/>
  </cols>
  <sheetData>
    <row r="1" spans="1:14" ht="17.25">
      <c r="C1" s="34" t="s">
        <v>8</v>
      </c>
      <c r="D1" s="34"/>
      <c r="E1" s="34"/>
      <c r="I1" s="34" t="s">
        <v>8</v>
      </c>
      <c r="J1" s="34"/>
      <c r="K1" s="34"/>
      <c r="L1" s="34"/>
      <c r="M1" s="34"/>
      <c r="N1" s="34"/>
    </row>
    <row r="2" spans="1:14">
      <c r="A2" t="s">
        <v>0</v>
      </c>
      <c r="B2" t="s">
        <v>2</v>
      </c>
      <c r="C2" s="1" t="s">
        <v>3</v>
      </c>
      <c r="D2" s="1" t="s">
        <v>1</v>
      </c>
      <c r="E2" s="1" t="s">
        <v>4</v>
      </c>
      <c r="H2" s="1" t="s">
        <v>0</v>
      </c>
      <c r="I2" s="1" t="s">
        <v>3</v>
      </c>
      <c r="J2" t="s">
        <v>54</v>
      </c>
      <c r="K2" s="1" t="s">
        <v>1</v>
      </c>
      <c r="L2" t="s">
        <v>54</v>
      </c>
      <c r="M2" s="1" t="s">
        <v>4</v>
      </c>
      <c r="N2" t="s">
        <v>54</v>
      </c>
    </row>
    <row r="3" spans="1:14">
      <c r="A3" s="16">
        <v>1</v>
      </c>
      <c r="B3" t="s">
        <v>29</v>
      </c>
      <c r="C3" s="18">
        <v>-1.4</v>
      </c>
      <c r="D3" s="18">
        <v>0.8</v>
      </c>
      <c r="E3" s="18">
        <v>-0.2</v>
      </c>
      <c r="F3" s="4"/>
      <c r="G3" s="4"/>
      <c r="H3" s="16">
        <v>1</v>
      </c>
      <c r="I3" s="23">
        <v>0.23333333333333339</v>
      </c>
      <c r="J3" s="23">
        <v>1.7616280348965083</v>
      </c>
      <c r="K3" s="23">
        <v>0.26666666666666666</v>
      </c>
      <c r="L3" s="23">
        <v>0.46188021535170065</v>
      </c>
      <c r="M3" s="23">
        <v>0.26666666666666666</v>
      </c>
      <c r="N3" s="23">
        <v>0.64291005073286367</v>
      </c>
    </row>
    <row r="4" spans="1:14">
      <c r="A4" s="16">
        <v>1</v>
      </c>
      <c r="B4" t="s">
        <v>30</v>
      </c>
      <c r="C4" s="18">
        <v>0</v>
      </c>
      <c r="D4" s="18">
        <v>0</v>
      </c>
      <c r="E4" s="18">
        <v>0</v>
      </c>
      <c r="F4" s="4"/>
      <c r="G4" s="4"/>
      <c r="H4" s="16">
        <v>2</v>
      </c>
      <c r="I4" s="23">
        <v>0.69999999999999984</v>
      </c>
      <c r="J4" s="23">
        <v>1.9467922333931786</v>
      </c>
      <c r="K4" s="23">
        <v>1.5333333333333332</v>
      </c>
      <c r="L4" s="23">
        <v>1.8583146486355142</v>
      </c>
      <c r="M4" s="23">
        <v>1.1666666666666667</v>
      </c>
      <c r="N4" s="23">
        <v>1.8502252115170554</v>
      </c>
    </row>
    <row r="5" spans="1:14">
      <c r="A5" s="16">
        <v>1</v>
      </c>
      <c r="B5" t="s">
        <v>31</v>
      </c>
      <c r="C5" s="18">
        <v>2.1</v>
      </c>
      <c r="D5" s="18">
        <v>0</v>
      </c>
      <c r="E5" s="18">
        <v>1</v>
      </c>
      <c r="F5" s="4"/>
      <c r="G5" s="4"/>
      <c r="H5" s="16">
        <v>3</v>
      </c>
      <c r="I5" s="23">
        <v>-0.76666666666666661</v>
      </c>
      <c r="J5" s="23">
        <v>0.80208062770106447</v>
      </c>
      <c r="K5" s="23">
        <v>0.96666666666666667</v>
      </c>
      <c r="L5" s="23">
        <v>5.7735026918962568E-2</v>
      </c>
      <c r="M5" s="23">
        <v>0.16666666666666666</v>
      </c>
      <c r="N5" s="23">
        <v>0.35118845842842467</v>
      </c>
    </row>
    <row r="6" spans="1:14">
      <c r="A6" s="16"/>
      <c r="C6" s="18"/>
      <c r="D6" s="18"/>
      <c r="E6" s="18"/>
      <c r="F6" s="4"/>
      <c r="G6" s="4"/>
      <c r="H6" s="16">
        <v>4</v>
      </c>
      <c r="I6" s="23">
        <v>0.80000000000000016</v>
      </c>
      <c r="J6" s="23">
        <v>2.1517434791350012</v>
      </c>
      <c r="K6" s="23">
        <v>-0.26666666666666666</v>
      </c>
      <c r="L6" s="23">
        <v>0.46188021535170065</v>
      </c>
      <c r="M6" s="23">
        <v>0.19999999999999998</v>
      </c>
      <c r="N6" s="23">
        <v>1.0583005244258361</v>
      </c>
    </row>
    <row r="7" spans="1:14">
      <c r="A7" s="16">
        <v>2</v>
      </c>
      <c r="B7" t="s">
        <v>32</v>
      </c>
      <c r="C7" s="18">
        <v>2.9</v>
      </c>
      <c r="D7" s="18">
        <v>3.6</v>
      </c>
      <c r="E7" s="18">
        <v>3.3</v>
      </c>
      <c r="F7" s="4"/>
      <c r="G7" s="4"/>
      <c r="H7" s="16">
        <v>5</v>
      </c>
      <c r="I7" s="23">
        <v>-0.23333333333333331</v>
      </c>
      <c r="J7" s="23">
        <v>0.40414518843273806</v>
      </c>
      <c r="K7" s="23">
        <v>0.79999999999999993</v>
      </c>
      <c r="L7" s="23">
        <v>1.3856406460551018</v>
      </c>
      <c r="M7" s="23">
        <v>0.33333333333333331</v>
      </c>
      <c r="N7" s="23">
        <v>0.57735026918962584</v>
      </c>
    </row>
    <row r="8" spans="1:14">
      <c r="A8" s="16">
        <v>2</v>
      </c>
      <c r="B8" t="s">
        <v>33</v>
      </c>
      <c r="C8" s="18">
        <v>-0.8</v>
      </c>
      <c r="D8" s="18">
        <v>1</v>
      </c>
      <c r="E8" s="18">
        <v>0.2</v>
      </c>
      <c r="F8" s="4"/>
      <c r="G8" s="4"/>
      <c r="H8" s="16">
        <v>6</v>
      </c>
      <c r="I8" s="23">
        <v>-0.3</v>
      </c>
      <c r="J8" s="23">
        <v>0.51961524227066325</v>
      </c>
      <c r="K8" s="23">
        <v>1.8666666666666665</v>
      </c>
      <c r="L8" s="23">
        <v>0.66583281184793996</v>
      </c>
      <c r="M8" s="23">
        <v>0.8666666666666667</v>
      </c>
      <c r="N8" s="23">
        <v>0.30550504633038922</v>
      </c>
    </row>
    <row r="9" spans="1:14">
      <c r="A9" s="16">
        <v>2</v>
      </c>
      <c r="B9" t="s">
        <v>34</v>
      </c>
      <c r="C9" s="18">
        <v>0</v>
      </c>
      <c r="D9" s="18">
        <v>0</v>
      </c>
      <c r="E9" s="18">
        <v>0</v>
      </c>
      <c r="F9" s="4"/>
      <c r="G9" s="4"/>
      <c r="H9" s="16">
        <v>7</v>
      </c>
      <c r="I9" s="23">
        <v>1.0999999999999999</v>
      </c>
      <c r="J9" s="23">
        <v>1.6093476939431084</v>
      </c>
      <c r="K9" s="23">
        <v>-0.3</v>
      </c>
      <c r="L9" s="23">
        <v>3.459768778401239</v>
      </c>
      <c r="M9" s="23">
        <v>0.33333333333333326</v>
      </c>
      <c r="N9" s="23">
        <v>1.7387735140993301</v>
      </c>
    </row>
    <row r="10" spans="1:14">
      <c r="A10" s="16"/>
      <c r="C10" s="18"/>
      <c r="D10" s="18"/>
      <c r="E10" s="18"/>
      <c r="F10" s="4"/>
      <c r="G10" s="4"/>
      <c r="H10" s="16">
        <v>8</v>
      </c>
      <c r="I10" s="23">
        <v>-1.3333333333333333</v>
      </c>
      <c r="J10" s="23">
        <v>2.4684678108764824</v>
      </c>
      <c r="K10" s="23">
        <v>-0.20000000000000004</v>
      </c>
      <c r="L10" s="23">
        <v>2.5980762113533156</v>
      </c>
      <c r="M10" s="23">
        <v>-0.73333333333333339</v>
      </c>
      <c r="N10" s="23">
        <v>2.4785748593361738</v>
      </c>
    </row>
    <row r="11" spans="1:14">
      <c r="A11" s="16">
        <v>3</v>
      </c>
      <c r="B11" t="s">
        <v>35</v>
      </c>
      <c r="C11" s="18">
        <v>-1.6</v>
      </c>
      <c r="D11" s="18">
        <v>1</v>
      </c>
      <c r="E11" s="18">
        <v>-0.2</v>
      </c>
      <c r="F11" s="4"/>
      <c r="G11" s="4"/>
      <c r="H11" s="16">
        <v>9</v>
      </c>
      <c r="I11" s="23">
        <v>0.3</v>
      </c>
      <c r="J11" s="23">
        <v>0.51961524227066325</v>
      </c>
      <c r="K11" s="23">
        <v>-0.3</v>
      </c>
      <c r="L11" s="23">
        <v>1.374772708486752</v>
      </c>
      <c r="M11" s="23">
        <v>-3.3333333333333326E-2</v>
      </c>
      <c r="N11" s="23">
        <v>0.9504384952922168</v>
      </c>
    </row>
    <row r="12" spans="1:14">
      <c r="A12" s="16">
        <v>3</v>
      </c>
      <c r="B12" t="s">
        <v>36</v>
      </c>
      <c r="C12" s="18">
        <v>0</v>
      </c>
      <c r="D12" s="18">
        <v>1</v>
      </c>
      <c r="E12" s="18">
        <v>0.5</v>
      </c>
      <c r="F12" s="4"/>
      <c r="G12" s="4"/>
      <c r="H12" s="16">
        <v>10</v>
      </c>
      <c r="I12" s="23">
        <v>1.2666666666666666</v>
      </c>
      <c r="J12" s="23">
        <v>2.0033305601755624</v>
      </c>
      <c r="K12" s="23">
        <v>0.79999999999999993</v>
      </c>
      <c r="L12" s="23">
        <v>1.7000000000000002</v>
      </c>
      <c r="M12" s="23">
        <v>1</v>
      </c>
      <c r="N12" s="23">
        <v>1.4000000000000001</v>
      </c>
    </row>
    <row r="13" spans="1:14">
      <c r="A13" s="16">
        <v>3</v>
      </c>
      <c r="B13" t="s">
        <v>37</v>
      </c>
      <c r="C13" s="18">
        <v>-0.7</v>
      </c>
      <c r="D13" s="18">
        <v>0.9</v>
      </c>
      <c r="E13" s="18">
        <v>0.2</v>
      </c>
      <c r="F13" s="3"/>
      <c r="G13" s="3"/>
      <c r="H13" s="16">
        <v>11</v>
      </c>
      <c r="I13" s="23">
        <v>0.43333333333333335</v>
      </c>
      <c r="J13" s="23">
        <v>0.75055534994651363</v>
      </c>
      <c r="K13" s="23">
        <v>-0.3666666666666667</v>
      </c>
      <c r="L13" s="23">
        <v>0.63508529610858844</v>
      </c>
      <c r="M13" s="23">
        <v>0</v>
      </c>
      <c r="N13" s="23">
        <v>0</v>
      </c>
    </row>
    <row r="14" spans="1:14">
      <c r="A14" s="16"/>
      <c r="C14" s="18"/>
      <c r="D14" s="18"/>
      <c r="E14" s="18"/>
      <c r="F14" s="3"/>
      <c r="G14" s="3"/>
      <c r="H14" s="16">
        <v>12</v>
      </c>
      <c r="I14" s="23">
        <v>-0.66666666666666663</v>
      </c>
      <c r="J14" s="23">
        <v>3.0550504633038935</v>
      </c>
      <c r="K14" s="23">
        <v>0</v>
      </c>
      <c r="L14" s="23">
        <v>0.9</v>
      </c>
      <c r="M14" s="23">
        <v>-0.33333333333333331</v>
      </c>
      <c r="N14" s="23">
        <v>1.3576941236277533</v>
      </c>
    </row>
    <row r="15" spans="1:14">
      <c r="A15" s="16">
        <v>4</v>
      </c>
      <c r="B15" t="s">
        <v>38</v>
      </c>
      <c r="C15" s="18">
        <v>3</v>
      </c>
      <c r="D15" s="18">
        <v>0</v>
      </c>
      <c r="E15" s="18">
        <v>1.4</v>
      </c>
      <c r="F15" s="3"/>
      <c r="G15" s="3"/>
      <c r="H15" s="3"/>
      <c r="I15" s="2"/>
      <c r="K15" s="2"/>
      <c r="L15" s="2"/>
      <c r="M15" s="2"/>
    </row>
    <row r="16" spans="1:14">
      <c r="A16" s="16">
        <v>4</v>
      </c>
      <c r="B16" t="s">
        <v>39</v>
      </c>
      <c r="C16" s="18">
        <v>0.7</v>
      </c>
      <c r="D16" s="18">
        <v>-0.8</v>
      </c>
      <c r="E16" s="18">
        <v>-0.2</v>
      </c>
      <c r="F16" s="3"/>
      <c r="G16" s="3"/>
      <c r="H16" s="3"/>
      <c r="I16" s="2"/>
      <c r="K16" s="2"/>
      <c r="L16" s="2"/>
      <c r="M16" s="2"/>
    </row>
    <row r="17" spans="1:14" ht="17.25">
      <c r="A17" s="16">
        <v>4</v>
      </c>
      <c r="B17" t="s">
        <v>40</v>
      </c>
      <c r="C17" s="18">
        <v>-1.3</v>
      </c>
      <c r="D17" s="18">
        <v>0</v>
      </c>
      <c r="E17" s="18">
        <v>-0.6</v>
      </c>
      <c r="F17" s="3"/>
      <c r="G17" s="3"/>
      <c r="I17" s="34" t="s">
        <v>55</v>
      </c>
      <c r="J17" s="34"/>
      <c r="K17" s="34"/>
      <c r="L17" s="34"/>
      <c r="M17" s="34"/>
      <c r="N17" s="34"/>
    </row>
    <row r="18" spans="1:14">
      <c r="A18" s="16"/>
      <c r="C18" s="18"/>
      <c r="D18" s="18"/>
      <c r="E18" s="18"/>
      <c r="F18" s="3"/>
      <c r="G18" s="3"/>
      <c r="H18" s="1" t="s">
        <v>0</v>
      </c>
      <c r="I18" s="1" t="s">
        <v>3</v>
      </c>
      <c r="J18" t="s">
        <v>54</v>
      </c>
      <c r="K18" s="1" t="s">
        <v>1</v>
      </c>
      <c r="L18" t="s">
        <v>54</v>
      </c>
      <c r="M18" s="1" t="s">
        <v>4</v>
      </c>
      <c r="N18" t="s">
        <v>54</v>
      </c>
    </row>
    <row r="19" spans="1:14">
      <c r="A19" s="16">
        <v>5</v>
      </c>
      <c r="B19" t="s">
        <v>18</v>
      </c>
      <c r="C19" s="18">
        <v>-0.7</v>
      </c>
      <c r="D19" s="18">
        <v>2.4</v>
      </c>
      <c r="E19" s="18">
        <v>1</v>
      </c>
      <c r="F19" s="3"/>
      <c r="G19" s="3"/>
      <c r="H19" s="16">
        <v>1</v>
      </c>
      <c r="I19" s="6">
        <f>I3*24/1000</f>
        <v>5.6000000000000017E-3</v>
      </c>
      <c r="J19" s="6">
        <f t="shared" ref="J19:N19" si="0">J3*24/1000</f>
        <v>4.2279072837516196E-2</v>
      </c>
      <c r="K19" s="6">
        <f t="shared" si="0"/>
        <v>6.4000000000000003E-3</v>
      </c>
      <c r="L19" s="6">
        <f t="shared" si="0"/>
        <v>1.1085125168440815E-2</v>
      </c>
      <c r="M19" s="6">
        <f t="shared" si="0"/>
        <v>6.4000000000000003E-3</v>
      </c>
      <c r="N19" s="6">
        <f t="shared" si="0"/>
        <v>1.5429841217588728E-2</v>
      </c>
    </row>
    <row r="20" spans="1:14">
      <c r="A20" s="16">
        <v>5</v>
      </c>
      <c r="B20" t="s">
        <v>19</v>
      </c>
      <c r="C20" s="18">
        <v>0</v>
      </c>
      <c r="D20" s="18">
        <v>0</v>
      </c>
      <c r="E20" s="18">
        <v>0</v>
      </c>
      <c r="F20" s="3"/>
      <c r="G20" s="3"/>
      <c r="H20" s="16">
        <v>2</v>
      </c>
      <c r="I20" s="6">
        <f t="shared" ref="I20:N30" si="1">I4*24/1000</f>
        <v>1.6799999999999995E-2</v>
      </c>
      <c r="J20" s="6">
        <f t="shared" si="1"/>
        <v>4.6723013601436283E-2</v>
      </c>
      <c r="K20" s="6">
        <f t="shared" si="1"/>
        <v>3.6799999999999999E-2</v>
      </c>
      <c r="L20" s="6">
        <f t="shared" si="1"/>
        <v>4.4599551567252343E-2</v>
      </c>
      <c r="M20" s="6">
        <f t="shared" si="1"/>
        <v>2.8000000000000001E-2</v>
      </c>
      <c r="N20" s="6">
        <f t="shared" si="1"/>
        <v>4.4405405076409332E-2</v>
      </c>
    </row>
    <row r="21" spans="1:14">
      <c r="A21" s="16">
        <v>5</v>
      </c>
      <c r="B21" t="s">
        <v>20</v>
      </c>
      <c r="C21" s="18">
        <v>0</v>
      </c>
      <c r="D21" s="18">
        <v>0</v>
      </c>
      <c r="E21" s="18">
        <v>0</v>
      </c>
      <c r="F21" s="3"/>
      <c r="G21" s="3"/>
      <c r="H21" s="16">
        <v>3</v>
      </c>
      <c r="I21" s="6">
        <f t="shared" si="1"/>
        <v>-1.84E-2</v>
      </c>
      <c r="J21" s="6">
        <f t="shared" si="1"/>
        <v>1.9249935064825547E-2</v>
      </c>
      <c r="K21" s="6">
        <f t="shared" si="1"/>
        <v>2.3199999999999998E-2</v>
      </c>
      <c r="L21" s="6">
        <f t="shared" si="1"/>
        <v>1.3856406460551016E-3</v>
      </c>
      <c r="M21" s="6">
        <f t="shared" si="1"/>
        <v>4.0000000000000001E-3</v>
      </c>
      <c r="N21" s="6">
        <f t="shared" si="1"/>
        <v>8.4285230022821921E-3</v>
      </c>
    </row>
    <row r="22" spans="1:14">
      <c r="A22" s="16"/>
      <c r="C22" s="18"/>
      <c r="D22" s="18"/>
      <c r="E22" s="18"/>
      <c r="F22" s="3"/>
      <c r="G22" s="3"/>
      <c r="H22" s="16">
        <v>4</v>
      </c>
      <c r="I22" s="6">
        <f t="shared" si="1"/>
        <v>1.9200000000000002E-2</v>
      </c>
      <c r="J22" s="6">
        <f t="shared" si="1"/>
        <v>5.1641843499240024E-2</v>
      </c>
      <c r="K22" s="6">
        <f t="shared" si="1"/>
        <v>-6.4000000000000003E-3</v>
      </c>
      <c r="L22" s="6">
        <f t="shared" si="1"/>
        <v>1.1085125168440815E-2</v>
      </c>
      <c r="M22" s="6">
        <f t="shared" si="1"/>
        <v>4.7999999999999996E-3</v>
      </c>
      <c r="N22" s="6">
        <f t="shared" si="1"/>
        <v>2.5399212586220066E-2</v>
      </c>
    </row>
    <row r="23" spans="1:14">
      <c r="A23" s="16">
        <v>6</v>
      </c>
      <c r="B23" t="s">
        <v>21</v>
      </c>
      <c r="C23" s="18">
        <v>0</v>
      </c>
      <c r="D23" s="18">
        <v>2.2000000000000002</v>
      </c>
      <c r="E23" s="18">
        <v>1.2</v>
      </c>
      <c r="F23" s="3"/>
      <c r="G23" s="3"/>
      <c r="H23" s="16">
        <v>5</v>
      </c>
      <c r="I23" s="6">
        <f t="shared" si="1"/>
        <v>-5.5999999999999999E-3</v>
      </c>
      <c r="J23" s="6">
        <f t="shared" si="1"/>
        <v>9.6994845223857141E-3</v>
      </c>
      <c r="K23" s="6">
        <f t="shared" si="1"/>
        <v>1.9199999999999998E-2</v>
      </c>
      <c r="L23" s="6">
        <f t="shared" si="1"/>
        <v>3.3255375505322447E-2</v>
      </c>
      <c r="M23" s="6">
        <f t="shared" si="1"/>
        <v>8.0000000000000002E-3</v>
      </c>
      <c r="N23" s="6">
        <f t="shared" si="1"/>
        <v>1.3856406460551021E-2</v>
      </c>
    </row>
    <row r="24" spans="1:14">
      <c r="A24" s="16">
        <v>6</v>
      </c>
      <c r="B24" t="s">
        <v>21</v>
      </c>
      <c r="C24" s="18">
        <v>-0.9</v>
      </c>
      <c r="D24" s="18">
        <v>2.2999999999999998</v>
      </c>
      <c r="E24" s="18">
        <v>0.8</v>
      </c>
      <c r="F24" s="3"/>
      <c r="G24" s="3"/>
      <c r="H24" s="16">
        <v>6</v>
      </c>
      <c r="I24" s="6">
        <f t="shared" si="1"/>
        <v>-7.1999999999999989E-3</v>
      </c>
      <c r="J24" s="6">
        <f t="shared" si="1"/>
        <v>1.2470765814495919E-2</v>
      </c>
      <c r="K24" s="6">
        <f t="shared" si="1"/>
        <v>4.48E-2</v>
      </c>
      <c r="L24" s="6">
        <f t="shared" si="1"/>
        <v>1.5979987484350561E-2</v>
      </c>
      <c r="M24" s="6">
        <f t="shared" si="1"/>
        <v>2.0799999999999999E-2</v>
      </c>
      <c r="N24" s="6">
        <f t="shared" si="1"/>
        <v>7.3321211119293413E-3</v>
      </c>
    </row>
    <row r="25" spans="1:14">
      <c r="A25" s="16">
        <v>6</v>
      </c>
      <c r="B25" t="s">
        <v>22</v>
      </c>
      <c r="C25" s="18">
        <v>0</v>
      </c>
      <c r="D25" s="18">
        <v>1.1000000000000001</v>
      </c>
      <c r="E25" s="18">
        <v>0.6</v>
      </c>
      <c r="F25" s="3"/>
      <c r="G25" s="3"/>
      <c r="H25" s="16">
        <v>7</v>
      </c>
      <c r="I25" s="6">
        <f t="shared" si="1"/>
        <v>2.64E-2</v>
      </c>
      <c r="J25" s="6">
        <f t="shared" si="1"/>
        <v>3.8624344654634594E-2</v>
      </c>
      <c r="K25" s="6">
        <f t="shared" si="1"/>
        <v>-7.1999999999999989E-3</v>
      </c>
      <c r="L25" s="6">
        <f t="shared" si="1"/>
        <v>8.3034450681629735E-2</v>
      </c>
      <c r="M25" s="6">
        <f t="shared" si="1"/>
        <v>7.9999999999999984E-3</v>
      </c>
      <c r="N25" s="6">
        <f t="shared" si="1"/>
        <v>4.1730564338383923E-2</v>
      </c>
    </row>
    <row r="26" spans="1:14">
      <c r="A26" s="16"/>
      <c r="C26" s="18"/>
      <c r="D26" s="18"/>
      <c r="E26" s="18"/>
      <c r="F26" s="3"/>
      <c r="G26" s="3"/>
      <c r="H26" s="16">
        <v>8</v>
      </c>
      <c r="I26" s="6">
        <f t="shared" si="1"/>
        <v>-3.2000000000000001E-2</v>
      </c>
      <c r="J26" s="6">
        <f t="shared" si="1"/>
        <v>5.9243227461035573E-2</v>
      </c>
      <c r="K26" s="6">
        <f t="shared" si="1"/>
        <v>-4.8000000000000004E-3</v>
      </c>
      <c r="L26" s="6">
        <f t="shared" si="1"/>
        <v>6.235382907247957E-2</v>
      </c>
      <c r="M26" s="6">
        <f t="shared" si="1"/>
        <v>-1.7600000000000001E-2</v>
      </c>
      <c r="N26" s="6">
        <f t="shared" si="1"/>
        <v>5.9485796624068173E-2</v>
      </c>
    </row>
    <row r="27" spans="1:14">
      <c r="A27" s="16">
        <v>7</v>
      </c>
      <c r="B27" t="s">
        <v>26</v>
      </c>
      <c r="C27" s="18">
        <v>-0.7</v>
      </c>
      <c r="D27" s="18">
        <v>0</v>
      </c>
      <c r="E27" s="18">
        <v>-0.3</v>
      </c>
      <c r="F27" s="3"/>
      <c r="G27" s="3"/>
      <c r="H27" s="16">
        <v>9</v>
      </c>
      <c r="I27" s="6">
        <f t="shared" si="1"/>
        <v>7.1999999999999989E-3</v>
      </c>
      <c r="J27" s="6">
        <f t="shared" si="1"/>
        <v>1.2470765814495919E-2</v>
      </c>
      <c r="K27" s="6">
        <f t="shared" si="1"/>
        <v>-7.1999999999999989E-3</v>
      </c>
      <c r="L27" s="6">
        <f t="shared" si="1"/>
        <v>3.2994545003682048E-2</v>
      </c>
      <c r="M27" s="6">
        <f t="shared" si="1"/>
        <v>-7.9999999999999982E-4</v>
      </c>
      <c r="N27" s="6">
        <f t="shared" si="1"/>
        <v>2.2810523887013205E-2</v>
      </c>
    </row>
    <row r="28" spans="1:14">
      <c r="A28" s="16">
        <v>7</v>
      </c>
      <c r="B28" t="s">
        <v>27</v>
      </c>
      <c r="C28" s="18">
        <v>2.4</v>
      </c>
      <c r="D28" s="18">
        <v>-3.9</v>
      </c>
      <c r="E28" s="18">
        <v>-1</v>
      </c>
      <c r="F28" s="3"/>
      <c r="G28" s="3"/>
      <c r="H28" s="16">
        <v>10</v>
      </c>
      <c r="I28" s="6">
        <f t="shared" si="1"/>
        <v>3.04E-2</v>
      </c>
      <c r="J28" s="6">
        <f t="shared" si="1"/>
        <v>4.8079933444213498E-2</v>
      </c>
      <c r="K28" s="6">
        <f t="shared" si="1"/>
        <v>1.9199999999999998E-2</v>
      </c>
      <c r="L28" s="6">
        <f t="shared" si="1"/>
        <v>4.0800000000000003E-2</v>
      </c>
      <c r="M28" s="6">
        <f t="shared" si="1"/>
        <v>2.4E-2</v>
      </c>
      <c r="N28" s="6">
        <f t="shared" si="1"/>
        <v>3.3600000000000005E-2</v>
      </c>
    </row>
    <row r="29" spans="1:14">
      <c r="A29" s="16">
        <v>7</v>
      </c>
      <c r="B29" t="s">
        <v>28</v>
      </c>
      <c r="C29" s="18">
        <v>1.6</v>
      </c>
      <c r="D29" s="18">
        <v>3</v>
      </c>
      <c r="E29" s="18">
        <v>2.2999999999999998</v>
      </c>
      <c r="F29" s="3"/>
      <c r="G29" s="3"/>
      <c r="H29" s="16">
        <v>11</v>
      </c>
      <c r="I29" s="6">
        <f t="shared" si="1"/>
        <v>1.04E-2</v>
      </c>
      <c r="J29" s="6">
        <f t="shared" si="1"/>
        <v>1.8013328398716326E-2</v>
      </c>
      <c r="K29" s="6">
        <f t="shared" si="1"/>
        <v>-8.8000000000000005E-3</v>
      </c>
      <c r="L29" s="6">
        <f t="shared" si="1"/>
        <v>1.5242047106606123E-2</v>
      </c>
      <c r="M29" s="6">
        <f t="shared" si="1"/>
        <v>0</v>
      </c>
      <c r="N29" s="6">
        <f t="shared" si="1"/>
        <v>0</v>
      </c>
    </row>
    <row r="30" spans="1:14">
      <c r="A30" s="16"/>
      <c r="C30" s="18"/>
      <c r="D30" s="18"/>
      <c r="E30" s="18"/>
      <c r="F30" s="3"/>
      <c r="G30" s="3"/>
      <c r="H30" s="16">
        <v>12</v>
      </c>
      <c r="I30" s="6">
        <f t="shared" si="1"/>
        <v>-1.6E-2</v>
      </c>
      <c r="J30" s="6">
        <f t="shared" si="1"/>
        <v>7.3321211119293447E-2</v>
      </c>
      <c r="K30" s="6">
        <f t="shared" si="1"/>
        <v>0</v>
      </c>
      <c r="L30" s="6">
        <f t="shared" si="1"/>
        <v>2.1600000000000001E-2</v>
      </c>
      <c r="M30" s="6">
        <f t="shared" si="1"/>
        <v>-8.0000000000000002E-3</v>
      </c>
      <c r="N30" s="6">
        <f t="shared" si="1"/>
        <v>3.2584658967066076E-2</v>
      </c>
    </row>
    <row r="31" spans="1:14">
      <c r="A31" s="16">
        <v>8</v>
      </c>
      <c r="B31" t="s">
        <v>23</v>
      </c>
      <c r="C31" s="18">
        <v>1.4</v>
      </c>
      <c r="D31" s="18">
        <v>2.8</v>
      </c>
      <c r="E31" s="18">
        <v>2.1</v>
      </c>
      <c r="F31" s="3"/>
      <c r="G31" s="3"/>
      <c r="H31" s="3"/>
      <c r="I31" s="2"/>
      <c r="K31" s="2"/>
      <c r="L31" s="2"/>
      <c r="M31" s="2"/>
    </row>
    <row r="32" spans="1:14">
      <c r="A32" s="16">
        <v>8</v>
      </c>
      <c r="B32" t="s">
        <v>24</v>
      </c>
      <c r="C32" s="18">
        <v>-2</v>
      </c>
      <c r="D32" s="18">
        <v>-1.7</v>
      </c>
      <c r="E32" s="18">
        <v>-1.8</v>
      </c>
      <c r="F32" s="3"/>
      <c r="G32" s="3"/>
      <c r="H32" s="3"/>
      <c r="I32" s="2"/>
      <c r="K32" s="2"/>
      <c r="L32" s="2"/>
      <c r="M32" s="2"/>
    </row>
    <row r="33" spans="1:13">
      <c r="A33" s="16">
        <v>8</v>
      </c>
      <c r="B33" t="s">
        <v>25</v>
      </c>
      <c r="C33" s="18">
        <v>-3.4</v>
      </c>
      <c r="D33" s="18">
        <v>-1.7</v>
      </c>
      <c r="E33" s="18">
        <v>-2.5</v>
      </c>
      <c r="F33" s="3"/>
      <c r="G33" s="3"/>
      <c r="H33" s="3"/>
      <c r="I33" s="2"/>
      <c r="K33" s="2"/>
      <c r="L33" s="2"/>
      <c r="M33" s="2"/>
    </row>
    <row r="34" spans="1:13">
      <c r="A34" s="16"/>
      <c r="C34" s="18"/>
      <c r="D34" s="18"/>
      <c r="E34" s="18"/>
      <c r="F34" s="3"/>
      <c r="G34" s="3"/>
      <c r="H34" s="3"/>
    </row>
    <row r="35" spans="1:13">
      <c r="A35" s="16">
        <v>9</v>
      </c>
      <c r="B35" t="s">
        <v>50</v>
      </c>
      <c r="C35" s="18">
        <v>0</v>
      </c>
      <c r="D35" s="18">
        <v>0</v>
      </c>
      <c r="E35" s="18">
        <v>0</v>
      </c>
      <c r="F35" s="3"/>
      <c r="G35" s="3"/>
      <c r="H35" s="3"/>
    </row>
    <row r="36" spans="1:13">
      <c r="A36" s="16">
        <v>9</v>
      </c>
      <c r="B36" t="s">
        <v>51</v>
      </c>
      <c r="C36" s="18">
        <v>0.9</v>
      </c>
      <c r="D36" s="18">
        <v>0.9</v>
      </c>
      <c r="E36" s="18">
        <v>0.9</v>
      </c>
      <c r="F36" s="3"/>
      <c r="G36" s="3"/>
      <c r="H36" s="3"/>
    </row>
    <row r="37" spans="1:13">
      <c r="A37" s="16">
        <v>9</v>
      </c>
      <c r="B37" t="s">
        <v>52</v>
      </c>
      <c r="C37" s="18">
        <v>0</v>
      </c>
      <c r="D37" s="18">
        <v>-1.8</v>
      </c>
      <c r="E37" s="18">
        <v>-1</v>
      </c>
      <c r="F37" s="3"/>
      <c r="G37" s="3"/>
      <c r="H37" s="3"/>
    </row>
    <row r="38" spans="1:13">
      <c r="A38" s="16"/>
      <c r="C38" s="18"/>
      <c r="D38" s="18"/>
      <c r="E38" s="18"/>
      <c r="F38" s="3"/>
      <c r="G38" s="3"/>
      <c r="H38" s="3"/>
    </row>
    <row r="39" spans="1:13">
      <c r="A39" s="16">
        <v>10</v>
      </c>
      <c r="B39" t="s">
        <v>44</v>
      </c>
      <c r="C39" s="18">
        <v>-1</v>
      </c>
      <c r="D39" s="18">
        <v>0.8</v>
      </c>
      <c r="E39" s="18">
        <v>0</v>
      </c>
      <c r="F39" s="3"/>
      <c r="G39" s="3"/>
      <c r="H39" s="3"/>
    </row>
    <row r="40" spans="1:13">
      <c r="A40" s="16">
        <v>10</v>
      </c>
      <c r="B40" t="s">
        <v>45</v>
      </c>
      <c r="C40" s="18">
        <v>2.8</v>
      </c>
      <c r="D40" s="18">
        <v>2.5</v>
      </c>
      <c r="E40" s="18">
        <v>2.6</v>
      </c>
      <c r="F40" s="3"/>
      <c r="G40" s="3"/>
      <c r="H40" s="3"/>
    </row>
    <row r="41" spans="1:13">
      <c r="A41" s="16">
        <v>10</v>
      </c>
      <c r="B41" t="s">
        <v>46</v>
      </c>
      <c r="C41" s="18">
        <v>2</v>
      </c>
      <c r="D41" s="18">
        <v>-0.9</v>
      </c>
      <c r="E41" s="18">
        <v>0.4</v>
      </c>
      <c r="F41" s="3"/>
      <c r="G41" s="3"/>
      <c r="H41" s="3"/>
    </row>
    <row r="42" spans="1:13">
      <c r="A42" s="16"/>
      <c r="C42" s="18"/>
      <c r="D42" s="18"/>
      <c r="E42" s="18"/>
      <c r="F42" s="3"/>
      <c r="G42" s="3"/>
      <c r="H42" s="3"/>
    </row>
    <row r="43" spans="1:13">
      <c r="A43" s="16">
        <v>11</v>
      </c>
      <c r="B43" t="s">
        <v>41</v>
      </c>
      <c r="C43" s="18">
        <v>0</v>
      </c>
      <c r="D43" s="18">
        <v>0</v>
      </c>
      <c r="E43" s="18">
        <v>0</v>
      </c>
      <c r="F43" s="3"/>
      <c r="G43" s="3"/>
      <c r="H43" s="3"/>
    </row>
    <row r="44" spans="1:13">
      <c r="A44" s="16">
        <v>11</v>
      </c>
      <c r="B44" t="s">
        <v>42</v>
      </c>
      <c r="C44" s="18">
        <v>1.3</v>
      </c>
      <c r="D44" s="18">
        <v>-1.1000000000000001</v>
      </c>
      <c r="E44" s="18">
        <v>0</v>
      </c>
      <c r="F44" s="3"/>
      <c r="G44" s="3"/>
      <c r="H44" s="3"/>
    </row>
    <row r="45" spans="1:13">
      <c r="A45" s="16">
        <v>11</v>
      </c>
      <c r="B45" t="s">
        <v>43</v>
      </c>
      <c r="C45" s="18">
        <v>0</v>
      </c>
      <c r="D45" s="18">
        <v>0</v>
      </c>
      <c r="E45" s="18">
        <v>0</v>
      </c>
      <c r="F45" s="3"/>
      <c r="G45" s="3"/>
      <c r="H45" s="3"/>
    </row>
    <row r="46" spans="1:13">
      <c r="A46" s="16"/>
      <c r="C46" s="18"/>
      <c r="D46" s="18"/>
      <c r="E46" s="18"/>
      <c r="F46" s="3"/>
      <c r="G46" s="3"/>
      <c r="H46" s="3"/>
    </row>
    <row r="47" spans="1:13">
      <c r="A47" s="16">
        <v>12</v>
      </c>
      <c r="B47" t="s">
        <v>47</v>
      </c>
      <c r="C47" s="18">
        <v>2</v>
      </c>
      <c r="D47" s="18">
        <v>-0.9</v>
      </c>
      <c r="E47" s="18">
        <v>0.4</v>
      </c>
      <c r="F47" s="3"/>
      <c r="G47" s="3"/>
      <c r="H47" s="3"/>
    </row>
    <row r="48" spans="1:13">
      <c r="A48" s="16">
        <v>12</v>
      </c>
      <c r="B48" t="s">
        <v>48</v>
      </c>
      <c r="C48" s="18">
        <v>0</v>
      </c>
      <c r="D48" s="18">
        <v>0.9</v>
      </c>
      <c r="E48" s="18">
        <v>0.5</v>
      </c>
      <c r="F48" s="3"/>
      <c r="G48" s="3"/>
      <c r="H48" s="3"/>
    </row>
    <row r="49" spans="1:8">
      <c r="A49" s="16">
        <v>12</v>
      </c>
      <c r="B49" t="s">
        <v>49</v>
      </c>
      <c r="C49" s="18">
        <v>-4</v>
      </c>
      <c r="D49" s="18">
        <v>0</v>
      </c>
      <c r="E49" s="18">
        <v>-1.9</v>
      </c>
      <c r="F49" s="3"/>
      <c r="G49" s="3"/>
      <c r="H49" s="3"/>
    </row>
    <row r="50" spans="1:8">
      <c r="A50" s="17"/>
      <c r="C50" s="18" t="s">
        <v>53</v>
      </c>
      <c r="D50" s="18" t="s">
        <v>53</v>
      </c>
      <c r="E50" s="18" t="s">
        <v>53</v>
      </c>
    </row>
    <row r="51" spans="1:8">
      <c r="A51" s="17"/>
      <c r="C51" s="18" t="s">
        <v>53</v>
      </c>
      <c r="D51" s="18" t="s">
        <v>53</v>
      </c>
      <c r="E51" s="18" t="s">
        <v>53</v>
      </c>
    </row>
    <row r="52" spans="1:8">
      <c r="A52" s="17"/>
      <c r="C52" s="18" t="s">
        <v>53</v>
      </c>
      <c r="D52" s="18" t="s">
        <v>53</v>
      </c>
      <c r="E52" s="18" t="s">
        <v>53</v>
      </c>
    </row>
    <row r="53" spans="1:8">
      <c r="A53" s="17"/>
      <c r="C53" s="18" t="s">
        <v>53</v>
      </c>
      <c r="D53" s="18" t="s">
        <v>53</v>
      </c>
      <c r="E53" s="18" t="s">
        <v>53</v>
      </c>
    </row>
    <row r="54" spans="1:8">
      <c r="A54" s="17"/>
      <c r="C54" s="18" t="s">
        <v>53</v>
      </c>
      <c r="D54" s="18" t="s">
        <v>53</v>
      </c>
      <c r="E54" s="18" t="s">
        <v>53</v>
      </c>
    </row>
    <row r="55" spans="1:8">
      <c r="A55" s="17"/>
      <c r="C55" s="18" t="s">
        <v>53</v>
      </c>
      <c r="D55" s="18" t="s">
        <v>53</v>
      </c>
      <c r="E55" s="18" t="s">
        <v>53</v>
      </c>
    </row>
    <row r="56" spans="1:8">
      <c r="A56" s="17"/>
      <c r="C56" s="18" t="s">
        <v>53</v>
      </c>
      <c r="D56" s="18" t="s">
        <v>53</v>
      </c>
      <c r="E56" s="18" t="s">
        <v>53</v>
      </c>
    </row>
    <row r="57" spans="1:8">
      <c r="A57" s="17"/>
      <c r="C57" s="18" t="s">
        <v>53</v>
      </c>
      <c r="D57" s="18" t="s">
        <v>53</v>
      </c>
      <c r="E57" s="18" t="s">
        <v>53</v>
      </c>
    </row>
    <row r="58" spans="1:8">
      <c r="A58" s="17"/>
      <c r="C58" s="18" t="s">
        <v>53</v>
      </c>
      <c r="D58" s="18" t="s">
        <v>53</v>
      </c>
      <c r="E58" s="18" t="s">
        <v>53</v>
      </c>
    </row>
    <row r="59" spans="1:8">
      <c r="A59" s="17"/>
      <c r="C59" s="18" t="s">
        <v>53</v>
      </c>
      <c r="D59" s="18" t="s">
        <v>53</v>
      </c>
      <c r="E59" s="18" t="s">
        <v>53</v>
      </c>
    </row>
    <row r="60" spans="1:8">
      <c r="A60" s="17"/>
      <c r="C60" s="18" t="s">
        <v>53</v>
      </c>
      <c r="D60" s="18" t="s">
        <v>53</v>
      </c>
      <c r="E60" s="18" t="s">
        <v>53</v>
      </c>
    </row>
  </sheetData>
  <sortState xmlns:xlrd2="http://schemas.microsoft.com/office/spreadsheetml/2017/richdata2" ref="A3:E60">
    <sortCondition ref="A3:A60"/>
  </sortState>
  <mergeCells count="3">
    <mergeCell ref="C1:E1"/>
    <mergeCell ref="I1:N1"/>
    <mergeCell ref="I17:N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BDD4-126B-4CD1-8CF1-718FB02DFA89}">
  <sheetPr>
    <tabColor rgb="FF92D050"/>
  </sheetPr>
  <dimension ref="A1:N60"/>
  <sheetViews>
    <sheetView workbookViewId="0">
      <selection activeCell="I18" sqref="I18:N30"/>
    </sheetView>
  </sheetViews>
  <sheetFormatPr defaultColWidth="8.85546875" defaultRowHeight="15"/>
  <cols>
    <col min="3" max="5" width="11.42578125" customWidth="1"/>
    <col min="6" max="7" width="12.42578125" customWidth="1"/>
    <col min="9" max="11" width="11.7109375" customWidth="1"/>
  </cols>
  <sheetData>
    <row r="1" spans="1:14" ht="17.25">
      <c r="C1" s="34" t="s">
        <v>8</v>
      </c>
      <c r="D1" s="34"/>
      <c r="I1" s="34" t="s">
        <v>8</v>
      </c>
      <c r="J1" s="34"/>
      <c r="K1" s="34"/>
      <c r="L1" s="34"/>
      <c r="M1" s="34"/>
      <c r="N1" s="34"/>
    </row>
    <row r="2" spans="1:14">
      <c r="A2" t="s">
        <v>0</v>
      </c>
      <c r="B2" t="s">
        <v>2</v>
      </c>
      <c r="C2" s="1" t="s">
        <v>7</v>
      </c>
      <c r="D2" s="1" t="s">
        <v>5</v>
      </c>
      <c r="E2" s="1" t="s">
        <v>6</v>
      </c>
      <c r="H2" s="1" t="s">
        <v>0</v>
      </c>
      <c r="I2" s="1" t="s">
        <v>7</v>
      </c>
      <c r="J2" t="s">
        <v>54</v>
      </c>
      <c r="K2" s="1" t="s">
        <v>5</v>
      </c>
      <c r="L2" t="s">
        <v>54</v>
      </c>
      <c r="M2" s="1" t="s">
        <v>6</v>
      </c>
      <c r="N2" t="s">
        <v>54</v>
      </c>
    </row>
    <row r="3" spans="1:14">
      <c r="A3" s="16">
        <v>1</v>
      </c>
      <c r="B3" t="s">
        <v>29</v>
      </c>
      <c r="C3" s="2">
        <v>-1125</v>
      </c>
      <c r="D3" s="2">
        <v>156</v>
      </c>
      <c r="E3" s="6">
        <v>0.08</v>
      </c>
      <c r="F3" s="3"/>
      <c r="G3" s="3"/>
      <c r="H3" s="16">
        <v>1</v>
      </c>
      <c r="I3" s="2">
        <v>-1128.6666666666667</v>
      </c>
      <c r="J3" s="2">
        <v>8.144527815247077</v>
      </c>
      <c r="K3" s="2">
        <v>317.66666666666669</v>
      </c>
      <c r="L3" s="2">
        <v>156.30845573203436</v>
      </c>
      <c r="M3" s="6">
        <v>0.15333333333333332</v>
      </c>
      <c r="N3" s="6">
        <v>7.0237691685684958E-2</v>
      </c>
    </row>
    <row r="4" spans="1:14">
      <c r="A4" s="16">
        <v>1</v>
      </c>
      <c r="B4" t="s">
        <v>30</v>
      </c>
      <c r="C4" s="2">
        <v>-1138</v>
      </c>
      <c r="D4" s="2">
        <v>468</v>
      </c>
      <c r="E4" s="6">
        <v>0.22</v>
      </c>
      <c r="F4" s="3"/>
      <c r="G4" s="3"/>
      <c r="H4" s="16">
        <v>2</v>
      </c>
      <c r="I4" s="2">
        <v>-1164.6666666666667</v>
      </c>
      <c r="J4" s="2">
        <v>242.15972690216938</v>
      </c>
      <c r="K4" s="2">
        <v>537.66666666666663</v>
      </c>
      <c r="L4" s="2">
        <v>72.390146659150474</v>
      </c>
      <c r="M4" s="6">
        <v>0.26</v>
      </c>
      <c r="N4" s="6">
        <v>7.5498344352707469E-2</v>
      </c>
    </row>
    <row r="5" spans="1:14">
      <c r="A5" s="16">
        <v>1</v>
      </c>
      <c r="B5" t="s">
        <v>31</v>
      </c>
      <c r="C5" s="2">
        <v>-1123</v>
      </c>
      <c r="D5" s="2">
        <v>329</v>
      </c>
      <c r="E5" s="6">
        <v>0.16</v>
      </c>
      <c r="F5" s="3"/>
      <c r="G5" s="3"/>
      <c r="H5" s="16">
        <v>3</v>
      </c>
      <c r="I5" s="2">
        <v>-1140</v>
      </c>
      <c r="J5" s="2">
        <v>43.554563480765133</v>
      </c>
      <c r="K5" s="2">
        <v>471.66666666666669</v>
      </c>
      <c r="L5" s="2">
        <v>74.567642669815669</v>
      </c>
      <c r="M5" s="6">
        <v>0.2233333333333333</v>
      </c>
      <c r="N5" s="6">
        <v>2.8867513459481381E-2</v>
      </c>
    </row>
    <row r="6" spans="1:14">
      <c r="A6" s="16"/>
      <c r="C6" s="2"/>
      <c r="D6" s="2"/>
      <c r="E6" s="6"/>
      <c r="F6" s="3"/>
      <c r="G6" s="3"/>
      <c r="H6" s="16">
        <v>4</v>
      </c>
      <c r="I6" s="2">
        <v>-1008.6666666666666</v>
      </c>
      <c r="J6" s="2">
        <v>40.525712002793156</v>
      </c>
      <c r="K6" s="2">
        <v>129.66666666666666</v>
      </c>
      <c r="L6" s="2">
        <v>110.20586796234278</v>
      </c>
      <c r="M6" s="6">
        <v>6.6666666666666666E-2</v>
      </c>
      <c r="N6" s="6">
        <v>6.1101009266077852E-2</v>
      </c>
    </row>
    <row r="7" spans="1:14">
      <c r="A7" s="16">
        <v>2</v>
      </c>
      <c r="B7" t="s">
        <v>32</v>
      </c>
      <c r="C7" s="2">
        <v>-1444</v>
      </c>
      <c r="D7" s="2">
        <v>484</v>
      </c>
      <c r="E7" s="6">
        <v>0.18</v>
      </c>
      <c r="F7" s="3"/>
      <c r="G7" s="3"/>
      <c r="H7" s="16">
        <v>5</v>
      </c>
      <c r="I7" s="2">
        <v>-2064</v>
      </c>
      <c r="J7" s="2">
        <v>702.35105182522511</v>
      </c>
      <c r="K7" s="2">
        <v>4266.333333333333</v>
      </c>
      <c r="L7" s="2">
        <v>826.98569112973905</v>
      </c>
      <c r="M7" s="6">
        <v>1.1766666666666665</v>
      </c>
      <c r="N7" s="6">
        <v>0.31134118476895045</v>
      </c>
    </row>
    <row r="8" spans="1:14">
      <c r="A8" s="16">
        <v>2</v>
      </c>
      <c r="B8" t="s">
        <v>33</v>
      </c>
      <c r="C8" s="2">
        <v>-1014</v>
      </c>
      <c r="D8" s="2">
        <v>620</v>
      </c>
      <c r="E8" s="6">
        <v>0.33</v>
      </c>
      <c r="F8" s="3"/>
      <c r="G8" s="3"/>
      <c r="H8" s="16">
        <v>6</v>
      </c>
      <c r="I8" s="2">
        <v>-2354.3333333333335</v>
      </c>
      <c r="J8" s="2">
        <v>431.3007458066042</v>
      </c>
      <c r="K8" s="2">
        <v>4811.666666666667</v>
      </c>
      <c r="L8" s="2">
        <v>701.68820236151601</v>
      </c>
      <c r="M8" s="6">
        <v>1.1100000000000001</v>
      </c>
      <c r="N8" s="6">
        <v>7.2111025509279725E-2</v>
      </c>
    </row>
    <row r="9" spans="1:14">
      <c r="A9" s="16">
        <v>2</v>
      </c>
      <c r="B9" t="s">
        <v>34</v>
      </c>
      <c r="C9" s="2">
        <v>-1036</v>
      </c>
      <c r="D9" s="2">
        <v>509</v>
      </c>
      <c r="E9" s="6">
        <v>0.27</v>
      </c>
      <c r="F9" s="3"/>
      <c r="G9" s="3"/>
      <c r="H9" s="16">
        <v>7</v>
      </c>
      <c r="I9" s="2">
        <v>-1624.6666666666667</v>
      </c>
      <c r="J9" s="2">
        <v>615.4285769553876</v>
      </c>
      <c r="K9" s="2">
        <v>2638.3333333333335</v>
      </c>
      <c r="L9" s="2">
        <v>899.93573844654816</v>
      </c>
      <c r="M9" s="6">
        <v>0.8933333333333332</v>
      </c>
      <c r="N9" s="6">
        <v>0.15502687938978058</v>
      </c>
    </row>
    <row r="10" spans="1:14">
      <c r="A10" s="16"/>
      <c r="C10" s="2"/>
      <c r="D10" s="2"/>
      <c r="E10" s="6"/>
      <c r="F10" s="3"/>
      <c r="G10" s="3"/>
      <c r="H10" s="16">
        <v>8</v>
      </c>
      <c r="I10" s="2">
        <v>-1882</v>
      </c>
      <c r="J10" s="2">
        <v>149.92331373072034</v>
      </c>
      <c r="K10" s="2">
        <v>2920.6666666666665</v>
      </c>
      <c r="L10" s="2">
        <v>222.8684215705162</v>
      </c>
      <c r="M10" s="6">
        <v>0.84666666666666668</v>
      </c>
      <c r="N10" s="6">
        <v>7.0945988845975874E-2</v>
      </c>
    </row>
    <row r="11" spans="1:14">
      <c r="A11" s="16">
        <v>3</v>
      </c>
      <c r="B11" t="s">
        <v>35</v>
      </c>
      <c r="C11" s="2">
        <v>-1177</v>
      </c>
      <c r="D11" s="2">
        <v>522</v>
      </c>
      <c r="E11" s="6">
        <v>0.24</v>
      </c>
      <c r="F11" s="3"/>
      <c r="G11" s="3"/>
      <c r="H11" s="16">
        <v>9</v>
      </c>
      <c r="I11" s="2">
        <v>-3555.6666666666665</v>
      </c>
      <c r="J11" s="2">
        <v>705.96057491430224</v>
      </c>
      <c r="K11" s="2">
        <v>9503.3333333333339</v>
      </c>
      <c r="L11" s="2">
        <v>1188.6388574051175</v>
      </c>
      <c r="M11" s="6">
        <v>1.4633333333333336</v>
      </c>
      <c r="N11" s="6">
        <v>0.15011106998930271</v>
      </c>
    </row>
    <row r="12" spans="1:14">
      <c r="A12" s="16">
        <v>3</v>
      </c>
      <c r="B12" t="s">
        <v>36</v>
      </c>
      <c r="C12" s="2">
        <v>-1092</v>
      </c>
      <c r="D12" s="2">
        <v>386</v>
      </c>
      <c r="E12" s="6">
        <v>0.19</v>
      </c>
      <c r="F12" s="3"/>
      <c r="G12" s="3"/>
      <c r="H12" s="16">
        <v>10</v>
      </c>
      <c r="I12" s="2">
        <v>-1303</v>
      </c>
      <c r="J12" s="2">
        <v>515.80907320441736</v>
      </c>
      <c r="K12" s="2">
        <v>2966.6666666666665</v>
      </c>
      <c r="L12" s="2">
        <v>762.53349653201064</v>
      </c>
      <c r="M12" s="6">
        <v>1.3066666666666666</v>
      </c>
      <c r="N12" s="6">
        <v>0.3194265695482037</v>
      </c>
    </row>
    <row r="13" spans="1:14">
      <c r="A13" s="16">
        <v>3</v>
      </c>
      <c r="B13" t="s">
        <v>37</v>
      </c>
      <c r="C13" s="2">
        <v>-1151</v>
      </c>
      <c r="D13" s="2">
        <v>507</v>
      </c>
      <c r="E13" s="6">
        <v>0.24</v>
      </c>
      <c r="F13" s="3"/>
      <c r="G13" s="3"/>
      <c r="H13" s="16">
        <v>11</v>
      </c>
      <c r="I13" s="2">
        <v>-1490</v>
      </c>
      <c r="J13" s="2">
        <v>163.36462285329711</v>
      </c>
      <c r="K13" s="2">
        <v>3756.6666666666665</v>
      </c>
      <c r="L13" s="2">
        <v>743.11932644315755</v>
      </c>
      <c r="M13" s="6">
        <v>1.36</v>
      </c>
      <c r="N13" s="6">
        <v>0.1212435565298214</v>
      </c>
    </row>
    <row r="14" spans="1:14">
      <c r="A14" s="16"/>
      <c r="C14" s="2"/>
      <c r="D14" s="2"/>
      <c r="E14" s="6"/>
      <c r="F14" s="3"/>
      <c r="G14" s="3"/>
      <c r="H14" s="16">
        <v>12</v>
      </c>
      <c r="I14" s="2">
        <v>-2275</v>
      </c>
      <c r="J14" s="2">
        <v>176.06532878451679</v>
      </c>
      <c r="K14" s="2">
        <v>6497.666666666667</v>
      </c>
      <c r="L14" s="2">
        <v>669.47840393349009</v>
      </c>
      <c r="M14" s="6">
        <v>1.5433333333333332</v>
      </c>
      <c r="N14" s="6">
        <v>0.12096831541082702</v>
      </c>
    </row>
    <row r="15" spans="1:14">
      <c r="A15" s="16">
        <v>4</v>
      </c>
      <c r="B15" t="s">
        <v>38</v>
      </c>
      <c r="C15" s="2">
        <v>-1035</v>
      </c>
      <c r="D15" s="2">
        <v>225</v>
      </c>
      <c r="E15" s="6">
        <v>0.12</v>
      </c>
      <c r="F15" s="3"/>
      <c r="G15" s="3"/>
      <c r="H15" s="3"/>
      <c r="I15" s="6"/>
      <c r="K15" s="2"/>
      <c r="L15" s="2"/>
      <c r="M15" s="2"/>
    </row>
    <row r="16" spans="1:14">
      <c r="A16" s="16">
        <v>4</v>
      </c>
      <c r="B16" t="s">
        <v>39</v>
      </c>
      <c r="C16" s="2">
        <v>-962</v>
      </c>
      <c r="D16" s="2">
        <v>9</v>
      </c>
      <c r="E16" s="6">
        <v>0</v>
      </c>
      <c r="F16" s="3"/>
      <c r="G16" s="3"/>
      <c r="H16" s="3"/>
      <c r="I16" s="6"/>
      <c r="K16" s="2"/>
      <c r="L16" s="2"/>
      <c r="M16" s="2"/>
    </row>
    <row r="17" spans="1:14" ht="17.25">
      <c r="A17" s="16">
        <v>4</v>
      </c>
      <c r="B17" t="s">
        <v>40</v>
      </c>
      <c r="C17" s="2">
        <v>-1029</v>
      </c>
      <c r="D17" s="2">
        <v>155</v>
      </c>
      <c r="E17" s="6">
        <v>0.08</v>
      </c>
      <c r="F17" s="3"/>
      <c r="G17" s="3"/>
      <c r="I17" s="34" t="s">
        <v>55</v>
      </c>
      <c r="J17" s="34"/>
      <c r="K17" s="34"/>
      <c r="L17" s="34"/>
      <c r="M17" s="34"/>
      <c r="N17" s="34"/>
    </row>
    <row r="18" spans="1:14">
      <c r="A18" s="16"/>
      <c r="C18" s="2"/>
      <c r="D18" s="2"/>
      <c r="E18" s="6"/>
      <c r="F18" s="3"/>
      <c r="G18" s="3"/>
      <c r="H18" s="1" t="s">
        <v>0</v>
      </c>
      <c r="I18" s="1" t="s">
        <v>3</v>
      </c>
      <c r="J18" t="s">
        <v>54</v>
      </c>
      <c r="K18" s="1" t="s">
        <v>1</v>
      </c>
      <c r="L18" t="s">
        <v>54</v>
      </c>
      <c r="M18" s="1" t="s">
        <v>4</v>
      </c>
      <c r="N18" t="s">
        <v>54</v>
      </c>
    </row>
    <row r="19" spans="1:14">
      <c r="A19" s="16">
        <v>5</v>
      </c>
      <c r="B19" t="s">
        <v>18</v>
      </c>
      <c r="C19" s="2">
        <v>-2853</v>
      </c>
      <c r="D19" s="2">
        <v>4475</v>
      </c>
      <c r="E19" s="6">
        <v>0.85</v>
      </c>
      <c r="F19" s="3"/>
      <c r="G19" s="3"/>
      <c r="H19" s="16">
        <v>1</v>
      </c>
      <c r="I19" s="6">
        <f>I3*24/1000</f>
        <v>-27.088000000000001</v>
      </c>
      <c r="J19" s="6">
        <f t="shared" ref="J19:N19" si="0">J3*24/1000</f>
        <v>0.19546866756592984</v>
      </c>
      <c r="K19" s="6">
        <f t="shared" si="0"/>
        <v>7.6239999999999997</v>
      </c>
      <c r="L19" s="6">
        <f t="shared" si="0"/>
        <v>3.7514029375688245</v>
      </c>
      <c r="M19" s="6">
        <f t="shared" si="0"/>
        <v>3.6799999999999997E-3</v>
      </c>
      <c r="N19" s="6">
        <f t="shared" si="0"/>
        <v>1.685704600456439E-3</v>
      </c>
    </row>
    <row r="20" spans="1:14">
      <c r="A20" s="16">
        <v>5</v>
      </c>
      <c r="B20" t="s">
        <v>19</v>
      </c>
      <c r="C20" s="2">
        <v>-1832</v>
      </c>
      <c r="D20" s="2">
        <v>4969</v>
      </c>
      <c r="E20" s="6">
        <v>1.47</v>
      </c>
      <c r="F20" s="3"/>
      <c r="G20" s="3"/>
      <c r="H20" s="16">
        <v>2</v>
      </c>
      <c r="I20" s="6">
        <f t="shared" ref="I20:N30" si="1">I4*24/1000</f>
        <v>-27.952000000000002</v>
      </c>
      <c r="J20" s="6">
        <f t="shared" si="1"/>
        <v>5.8118334456520655</v>
      </c>
      <c r="K20" s="6">
        <f t="shared" si="1"/>
        <v>12.904</v>
      </c>
      <c r="L20" s="6">
        <f t="shared" si="1"/>
        <v>1.7373635198196113</v>
      </c>
      <c r="M20" s="6">
        <f t="shared" si="1"/>
        <v>6.2399999999999999E-3</v>
      </c>
      <c r="N20" s="6">
        <f t="shared" si="1"/>
        <v>1.8119602644649793E-3</v>
      </c>
    </row>
    <row r="21" spans="1:14">
      <c r="A21" s="16">
        <v>5</v>
      </c>
      <c r="B21" t="s">
        <v>20</v>
      </c>
      <c r="C21" s="2">
        <v>-1507</v>
      </c>
      <c r="D21" s="2">
        <v>3355</v>
      </c>
      <c r="E21" s="6">
        <v>1.21</v>
      </c>
      <c r="F21" s="3"/>
      <c r="G21" s="3"/>
      <c r="H21" s="16">
        <v>3</v>
      </c>
      <c r="I21" s="6">
        <f t="shared" si="1"/>
        <v>-27.36</v>
      </c>
      <c r="J21" s="6">
        <f t="shared" si="1"/>
        <v>1.0453095235383632</v>
      </c>
      <c r="K21" s="6">
        <f t="shared" si="1"/>
        <v>11.32</v>
      </c>
      <c r="L21" s="6">
        <f t="shared" si="1"/>
        <v>1.7896234240755762</v>
      </c>
      <c r="M21" s="6">
        <f t="shared" si="1"/>
        <v>5.3599999999999993E-3</v>
      </c>
      <c r="N21" s="6">
        <f t="shared" si="1"/>
        <v>6.9282032302755319E-4</v>
      </c>
    </row>
    <row r="22" spans="1:14">
      <c r="A22" s="16"/>
      <c r="C22" s="2"/>
      <c r="D22" s="2"/>
      <c r="E22" s="6"/>
      <c r="F22" s="3"/>
      <c r="G22" s="3"/>
      <c r="H22" s="16">
        <v>4</v>
      </c>
      <c r="I22" s="6">
        <f t="shared" si="1"/>
        <v>-24.207999999999998</v>
      </c>
      <c r="J22" s="6">
        <f t="shared" si="1"/>
        <v>0.97261708806703573</v>
      </c>
      <c r="K22" s="6">
        <f t="shared" si="1"/>
        <v>3.1120000000000001</v>
      </c>
      <c r="L22" s="6">
        <f t="shared" si="1"/>
        <v>2.6449408310962266</v>
      </c>
      <c r="M22" s="6">
        <f t="shared" si="1"/>
        <v>1.6000000000000001E-3</v>
      </c>
      <c r="N22" s="6">
        <f t="shared" si="1"/>
        <v>1.4664242223858684E-3</v>
      </c>
    </row>
    <row r="23" spans="1:14">
      <c r="A23" s="16">
        <v>6</v>
      </c>
      <c r="B23" t="s">
        <v>21</v>
      </c>
      <c r="C23" s="2">
        <v>-2567</v>
      </c>
      <c r="D23" s="2">
        <v>5376</v>
      </c>
      <c r="E23" s="6">
        <v>1.1299999999999999</v>
      </c>
      <c r="F23" s="3"/>
      <c r="G23" s="3"/>
      <c r="H23" s="16">
        <v>5</v>
      </c>
      <c r="I23" s="6">
        <f t="shared" si="1"/>
        <v>-49.536000000000001</v>
      </c>
      <c r="J23" s="6">
        <f t="shared" si="1"/>
        <v>16.856425243805404</v>
      </c>
      <c r="K23" s="6">
        <f t="shared" si="1"/>
        <v>102.392</v>
      </c>
      <c r="L23" s="6">
        <f t="shared" si="1"/>
        <v>19.847656587113736</v>
      </c>
      <c r="M23" s="6">
        <f t="shared" si="1"/>
        <v>2.8239999999999994E-2</v>
      </c>
      <c r="N23" s="6">
        <f t="shared" si="1"/>
        <v>7.4721884344548109E-3</v>
      </c>
    </row>
    <row r="24" spans="1:14">
      <c r="A24" s="16">
        <v>6</v>
      </c>
      <c r="B24" t="s">
        <v>21</v>
      </c>
      <c r="C24" s="2">
        <v>-1858</v>
      </c>
      <c r="D24" s="2">
        <v>4026</v>
      </c>
      <c r="E24" s="6">
        <v>1.17</v>
      </c>
      <c r="F24" s="3"/>
      <c r="G24" s="3"/>
      <c r="H24" s="16">
        <v>6</v>
      </c>
      <c r="I24" s="6">
        <f t="shared" si="1"/>
        <v>-56.503999999999998</v>
      </c>
      <c r="J24" s="6">
        <f t="shared" si="1"/>
        <v>10.351217899358501</v>
      </c>
      <c r="K24" s="6">
        <f t="shared" si="1"/>
        <v>115.48</v>
      </c>
      <c r="L24" s="6">
        <f t="shared" si="1"/>
        <v>16.840516856676381</v>
      </c>
      <c r="M24" s="6">
        <f t="shared" si="1"/>
        <v>2.664E-2</v>
      </c>
      <c r="N24" s="6">
        <f t="shared" si="1"/>
        <v>1.7306646122227133E-3</v>
      </c>
    </row>
    <row r="25" spans="1:14">
      <c r="A25" s="16">
        <v>6</v>
      </c>
      <c r="B25" t="s">
        <v>22</v>
      </c>
      <c r="C25" s="2">
        <v>-2638</v>
      </c>
      <c r="D25" s="2">
        <v>5033</v>
      </c>
      <c r="E25" s="6">
        <v>1.03</v>
      </c>
      <c r="F25" s="3"/>
      <c r="G25" s="3"/>
      <c r="H25" s="16">
        <v>7</v>
      </c>
      <c r="I25" s="6">
        <f t="shared" si="1"/>
        <v>-38.991999999999997</v>
      </c>
      <c r="J25" s="6">
        <f t="shared" si="1"/>
        <v>14.770285846929303</v>
      </c>
      <c r="K25" s="6">
        <f t="shared" si="1"/>
        <v>63.32</v>
      </c>
      <c r="L25" s="6">
        <f t="shared" si="1"/>
        <v>21.598457722717153</v>
      </c>
      <c r="M25" s="6">
        <f t="shared" si="1"/>
        <v>2.1439999999999997E-2</v>
      </c>
      <c r="N25" s="6">
        <f t="shared" si="1"/>
        <v>3.7206451053547339E-3</v>
      </c>
    </row>
    <row r="26" spans="1:14">
      <c r="A26" s="16"/>
      <c r="C26" s="2"/>
      <c r="D26" s="2"/>
      <c r="E26" s="6"/>
      <c r="F26" s="3"/>
      <c r="G26" s="3"/>
      <c r="H26" s="16">
        <v>8</v>
      </c>
      <c r="I26" s="6">
        <f t="shared" si="1"/>
        <v>-45.167999999999999</v>
      </c>
      <c r="J26" s="6">
        <f t="shared" si="1"/>
        <v>3.5981595295372881</v>
      </c>
      <c r="K26" s="6">
        <f t="shared" si="1"/>
        <v>70.096000000000004</v>
      </c>
      <c r="L26" s="6">
        <f t="shared" si="1"/>
        <v>5.3488421176923895</v>
      </c>
      <c r="M26" s="6">
        <f t="shared" si="1"/>
        <v>2.0320000000000001E-2</v>
      </c>
      <c r="N26" s="6">
        <f t="shared" si="1"/>
        <v>1.7027037323034211E-3</v>
      </c>
    </row>
    <row r="27" spans="1:14">
      <c r="A27" s="16">
        <v>7</v>
      </c>
      <c r="B27" t="s">
        <v>26</v>
      </c>
      <c r="C27" s="2">
        <v>-1320</v>
      </c>
      <c r="D27" s="2">
        <v>2606</v>
      </c>
      <c r="E27" s="6">
        <v>1.07</v>
      </c>
      <c r="F27" s="3"/>
      <c r="G27" s="3"/>
      <c r="H27" s="16">
        <v>9</v>
      </c>
      <c r="I27" s="6">
        <f t="shared" si="1"/>
        <v>-85.335999999999999</v>
      </c>
      <c r="J27" s="6">
        <f t="shared" si="1"/>
        <v>16.943053797943257</v>
      </c>
      <c r="K27" s="6">
        <f t="shared" si="1"/>
        <v>228.08</v>
      </c>
      <c r="L27" s="6">
        <f t="shared" si="1"/>
        <v>28.52733257772282</v>
      </c>
      <c r="M27" s="6">
        <f t="shared" si="1"/>
        <v>3.5120000000000005E-2</v>
      </c>
      <c r="N27" s="6">
        <f t="shared" si="1"/>
        <v>3.6026656797432653E-3</v>
      </c>
    </row>
    <row r="28" spans="1:14">
      <c r="A28" s="16">
        <v>7</v>
      </c>
      <c r="B28" t="s">
        <v>27</v>
      </c>
      <c r="C28" s="2">
        <v>-2333</v>
      </c>
      <c r="D28" s="2">
        <v>3554</v>
      </c>
      <c r="E28" s="6">
        <v>0.83</v>
      </c>
      <c r="F28" s="3"/>
      <c r="G28" s="3"/>
      <c r="H28" s="16">
        <v>10</v>
      </c>
      <c r="I28" s="6">
        <f t="shared" si="1"/>
        <v>-31.271999999999998</v>
      </c>
      <c r="J28" s="6">
        <f t="shared" si="1"/>
        <v>12.379417756906015</v>
      </c>
      <c r="K28" s="6">
        <f t="shared" si="1"/>
        <v>71.2</v>
      </c>
      <c r="L28" s="6">
        <f t="shared" si="1"/>
        <v>18.300803916768256</v>
      </c>
      <c r="M28" s="6">
        <f t="shared" si="1"/>
        <v>3.1359999999999999E-2</v>
      </c>
      <c r="N28" s="6">
        <f t="shared" si="1"/>
        <v>7.666237669156889E-3</v>
      </c>
    </row>
    <row r="29" spans="1:14">
      <c r="A29" s="16">
        <v>7</v>
      </c>
      <c r="B29" t="s">
        <v>28</v>
      </c>
      <c r="C29" s="2">
        <v>-1221</v>
      </c>
      <c r="D29" s="2">
        <v>1755</v>
      </c>
      <c r="E29" s="6">
        <v>0.78</v>
      </c>
      <c r="F29" s="3"/>
      <c r="G29" s="3"/>
      <c r="H29" s="16">
        <v>11</v>
      </c>
      <c r="I29" s="6">
        <f t="shared" si="1"/>
        <v>-35.76</v>
      </c>
      <c r="J29" s="6">
        <f t="shared" si="1"/>
        <v>3.9207509484791307</v>
      </c>
      <c r="K29" s="6">
        <f t="shared" si="1"/>
        <v>90.16</v>
      </c>
      <c r="L29" s="6">
        <f t="shared" si="1"/>
        <v>17.83486383463578</v>
      </c>
      <c r="M29" s="6">
        <f t="shared" si="1"/>
        <v>3.2640000000000002E-2</v>
      </c>
      <c r="N29" s="6">
        <f t="shared" si="1"/>
        <v>2.9098453567157137E-3</v>
      </c>
    </row>
    <row r="30" spans="1:14">
      <c r="A30" s="16"/>
      <c r="C30" s="2"/>
      <c r="D30" s="2"/>
      <c r="E30" s="6"/>
      <c r="F30" s="3"/>
      <c r="G30" s="3"/>
      <c r="H30" s="16">
        <v>12</v>
      </c>
      <c r="I30" s="6">
        <f t="shared" si="1"/>
        <v>-54.6</v>
      </c>
      <c r="J30" s="6">
        <f t="shared" si="1"/>
        <v>4.2255678908284029</v>
      </c>
      <c r="K30" s="6">
        <f t="shared" si="1"/>
        <v>155.94399999999999</v>
      </c>
      <c r="L30" s="6">
        <f t="shared" si="1"/>
        <v>16.067481694403764</v>
      </c>
      <c r="M30" s="6">
        <f t="shared" si="1"/>
        <v>3.7039999999999997E-2</v>
      </c>
      <c r="N30" s="6">
        <f t="shared" si="1"/>
        <v>2.9032395698598483E-3</v>
      </c>
    </row>
    <row r="31" spans="1:14">
      <c r="A31" s="16">
        <v>8</v>
      </c>
      <c r="B31" t="s">
        <v>23</v>
      </c>
      <c r="C31" s="2">
        <v>-2025</v>
      </c>
      <c r="D31" s="2">
        <v>2862</v>
      </c>
      <c r="E31" s="6">
        <v>0.77</v>
      </c>
      <c r="F31" s="3"/>
      <c r="G31" s="3"/>
      <c r="H31" s="3"/>
      <c r="I31" s="6"/>
      <c r="K31" s="2"/>
      <c r="L31" s="2"/>
      <c r="M31" s="2"/>
    </row>
    <row r="32" spans="1:14">
      <c r="A32" s="16">
        <v>8</v>
      </c>
      <c r="B32" t="s">
        <v>24</v>
      </c>
      <c r="C32" s="2">
        <v>-1895</v>
      </c>
      <c r="D32" s="2">
        <v>3167</v>
      </c>
      <c r="E32" s="6">
        <v>0.91</v>
      </c>
      <c r="F32" s="3"/>
      <c r="G32" s="3"/>
      <c r="H32" s="3"/>
      <c r="I32" s="6"/>
      <c r="K32" s="2"/>
      <c r="L32" s="2"/>
      <c r="M32" s="2"/>
    </row>
    <row r="33" spans="1:13">
      <c r="A33" s="16">
        <v>8</v>
      </c>
      <c r="B33" t="s">
        <v>25</v>
      </c>
      <c r="C33" s="2">
        <v>-1726</v>
      </c>
      <c r="D33" s="2">
        <v>2733</v>
      </c>
      <c r="E33" s="6">
        <v>0.86</v>
      </c>
      <c r="F33" s="3"/>
      <c r="G33" s="3"/>
      <c r="H33" s="3"/>
      <c r="I33" s="6"/>
      <c r="K33" s="2"/>
      <c r="L33" s="2"/>
      <c r="M33" s="2"/>
    </row>
    <row r="34" spans="1:13">
      <c r="A34" s="16"/>
      <c r="C34" s="2"/>
      <c r="D34" s="2"/>
      <c r="E34" s="6"/>
      <c r="F34" s="3"/>
      <c r="G34" s="3"/>
      <c r="H34" s="3"/>
    </row>
    <row r="35" spans="1:13">
      <c r="A35" s="16">
        <v>9</v>
      </c>
      <c r="B35" t="s">
        <v>50</v>
      </c>
      <c r="C35" s="2">
        <v>-2750</v>
      </c>
      <c r="D35" s="2">
        <v>8178</v>
      </c>
      <c r="E35" s="6">
        <v>1.61</v>
      </c>
      <c r="F35" s="3"/>
      <c r="G35" s="3"/>
      <c r="H35" s="3"/>
    </row>
    <row r="36" spans="1:13">
      <c r="A36" s="16">
        <v>9</v>
      </c>
      <c r="B36" t="s">
        <v>51</v>
      </c>
      <c r="C36" s="2">
        <v>-3851</v>
      </c>
      <c r="D36" s="2">
        <v>10475</v>
      </c>
      <c r="E36" s="6">
        <v>1.47</v>
      </c>
      <c r="F36" s="3"/>
      <c r="G36" s="3"/>
      <c r="H36" s="3"/>
    </row>
    <row r="37" spans="1:13">
      <c r="A37" s="16">
        <v>9</v>
      </c>
      <c r="B37" t="s">
        <v>52</v>
      </c>
      <c r="C37" s="2">
        <v>-4066</v>
      </c>
      <c r="D37" s="2">
        <v>9857</v>
      </c>
      <c r="E37" s="6">
        <v>1.31</v>
      </c>
      <c r="F37" s="3"/>
      <c r="G37" s="3"/>
      <c r="H37" s="3"/>
    </row>
    <row r="38" spans="1:13">
      <c r="A38" s="16"/>
      <c r="C38" s="2"/>
      <c r="D38" s="2"/>
      <c r="E38" s="6"/>
      <c r="F38" s="3"/>
      <c r="G38" s="3"/>
      <c r="H38" s="3"/>
    </row>
    <row r="39" spans="1:13">
      <c r="A39" s="16">
        <v>10</v>
      </c>
      <c r="B39" t="s">
        <v>44</v>
      </c>
      <c r="C39" s="2">
        <v>-728</v>
      </c>
      <c r="D39" s="2">
        <v>2250</v>
      </c>
      <c r="E39" s="6">
        <v>1.67</v>
      </c>
      <c r="F39" s="3"/>
      <c r="G39" s="3"/>
      <c r="H39" s="3"/>
    </row>
    <row r="40" spans="1:13">
      <c r="A40" s="16">
        <v>10</v>
      </c>
      <c r="B40" t="s">
        <v>45</v>
      </c>
      <c r="C40" s="2">
        <v>-1456</v>
      </c>
      <c r="D40" s="2">
        <v>2882</v>
      </c>
      <c r="E40" s="6">
        <v>1.07</v>
      </c>
      <c r="F40" s="3"/>
      <c r="G40" s="3"/>
      <c r="H40" s="3"/>
    </row>
    <row r="41" spans="1:13">
      <c r="A41" s="16">
        <v>10</v>
      </c>
      <c r="B41" t="s">
        <v>46</v>
      </c>
      <c r="C41" s="2">
        <v>-1725</v>
      </c>
      <c r="D41" s="2">
        <v>3768</v>
      </c>
      <c r="E41" s="6">
        <v>1.18</v>
      </c>
      <c r="F41" s="3"/>
      <c r="G41" s="3"/>
      <c r="H41" s="3"/>
    </row>
    <row r="42" spans="1:13">
      <c r="A42" s="16"/>
      <c r="C42" s="2"/>
      <c r="D42" s="2"/>
      <c r="E42" s="6"/>
      <c r="F42" s="3"/>
      <c r="G42" s="3"/>
      <c r="H42" s="3"/>
    </row>
    <row r="43" spans="1:13">
      <c r="A43" s="16">
        <v>11</v>
      </c>
      <c r="B43" t="s">
        <v>41</v>
      </c>
      <c r="C43" s="2">
        <v>-1362</v>
      </c>
      <c r="D43" s="2">
        <v>3359</v>
      </c>
      <c r="E43" s="6">
        <v>1.34</v>
      </c>
      <c r="F43" s="3"/>
      <c r="G43" s="3"/>
      <c r="H43" s="3"/>
    </row>
    <row r="44" spans="1:13">
      <c r="A44" s="16">
        <v>11</v>
      </c>
      <c r="B44" t="s">
        <v>42</v>
      </c>
      <c r="C44" s="2">
        <v>-1674</v>
      </c>
      <c r="D44" s="2">
        <v>4614</v>
      </c>
      <c r="E44" s="6">
        <v>1.49</v>
      </c>
      <c r="F44" s="3"/>
      <c r="G44" s="3"/>
      <c r="H44" s="3"/>
    </row>
    <row r="45" spans="1:13">
      <c r="A45" s="16">
        <v>11</v>
      </c>
      <c r="B45" t="s">
        <v>43</v>
      </c>
      <c r="C45" s="2">
        <v>-1434</v>
      </c>
      <c r="D45" s="2">
        <v>3297</v>
      </c>
      <c r="E45" s="6">
        <v>1.25</v>
      </c>
      <c r="F45" s="3"/>
      <c r="G45" s="3"/>
      <c r="H45" s="3"/>
    </row>
    <row r="46" spans="1:13">
      <c r="A46" s="16"/>
      <c r="C46" s="2"/>
      <c r="D46" s="2"/>
      <c r="E46" s="6"/>
      <c r="F46" s="3"/>
      <c r="G46" s="3"/>
      <c r="H46" s="3"/>
    </row>
    <row r="47" spans="1:13">
      <c r="A47" s="16">
        <v>12</v>
      </c>
      <c r="B47" t="s">
        <v>47</v>
      </c>
      <c r="C47" s="2">
        <v>-2472</v>
      </c>
      <c r="D47" s="2">
        <v>6863</v>
      </c>
      <c r="E47" s="6">
        <v>1.5</v>
      </c>
      <c r="F47" s="3"/>
      <c r="G47" s="3"/>
      <c r="H47" s="3"/>
    </row>
    <row r="48" spans="1:13">
      <c r="A48" s="16">
        <v>12</v>
      </c>
      <c r="B48" t="s">
        <v>48</v>
      </c>
      <c r="C48" s="2">
        <v>-2133</v>
      </c>
      <c r="D48" s="2">
        <v>5725</v>
      </c>
      <c r="E48" s="6">
        <v>1.45</v>
      </c>
      <c r="F48" s="3"/>
      <c r="G48" s="3"/>
      <c r="H48" s="3"/>
    </row>
    <row r="49" spans="1:8">
      <c r="A49" s="16">
        <v>12</v>
      </c>
      <c r="B49" t="s">
        <v>49</v>
      </c>
      <c r="C49" s="2">
        <v>-2220</v>
      </c>
      <c r="D49" s="2">
        <v>6905</v>
      </c>
      <c r="E49" s="6">
        <v>1.68</v>
      </c>
      <c r="F49" s="3"/>
      <c r="G49" s="3"/>
      <c r="H49" s="3"/>
    </row>
    <row r="50" spans="1:8">
      <c r="A50" s="17"/>
      <c r="C50" s="2" t="s">
        <v>53</v>
      </c>
      <c r="D50" s="2" t="s">
        <v>53</v>
      </c>
      <c r="E50" s="6" t="s">
        <v>53</v>
      </c>
    </row>
    <row r="51" spans="1:8">
      <c r="A51" s="17"/>
      <c r="C51" s="2" t="s">
        <v>53</v>
      </c>
      <c r="D51" s="2" t="s">
        <v>53</v>
      </c>
      <c r="E51" s="6" t="s">
        <v>53</v>
      </c>
    </row>
    <row r="52" spans="1:8">
      <c r="A52" s="17"/>
      <c r="C52" s="2" t="s">
        <v>53</v>
      </c>
      <c r="D52" s="2" t="s">
        <v>53</v>
      </c>
      <c r="E52" s="6" t="s">
        <v>53</v>
      </c>
    </row>
    <row r="53" spans="1:8">
      <c r="A53" s="17"/>
      <c r="C53" s="2" t="s">
        <v>53</v>
      </c>
      <c r="D53" s="2" t="s">
        <v>53</v>
      </c>
      <c r="E53" s="6" t="s">
        <v>53</v>
      </c>
    </row>
    <row r="54" spans="1:8">
      <c r="A54" s="17"/>
      <c r="C54" s="2" t="s">
        <v>53</v>
      </c>
      <c r="D54" s="2" t="s">
        <v>53</v>
      </c>
      <c r="E54" s="6" t="s">
        <v>53</v>
      </c>
    </row>
    <row r="55" spans="1:8">
      <c r="A55" s="17"/>
      <c r="C55" s="2" t="s">
        <v>53</v>
      </c>
      <c r="D55" s="2" t="s">
        <v>53</v>
      </c>
      <c r="E55" s="6" t="s">
        <v>53</v>
      </c>
    </row>
    <row r="56" spans="1:8">
      <c r="A56" s="17"/>
      <c r="C56" s="2" t="s">
        <v>53</v>
      </c>
      <c r="D56" s="2" t="s">
        <v>53</v>
      </c>
      <c r="E56" s="6" t="s">
        <v>53</v>
      </c>
    </row>
    <row r="57" spans="1:8">
      <c r="A57" s="17"/>
      <c r="C57" s="2" t="s">
        <v>53</v>
      </c>
      <c r="D57" s="2" t="s">
        <v>53</v>
      </c>
      <c r="E57" s="6" t="s">
        <v>53</v>
      </c>
    </row>
    <row r="58" spans="1:8">
      <c r="A58" s="17"/>
      <c r="C58" s="2" t="s">
        <v>53</v>
      </c>
      <c r="D58" s="2" t="s">
        <v>53</v>
      </c>
      <c r="E58" s="6" t="s">
        <v>53</v>
      </c>
    </row>
    <row r="59" spans="1:8">
      <c r="A59" s="17"/>
      <c r="C59" s="2" t="s">
        <v>53</v>
      </c>
      <c r="D59" s="2" t="s">
        <v>53</v>
      </c>
      <c r="E59" s="6" t="s">
        <v>53</v>
      </c>
    </row>
    <row r="60" spans="1:8">
      <c r="A60" s="17"/>
      <c r="C60" s="2" t="s">
        <v>53</v>
      </c>
      <c r="D60" s="2" t="s">
        <v>53</v>
      </c>
      <c r="E60" s="6" t="s">
        <v>53</v>
      </c>
    </row>
  </sheetData>
  <sortState xmlns:xlrd2="http://schemas.microsoft.com/office/spreadsheetml/2017/richdata2" ref="H3:N14">
    <sortCondition ref="H3:H14"/>
  </sortState>
  <mergeCells count="3">
    <mergeCell ref="C1:D1"/>
    <mergeCell ref="I1:N1"/>
    <mergeCell ref="I17:N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B11E-479F-4D81-BC75-D7F978235291}">
  <sheetPr>
    <tabColor rgb="FF92D050"/>
  </sheetPr>
  <dimension ref="A1:N65"/>
  <sheetViews>
    <sheetView workbookViewId="0">
      <selection activeCell="H36" sqref="H36"/>
    </sheetView>
  </sheetViews>
  <sheetFormatPr defaultColWidth="8.85546875" defaultRowHeight="15"/>
  <cols>
    <col min="3" max="3" width="10.42578125" customWidth="1"/>
    <col min="4" max="4" width="12.42578125" customWidth="1"/>
    <col min="5" max="5" width="11.42578125" bestFit="1" customWidth="1"/>
  </cols>
  <sheetData>
    <row r="1" spans="1:14" ht="17.25">
      <c r="C1" s="34" t="s">
        <v>8</v>
      </c>
      <c r="D1" s="34"/>
      <c r="E1" s="34"/>
      <c r="I1" s="34" t="s">
        <v>8</v>
      </c>
      <c r="J1" s="34"/>
      <c r="K1" s="34"/>
      <c r="L1" s="34"/>
      <c r="M1" s="34"/>
      <c r="N1" s="34"/>
    </row>
    <row r="2" spans="1:14">
      <c r="A2" t="s">
        <v>0</v>
      </c>
      <c r="B2" t="s">
        <v>2</v>
      </c>
      <c r="C2" s="1" t="s">
        <v>3</v>
      </c>
      <c r="D2" s="1" t="s">
        <v>1</v>
      </c>
      <c r="E2" s="1" t="s">
        <v>4</v>
      </c>
      <c r="H2" s="1" t="s">
        <v>0</v>
      </c>
      <c r="I2" s="1" t="s">
        <v>3</v>
      </c>
      <c r="J2" t="s">
        <v>54</v>
      </c>
      <c r="K2" s="1" t="s">
        <v>1</v>
      </c>
      <c r="L2" t="s">
        <v>54</v>
      </c>
      <c r="M2" s="1" t="s">
        <v>4</v>
      </c>
      <c r="N2" t="s">
        <v>54</v>
      </c>
    </row>
    <row r="3" spans="1:14">
      <c r="A3" s="16">
        <v>1</v>
      </c>
      <c r="B3" t="s">
        <v>29</v>
      </c>
      <c r="C3" s="2" t="s">
        <v>53</v>
      </c>
      <c r="D3" s="2" t="s">
        <v>53</v>
      </c>
      <c r="E3" s="2" t="s">
        <v>53</v>
      </c>
      <c r="F3" s="3"/>
      <c r="G3" s="3"/>
      <c r="H3" s="16">
        <v>1</v>
      </c>
      <c r="I3" s="2">
        <v>1568</v>
      </c>
      <c r="J3" s="24"/>
      <c r="K3" s="25">
        <v>-2098</v>
      </c>
      <c r="L3" s="24"/>
      <c r="M3" s="25">
        <v>-418</v>
      </c>
      <c r="N3" s="24"/>
    </row>
    <row r="4" spans="1:14">
      <c r="A4" s="16">
        <v>1</v>
      </c>
      <c r="B4" t="s">
        <v>30</v>
      </c>
      <c r="C4" s="2" t="s">
        <v>53</v>
      </c>
      <c r="D4" s="2" t="s">
        <v>53</v>
      </c>
      <c r="E4" s="2" t="s">
        <v>53</v>
      </c>
      <c r="F4" s="3"/>
      <c r="G4" s="3"/>
      <c r="H4" s="16">
        <v>2</v>
      </c>
      <c r="I4" s="2">
        <v>827</v>
      </c>
      <c r="J4" s="24"/>
      <c r="K4" s="25">
        <v>-1442</v>
      </c>
      <c r="L4" s="24"/>
      <c r="M4" s="25">
        <v>-402</v>
      </c>
      <c r="N4" s="24"/>
    </row>
    <row r="5" spans="1:14">
      <c r="A5" s="16">
        <v>1</v>
      </c>
      <c r="B5" t="s">
        <v>31</v>
      </c>
      <c r="C5" s="2">
        <v>1568</v>
      </c>
      <c r="D5" s="2">
        <v>-2098</v>
      </c>
      <c r="E5" s="2">
        <v>-418</v>
      </c>
      <c r="F5" s="3"/>
      <c r="G5" s="3"/>
      <c r="H5" s="16">
        <v>3</v>
      </c>
      <c r="I5" s="2">
        <v>-0.33333333333333331</v>
      </c>
      <c r="J5" s="2">
        <v>1026.0922635578797</v>
      </c>
      <c r="K5" s="2">
        <v>-2799</v>
      </c>
      <c r="L5" s="2">
        <v>1018.2337649086285</v>
      </c>
      <c r="M5" s="2">
        <v>-1245</v>
      </c>
      <c r="N5" s="2">
        <v>562.85699782449183</v>
      </c>
    </row>
    <row r="6" spans="1:14">
      <c r="A6" s="16"/>
      <c r="C6" s="2"/>
      <c r="D6" s="2"/>
      <c r="E6" s="2"/>
      <c r="F6" s="3"/>
      <c r="G6" s="3"/>
      <c r="H6" s="16">
        <v>4</v>
      </c>
      <c r="I6" s="2">
        <v>557</v>
      </c>
      <c r="J6" s="2">
        <v>217.78888860545663</v>
      </c>
      <c r="K6" s="2">
        <v>-1164.6666666666667</v>
      </c>
      <c r="L6" s="2">
        <v>660.11084927709931</v>
      </c>
      <c r="M6" s="2">
        <v>-185.5</v>
      </c>
      <c r="N6" s="2">
        <v>96.873629022557012</v>
      </c>
    </row>
    <row r="7" spans="1:14">
      <c r="A7" s="16">
        <v>2</v>
      </c>
      <c r="B7" t="s">
        <v>32</v>
      </c>
      <c r="C7" s="2" t="s">
        <v>53</v>
      </c>
      <c r="D7" s="2" t="s">
        <v>53</v>
      </c>
      <c r="E7" s="2" t="s">
        <v>53</v>
      </c>
      <c r="F7" s="3"/>
      <c r="G7" s="3"/>
      <c r="H7" s="16">
        <v>5</v>
      </c>
      <c r="I7" s="2">
        <v>2314.5</v>
      </c>
      <c r="J7" s="2">
        <v>1385.2221843444465</v>
      </c>
      <c r="K7" s="2">
        <v>-895.5</v>
      </c>
      <c r="L7" s="2">
        <v>1117.9358210559317</v>
      </c>
      <c r="M7" s="2">
        <v>575.5</v>
      </c>
      <c r="N7" s="2">
        <v>1239.5581874200177</v>
      </c>
    </row>
    <row r="8" spans="1:14">
      <c r="A8" s="16">
        <v>2</v>
      </c>
      <c r="B8" t="s">
        <v>33</v>
      </c>
      <c r="C8" s="2">
        <v>827</v>
      </c>
      <c r="D8" s="2">
        <v>-1442</v>
      </c>
      <c r="E8" s="2">
        <v>-402</v>
      </c>
      <c r="F8" s="3"/>
      <c r="G8" s="3"/>
      <c r="H8" s="16">
        <v>6</v>
      </c>
      <c r="I8" s="2">
        <v>2977.6666666666665</v>
      </c>
      <c r="J8" s="2">
        <v>955.40846413109296</v>
      </c>
      <c r="K8" s="2">
        <v>-998.33333333333337</v>
      </c>
      <c r="L8" s="2">
        <v>682.61946451396568</v>
      </c>
      <c r="M8" s="2">
        <v>824</v>
      </c>
      <c r="N8" s="2">
        <v>157.93353032209467</v>
      </c>
    </row>
    <row r="9" spans="1:14">
      <c r="A9" s="16">
        <v>2</v>
      </c>
      <c r="B9" t="s">
        <v>34</v>
      </c>
      <c r="C9" s="2" t="s">
        <v>53</v>
      </c>
      <c r="D9" s="2" t="s">
        <v>53</v>
      </c>
      <c r="E9" s="2" t="s">
        <v>53</v>
      </c>
      <c r="F9" s="3"/>
      <c r="G9" s="3"/>
      <c r="H9" s="16">
        <v>7</v>
      </c>
      <c r="I9" s="2">
        <v>1565.3333333333333</v>
      </c>
      <c r="J9" s="2">
        <v>420.57381436952716</v>
      </c>
      <c r="K9" s="2">
        <v>-603</v>
      </c>
      <c r="L9" s="2">
        <v>205.06096654409879</v>
      </c>
      <c r="M9" s="2">
        <v>462</v>
      </c>
      <c r="N9" s="2">
        <v>321.02647865869255</v>
      </c>
    </row>
    <row r="10" spans="1:14">
      <c r="A10" s="16"/>
      <c r="C10" s="2"/>
      <c r="D10" s="2"/>
      <c r="E10" s="2"/>
      <c r="F10" s="3"/>
      <c r="G10" s="3"/>
      <c r="H10" s="16">
        <v>8</v>
      </c>
      <c r="I10" s="2">
        <v>1031.6666666666667</v>
      </c>
      <c r="J10" s="2">
        <v>549.94302735222789</v>
      </c>
      <c r="K10" s="2">
        <v>-307</v>
      </c>
      <c r="L10" s="2">
        <v>192.24203494553421</v>
      </c>
      <c r="M10" s="2">
        <v>306</v>
      </c>
      <c r="N10" s="2">
        <v>292.57306779674713</v>
      </c>
    </row>
    <row r="11" spans="1:14">
      <c r="A11" s="16">
        <v>3</v>
      </c>
      <c r="B11" t="s">
        <v>35</v>
      </c>
      <c r="C11" s="2">
        <v>609</v>
      </c>
      <c r="D11" s="2">
        <v>-2079</v>
      </c>
      <c r="E11" s="2">
        <v>-847</v>
      </c>
      <c r="F11" s="3"/>
      <c r="G11" s="3"/>
      <c r="H11" s="16">
        <v>9</v>
      </c>
      <c r="I11" s="2">
        <v>1476</v>
      </c>
      <c r="J11" s="2">
        <v>344.35301653971322</v>
      </c>
      <c r="K11" s="2">
        <v>-1743.3333333333333</v>
      </c>
      <c r="L11" s="2">
        <v>534.67404400562873</v>
      </c>
      <c r="M11" s="2">
        <v>-267.66666666666669</v>
      </c>
      <c r="N11" s="2">
        <v>180.33949465753011</v>
      </c>
    </row>
    <row r="12" spans="1:14">
      <c r="A12" s="16">
        <v>3</v>
      </c>
      <c r="B12" t="s">
        <v>36</v>
      </c>
      <c r="C12" s="2">
        <v>-1185</v>
      </c>
      <c r="D12" s="2" t="s">
        <v>53</v>
      </c>
      <c r="E12" s="2" t="s">
        <v>53</v>
      </c>
      <c r="F12" s="3"/>
      <c r="G12" s="3"/>
      <c r="H12" s="16">
        <v>10</v>
      </c>
      <c r="I12" s="2">
        <v>557.5</v>
      </c>
      <c r="J12" s="2">
        <v>446.18437892871151</v>
      </c>
      <c r="K12" s="2">
        <v>-1361</v>
      </c>
      <c r="L12" s="2">
        <v>1047.9322497184635</v>
      </c>
      <c r="M12" s="2">
        <v>-482</v>
      </c>
      <c r="N12" s="2">
        <v>772.16060505570988</v>
      </c>
    </row>
    <row r="13" spans="1:14">
      <c r="A13" s="16">
        <v>3</v>
      </c>
      <c r="B13" t="s">
        <v>37</v>
      </c>
      <c r="C13" s="2">
        <v>575</v>
      </c>
      <c r="D13" s="2">
        <v>-3519</v>
      </c>
      <c r="E13" s="2">
        <v>-1643</v>
      </c>
      <c r="F13" s="3"/>
      <c r="G13" s="3"/>
      <c r="H13" s="16">
        <v>11</v>
      </c>
      <c r="I13" s="2">
        <v>3432</v>
      </c>
      <c r="J13" s="2">
        <v>1365.0175823043453</v>
      </c>
      <c r="K13" s="2">
        <v>-1793.3333333333333</v>
      </c>
      <c r="L13" s="2">
        <v>725.46835446719035</v>
      </c>
      <c r="M13" s="2">
        <v>602</v>
      </c>
      <c r="N13" s="2">
        <v>520.91362047848202</v>
      </c>
    </row>
    <row r="14" spans="1:14">
      <c r="A14" s="16"/>
      <c r="C14" s="2"/>
      <c r="D14" s="2"/>
      <c r="E14" s="2"/>
      <c r="F14" s="3"/>
      <c r="G14" s="3"/>
      <c r="H14" s="16">
        <v>12</v>
      </c>
      <c r="I14" s="2">
        <v>1954.3333333333333</v>
      </c>
      <c r="J14" s="2">
        <v>495.74321309860915</v>
      </c>
      <c r="K14" s="2">
        <v>-689.33333333333337</v>
      </c>
      <c r="L14" s="2">
        <v>163.28298543734854</v>
      </c>
      <c r="M14" s="2">
        <v>522.33333333333337</v>
      </c>
      <c r="N14" s="2">
        <v>223.19124833499478</v>
      </c>
    </row>
    <row r="15" spans="1:14">
      <c r="A15" s="16">
        <v>4</v>
      </c>
      <c r="B15" t="s">
        <v>38</v>
      </c>
      <c r="C15" s="2">
        <v>711</v>
      </c>
      <c r="D15" s="2">
        <v>-1070</v>
      </c>
      <c r="E15" s="2">
        <v>-254</v>
      </c>
      <c r="F15" s="3"/>
      <c r="G15" s="3"/>
      <c r="H15" s="3"/>
      <c r="I15" s="2"/>
      <c r="K15" s="2"/>
      <c r="L15" s="2"/>
      <c r="M15" s="2"/>
    </row>
    <row r="16" spans="1:14">
      <c r="A16" s="16">
        <v>4</v>
      </c>
      <c r="B16" t="s">
        <v>39</v>
      </c>
      <c r="C16" s="2" t="s">
        <v>53</v>
      </c>
      <c r="D16" s="2">
        <v>-1867</v>
      </c>
      <c r="E16" s="2" t="s">
        <v>53</v>
      </c>
      <c r="F16" s="3"/>
      <c r="G16" s="3"/>
      <c r="H16" s="3"/>
      <c r="I16" s="2"/>
      <c r="K16" s="2"/>
      <c r="L16" s="2"/>
      <c r="M16" s="2"/>
    </row>
    <row r="17" spans="1:13">
      <c r="A17" s="16">
        <v>4</v>
      </c>
      <c r="B17" t="s">
        <v>40</v>
      </c>
      <c r="C17" s="2">
        <v>403</v>
      </c>
      <c r="D17" s="2">
        <v>-557</v>
      </c>
      <c r="E17" s="2">
        <v>-117</v>
      </c>
      <c r="F17" s="3"/>
      <c r="G17" s="3"/>
      <c r="H17" s="3"/>
      <c r="I17" s="2"/>
      <c r="K17" s="2"/>
      <c r="L17" s="2"/>
      <c r="M17" s="2"/>
    </row>
    <row r="18" spans="1:13">
      <c r="A18" s="16"/>
      <c r="C18" s="2"/>
      <c r="D18" s="2"/>
      <c r="E18" s="2"/>
      <c r="F18" s="3"/>
      <c r="G18" s="3"/>
      <c r="H18" s="3"/>
      <c r="K18" s="2"/>
      <c r="L18" s="2"/>
      <c r="M18" s="2"/>
    </row>
    <row r="19" spans="1:13">
      <c r="A19" s="16">
        <v>5</v>
      </c>
      <c r="B19" t="s">
        <v>18</v>
      </c>
      <c r="C19" s="2">
        <v>3294</v>
      </c>
      <c r="D19" s="2">
        <v>-105</v>
      </c>
      <c r="E19" s="2">
        <v>1452</v>
      </c>
      <c r="F19" s="3"/>
      <c r="G19" s="3"/>
      <c r="H19" s="3"/>
      <c r="I19" s="2"/>
      <c r="K19" s="2"/>
      <c r="L19" s="2"/>
      <c r="M19" s="2"/>
    </row>
    <row r="20" spans="1:13">
      <c r="A20" s="16">
        <v>5</v>
      </c>
      <c r="B20" t="s">
        <v>19</v>
      </c>
      <c r="C20" s="2">
        <v>1335</v>
      </c>
      <c r="D20" s="2">
        <v>-1686</v>
      </c>
      <c r="E20" s="2">
        <v>-301</v>
      </c>
      <c r="F20" s="3"/>
      <c r="G20" s="3"/>
      <c r="H20" s="3"/>
      <c r="I20" s="2"/>
      <c r="K20" s="2"/>
      <c r="L20" s="2"/>
      <c r="M20" s="2"/>
    </row>
    <row r="21" spans="1:13">
      <c r="A21" s="16">
        <v>5</v>
      </c>
      <c r="B21" t="s">
        <v>20</v>
      </c>
      <c r="C21" s="2" t="s">
        <v>53</v>
      </c>
      <c r="D21" s="2" t="s">
        <v>53</v>
      </c>
      <c r="E21" s="2" t="s">
        <v>53</v>
      </c>
      <c r="F21" s="3"/>
      <c r="G21" s="3"/>
      <c r="H21" s="3"/>
      <c r="I21" s="2"/>
      <c r="K21" s="2"/>
      <c r="L21" s="2"/>
      <c r="M21" s="2"/>
    </row>
    <row r="22" spans="1:13">
      <c r="A22" s="16"/>
      <c r="C22" s="2"/>
      <c r="D22" s="2"/>
      <c r="E22" s="2"/>
      <c r="F22" s="3"/>
      <c r="G22" s="3"/>
      <c r="H22" s="3"/>
      <c r="K22" s="2"/>
      <c r="L22" s="2"/>
      <c r="M22" s="2"/>
    </row>
    <row r="23" spans="1:13">
      <c r="A23" s="16">
        <v>6</v>
      </c>
      <c r="B23" t="s">
        <v>21</v>
      </c>
      <c r="C23" s="2">
        <v>3559</v>
      </c>
      <c r="D23" s="2">
        <v>-1155</v>
      </c>
      <c r="E23" s="2">
        <v>1006</v>
      </c>
      <c r="F23" s="3"/>
      <c r="G23" s="3"/>
      <c r="H23" s="3"/>
      <c r="I23" s="2"/>
      <c r="K23" s="2"/>
      <c r="L23" s="2"/>
      <c r="M23" s="2"/>
    </row>
    <row r="24" spans="1:13">
      <c r="A24" s="16">
        <v>6</v>
      </c>
      <c r="B24" t="s">
        <v>21</v>
      </c>
      <c r="C24" s="2">
        <v>1875</v>
      </c>
      <c r="D24" s="2">
        <v>-251</v>
      </c>
      <c r="E24" s="2">
        <v>723</v>
      </c>
      <c r="F24" s="3"/>
      <c r="G24" s="3"/>
      <c r="H24" s="3"/>
      <c r="I24" s="2"/>
      <c r="K24" s="2"/>
      <c r="L24" s="2"/>
      <c r="M24" s="2"/>
    </row>
    <row r="25" spans="1:13">
      <c r="A25" s="16">
        <v>6</v>
      </c>
      <c r="B25" t="s">
        <v>22</v>
      </c>
      <c r="C25" s="2">
        <v>3499</v>
      </c>
      <c r="D25" s="2">
        <v>-1589</v>
      </c>
      <c r="E25" s="2">
        <v>743</v>
      </c>
      <c r="F25" s="3"/>
      <c r="G25" s="3"/>
      <c r="H25" s="3"/>
      <c r="I25" s="2"/>
      <c r="K25" s="2"/>
      <c r="L25" s="2"/>
      <c r="M25" s="2"/>
    </row>
    <row r="26" spans="1:13">
      <c r="A26" s="16"/>
      <c r="C26" s="2"/>
      <c r="D26" s="2"/>
      <c r="E26" s="2"/>
      <c r="F26" s="3"/>
      <c r="G26" s="3"/>
      <c r="H26" s="3"/>
      <c r="K26" s="2"/>
      <c r="L26" s="2"/>
      <c r="M26" s="2"/>
    </row>
    <row r="27" spans="1:13">
      <c r="A27" s="16">
        <v>7</v>
      </c>
      <c r="B27" t="s">
        <v>26</v>
      </c>
      <c r="C27" s="2">
        <v>2044</v>
      </c>
      <c r="D27" s="2">
        <v>-458</v>
      </c>
      <c r="E27" s="2">
        <v>689</v>
      </c>
      <c r="F27" s="3"/>
      <c r="G27" s="3"/>
      <c r="H27" s="3"/>
      <c r="I27" s="2"/>
      <c r="K27" s="2"/>
      <c r="L27" s="2"/>
      <c r="M27" s="2"/>
    </row>
    <row r="28" spans="1:13">
      <c r="A28" s="16">
        <v>7</v>
      </c>
      <c r="B28" t="s">
        <v>27</v>
      </c>
      <c r="C28" s="2">
        <v>1255</v>
      </c>
      <c r="D28" s="2" t="s">
        <v>53</v>
      </c>
      <c r="E28" s="2" t="s">
        <v>53</v>
      </c>
      <c r="F28" s="3"/>
      <c r="G28" s="3"/>
      <c r="H28" s="3"/>
      <c r="I28" s="2"/>
      <c r="K28" s="2"/>
      <c r="L28" s="2"/>
      <c r="M28" s="2"/>
    </row>
    <row r="29" spans="1:13">
      <c r="A29" s="16">
        <v>7</v>
      </c>
      <c r="B29" t="s">
        <v>28</v>
      </c>
      <c r="C29" s="2">
        <v>1397</v>
      </c>
      <c r="D29" s="2">
        <v>-748</v>
      </c>
      <c r="E29" s="2">
        <v>235</v>
      </c>
      <c r="F29" s="3"/>
      <c r="G29" s="3"/>
      <c r="H29" s="3"/>
      <c r="I29" s="2"/>
      <c r="K29" s="2"/>
      <c r="L29" s="2"/>
      <c r="M29" s="2"/>
    </row>
    <row r="30" spans="1:13">
      <c r="A30" s="16"/>
      <c r="C30" s="2"/>
      <c r="D30" s="2"/>
      <c r="E30" s="2"/>
      <c r="F30" s="3"/>
      <c r="G30" s="3"/>
      <c r="H30" s="3"/>
      <c r="K30" s="2"/>
      <c r="L30" s="2"/>
      <c r="M30" s="2"/>
    </row>
    <row r="31" spans="1:13">
      <c r="A31" s="16">
        <v>8</v>
      </c>
      <c r="B31" t="s">
        <v>23</v>
      </c>
      <c r="C31" s="2">
        <v>1085</v>
      </c>
      <c r="D31" s="2">
        <v>-519</v>
      </c>
      <c r="E31" s="2">
        <v>216</v>
      </c>
      <c r="F31" s="3"/>
      <c r="G31" s="3"/>
      <c r="H31" s="3"/>
      <c r="I31" s="2"/>
      <c r="K31" s="2"/>
      <c r="L31" s="2"/>
      <c r="M31" s="2"/>
    </row>
    <row r="32" spans="1:13">
      <c r="A32" s="16">
        <v>8</v>
      </c>
      <c r="B32" t="s">
        <v>24</v>
      </c>
      <c r="C32" s="2">
        <v>457</v>
      </c>
      <c r="D32" s="2">
        <v>-258</v>
      </c>
      <c r="E32" s="2">
        <v>69</v>
      </c>
      <c r="F32" s="3"/>
      <c r="G32" s="3"/>
      <c r="H32" s="3"/>
      <c r="I32" s="2"/>
      <c r="K32" s="2"/>
      <c r="L32" s="2"/>
      <c r="M32" s="2"/>
    </row>
    <row r="33" spans="1:13">
      <c r="A33" s="16">
        <v>8</v>
      </c>
      <c r="B33" t="s">
        <v>25</v>
      </c>
      <c r="C33" s="2">
        <v>1553</v>
      </c>
      <c r="D33" s="2">
        <v>-144</v>
      </c>
      <c r="E33" s="2">
        <v>633</v>
      </c>
      <c r="F33" s="3"/>
      <c r="G33" s="3"/>
      <c r="H33" s="3"/>
      <c r="I33" s="2"/>
      <c r="K33" s="2"/>
      <c r="L33" s="2"/>
      <c r="M33" s="2"/>
    </row>
    <row r="34" spans="1:13">
      <c r="A34" s="16"/>
      <c r="C34" s="2"/>
      <c r="D34" s="2"/>
      <c r="E34" s="2"/>
      <c r="F34" s="3"/>
      <c r="G34" s="3"/>
      <c r="H34" s="3"/>
      <c r="K34" s="2"/>
      <c r="L34" s="2"/>
      <c r="M34" s="2"/>
    </row>
    <row r="35" spans="1:13">
      <c r="A35" s="16">
        <v>9</v>
      </c>
      <c r="B35" t="s">
        <v>50</v>
      </c>
      <c r="C35" s="2">
        <v>1549</v>
      </c>
      <c r="D35" s="2">
        <v>-1503</v>
      </c>
      <c r="E35" s="2">
        <v>-104</v>
      </c>
      <c r="F35" s="3"/>
      <c r="G35" s="3"/>
      <c r="H35" s="3"/>
      <c r="K35" s="2"/>
      <c r="L35" s="2"/>
      <c r="M35" s="2"/>
    </row>
    <row r="36" spans="1:13">
      <c r="A36" s="16">
        <v>9</v>
      </c>
      <c r="B36" t="s">
        <v>51</v>
      </c>
      <c r="C36" s="2">
        <v>1778</v>
      </c>
      <c r="D36" s="2">
        <v>-2356</v>
      </c>
      <c r="E36" s="2">
        <v>-461</v>
      </c>
      <c r="F36" s="3"/>
      <c r="G36" s="3"/>
      <c r="H36" s="3"/>
      <c r="K36" s="2"/>
      <c r="L36" s="2"/>
      <c r="M36" s="2"/>
    </row>
    <row r="37" spans="1:13">
      <c r="A37" s="16">
        <v>9</v>
      </c>
      <c r="B37" t="s">
        <v>52</v>
      </c>
      <c r="C37" s="2">
        <v>1101</v>
      </c>
      <c r="D37" s="2">
        <v>-1371</v>
      </c>
      <c r="E37" s="2">
        <v>-238</v>
      </c>
      <c r="F37" s="3"/>
      <c r="G37" s="3"/>
      <c r="H37" s="3"/>
      <c r="K37" s="2"/>
      <c r="L37" s="2"/>
      <c r="M37" s="2"/>
    </row>
    <row r="38" spans="1:13">
      <c r="A38" s="16"/>
      <c r="C38" s="2"/>
      <c r="D38" s="2"/>
      <c r="E38" s="2"/>
      <c r="F38" s="3"/>
      <c r="G38" s="3"/>
      <c r="H38" s="3"/>
      <c r="K38" s="2"/>
      <c r="L38" s="2"/>
      <c r="M38" s="2"/>
    </row>
    <row r="39" spans="1:13">
      <c r="A39" s="16">
        <v>10</v>
      </c>
      <c r="B39" t="s">
        <v>44</v>
      </c>
      <c r="C39" s="2">
        <v>242</v>
      </c>
      <c r="D39" s="2">
        <v>-2102</v>
      </c>
      <c r="E39" s="2">
        <v>-1028</v>
      </c>
      <c r="F39" s="3"/>
      <c r="G39" s="3"/>
      <c r="H39" s="3"/>
      <c r="K39" s="2"/>
      <c r="L39" s="2"/>
      <c r="M39" s="2"/>
    </row>
    <row r="40" spans="1:13">
      <c r="A40" s="16">
        <v>10</v>
      </c>
      <c r="B40" t="s">
        <v>45</v>
      </c>
      <c r="C40" s="2" t="s">
        <v>53</v>
      </c>
      <c r="D40" s="2" t="s">
        <v>53</v>
      </c>
      <c r="E40" s="2" t="s">
        <v>53</v>
      </c>
      <c r="F40" s="3"/>
      <c r="G40" s="3"/>
      <c r="H40" s="3"/>
      <c r="K40" s="2"/>
      <c r="L40" s="2"/>
      <c r="M40" s="2"/>
    </row>
    <row r="41" spans="1:13">
      <c r="A41" s="16">
        <v>10</v>
      </c>
      <c r="B41" t="s">
        <v>46</v>
      </c>
      <c r="C41" s="2">
        <v>873</v>
      </c>
      <c r="D41" s="2">
        <v>-620</v>
      </c>
      <c r="E41" s="2">
        <v>64</v>
      </c>
      <c r="F41" s="3"/>
      <c r="G41" s="3"/>
      <c r="H41" s="3"/>
      <c r="K41" s="2"/>
      <c r="L41" s="2"/>
      <c r="M41" s="2"/>
    </row>
    <row r="42" spans="1:13">
      <c r="A42" s="16"/>
      <c r="C42" s="2"/>
      <c r="D42" s="2"/>
      <c r="E42" s="2"/>
      <c r="F42" s="3"/>
      <c r="G42" s="3"/>
      <c r="H42" s="3"/>
      <c r="K42" s="2"/>
      <c r="L42" s="2"/>
      <c r="M42" s="2"/>
    </row>
    <row r="43" spans="1:13">
      <c r="A43" s="16">
        <v>11</v>
      </c>
      <c r="B43" t="s">
        <v>41</v>
      </c>
      <c r="C43" s="2">
        <v>3424</v>
      </c>
      <c r="D43" s="2">
        <v>-2486</v>
      </c>
      <c r="E43" s="2">
        <v>223</v>
      </c>
      <c r="F43" s="3"/>
      <c r="G43" s="3"/>
      <c r="H43" s="3"/>
      <c r="K43" s="2"/>
      <c r="L43" s="2"/>
      <c r="M43" s="2"/>
    </row>
    <row r="44" spans="1:13">
      <c r="A44" s="16">
        <v>11</v>
      </c>
      <c r="B44" t="s">
        <v>42</v>
      </c>
      <c r="C44" s="2">
        <v>2071</v>
      </c>
      <c r="D44" s="2">
        <v>-1039</v>
      </c>
      <c r="E44" s="2">
        <v>387</v>
      </c>
      <c r="F44" s="3"/>
      <c r="G44" s="3"/>
      <c r="H44" s="3"/>
      <c r="K44" s="2"/>
      <c r="L44" s="2"/>
      <c r="M44" s="2"/>
    </row>
    <row r="45" spans="1:13">
      <c r="A45" s="16">
        <v>11</v>
      </c>
      <c r="B45" t="s">
        <v>43</v>
      </c>
      <c r="C45" s="2">
        <v>4801</v>
      </c>
      <c r="D45" s="2">
        <v>-1855</v>
      </c>
      <c r="E45" s="2">
        <v>1196</v>
      </c>
      <c r="F45" s="3"/>
      <c r="G45" s="3"/>
      <c r="H45" s="3"/>
      <c r="K45" s="2"/>
      <c r="L45" s="2"/>
      <c r="M45" s="2"/>
    </row>
    <row r="46" spans="1:13">
      <c r="A46" s="16"/>
      <c r="C46" s="2"/>
      <c r="D46" s="2"/>
      <c r="E46" s="2"/>
      <c r="F46" s="3"/>
      <c r="G46" s="3"/>
      <c r="H46" s="3"/>
      <c r="K46" s="2"/>
      <c r="L46" s="2"/>
      <c r="M46" s="2"/>
    </row>
    <row r="47" spans="1:13">
      <c r="A47" s="16">
        <v>12</v>
      </c>
      <c r="B47" t="s">
        <v>47</v>
      </c>
      <c r="C47" s="2">
        <v>2465</v>
      </c>
      <c r="D47" s="2">
        <v>-812</v>
      </c>
      <c r="E47" s="2">
        <v>690</v>
      </c>
      <c r="F47" s="3"/>
      <c r="G47" s="3"/>
      <c r="H47" s="3"/>
      <c r="K47" s="2"/>
      <c r="L47" s="2"/>
      <c r="M47" s="2"/>
    </row>
    <row r="48" spans="1:13">
      <c r="A48" s="16">
        <v>12</v>
      </c>
      <c r="B48" t="s">
        <v>48</v>
      </c>
      <c r="C48" s="2">
        <v>1923</v>
      </c>
      <c r="D48" s="2">
        <v>-504</v>
      </c>
      <c r="E48" s="2">
        <v>608</v>
      </c>
      <c r="F48" s="3"/>
      <c r="G48" s="3"/>
      <c r="H48" s="3"/>
      <c r="K48" s="2"/>
      <c r="L48" s="2"/>
      <c r="M48" s="2"/>
    </row>
    <row r="49" spans="1:13">
      <c r="A49" s="16">
        <v>12</v>
      </c>
      <c r="B49" t="s">
        <v>49</v>
      </c>
      <c r="C49" s="2">
        <v>1475</v>
      </c>
      <c r="D49" s="2">
        <v>-752</v>
      </c>
      <c r="E49" s="2">
        <v>269</v>
      </c>
      <c r="F49" s="3"/>
      <c r="G49" s="3"/>
      <c r="H49" s="3"/>
      <c r="K49" s="2"/>
      <c r="L49" s="2"/>
      <c r="M49" s="2"/>
    </row>
    <row r="50" spans="1:13">
      <c r="A50" s="17"/>
      <c r="C50" s="2" t="s">
        <v>53</v>
      </c>
      <c r="D50" s="2" t="s">
        <v>53</v>
      </c>
      <c r="E50" s="2" t="s">
        <v>53</v>
      </c>
      <c r="F50" s="4"/>
      <c r="G50" s="4"/>
      <c r="H50" s="4"/>
      <c r="K50" s="2"/>
      <c r="L50" s="2"/>
      <c r="M50" s="2"/>
    </row>
    <row r="51" spans="1:13">
      <c r="A51" s="17"/>
      <c r="C51" s="2" t="s">
        <v>53</v>
      </c>
      <c r="D51" s="2" t="s">
        <v>53</v>
      </c>
      <c r="E51" s="2" t="s">
        <v>53</v>
      </c>
      <c r="F51" s="4"/>
      <c r="G51" s="4"/>
      <c r="H51" s="4"/>
      <c r="K51" s="2"/>
      <c r="L51" s="2"/>
      <c r="M51" s="2"/>
    </row>
    <row r="52" spans="1:13">
      <c r="A52" s="17"/>
      <c r="C52" s="2" t="s">
        <v>53</v>
      </c>
      <c r="D52" s="2" t="s">
        <v>53</v>
      </c>
      <c r="E52" s="2" t="s">
        <v>53</v>
      </c>
      <c r="F52" s="4"/>
      <c r="G52" s="4"/>
      <c r="H52" s="4"/>
      <c r="K52" s="2"/>
      <c r="L52" s="2"/>
      <c r="M52" s="2"/>
    </row>
    <row r="53" spans="1:13">
      <c r="A53" s="17"/>
      <c r="C53" s="2" t="s">
        <v>53</v>
      </c>
      <c r="D53" s="2" t="s">
        <v>53</v>
      </c>
      <c r="E53" s="2" t="s">
        <v>53</v>
      </c>
      <c r="F53" s="3"/>
      <c r="G53" s="3"/>
      <c r="H53" s="3"/>
      <c r="K53" s="2"/>
      <c r="L53" s="2"/>
      <c r="M53" s="2"/>
    </row>
    <row r="54" spans="1:13">
      <c r="A54" s="17"/>
      <c r="C54" s="2" t="s">
        <v>53</v>
      </c>
      <c r="D54" s="2" t="s">
        <v>53</v>
      </c>
      <c r="E54" s="2" t="s">
        <v>53</v>
      </c>
      <c r="F54" s="4"/>
      <c r="G54" s="4"/>
      <c r="H54" s="4"/>
      <c r="K54" s="2"/>
      <c r="L54" s="2"/>
      <c r="M54" s="2"/>
    </row>
    <row r="55" spans="1:13">
      <c r="A55" s="17"/>
      <c r="C55" s="2" t="s">
        <v>53</v>
      </c>
      <c r="D55" s="2" t="s">
        <v>53</v>
      </c>
      <c r="E55" s="2" t="s">
        <v>53</v>
      </c>
      <c r="F55" s="4"/>
      <c r="G55" s="4"/>
      <c r="H55" s="4"/>
      <c r="K55" s="2"/>
      <c r="L55" s="2"/>
      <c r="M55" s="2"/>
    </row>
    <row r="56" spans="1:13">
      <c r="A56" s="17"/>
      <c r="C56" s="2" t="s">
        <v>53</v>
      </c>
      <c r="D56" s="2" t="s">
        <v>53</v>
      </c>
      <c r="E56" s="2" t="s">
        <v>53</v>
      </c>
      <c r="F56" s="4"/>
      <c r="G56" s="4"/>
      <c r="H56" s="4"/>
      <c r="K56" s="2"/>
      <c r="L56" s="2"/>
      <c r="M56" s="2"/>
    </row>
    <row r="57" spans="1:13">
      <c r="A57" s="17"/>
      <c r="C57" s="2" t="s">
        <v>53</v>
      </c>
      <c r="D57" s="2" t="s">
        <v>53</v>
      </c>
      <c r="E57" s="2" t="s">
        <v>53</v>
      </c>
      <c r="F57" s="3"/>
      <c r="G57" s="3"/>
      <c r="H57" s="3"/>
      <c r="K57" s="2"/>
      <c r="L57" s="2"/>
      <c r="M57" s="2"/>
    </row>
    <row r="58" spans="1:13">
      <c r="A58" s="17"/>
      <c r="C58" s="2" t="s">
        <v>53</v>
      </c>
      <c r="D58" s="2" t="s">
        <v>53</v>
      </c>
      <c r="E58" s="2" t="s">
        <v>53</v>
      </c>
      <c r="F58" s="4"/>
      <c r="G58" s="4"/>
      <c r="H58" s="4"/>
      <c r="K58" s="2"/>
      <c r="L58" s="2"/>
      <c r="M58" s="2"/>
    </row>
    <row r="59" spans="1:13">
      <c r="A59" s="17"/>
      <c r="C59" s="2" t="s">
        <v>53</v>
      </c>
      <c r="D59" s="2" t="s">
        <v>53</v>
      </c>
      <c r="E59" s="2" t="s">
        <v>53</v>
      </c>
      <c r="F59" s="4"/>
      <c r="G59" s="4"/>
      <c r="H59" s="4"/>
      <c r="K59" s="2"/>
      <c r="L59" s="2"/>
      <c r="M59" s="2"/>
    </row>
    <row r="60" spans="1:13">
      <c r="A60" s="17"/>
      <c r="C60" s="2" t="s">
        <v>53</v>
      </c>
      <c r="D60" s="2" t="s">
        <v>53</v>
      </c>
      <c r="E60" s="2" t="s">
        <v>53</v>
      </c>
      <c r="F60" s="4"/>
      <c r="G60" s="4"/>
      <c r="H60" s="4"/>
      <c r="K60" s="2"/>
      <c r="L60" s="2"/>
      <c r="M60" s="2"/>
    </row>
    <row r="61" spans="1:13">
      <c r="K61" s="2"/>
      <c r="L61" s="2"/>
      <c r="M61" s="2"/>
    </row>
    <row r="62" spans="1:13">
      <c r="K62" s="2"/>
      <c r="L62" s="2"/>
      <c r="M62" s="2"/>
    </row>
    <row r="63" spans="1:13">
      <c r="K63" s="2"/>
      <c r="L63" s="2"/>
      <c r="M63" s="2"/>
    </row>
    <row r="64" spans="1:13">
      <c r="K64" s="2"/>
      <c r="L64" s="2"/>
      <c r="M64" s="2"/>
    </row>
    <row r="65" spans="11:13">
      <c r="K65" s="2"/>
      <c r="L65" s="2"/>
      <c r="M65" s="2"/>
    </row>
  </sheetData>
  <sortState xmlns:xlrd2="http://schemas.microsoft.com/office/spreadsheetml/2017/richdata2" ref="A3:E60">
    <sortCondition ref="A3:A60"/>
  </sortState>
  <mergeCells count="2">
    <mergeCell ref="C1:E1"/>
    <mergeCell ref="I1:N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A6657-8E38-4ACF-BB92-CF2DD6412AC1}">
  <sheetPr>
    <tabColor rgb="FF92D050"/>
  </sheetPr>
  <dimension ref="A1:N60"/>
  <sheetViews>
    <sheetView workbookViewId="0">
      <selection activeCell="S18" sqref="S18"/>
    </sheetView>
  </sheetViews>
  <sheetFormatPr defaultColWidth="8.85546875" defaultRowHeight="15"/>
  <cols>
    <col min="3" max="5" width="12.140625" customWidth="1"/>
    <col min="9" max="11" width="11.28515625" customWidth="1"/>
  </cols>
  <sheetData>
    <row r="1" spans="1:14" ht="17.25">
      <c r="C1" s="34" t="s">
        <v>8</v>
      </c>
      <c r="D1" s="34"/>
      <c r="E1" s="34"/>
      <c r="I1" s="34" t="s">
        <v>8</v>
      </c>
      <c r="J1" s="34"/>
      <c r="K1" s="34"/>
      <c r="L1" s="34"/>
      <c r="M1" s="34"/>
      <c r="N1" s="34"/>
    </row>
    <row r="2" spans="1:14">
      <c r="A2" t="s">
        <v>0</v>
      </c>
      <c r="B2" t="s">
        <v>2</v>
      </c>
      <c r="C2" s="1" t="s">
        <v>7</v>
      </c>
      <c r="D2" s="1" t="s">
        <v>5</v>
      </c>
      <c r="E2" s="1" t="s">
        <v>6</v>
      </c>
      <c r="H2" s="1" t="s">
        <v>0</v>
      </c>
      <c r="I2" s="1" t="s">
        <v>7</v>
      </c>
      <c r="J2" t="s">
        <v>54</v>
      </c>
      <c r="K2" s="1" t="s">
        <v>5</v>
      </c>
      <c r="L2" t="s">
        <v>54</v>
      </c>
      <c r="M2" s="1" t="s">
        <v>6</v>
      </c>
      <c r="N2" t="s">
        <v>54</v>
      </c>
    </row>
    <row r="3" spans="1:14">
      <c r="A3" s="16">
        <v>1</v>
      </c>
      <c r="B3" t="s">
        <v>29</v>
      </c>
      <c r="C3" s="7" t="s">
        <v>53</v>
      </c>
      <c r="D3" s="7" t="s">
        <v>53</v>
      </c>
      <c r="E3" s="5" t="s">
        <v>53</v>
      </c>
      <c r="F3" s="6"/>
      <c r="H3" s="16">
        <v>1</v>
      </c>
      <c r="I3" s="25">
        <v>2832.5</v>
      </c>
      <c r="J3" s="25">
        <v>1016.1124445650688</v>
      </c>
      <c r="K3" s="25">
        <v>-3742</v>
      </c>
      <c r="L3" s="24"/>
      <c r="M3" s="26">
        <v>0.96</v>
      </c>
      <c r="N3" s="27"/>
    </row>
    <row r="4" spans="1:14">
      <c r="A4" s="16">
        <v>1</v>
      </c>
      <c r="B4" t="s">
        <v>30</v>
      </c>
      <c r="C4" s="7">
        <v>3551</v>
      </c>
      <c r="D4" s="7" t="s">
        <v>53</v>
      </c>
      <c r="E4" s="5" t="s">
        <v>53</v>
      </c>
      <c r="F4" s="6"/>
      <c r="H4" s="16">
        <v>2</v>
      </c>
      <c r="I4" s="25">
        <v>1140</v>
      </c>
      <c r="J4" s="24"/>
      <c r="K4" s="25">
        <v>-2382</v>
      </c>
      <c r="L4" s="24"/>
      <c r="M4" s="26">
        <v>1.1299999999999999</v>
      </c>
      <c r="N4" s="27"/>
    </row>
    <row r="5" spans="1:14">
      <c r="A5" s="16">
        <v>1</v>
      </c>
      <c r="B5" t="s">
        <v>31</v>
      </c>
      <c r="C5" s="7">
        <v>2114</v>
      </c>
      <c r="D5" s="7">
        <v>-3742</v>
      </c>
      <c r="E5" s="5">
        <v>0.96</v>
      </c>
      <c r="F5" s="6"/>
      <c r="H5" s="16">
        <v>3</v>
      </c>
      <c r="I5" s="25">
        <v>990</v>
      </c>
      <c r="J5" s="25">
        <v>18.384776310850235</v>
      </c>
      <c r="K5" s="25">
        <v>-540</v>
      </c>
      <c r="L5" s="25">
        <v>3087.2282066604666</v>
      </c>
      <c r="M5" s="26">
        <v>0.27999999999999997</v>
      </c>
      <c r="N5" s="26">
        <v>1.682914139223983</v>
      </c>
    </row>
    <row r="6" spans="1:14">
      <c r="A6" s="16"/>
      <c r="C6" s="7"/>
      <c r="D6" s="7"/>
      <c r="E6" s="5"/>
      <c r="H6" s="16">
        <v>4</v>
      </c>
      <c r="I6" s="25">
        <v>815.33333333333337</v>
      </c>
      <c r="J6" s="25">
        <v>353.36855170393045</v>
      </c>
      <c r="K6" s="25">
        <v>-1590.6666666666667</v>
      </c>
      <c r="L6" s="25">
        <v>409.38531157496783</v>
      </c>
      <c r="M6" s="26">
        <v>1.3</v>
      </c>
      <c r="N6" s="26">
        <v>0.91656969184017845</v>
      </c>
    </row>
    <row r="7" spans="1:14">
      <c r="A7" s="16">
        <v>2</v>
      </c>
      <c r="B7" t="s">
        <v>32</v>
      </c>
      <c r="C7" s="7" t="s">
        <v>53</v>
      </c>
      <c r="D7" s="7" t="s">
        <v>53</v>
      </c>
      <c r="E7" s="5" t="s">
        <v>53</v>
      </c>
      <c r="F7" s="6"/>
      <c r="H7" s="16">
        <v>5</v>
      </c>
      <c r="I7" s="2">
        <v>3738.5</v>
      </c>
      <c r="J7" s="2">
        <v>1935.3512601075806</v>
      </c>
      <c r="K7" s="2">
        <v>-6224.5</v>
      </c>
      <c r="L7" s="2">
        <v>231.22391744800103</v>
      </c>
      <c r="M7" s="6">
        <v>1.03</v>
      </c>
      <c r="N7" s="6">
        <v>0.4949747468305829</v>
      </c>
    </row>
    <row r="8" spans="1:14">
      <c r="A8" s="16">
        <v>2</v>
      </c>
      <c r="B8" t="s">
        <v>33</v>
      </c>
      <c r="C8" s="7">
        <v>1140</v>
      </c>
      <c r="D8" s="7">
        <v>-2382</v>
      </c>
      <c r="E8" s="5">
        <v>1.1299999999999999</v>
      </c>
      <c r="F8" s="6"/>
      <c r="H8" s="16">
        <v>6</v>
      </c>
      <c r="I8" s="25">
        <v>4529.666666666667</v>
      </c>
      <c r="J8" s="25">
        <v>1323.1728282175886</v>
      </c>
      <c r="K8" s="25">
        <v>-7312</v>
      </c>
      <c r="L8" s="25">
        <v>2179.6153330347079</v>
      </c>
      <c r="M8" s="26">
        <v>0.87</v>
      </c>
      <c r="N8" s="26">
        <v>1.0000000000000009E-2</v>
      </c>
    </row>
    <row r="9" spans="1:14">
      <c r="A9" s="16">
        <v>2</v>
      </c>
      <c r="B9" t="s">
        <v>34</v>
      </c>
      <c r="C9" s="7" t="s">
        <v>53</v>
      </c>
      <c r="D9" s="7" t="s">
        <v>53</v>
      </c>
      <c r="E9" s="5" t="s">
        <v>53</v>
      </c>
      <c r="F9" s="6"/>
      <c r="H9" s="16">
        <v>7</v>
      </c>
      <c r="I9" s="25">
        <v>2351.6666666666665</v>
      </c>
      <c r="J9" s="25">
        <v>474.90034042242274</v>
      </c>
      <c r="K9" s="25">
        <v>-3338</v>
      </c>
      <c r="L9" s="25">
        <v>72.124891681027847</v>
      </c>
      <c r="M9" s="26">
        <v>0.73</v>
      </c>
      <c r="N9" s="26">
        <v>0.14142135623730956</v>
      </c>
    </row>
    <row r="10" spans="1:14">
      <c r="A10" s="16"/>
      <c r="C10" s="7"/>
      <c r="D10" s="7"/>
      <c r="E10" s="5"/>
      <c r="H10" s="16">
        <v>8</v>
      </c>
      <c r="I10" s="25">
        <v>2313</v>
      </c>
      <c r="J10" s="25">
        <v>560.88055769477342</v>
      </c>
      <c r="K10" s="25">
        <v>-3096</v>
      </c>
      <c r="L10" s="25">
        <v>396.53877490101775</v>
      </c>
      <c r="M10" s="26">
        <v>0.74666666666666659</v>
      </c>
      <c r="N10" s="26">
        <v>0.16258331197676326</v>
      </c>
    </row>
    <row r="11" spans="1:14">
      <c r="A11" s="16">
        <v>3</v>
      </c>
      <c r="B11" t="s">
        <v>35</v>
      </c>
      <c r="C11" s="7">
        <v>1003</v>
      </c>
      <c r="D11" s="7">
        <v>-2723</v>
      </c>
      <c r="E11" s="5">
        <v>1.47</v>
      </c>
      <c r="F11" s="6"/>
      <c r="H11" s="16">
        <v>9</v>
      </c>
      <c r="I11" s="2">
        <v>4167.666666666667</v>
      </c>
      <c r="J11" s="2">
        <v>456.79900758794707</v>
      </c>
      <c r="K11" s="2">
        <v>-9798</v>
      </c>
      <c r="L11" s="2">
        <v>978.21674489859356</v>
      </c>
      <c r="M11" s="6">
        <v>1.28</v>
      </c>
      <c r="N11" s="6">
        <v>0.15132745950421556</v>
      </c>
    </row>
    <row r="12" spans="1:14">
      <c r="A12" s="16">
        <v>3</v>
      </c>
      <c r="B12" t="s">
        <v>36</v>
      </c>
      <c r="C12" s="7" t="s">
        <v>53</v>
      </c>
      <c r="D12" s="7" t="s">
        <v>53</v>
      </c>
      <c r="E12" s="5" t="s">
        <v>53</v>
      </c>
      <c r="F12" s="6"/>
      <c r="H12" s="16">
        <v>10</v>
      </c>
      <c r="I12" s="2">
        <v>1451</v>
      </c>
      <c r="J12" s="2">
        <v>1368.9587283771559</v>
      </c>
      <c r="K12" s="2">
        <v>-4473.5</v>
      </c>
      <c r="L12" s="2">
        <v>641.34585053619855</v>
      </c>
      <c r="M12" s="6">
        <v>2.8049999999999997</v>
      </c>
      <c r="N12" s="6">
        <v>2.4112341238461279</v>
      </c>
    </row>
    <row r="13" spans="1:14">
      <c r="A13" s="16">
        <v>3</v>
      </c>
      <c r="B13" t="s">
        <v>37</v>
      </c>
      <c r="C13" s="7">
        <v>977</v>
      </c>
      <c r="D13" s="7">
        <v>1643</v>
      </c>
      <c r="E13" s="5">
        <v>-0.91</v>
      </c>
      <c r="F13" s="6"/>
      <c r="H13" s="16">
        <v>11</v>
      </c>
      <c r="I13" s="2">
        <v>4732</v>
      </c>
      <c r="J13" s="2">
        <v>1201.4820015297773</v>
      </c>
      <c r="K13" s="2">
        <v>-8743.3333333333339</v>
      </c>
      <c r="L13" s="2">
        <v>1054.1064146153999</v>
      </c>
      <c r="M13" s="6">
        <v>1.0233333333333334</v>
      </c>
      <c r="N13" s="6">
        <v>0.1342882471898913</v>
      </c>
    </row>
    <row r="14" spans="1:14">
      <c r="A14" s="16"/>
      <c r="C14" s="7"/>
      <c r="D14" s="7"/>
      <c r="E14" s="5"/>
      <c r="H14" s="16">
        <v>12</v>
      </c>
      <c r="I14" s="2">
        <v>3923</v>
      </c>
      <c r="J14" s="2">
        <v>486.73504085898725</v>
      </c>
      <c r="K14" s="2">
        <v>-8546</v>
      </c>
      <c r="L14" s="2">
        <v>1032.2228441572101</v>
      </c>
      <c r="M14" s="6">
        <v>1.1833333333333333</v>
      </c>
      <c r="N14" s="6">
        <v>0.101159939369957</v>
      </c>
    </row>
    <row r="15" spans="1:14">
      <c r="A15" s="16">
        <v>4</v>
      </c>
      <c r="B15" t="s">
        <v>38</v>
      </c>
      <c r="C15" s="7">
        <v>1106</v>
      </c>
      <c r="D15" s="7">
        <v>-1821</v>
      </c>
      <c r="E15" s="5">
        <v>0.89</v>
      </c>
      <c r="F15" s="6"/>
    </row>
    <row r="16" spans="1:14">
      <c r="A16" s="16">
        <v>4</v>
      </c>
      <c r="B16" t="s">
        <v>39</v>
      </c>
      <c r="C16" s="7">
        <v>422</v>
      </c>
      <c r="D16" s="7">
        <v>-1833</v>
      </c>
      <c r="E16" s="5">
        <v>2.35</v>
      </c>
      <c r="F16" s="6"/>
    </row>
    <row r="17" spans="1:14" ht="17.25">
      <c r="A17" s="16">
        <v>4</v>
      </c>
      <c r="B17" t="s">
        <v>40</v>
      </c>
      <c r="C17" s="7">
        <v>918</v>
      </c>
      <c r="D17" s="7">
        <v>-1118</v>
      </c>
      <c r="E17" s="5">
        <v>0.66</v>
      </c>
      <c r="F17" s="6"/>
      <c r="I17" s="34" t="s">
        <v>55</v>
      </c>
      <c r="J17" s="34"/>
      <c r="K17" s="34"/>
      <c r="L17" s="34"/>
      <c r="M17" s="34"/>
      <c r="N17" s="34"/>
    </row>
    <row r="18" spans="1:14">
      <c r="A18" s="16"/>
      <c r="C18" s="7"/>
      <c r="D18" s="7"/>
      <c r="E18" s="5"/>
      <c r="H18" s="1" t="s">
        <v>0</v>
      </c>
      <c r="I18" s="1" t="s">
        <v>3</v>
      </c>
      <c r="J18" t="s">
        <v>54</v>
      </c>
      <c r="K18" s="1" t="s">
        <v>1</v>
      </c>
      <c r="L18" t="s">
        <v>54</v>
      </c>
      <c r="M18" s="1" t="s">
        <v>4</v>
      </c>
      <c r="N18" t="s">
        <v>54</v>
      </c>
    </row>
    <row r="19" spans="1:14">
      <c r="A19" s="16">
        <v>5</v>
      </c>
      <c r="B19" t="s">
        <v>18</v>
      </c>
      <c r="C19" s="7">
        <v>5107</v>
      </c>
      <c r="D19" s="7">
        <v>-6388</v>
      </c>
      <c r="E19" s="5">
        <v>0.68</v>
      </c>
      <c r="F19" s="6"/>
      <c r="H19" s="16">
        <v>1</v>
      </c>
      <c r="I19" s="6">
        <f>I3*24/1000</f>
        <v>67.98</v>
      </c>
      <c r="J19" s="6">
        <f t="shared" ref="J19:N19" si="0">J3*24/1000</f>
        <v>24.38669866956165</v>
      </c>
      <c r="K19" s="6">
        <f t="shared" si="0"/>
        <v>-89.808000000000007</v>
      </c>
      <c r="L19" s="6">
        <f t="shared" si="0"/>
        <v>0</v>
      </c>
      <c r="M19" s="6">
        <f t="shared" si="0"/>
        <v>2.3039999999999998E-2</v>
      </c>
      <c r="N19" s="6">
        <f t="shared" si="0"/>
        <v>0</v>
      </c>
    </row>
    <row r="20" spans="1:14">
      <c r="A20" s="16">
        <v>5</v>
      </c>
      <c r="B20" t="s">
        <v>19</v>
      </c>
      <c r="C20" s="7">
        <v>2370</v>
      </c>
      <c r="D20" s="7">
        <v>-6061</v>
      </c>
      <c r="E20" s="5">
        <v>1.38</v>
      </c>
      <c r="F20" s="6"/>
      <c r="H20" s="16">
        <v>2</v>
      </c>
      <c r="I20" s="6">
        <f t="shared" ref="I20:N30" si="1">I4*24/1000</f>
        <v>27.36</v>
      </c>
      <c r="J20" s="6">
        <f t="shared" si="1"/>
        <v>0</v>
      </c>
      <c r="K20" s="6">
        <f t="shared" si="1"/>
        <v>-57.167999999999999</v>
      </c>
      <c r="L20" s="6">
        <f t="shared" si="1"/>
        <v>0</v>
      </c>
      <c r="M20" s="6">
        <f t="shared" si="1"/>
        <v>2.7119999999999998E-2</v>
      </c>
      <c r="N20" s="6">
        <f t="shared" si="1"/>
        <v>0</v>
      </c>
    </row>
    <row r="21" spans="1:14">
      <c r="A21" s="16">
        <v>5</v>
      </c>
      <c r="B21" t="s">
        <v>20</v>
      </c>
      <c r="C21" s="7" t="s">
        <v>53</v>
      </c>
      <c r="D21" s="7" t="s">
        <v>53</v>
      </c>
      <c r="E21" s="5" t="s">
        <v>53</v>
      </c>
      <c r="F21" s="6"/>
      <c r="H21" s="16">
        <v>3</v>
      </c>
      <c r="I21" s="6">
        <f t="shared" si="1"/>
        <v>23.76</v>
      </c>
      <c r="J21" s="6">
        <f t="shared" si="1"/>
        <v>0.44123463146040565</v>
      </c>
      <c r="K21" s="6">
        <f t="shared" si="1"/>
        <v>-12.96</v>
      </c>
      <c r="L21" s="6">
        <f t="shared" si="1"/>
        <v>74.093476959851188</v>
      </c>
      <c r="M21" s="6">
        <f t="shared" si="1"/>
        <v>6.7199999999999985E-3</v>
      </c>
      <c r="N21" s="6">
        <f t="shared" si="1"/>
        <v>4.0389939341375594E-2</v>
      </c>
    </row>
    <row r="22" spans="1:14">
      <c r="A22" s="16"/>
      <c r="C22" s="7"/>
      <c r="D22" s="7"/>
      <c r="E22" s="5"/>
      <c r="H22" s="16">
        <v>4</v>
      </c>
      <c r="I22" s="6">
        <f t="shared" si="1"/>
        <v>19.568000000000001</v>
      </c>
      <c r="J22" s="6">
        <f t="shared" si="1"/>
        <v>8.4808452408943307</v>
      </c>
      <c r="K22" s="6">
        <f t="shared" si="1"/>
        <v>-38.176000000000002</v>
      </c>
      <c r="L22" s="6">
        <f t="shared" si="1"/>
        <v>9.8252474777992287</v>
      </c>
      <c r="M22" s="6">
        <f t="shared" si="1"/>
        <v>3.1200000000000002E-2</v>
      </c>
      <c r="N22" s="6">
        <f t="shared" si="1"/>
        <v>2.1997672604164284E-2</v>
      </c>
    </row>
    <row r="23" spans="1:14">
      <c r="A23" s="16">
        <v>6</v>
      </c>
      <c r="B23" t="s">
        <v>21</v>
      </c>
      <c r="C23" s="7">
        <v>5434</v>
      </c>
      <c r="D23" s="7">
        <v>-8738</v>
      </c>
      <c r="E23" s="5">
        <v>0.87</v>
      </c>
      <c r="F23" s="6"/>
      <c r="H23" s="16">
        <v>5</v>
      </c>
      <c r="I23" s="6">
        <f t="shared" si="1"/>
        <v>89.724000000000004</v>
      </c>
      <c r="J23" s="6">
        <f t="shared" si="1"/>
        <v>46.448430242581935</v>
      </c>
      <c r="K23" s="6">
        <f t="shared" si="1"/>
        <v>-149.38800000000001</v>
      </c>
      <c r="L23" s="6">
        <f t="shared" si="1"/>
        <v>5.5493740187520251</v>
      </c>
      <c r="M23" s="6">
        <f t="shared" si="1"/>
        <v>2.4719999999999999E-2</v>
      </c>
      <c r="N23" s="6">
        <f t="shared" si="1"/>
        <v>1.1879393923933989E-2</v>
      </c>
    </row>
    <row r="24" spans="1:14">
      <c r="A24" s="16">
        <v>6</v>
      </c>
      <c r="B24" t="s">
        <v>21</v>
      </c>
      <c r="C24" s="7">
        <v>3011</v>
      </c>
      <c r="D24" s="7">
        <v>-4803</v>
      </c>
      <c r="E24" s="5">
        <v>0.86</v>
      </c>
      <c r="F24" s="6"/>
      <c r="H24" s="16">
        <v>6</v>
      </c>
      <c r="I24" s="6">
        <f t="shared" si="1"/>
        <v>108.712</v>
      </c>
      <c r="J24" s="6">
        <f t="shared" si="1"/>
        <v>31.756147877222126</v>
      </c>
      <c r="K24" s="6">
        <f t="shared" si="1"/>
        <v>-175.488</v>
      </c>
      <c r="L24" s="6">
        <f t="shared" si="1"/>
        <v>52.310767992832986</v>
      </c>
      <c r="M24" s="6">
        <f t="shared" si="1"/>
        <v>2.0879999999999999E-2</v>
      </c>
      <c r="N24" s="6">
        <f t="shared" si="1"/>
        <v>2.4000000000000022E-4</v>
      </c>
    </row>
    <row r="25" spans="1:14">
      <c r="A25" s="16">
        <v>6</v>
      </c>
      <c r="B25" t="s">
        <v>22</v>
      </c>
      <c r="C25" s="7">
        <v>5144</v>
      </c>
      <c r="D25" s="7">
        <v>-8395</v>
      </c>
      <c r="E25" s="5">
        <v>0.88</v>
      </c>
      <c r="F25" s="6"/>
      <c r="H25" s="16">
        <v>7</v>
      </c>
      <c r="I25" s="6">
        <f t="shared" si="1"/>
        <v>56.44</v>
      </c>
      <c r="J25" s="6">
        <f t="shared" si="1"/>
        <v>11.397608170138147</v>
      </c>
      <c r="K25" s="6">
        <f t="shared" si="1"/>
        <v>-80.111999999999995</v>
      </c>
      <c r="L25" s="6">
        <f t="shared" si="1"/>
        <v>1.7309974003446682</v>
      </c>
      <c r="M25" s="6">
        <f t="shared" si="1"/>
        <v>1.7520000000000001E-2</v>
      </c>
      <c r="N25" s="6">
        <f t="shared" si="1"/>
        <v>3.3941125496954293E-3</v>
      </c>
    </row>
    <row r="26" spans="1:14">
      <c r="A26" s="16"/>
      <c r="C26" s="7"/>
      <c r="D26" s="7"/>
      <c r="E26" s="5"/>
      <c r="H26" s="16">
        <v>8</v>
      </c>
      <c r="I26" s="6">
        <f t="shared" si="1"/>
        <v>55.512</v>
      </c>
      <c r="J26" s="6">
        <f t="shared" si="1"/>
        <v>13.461133384674563</v>
      </c>
      <c r="K26" s="6">
        <f t="shared" si="1"/>
        <v>-74.304000000000002</v>
      </c>
      <c r="L26" s="6">
        <f t="shared" si="1"/>
        <v>9.5169305976244249</v>
      </c>
      <c r="M26" s="6">
        <f t="shared" si="1"/>
        <v>1.7919999999999998E-2</v>
      </c>
      <c r="N26" s="6">
        <f t="shared" si="1"/>
        <v>3.9019994874423185E-3</v>
      </c>
    </row>
    <row r="27" spans="1:14">
      <c r="A27" s="16">
        <v>7</v>
      </c>
      <c r="B27" t="s">
        <v>26</v>
      </c>
      <c r="C27" s="7">
        <v>2896</v>
      </c>
      <c r="D27" s="7">
        <v>-3389</v>
      </c>
      <c r="E27" s="5">
        <v>0.63</v>
      </c>
      <c r="F27" s="6"/>
      <c r="H27" s="16">
        <v>9</v>
      </c>
      <c r="I27" s="6">
        <f t="shared" si="1"/>
        <v>100.024</v>
      </c>
      <c r="J27" s="6">
        <f t="shared" si="1"/>
        <v>10.963176182110731</v>
      </c>
      <c r="K27" s="6">
        <f t="shared" si="1"/>
        <v>-235.15199999999999</v>
      </c>
      <c r="L27" s="6">
        <f t="shared" si="1"/>
        <v>23.477201877566245</v>
      </c>
      <c r="M27" s="6">
        <f t="shared" si="1"/>
        <v>3.0719999999999997E-2</v>
      </c>
      <c r="N27" s="6">
        <f t="shared" si="1"/>
        <v>3.6318590281011732E-3</v>
      </c>
    </row>
    <row r="28" spans="1:14">
      <c r="A28" s="16">
        <v>7</v>
      </c>
      <c r="B28" t="s">
        <v>27</v>
      </c>
      <c r="C28" s="7">
        <v>2022</v>
      </c>
      <c r="D28" s="7" t="s">
        <v>53</v>
      </c>
      <c r="E28" s="5" t="s">
        <v>53</v>
      </c>
      <c r="F28" s="6"/>
      <c r="H28" s="16">
        <v>10</v>
      </c>
      <c r="I28" s="6">
        <f t="shared" si="1"/>
        <v>34.823999999999998</v>
      </c>
      <c r="J28" s="6">
        <f t="shared" si="1"/>
        <v>32.855009481051738</v>
      </c>
      <c r="K28" s="6">
        <f t="shared" si="1"/>
        <v>-107.364</v>
      </c>
      <c r="L28" s="6">
        <f t="shared" si="1"/>
        <v>15.392300412868764</v>
      </c>
      <c r="M28" s="6">
        <f t="shared" si="1"/>
        <v>6.7319999999999991E-2</v>
      </c>
      <c r="N28" s="6">
        <f t="shared" si="1"/>
        <v>5.7869618972307066E-2</v>
      </c>
    </row>
    <row r="29" spans="1:14">
      <c r="A29" s="16">
        <v>7</v>
      </c>
      <c r="B29" t="s">
        <v>28</v>
      </c>
      <c r="C29" s="7">
        <v>2137</v>
      </c>
      <c r="D29" s="7">
        <v>-3287</v>
      </c>
      <c r="E29" s="5">
        <v>0.83</v>
      </c>
      <c r="F29" s="6"/>
      <c r="H29" s="16">
        <v>11</v>
      </c>
      <c r="I29" s="6">
        <f t="shared" si="1"/>
        <v>113.568</v>
      </c>
      <c r="J29" s="6">
        <f t="shared" si="1"/>
        <v>28.835568036714655</v>
      </c>
      <c r="K29" s="6">
        <f t="shared" si="1"/>
        <v>-209.84</v>
      </c>
      <c r="L29" s="6">
        <f t="shared" si="1"/>
        <v>25.298553950769598</v>
      </c>
      <c r="M29" s="6">
        <f t="shared" si="1"/>
        <v>2.4560000000000002E-2</v>
      </c>
      <c r="N29" s="6">
        <f t="shared" si="1"/>
        <v>3.2229179325573912E-3</v>
      </c>
    </row>
    <row r="30" spans="1:14">
      <c r="A30" s="16"/>
      <c r="C30" s="7"/>
      <c r="D30" s="7"/>
      <c r="E30" s="5"/>
      <c r="H30" s="16">
        <v>12</v>
      </c>
      <c r="I30" s="6">
        <f t="shared" si="1"/>
        <v>94.152000000000001</v>
      </c>
      <c r="J30" s="6">
        <f t="shared" si="1"/>
        <v>11.681640980615693</v>
      </c>
      <c r="K30" s="6">
        <f t="shared" si="1"/>
        <v>-205.10400000000001</v>
      </c>
      <c r="L30" s="6">
        <f t="shared" si="1"/>
        <v>24.773348259773044</v>
      </c>
      <c r="M30" s="6">
        <f t="shared" si="1"/>
        <v>2.8399999999999998E-2</v>
      </c>
      <c r="N30" s="6">
        <f t="shared" si="1"/>
        <v>2.4278385448789682E-3</v>
      </c>
    </row>
    <row r="31" spans="1:14">
      <c r="A31" s="16">
        <v>8</v>
      </c>
      <c r="B31" t="s">
        <v>23</v>
      </c>
      <c r="C31" s="7">
        <v>2451</v>
      </c>
      <c r="D31" s="7">
        <v>-3547</v>
      </c>
      <c r="E31" s="5">
        <v>0.78</v>
      </c>
      <c r="F31" s="6"/>
    </row>
    <row r="32" spans="1:14">
      <c r="A32" s="16">
        <v>8</v>
      </c>
      <c r="B32" t="s">
        <v>24</v>
      </c>
      <c r="C32" s="7">
        <v>1696</v>
      </c>
      <c r="D32" s="7">
        <v>-2802</v>
      </c>
      <c r="E32" s="5">
        <v>0.89</v>
      </c>
      <c r="F32" s="6"/>
    </row>
    <row r="33" spans="1:6">
      <c r="A33" s="16">
        <v>8</v>
      </c>
      <c r="B33" t="s">
        <v>25</v>
      </c>
      <c r="C33" s="7">
        <v>2792</v>
      </c>
      <c r="D33" s="7">
        <v>-2939</v>
      </c>
      <c r="E33" s="5">
        <v>0.56999999999999995</v>
      </c>
      <c r="F33" s="6"/>
    </row>
    <row r="34" spans="1:6">
      <c r="A34" s="16"/>
      <c r="C34" s="7"/>
      <c r="D34" s="7"/>
      <c r="E34" s="5"/>
    </row>
    <row r="35" spans="1:6">
      <c r="A35" s="16">
        <v>9</v>
      </c>
      <c r="B35" t="s">
        <v>50</v>
      </c>
      <c r="C35" s="7">
        <v>3763</v>
      </c>
      <c r="D35" s="7">
        <v>-10072</v>
      </c>
      <c r="E35" s="5">
        <v>1.45</v>
      </c>
    </row>
    <row r="36" spans="1:6">
      <c r="A36" s="16">
        <v>9</v>
      </c>
      <c r="B36" t="s">
        <v>51</v>
      </c>
      <c r="C36" s="7">
        <v>4663</v>
      </c>
      <c r="D36" s="7">
        <v>-10610</v>
      </c>
      <c r="E36" s="5">
        <v>1.23</v>
      </c>
    </row>
    <row r="37" spans="1:6">
      <c r="A37" s="16">
        <v>9</v>
      </c>
      <c r="B37" t="s">
        <v>52</v>
      </c>
      <c r="C37" s="7">
        <v>4077</v>
      </c>
      <c r="D37" s="7">
        <v>-8712</v>
      </c>
      <c r="E37" s="5">
        <v>1.1599999999999999</v>
      </c>
    </row>
    <row r="38" spans="1:6">
      <c r="A38" s="16"/>
      <c r="C38" s="7"/>
      <c r="D38" s="7"/>
      <c r="E38" s="5"/>
    </row>
    <row r="39" spans="1:6">
      <c r="A39" s="16">
        <v>10</v>
      </c>
      <c r="B39" t="s">
        <v>44</v>
      </c>
      <c r="C39" s="7">
        <v>483</v>
      </c>
      <c r="D39" s="7">
        <v>-4020</v>
      </c>
      <c r="E39" s="5">
        <v>4.51</v>
      </c>
    </row>
    <row r="40" spans="1:6">
      <c r="A40" s="16">
        <v>10</v>
      </c>
      <c r="B40" t="s">
        <v>45</v>
      </c>
      <c r="C40" s="7" t="s">
        <v>53</v>
      </c>
      <c r="D40" s="7" t="s">
        <v>53</v>
      </c>
      <c r="E40" s="5" t="s">
        <v>53</v>
      </c>
    </row>
    <row r="41" spans="1:6">
      <c r="A41" s="16">
        <v>10</v>
      </c>
      <c r="B41" t="s">
        <v>46</v>
      </c>
      <c r="C41" s="7">
        <v>2419</v>
      </c>
      <c r="D41" s="7">
        <v>-4927</v>
      </c>
      <c r="E41" s="5">
        <v>1.1000000000000001</v>
      </c>
    </row>
    <row r="42" spans="1:6">
      <c r="A42" s="16"/>
      <c r="C42" s="7"/>
      <c r="D42" s="7"/>
      <c r="E42" s="5"/>
    </row>
    <row r="43" spans="1:6">
      <c r="A43" s="16">
        <v>11</v>
      </c>
      <c r="B43" t="s">
        <v>41</v>
      </c>
      <c r="C43" s="7">
        <v>4510</v>
      </c>
      <c r="D43" s="7">
        <v>-8977</v>
      </c>
      <c r="E43" s="5">
        <v>1.08</v>
      </c>
    </row>
    <row r="44" spans="1:6">
      <c r="A44" s="16">
        <v>11</v>
      </c>
      <c r="B44" t="s">
        <v>42</v>
      </c>
      <c r="C44" s="7">
        <v>3657</v>
      </c>
      <c r="D44" s="7">
        <v>-7592</v>
      </c>
      <c r="E44" s="5">
        <v>1.1200000000000001</v>
      </c>
    </row>
    <row r="45" spans="1:6">
      <c r="A45" s="16">
        <v>11</v>
      </c>
      <c r="B45" t="s">
        <v>43</v>
      </c>
      <c r="C45" s="7">
        <v>6029</v>
      </c>
      <c r="D45" s="7">
        <v>-9661</v>
      </c>
      <c r="E45" s="5">
        <v>0.87</v>
      </c>
    </row>
    <row r="46" spans="1:6">
      <c r="A46" s="16"/>
      <c r="C46" s="7"/>
      <c r="D46" s="7"/>
      <c r="E46" s="5"/>
    </row>
    <row r="47" spans="1:6">
      <c r="A47" s="16">
        <v>12</v>
      </c>
      <c r="B47" t="s">
        <v>47</v>
      </c>
      <c r="C47" s="7">
        <v>4477</v>
      </c>
      <c r="D47" s="7">
        <v>-9328</v>
      </c>
      <c r="E47" s="5">
        <v>1.1299999999999999</v>
      </c>
    </row>
    <row r="48" spans="1:6">
      <c r="A48" s="16">
        <v>12</v>
      </c>
      <c r="B48" t="s">
        <v>48</v>
      </c>
      <c r="C48" s="7">
        <v>3564</v>
      </c>
      <c r="D48" s="7">
        <v>-7376</v>
      </c>
      <c r="E48" s="5">
        <v>1.1200000000000001</v>
      </c>
    </row>
    <row r="49" spans="1:5">
      <c r="A49" s="16">
        <v>12</v>
      </c>
      <c r="B49" t="s">
        <v>49</v>
      </c>
      <c r="C49" s="7">
        <v>3728</v>
      </c>
      <c r="D49" s="7">
        <v>-8934</v>
      </c>
      <c r="E49" s="5">
        <v>1.3</v>
      </c>
    </row>
    <row r="50" spans="1:5">
      <c r="A50" s="17"/>
      <c r="C50" s="7" t="s">
        <v>53</v>
      </c>
      <c r="D50" s="7" t="s">
        <v>53</v>
      </c>
      <c r="E50" s="5" t="s">
        <v>53</v>
      </c>
    </row>
    <row r="51" spans="1:5">
      <c r="A51" s="17"/>
      <c r="C51" s="7" t="s">
        <v>53</v>
      </c>
      <c r="D51" s="7" t="s">
        <v>53</v>
      </c>
      <c r="E51" s="5" t="s">
        <v>53</v>
      </c>
    </row>
    <row r="52" spans="1:5">
      <c r="A52" s="17"/>
      <c r="C52" s="7" t="s">
        <v>53</v>
      </c>
      <c r="D52" s="7" t="s">
        <v>53</v>
      </c>
      <c r="E52" s="5" t="s">
        <v>53</v>
      </c>
    </row>
    <row r="53" spans="1:5">
      <c r="A53" s="17"/>
      <c r="C53" s="7" t="s">
        <v>53</v>
      </c>
      <c r="D53" s="7" t="s">
        <v>53</v>
      </c>
      <c r="E53" s="5" t="s">
        <v>53</v>
      </c>
    </row>
    <row r="54" spans="1:5">
      <c r="A54" s="17"/>
      <c r="C54" s="7" t="s">
        <v>53</v>
      </c>
      <c r="D54" s="7" t="s">
        <v>53</v>
      </c>
      <c r="E54" s="5" t="s">
        <v>53</v>
      </c>
    </row>
    <row r="55" spans="1:5">
      <c r="A55" s="17"/>
      <c r="C55" s="7" t="s">
        <v>53</v>
      </c>
      <c r="D55" s="7" t="s">
        <v>53</v>
      </c>
      <c r="E55" s="5" t="s">
        <v>53</v>
      </c>
    </row>
    <row r="56" spans="1:5">
      <c r="A56" s="17"/>
      <c r="C56" s="7" t="s">
        <v>53</v>
      </c>
      <c r="D56" s="7" t="s">
        <v>53</v>
      </c>
      <c r="E56" s="5" t="s">
        <v>53</v>
      </c>
    </row>
    <row r="57" spans="1:5">
      <c r="A57" s="17"/>
      <c r="C57" s="7" t="s">
        <v>53</v>
      </c>
      <c r="D57" s="7" t="s">
        <v>53</v>
      </c>
      <c r="E57" s="5" t="s">
        <v>53</v>
      </c>
    </row>
    <row r="58" spans="1:5">
      <c r="A58" s="17"/>
      <c r="C58" s="7" t="s">
        <v>53</v>
      </c>
      <c r="D58" s="7" t="s">
        <v>53</v>
      </c>
      <c r="E58" s="5" t="s">
        <v>53</v>
      </c>
    </row>
    <row r="59" spans="1:5">
      <c r="A59" s="17"/>
      <c r="C59" s="7" t="s">
        <v>53</v>
      </c>
      <c r="D59" s="7" t="s">
        <v>53</v>
      </c>
      <c r="E59" s="5" t="s">
        <v>53</v>
      </c>
    </row>
    <row r="60" spans="1:5">
      <c r="A60" s="17"/>
      <c r="C60" s="7" t="s">
        <v>53</v>
      </c>
      <c r="D60" s="7" t="s">
        <v>53</v>
      </c>
      <c r="E60" s="5" t="s">
        <v>53</v>
      </c>
    </row>
  </sheetData>
  <sortState xmlns:xlrd2="http://schemas.microsoft.com/office/spreadsheetml/2017/richdata2" ref="H3:N14">
    <sortCondition ref="H3:H14"/>
  </sortState>
  <mergeCells count="3">
    <mergeCell ref="C1:E1"/>
    <mergeCell ref="I1:N1"/>
    <mergeCell ref="I17:N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06B4-50BB-41C1-9CA9-77C0EC928371}">
  <sheetPr>
    <tabColor rgb="FF92D050"/>
  </sheetPr>
  <dimension ref="A1:N60"/>
  <sheetViews>
    <sheetView workbookViewId="0">
      <selection activeCell="C3" sqref="C3:C5"/>
    </sheetView>
  </sheetViews>
  <sheetFormatPr defaultColWidth="8.85546875" defaultRowHeight="15"/>
  <cols>
    <col min="3" max="3" width="10.42578125" customWidth="1"/>
    <col min="4" max="4" width="12.42578125" customWidth="1"/>
    <col min="5" max="5" width="11.42578125" bestFit="1" customWidth="1"/>
  </cols>
  <sheetData>
    <row r="1" spans="1:14" ht="17.25">
      <c r="C1" s="34" t="s">
        <v>8</v>
      </c>
      <c r="D1" s="34"/>
      <c r="E1" s="34"/>
      <c r="I1" s="34" t="s">
        <v>8</v>
      </c>
      <c r="J1" s="34"/>
      <c r="K1" s="34"/>
      <c r="L1" s="34"/>
      <c r="M1" s="34"/>
      <c r="N1" s="34"/>
    </row>
    <row r="2" spans="1:14">
      <c r="A2" t="s">
        <v>0</v>
      </c>
      <c r="B2" t="s">
        <v>2</v>
      </c>
      <c r="C2" s="1" t="s">
        <v>3</v>
      </c>
      <c r="D2" s="1" t="s">
        <v>1</v>
      </c>
      <c r="E2" s="1" t="s">
        <v>4</v>
      </c>
      <c r="H2" s="1" t="s">
        <v>0</v>
      </c>
      <c r="I2" s="1" t="s">
        <v>3</v>
      </c>
      <c r="J2" t="s">
        <v>54</v>
      </c>
      <c r="K2" s="1" t="s">
        <v>1</v>
      </c>
      <c r="L2" t="s">
        <v>54</v>
      </c>
      <c r="M2" s="1" t="s">
        <v>4</v>
      </c>
      <c r="N2" t="s">
        <v>54</v>
      </c>
    </row>
    <row r="3" spans="1:14">
      <c r="A3" s="16">
        <v>1</v>
      </c>
      <c r="B3" t="s">
        <v>29</v>
      </c>
      <c r="C3" s="7">
        <v>-65</v>
      </c>
      <c r="D3" s="7">
        <v>-69</v>
      </c>
      <c r="E3" s="7">
        <v>-67</v>
      </c>
      <c r="H3" s="16">
        <v>1</v>
      </c>
      <c r="I3" s="2">
        <v>-60.666666666666664</v>
      </c>
      <c r="J3" s="2">
        <v>11.150485789118473</v>
      </c>
      <c r="K3" s="2">
        <v>-33.333333333333336</v>
      </c>
      <c r="L3" s="2">
        <v>60.052754585725147</v>
      </c>
      <c r="M3" s="2">
        <v>-45.666666666666664</v>
      </c>
      <c r="N3" s="2">
        <v>29.501412395567325</v>
      </c>
    </row>
    <row r="4" spans="1:14">
      <c r="A4" s="16">
        <v>1</v>
      </c>
      <c r="B4" t="s">
        <v>30</v>
      </c>
      <c r="C4" s="7">
        <v>-69</v>
      </c>
      <c r="D4" s="7">
        <v>36</v>
      </c>
      <c r="E4" s="7">
        <v>-12</v>
      </c>
      <c r="H4" s="16">
        <v>2</v>
      </c>
      <c r="I4" s="2">
        <v>-103.33333333333333</v>
      </c>
      <c r="J4" s="2">
        <v>61.857362806163458</v>
      </c>
      <c r="K4" s="2">
        <v>-65.333333333333329</v>
      </c>
      <c r="L4" s="2">
        <v>84.417612696245641</v>
      </c>
      <c r="M4" s="2">
        <v>-82.666666666666671</v>
      </c>
      <c r="N4" s="2">
        <v>46.758243479982582</v>
      </c>
    </row>
    <row r="5" spans="1:14">
      <c r="A5" s="16">
        <v>1</v>
      </c>
      <c r="B5" t="s">
        <v>31</v>
      </c>
      <c r="C5" s="7">
        <v>-48</v>
      </c>
      <c r="D5" s="7">
        <v>-67</v>
      </c>
      <c r="E5" s="7">
        <v>-58</v>
      </c>
      <c r="H5" s="16">
        <v>3</v>
      </c>
      <c r="I5" s="2">
        <v>-5.333333333333333</v>
      </c>
      <c r="J5" s="2">
        <v>48.500859098920436</v>
      </c>
      <c r="K5" s="2">
        <v>-39.666666666666664</v>
      </c>
      <c r="L5" s="2">
        <v>36.555893277737496</v>
      </c>
      <c r="M5" s="2">
        <v>-23.666666666666668</v>
      </c>
      <c r="N5" s="2">
        <v>24.337899115029082</v>
      </c>
    </row>
    <row r="6" spans="1:14">
      <c r="A6" s="16"/>
      <c r="C6" s="7"/>
      <c r="D6" s="7"/>
      <c r="E6" s="7"/>
      <c r="H6" s="16">
        <v>4</v>
      </c>
      <c r="I6" s="2">
        <v>-53</v>
      </c>
      <c r="J6" s="2">
        <v>26.28687885618983</v>
      </c>
      <c r="K6" s="2">
        <v>42.333333333333336</v>
      </c>
      <c r="L6" s="2">
        <v>12.662279942148391</v>
      </c>
      <c r="M6" s="2">
        <v>-1.3333333333333333</v>
      </c>
      <c r="N6" s="2">
        <v>6.5064070986477116</v>
      </c>
    </row>
    <row r="7" spans="1:14">
      <c r="A7" s="16">
        <v>2</v>
      </c>
      <c r="B7" t="s">
        <v>32</v>
      </c>
      <c r="C7" s="7">
        <v>-111</v>
      </c>
      <c r="D7" s="7">
        <v>-156</v>
      </c>
      <c r="E7" s="7">
        <v>-135</v>
      </c>
      <c r="H7" s="16">
        <v>5</v>
      </c>
      <c r="I7" s="2">
        <v>-72.666666666666671</v>
      </c>
      <c r="J7" s="2">
        <v>35.232560697930161</v>
      </c>
      <c r="K7" s="2">
        <v>-16</v>
      </c>
      <c r="L7" s="2">
        <v>15.716233645501712</v>
      </c>
      <c r="M7" s="2">
        <v>-42</v>
      </c>
      <c r="N7" s="2">
        <v>13</v>
      </c>
    </row>
    <row r="8" spans="1:14">
      <c r="A8" s="16">
        <v>2</v>
      </c>
      <c r="B8" t="s">
        <v>33</v>
      </c>
      <c r="C8" s="7">
        <v>-38</v>
      </c>
      <c r="D8" s="7">
        <v>-51</v>
      </c>
      <c r="E8" s="7">
        <v>-45</v>
      </c>
      <c r="H8" s="16">
        <v>6</v>
      </c>
      <c r="I8" s="2">
        <v>-9</v>
      </c>
      <c r="J8" s="2">
        <v>60.605280298007038</v>
      </c>
      <c r="K8" s="2">
        <v>-67.333333333333329</v>
      </c>
      <c r="L8" s="2">
        <v>49.642052066099495</v>
      </c>
      <c r="M8" s="2">
        <v>-40.333333333333336</v>
      </c>
      <c r="N8" s="2">
        <v>45.368858629387333</v>
      </c>
    </row>
    <row r="9" spans="1:14">
      <c r="A9" s="16">
        <v>2</v>
      </c>
      <c r="B9" t="s">
        <v>34</v>
      </c>
      <c r="C9" s="7">
        <v>-161</v>
      </c>
      <c r="D9" s="7">
        <v>11</v>
      </c>
      <c r="E9" s="7">
        <v>-68</v>
      </c>
      <c r="H9" s="16">
        <v>7</v>
      </c>
      <c r="I9" s="2">
        <v>-38</v>
      </c>
      <c r="J9" s="2">
        <v>92.417530804496181</v>
      </c>
      <c r="K9" s="2">
        <v>2.3333333333333335</v>
      </c>
      <c r="L9" s="2">
        <v>20.792626898334259</v>
      </c>
      <c r="M9" s="2">
        <v>-16</v>
      </c>
      <c r="N9" s="2">
        <v>43.588989435406738</v>
      </c>
    </row>
    <row r="10" spans="1:14">
      <c r="A10" s="16"/>
      <c r="C10" s="7"/>
      <c r="D10" s="7"/>
      <c r="E10" s="7"/>
      <c r="H10" s="16">
        <v>8</v>
      </c>
      <c r="I10" s="2">
        <v>-223.66666666666666</v>
      </c>
      <c r="J10" s="2">
        <v>155.42951242712346</v>
      </c>
      <c r="K10" s="2">
        <v>-25.666666666666668</v>
      </c>
      <c r="L10" s="2">
        <v>124.53647390757992</v>
      </c>
      <c r="M10" s="2">
        <v>-116.33333333333333</v>
      </c>
      <c r="N10" s="2">
        <v>22.03028218914438</v>
      </c>
    </row>
    <row r="11" spans="1:14">
      <c r="A11" s="16">
        <v>3</v>
      </c>
      <c r="B11" t="s">
        <v>35</v>
      </c>
      <c r="C11" s="7">
        <v>43</v>
      </c>
      <c r="D11" s="7">
        <v>-72</v>
      </c>
      <c r="E11" s="7">
        <v>-19</v>
      </c>
      <c r="H11" s="16">
        <v>9</v>
      </c>
      <c r="I11" s="2">
        <v>-160.33333333333334</v>
      </c>
      <c r="J11" s="2">
        <v>158.13390949866931</v>
      </c>
      <c r="K11" s="2">
        <v>-79</v>
      </c>
      <c r="L11" s="2">
        <v>128.33939379629311</v>
      </c>
      <c r="M11" s="2">
        <v>-116.33333333333333</v>
      </c>
      <c r="N11" s="2">
        <v>136.617470820292</v>
      </c>
    </row>
    <row r="12" spans="1:14">
      <c r="A12" s="16">
        <v>3</v>
      </c>
      <c r="B12" t="s">
        <v>36</v>
      </c>
      <c r="C12" s="7">
        <v>-54</v>
      </c>
      <c r="D12" s="7">
        <v>-47</v>
      </c>
      <c r="E12" s="7">
        <v>-50</v>
      </c>
      <c r="H12" s="16">
        <v>10</v>
      </c>
      <c r="I12" s="2">
        <v>-43.666666666666664</v>
      </c>
      <c r="J12" s="2">
        <v>15.011106998930275</v>
      </c>
      <c r="K12" s="2">
        <v>18</v>
      </c>
      <c r="L12" s="2">
        <v>13</v>
      </c>
      <c r="M12" s="2">
        <v>-10.333333333333334</v>
      </c>
      <c r="N12" s="2">
        <v>0.57735026918962573</v>
      </c>
    </row>
    <row r="13" spans="1:14">
      <c r="A13" s="16">
        <v>3</v>
      </c>
      <c r="B13" t="s">
        <v>37</v>
      </c>
      <c r="C13" s="7">
        <v>-5</v>
      </c>
      <c r="D13" s="7">
        <v>0</v>
      </c>
      <c r="E13" s="7">
        <v>-2</v>
      </c>
      <c r="H13" s="16">
        <v>11</v>
      </c>
      <c r="I13" s="2">
        <v>-17.333333333333332</v>
      </c>
      <c r="J13" s="2">
        <v>119.35381574685132</v>
      </c>
      <c r="K13" s="2">
        <v>-37.666666666666664</v>
      </c>
      <c r="L13" s="2">
        <v>67.307750915725407</v>
      </c>
      <c r="M13" s="2">
        <v>-28.333333333333332</v>
      </c>
      <c r="N13" s="2">
        <v>52.700411130591128</v>
      </c>
    </row>
    <row r="14" spans="1:14">
      <c r="A14" s="16"/>
      <c r="C14" s="7"/>
      <c r="D14" s="7"/>
      <c r="E14" s="7"/>
      <c r="H14" s="16">
        <v>12</v>
      </c>
      <c r="I14" s="2">
        <v>-107.66666666666667</v>
      </c>
      <c r="J14" s="2">
        <v>73.792501877449126</v>
      </c>
      <c r="K14" s="2">
        <v>-9</v>
      </c>
      <c r="L14" s="2">
        <v>74.959989327640642</v>
      </c>
      <c r="M14" s="2">
        <v>-54</v>
      </c>
      <c r="N14" s="2">
        <v>74.645830426086093</v>
      </c>
    </row>
    <row r="15" spans="1:14">
      <c r="A15" s="16">
        <v>4</v>
      </c>
      <c r="B15" t="s">
        <v>38</v>
      </c>
      <c r="C15" s="7">
        <v>-64</v>
      </c>
      <c r="D15" s="7">
        <v>52</v>
      </c>
      <c r="E15" s="7">
        <v>-1</v>
      </c>
      <c r="H15" s="28"/>
      <c r="I15" s="2"/>
      <c r="J15" s="2"/>
    </row>
    <row r="16" spans="1:14">
      <c r="A16" s="16">
        <v>4</v>
      </c>
      <c r="B16" t="s">
        <v>39</v>
      </c>
      <c r="C16" s="7">
        <v>-72</v>
      </c>
      <c r="D16" s="7">
        <v>47</v>
      </c>
      <c r="E16" s="7">
        <v>-8</v>
      </c>
      <c r="H16" s="2"/>
      <c r="I16" s="2"/>
      <c r="J16" s="2"/>
    </row>
    <row r="17" spans="1:10">
      <c r="A17" s="16">
        <v>4</v>
      </c>
      <c r="B17" t="s">
        <v>40</v>
      </c>
      <c r="C17" s="7">
        <v>-23</v>
      </c>
      <c r="D17" s="7">
        <v>28</v>
      </c>
      <c r="E17" s="7">
        <v>5</v>
      </c>
      <c r="H17" s="2"/>
      <c r="I17" s="2"/>
      <c r="J17" s="2"/>
    </row>
    <row r="18" spans="1:10">
      <c r="A18" s="16"/>
      <c r="C18" s="7"/>
      <c r="D18" s="7"/>
      <c r="E18" s="7"/>
      <c r="H18" s="2"/>
      <c r="I18" s="2"/>
      <c r="J18" s="2"/>
    </row>
    <row r="19" spans="1:10">
      <c r="A19" s="16">
        <v>5</v>
      </c>
      <c r="B19" t="s">
        <v>18</v>
      </c>
      <c r="C19" s="7">
        <v>-92</v>
      </c>
      <c r="D19" s="7">
        <v>-23</v>
      </c>
      <c r="E19" s="7">
        <v>-55</v>
      </c>
      <c r="H19" s="2"/>
      <c r="I19" s="2"/>
      <c r="J19" s="2"/>
    </row>
    <row r="20" spans="1:10">
      <c r="A20" s="16">
        <v>5</v>
      </c>
      <c r="B20" t="s">
        <v>19</v>
      </c>
      <c r="C20" s="7">
        <v>-94</v>
      </c>
      <c r="D20" s="7">
        <v>2</v>
      </c>
      <c r="E20" s="7">
        <v>-42</v>
      </c>
      <c r="H20" s="2"/>
      <c r="I20" s="2"/>
      <c r="J20" s="2"/>
    </row>
    <row r="21" spans="1:10">
      <c r="A21" s="16">
        <v>5</v>
      </c>
      <c r="B21" t="s">
        <v>20</v>
      </c>
      <c r="C21" s="7">
        <v>-32</v>
      </c>
      <c r="D21" s="7">
        <v>-27</v>
      </c>
      <c r="E21" s="7">
        <v>-29</v>
      </c>
      <c r="H21" s="2"/>
      <c r="I21" s="2"/>
      <c r="J21" s="2"/>
    </row>
    <row r="22" spans="1:10">
      <c r="A22" s="16"/>
      <c r="C22" s="7"/>
      <c r="D22" s="7"/>
      <c r="E22" s="7"/>
      <c r="H22" s="2"/>
      <c r="I22" s="2"/>
      <c r="J22" s="2"/>
    </row>
    <row r="23" spans="1:10">
      <c r="A23" s="16">
        <v>6</v>
      </c>
      <c r="B23" t="s">
        <v>21</v>
      </c>
      <c r="C23" s="7">
        <v>58</v>
      </c>
      <c r="D23" s="7">
        <v>-63</v>
      </c>
      <c r="E23" s="7">
        <v>-7</v>
      </c>
      <c r="H23" s="2"/>
      <c r="I23" s="2"/>
      <c r="J23" s="2"/>
    </row>
    <row r="24" spans="1:10">
      <c r="A24" s="16">
        <v>6</v>
      </c>
      <c r="B24" t="s">
        <v>21</v>
      </c>
      <c r="C24" s="7">
        <v>-25</v>
      </c>
      <c r="D24" s="7">
        <v>-20</v>
      </c>
      <c r="E24" s="7">
        <v>-22</v>
      </c>
      <c r="H24" s="2"/>
      <c r="I24" s="2"/>
      <c r="J24" s="2"/>
    </row>
    <row r="25" spans="1:10">
      <c r="A25" s="16">
        <v>6</v>
      </c>
      <c r="B25" t="s">
        <v>22</v>
      </c>
      <c r="C25" s="7">
        <v>-60</v>
      </c>
      <c r="D25" s="7">
        <v>-119</v>
      </c>
      <c r="E25" s="7">
        <v>-92</v>
      </c>
      <c r="H25" s="2"/>
      <c r="I25" s="2"/>
      <c r="J25" s="2"/>
    </row>
    <row r="26" spans="1:10">
      <c r="A26" s="16"/>
      <c r="C26" s="7"/>
      <c r="D26" s="7"/>
      <c r="E26" s="7"/>
      <c r="H26" s="2"/>
      <c r="I26" s="2"/>
      <c r="J26" s="2"/>
    </row>
    <row r="27" spans="1:10">
      <c r="A27" s="16">
        <v>7</v>
      </c>
      <c r="B27" t="s">
        <v>26</v>
      </c>
      <c r="C27" s="7">
        <v>-137</v>
      </c>
      <c r="D27" s="7">
        <v>-6</v>
      </c>
      <c r="E27" s="7">
        <v>-66</v>
      </c>
      <c r="H27" s="2"/>
      <c r="I27" s="2"/>
      <c r="J27" s="2"/>
    </row>
    <row r="28" spans="1:10">
      <c r="A28" s="16">
        <v>7</v>
      </c>
      <c r="B28" t="s">
        <v>27</v>
      </c>
      <c r="C28" s="7">
        <v>-23</v>
      </c>
      <c r="D28" s="7">
        <v>26</v>
      </c>
      <c r="E28" s="7">
        <v>4</v>
      </c>
      <c r="H28" s="2"/>
      <c r="I28" s="2"/>
      <c r="J28" s="2"/>
    </row>
    <row r="29" spans="1:10">
      <c r="A29" s="16">
        <v>7</v>
      </c>
      <c r="B29" t="s">
        <v>28</v>
      </c>
      <c r="C29" s="7">
        <v>46</v>
      </c>
      <c r="D29" s="7">
        <v>-13</v>
      </c>
      <c r="E29" s="7">
        <v>14</v>
      </c>
      <c r="H29" s="2"/>
      <c r="I29" s="2"/>
      <c r="J29" s="2"/>
    </row>
    <row r="30" spans="1:10">
      <c r="A30" s="16"/>
      <c r="C30" s="7"/>
      <c r="D30" s="7"/>
      <c r="E30" s="7"/>
      <c r="H30" s="2"/>
      <c r="I30" s="2"/>
      <c r="J30" s="2"/>
    </row>
    <row r="31" spans="1:10">
      <c r="A31" s="16">
        <v>8</v>
      </c>
      <c r="B31" t="s">
        <v>23</v>
      </c>
      <c r="C31" s="7">
        <v>-402</v>
      </c>
      <c r="D31" s="7">
        <v>105</v>
      </c>
      <c r="E31" s="7">
        <v>-127</v>
      </c>
      <c r="H31" s="2"/>
      <c r="I31" s="2"/>
      <c r="J31" s="2"/>
    </row>
    <row r="32" spans="1:10">
      <c r="A32" s="16">
        <v>8</v>
      </c>
      <c r="B32" t="s">
        <v>24</v>
      </c>
      <c r="C32" s="7">
        <v>-152</v>
      </c>
      <c r="D32" s="7">
        <v>-39</v>
      </c>
      <c r="E32" s="7">
        <v>-91</v>
      </c>
      <c r="H32" s="2"/>
      <c r="I32" s="2"/>
      <c r="J32" s="2"/>
    </row>
    <row r="33" spans="1:10">
      <c r="A33" s="16">
        <v>8</v>
      </c>
      <c r="B33" t="s">
        <v>25</v>
      </c>
      <c r="C33" s="7">
        <v>-117</v>
      </c>
      <c r="D33" s="7">
        <v>-143</v>
      </c>
      <c r="E33" s="7">
        <v>-131</v>
      </c>
      <c r="H33" s="2"/>
      <c r="I33" s="2"/>
      <c r="J33" s="2"/>
    </row>
    <row r="34" spans="1:10">
      <c r="A34" s="16"/>
      <c r="C34" s="7"/>
      <c r="D34" s="7"/>
      <c r="E34" s="7"/>
    </row>
    <row r="35" spans="1:10">
      <c r="A35" s="16">
        <v>9</v>
      </c>
      <c r="B35" t="s">
        <v>50</v>
      </c>
      <c r="C35" s="7">
        <v>-35</v>
      </c>
      <c r="D35" s="7">
        <v>-48</v>
      </c>
      <c r="E35" s="7">
        <v>-42</v>
      </c>
    </row>
    <row r="36" spans="1:10">
      <c r="A36" s="16">
        <v>9</v>
      </c>
      <c r="B36" t="s">
        <v>51</v>
      </c>
      <c r="C36" s="7">
        <v>-108</v>
      </c>
      <c r="D36" s="7">
        <v>31</v>
      </c>
      <c r="E36" s="7">
        <v>-33</v>
      </c>
    </row>
    <row r="37" spans="1:10">
      <c r="A37" s="16">
        <v>9</v>
      </c>
      <c r="B37" t="s">
        <v>52</v>
      </c>
      <c r="C37" s="7">
        <v>-338</v>
      </c>
      <c r="D37" s="7">
        <v>-220</v>
      </c>
      <c r="E37" s="7">
        <v>-274</v>
      </c>
    </row>
    <row r="38" spans="1:10">
      <c r="A38" s="16"/>
      <c r="C38" s="7"/>
      <c r="D38" s="7"/>
      <c r="E38" s="7"/>
    </row>
    <row r="39" spans="1:10">
      <c r="A39" s="16">
        <v>10</v>
      </c>
      <c r="B39" t="s">
        <v>44</v>
      </c>
      <c r="C39" s="7">
        <v>-61</v>
      </c>
      <c r="D39" s="7">
        <v>33</v>
      </c>
      <c r="E39" s="7">
        <v>-10</v>
      </c>
    </row>
    <row r="40" spans="1:10">
      <c r="A40" s="16">
        <v>10</v>
      </c>
      <c r="B40" t="s">
        <v>45</v>
      </c>
      <c r="C40" s="7">
        <v>-35</v>
      </c>
      <c r="D40" s="7">
        <v>11</v>
      </c>
      <c r="E40" s="7">
        <v>-10</v>
      </c>
    </row>
    <row r="41" spans="1:10">
      <c r="A41" s="16">
        <v>10</v>
      </c>
      <c r="B41" t="s">
        <v>46</v>
      </c>
      <c r="C41" s="7">
        <v>-35</v>
      </c>
      <c r="D41" s="7">
        <v>10</v>
      </c>
      <c r="E41" s="7">
        <v>-11</v>
      </c>
    </row>
    <row r="42" spans="1:10">
      <c r="A42" s="16"/>
      <c r="C42" s="7"/>
      <c r="D42" s="7"/>
      <c r="E42" s="7"/>
    </row>
    <row r="43" spans="1:10">
      <c r="A43" s="16">
        <v>11</v>
      </c>
      <c r="B43" t="s">
        <v>41</v>
      </c>
      <c r="C43" s="7">
        <v>120</v>
      </c>
      <c r="D43" s="7">
        <v>-74</v>
      </c>
      <c r="E43" s="7">
        <v>15</v>
      </c>
    </row>
    <row r="44" spans="1:10">
      <c r="A44" s="16">
        <v>11</v>
      </c>
      <c r="B44" t="s">
        <v>42</v>
      </c>
      <c r="C44" s="7">
        <v>-96</v>
      </c>
      <c r="D44" s="7">
        <v>-79</v>
      </c>
      <c r="E44" s="7">
        <v>-87</v>
      </c>
    </row>
    <row r="45" spans="1:10">
      <c r="A45" s="16">
        <v>11</v>
      </c>
      <c r="B45" t="s">
        <v>43</v>
      </c>
      <c r="C45" s="7">
        <v>-76</v>
      </c>
      <c r="D45" s="7">
        <v>40</v>
      </c>
      <c r="E45" s="7">
        <v>-13</v>
      </c>
    </row>
    <row r="46" spans="1:10">
      <c r="A46" s="16"/>
      <c r="C46" s="7"/>
      <c r="D46" s="7"/>
      <c r="E46" s="7"/>
    </row>
    <row r="47" spans="1:10">
      <c r="A47" s="16">
        <v>12</v>
      </c>
      <c r="B47" t="s">
        <v>47</v>
      </c>
      <c r="C47" s="7">
        <v>-89</v>
      </c>
      <c r="D47" s="7">
        <v>8</v>
      </c>
      <c r="E47" s="7">
        <v>-36</v>
      </c>
    </row>
    <row r="48" spans="1:10">
      <c r="A48" s="16">
        <v>12</v>
      </c>
      <c r="B48" t="s">
        <v>48</v>
      </c>
      <c r="C48" s="7">
        <v>-189</v>
      </c>
      <c r="D48" s="7">
        <v>-91</v>
      </c>
      <c r="E48" s="7">
        <v>-136</v>
      </c>
    </row>
    <row r="49" spans="1:5">
      <c r="A49" s="16">
        <v>12</v>
      </c>
      <c r="B49" t="s">
        <v>49</v>
      </c>
      <c r="C49" s="7">
        <v>-45</v>
      </c>
      <c r="D49" s="7">
        <v>56</v>
      </c>
      <c r="E49" s="7">
        <v>10</v>
      </c>
    </row>
    <row r="50" spans="1:5">
      <c r="A50" s="17"/>
      <c r="C50" s="7" t="s">
        <v>53</v>
      </c>
      <c r="D50" s="7" t="s">
        <v>53</v>
      </c>
      <c r="E50" s="7" t="s">
        <v>53</v>
      </c>
    </row>
    <row r="51" spans="1:5">
      <c r="A51" s="17"/>
      <c r="C51" s="7" t="s">
        <v>53</v>
      </c>
      <c r="D51" s="7" t="s">
        <v>53</v>
      </c>
      <c r="E51" s="7" t="s">
        <v>53</v>
      </c>
    </row>
    <row r="52" spans="1:5">
      <c r="A52" s="17"/>
      <c r="C52" s="7" t="s">
        <v>53</v>
      </c>
      <c r="D52" s="7" t="s">
        <v>53</v>
      </c>
      <c r="E52" s="7" t="s">
        <v>53</v>
      </c>
    </row>
    <row r="53" spans="1:5">
      <c r="A53" s="17"/>
      <c r="C53" s="7" t="s">
        <v>53</v>
      </c>
      <c r="D53" s="7" t="s">
        <v>53</v>
      </c>
      <c r="E53" s="7" t="s">
        <v>53</v>
      </c>
    </row>
    <row r="54" spans="1:5">
      <c r="A54" s="17"/>
      <c r="C54" s="7" t="s">
        <v>53</v>
      </c>
      <c r="D54" s="7" t="s">
        <v>53</v>
      </c>
      <c r="E54" s="7" t="s">
        <v>53</v>
      </c>
    </row>
    <row r="55" spans="1:5">
      <c r="A55" s="17"/>
      <c r="C55" s="7" t="s">
        <v>53</v>
      </c>
      <c r="D55" s="7" t="s">
        <v>53</v>
      </c>
      <c r="E55" s="7" t="s">
        <v>53</v>
      </c>
    </row>
    <row r="56" spans="1:5">
      <c r="A56" s="17"/>
      <c r="C56" s="7" t="s">
        <v>53</v>
      </c>
      <c r="D56" s="7" t="s">
        <v>53</v>
      </c>
      <c r="E56" s="7" t="s">
        <v>53</v>
      </c>
    </row>
    <row r="57" spans="1:5">
      <c r="A57" s="17"/>
      <c r="C57" s="7" t="s">
        <v>53</v>
      </c>
      <c r="D57" s="7" t="s">
        <v>53</v>
      </c>
      <c r="E57" s="7" t="s">
        <v>53</v>
      </c>
    </row>
    <row r="58" spans="1:5">
      <c r="A58" s="17"/>
      <c r="C58" s="7" t="s">
        <v>53</v>
      </c>
      <c r="D58" s="7" t="s">
        <v>53</v>
      </c>
      <c r="E58" s="7" t="s">
        <v>53</v>
      </c>
    </row>
    <row r="59" spans="1:5">
      <c r="A59" s="17"/>
      <c r="C59" s="7" t="s">
        <v>53</v>
      </c>
      <c r="D59" s="7" t="s">
        <v>53</v>
      </c>
      <c r="E59" s="7" t="s">
        <v>53</v>
      </c>
    </row>
    <row r="60" spans="1:5">
      <c r="A60" s="17"/>
      <c r="C60" s="7" t="s">
        <v>53</v>
      </c>
      <c r="D60" s="7" t="s">
        <v>53</v>
      </c>
      <c r="E60" s="7" t="s">
        <v>53</v>
      </c>
    </row>
  </sheetData>
  <sortState xmlns:xlrd2="http://schemas.microsoft.com/office/spreadsheetml/2017/richdata2" ref="H3:N14">
    <sortCondition ref="H3:H14"/>
  </sortState>
  <mergeCells count="2">
    <mergeCell ref="C1:E1"/>
    <mergeCell ref="I1:N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4DE23-65E9-4814-971F-3D3B8BBB91AF}">
  <sheetPr>
    <tabColor rgb="FF92D050"/>
  </sheetPr>
  <dimension ref="A1:N61"/>
  <sheetViews>
    <sheetView workbookViewId="0">
      <selection activeCell="C3" sqref="C3:C5"/>
    </sheetView>
  </sheetViews>
  <sheetFormatPr defaultColWidth="8.85546875" defaultRowHeight="15"/>
  <cols>
    <col min="3" max="3" width="10.42578125" customWidth="1"/>
    <col min="4" max="4" width="12.42578125" customWidth="1"/>
    <col min="5" max="5" width="11.42578125" bestFit="1" customWidth="1"/>
  </cols>
  <sheetData>
    <row r="1" spans="1:14" ht="17.25">
      <c r="C1" s="34" t="s">
        <v>8</v>
      </c>
      <c r="D1" s="34"/>
      <c r="E1" s="34"/>
      <c r="I1" s="34" t="s">
        <v>8</v>
      </c>
      <c r="J1" s="34"/>
      <c r="K1" s="34"/>
      <c r="L1" s="34"/>
      <c r="M1" s="34"/>
      <c r="N1" s="34"/>
    </row>
    <row r="2" spans="1:14">
      <c r="A2" t="s">
        <v>0</v>
      </c>
      <c r="B2" t="s">
        <v>2</v>
      </c>
      <c r="C2" s="1" t="s">
        <v>3</v>
      </c>
      <c r="D2" s="1" t="s">
        <v>1</v>
      </c>
      <c r="E2" s="1" t="s">
        <v>4</v>
      </c>
      <c r="H2" s="1" t="s">
        <v>0</v>
      </c>
      <c r="I2" s="1" t="s">
        <v>3</v>
      </c>
      <c r="J2" t="s">
        <v>54</v>
      </c>
      <c r="K2" s="1" t="s">
        <v>1</v>
      </c>
      <c r="L2" t="s">
        <v>54</v>
      </c>
      <c r="M2" s="1" t="s">
        <v>4</v>
      </c>
      <c r="N2" t="s">
        <v>54</v>
      </c>
    </row>
    <row r="3" spans="1:14">
      <c r="A3" s="16">
        <v>1</v>
      </c>
      <c r="B3" t="s">
        <v>29</v>
      </c>
      <c r="C3" s="7">
        <v>-3.3995607962636414</v>
      </c>
      <c r="D3" s="7">
        <v>-4.2439655531748937</v>
      </c>
      <c r="E3" s="7">
        <v>-3.8569467062572365</v>
      </c>
      <c r="F3" s="4"/>
      <c r="G3" s="3"/>
      <c r="H3" s="16">
        <v>1</v>
      </c>
      <c r="I3" s="2">
        <v>-3</v>
      </c>
      <c r="J3" s="2">
        <v>0</v>
      </c>
      <c r="K3" s="2">
        <v>-1</v>
      </c>
      <c r="L3" s="2">
        <v>4.2426406871192848</v>
      </c>
      <c r="M3" s="2">
        <v>-2</v>
      </c>
      <c r="N3" s="2">
        <v>2.8284271247461903</v>
      </c>
    </row>
    <row r="4" spans="1:14">
      <c r="A4" s="16">
        <v>1</v>
      </c>
      <c r="B4" t="s">
        <v>30</v>
      </c>
      <c r="C4" s="7">
        <v>-2.9198681685700025</v>
      </c>
      <c r="D4" s="7">
        <v>1.8196270242013157</v>
      </c>
      <c r="E4" s="7">
        <v>-0.35264160581887188</v>
      </c>
      <c r="F4" s="4"/>
      <c r="G4" s="3"/>
      <c r="H4" s="16">
        <v>2</v>
      </c>
      <c r="I4" s="2">
        <v>-1</v>
      </c>
      <c r="J4" s="2">
        <v>0</v>
      </c>
      <c r="K4" s="2">
        <v>-2.6666666666666665</v>
      </c>
      <c r="L4" s="2">
        <v>1.5275252316519468</v>
      </c>
      <c r="M4" s="2">
        <v>-2</v>
      </c>
      <c r="N4" s="2">
        <v>1</v>
      </c>
    </row>
    <row r="5" spans="1:14">
      <c r="A5" s="16">
        <v>1</v>
      </c>
      <c r="B5" t="s">
        <v>31</v>
      </c>
      <c r="C5" s="7">
        <v>-1.3898572482393261</v>
      </c>
      <c r="D5" s="7">
        <v>-2.5900857649428675</v>
      </c>
      <c r="E5" s="7">
        <v>-2.0399810281204109</v>
      </c>
      <c r="F5" s="4"/>
      <c r="G5" s="3"/>
      <c r="H5" s="16">
        <v>3</v>
      </c>
      <c r="I5" s="2">
        <v>0.5</v>
      </c>
      <c r="J5" s="2">
        <v>3.5355339059327378</v>
      </c>
      <c r="K5" s="2">
        <v>-2.5</v>
      </c>
      <c r="L5" s="2">
        <v>2.1213203435596424</v>
      </c>
      <c r="M5" s="2">
        <v>-1</v>
      </c>
      <c r="N5" s="2">
        <v>2.8284271247461903</v>
      </c>
    </row>
    <row r="6" spans="1:14">
      <c r="A6" s="16"/>
      <c r="C6" s="7"/>
      <c r="D6" s="7"/>
      <c r="E6" s="7"/>
      <c r="F6" s="4"/>
      <c r="G6" s="3"/>
      <c r="H6" s="16">
        <v>4</v>
      </c>
      <c r="I6" s="2">
        <v>-3</v>
      </c>
      <c r="J6" s="2">
        <v>1.4142135623730951</v>
      </c>
      <c r="K6" s="2">
        <v>2.5</v>
      </c>
      <c r="L6" s="2">
        <v>2.1213203435596424</v>
      </c>
      <c r="M6" s="2">
        <v>0</v>
      </c>
      <c r="N6" s="2">
        <v>0</v>
      </c>
    </row>
    <row r="7" spans="1:14">
      <c r="A7" s="16">
        <v>2</v>
      </c>
      <c r="B7" t="s">
        <v>32</v>
      </c>
      <c r="C7" s="7">
        <v>-0.71745332142005802</v>
      </c>
      <c r="D7" s="7">
        <v>-4.4710835451803517</v>
      </c>
      <c r="E7" s="7">
        <v>-2.7506696926235503</v>
      </c>
      <c r="F7" s="4"/>
      <c r="G7" s="3"/>
      <c r="H7" s="16">
        <v>5</v>
      </c>
      <c r="I7" s="2">
        <v>8.3333333333333339</v>
      </c>
      <c r="J7" s="2">
        <v>9.2915732431775684</v>
      </c>
      <c r="K7" s="2">
        <v>-2</v>
      </c>
      <c r="L7" s="2">
        <v>1</v>
      </c>
      <c r="M7" s="2">
        <v>2.6666666666666665</v>
      </c>
      <c r="N7" s="2">
        <v>4.6188021535170067</v>
      </c>
    </row>
    <row r="8" spans="1:14">
      <c r="A8" s="16">
        <v>2</v>
      </c>
      <c r="B8" t="s">
        <v>33</v>
      </c>
      <c r="C8" s="7">
        <v>-0.77568276245694578</v>
      </c>
      <c r="D8" s="7">
        <v>-0.96804157687509673</v>
      </c>
      <c r="E8" s="7">
        <v>-0.87987712026677756</v>
      </c>
      <c r="F8" s="4"/>
      <c r="G8" s="3"/>
      <c r="H8" s="16">
        <v>6</v>
      </c>
      <c r="I8" s="2">
        <v>0</v>
      </c>
      <c r="J8" s="2">
        <v>1.7320508075688772</v>
      </c>
      <c r="K8" s="2">
        <v>-1.3333333333333333</v>
      </c>
      <c r="L8" s="2">
        <v>1.5275252316519468</v>
      </c>
      <c r="M8" s="2">
        <v>-0.66666666666666663</v>
      </c>
      <c r="N8" s="2">
        <v>1.1547005383792517</v>
      </c>
    </row>
    <row r="9" spans="1:14">
      <c r="A9" s="16">
        <v>2</v>
      </c>
      <c r="B9" t="s">
        <v>34</v>
      </c>
      <c r="C9" s="7">
        <v>-4.7590761967282802</v>
      </c>
      <c r="D9" s="7">
        <v>0</v>
      </c>
      <c r="E9" s="7">
        <v>-2.1812432568337949</v>
      </c>
      <c r="F9" s="4"/>
      <c r="G9" s="3"/>
      <c r="H9" s="16">
        <v>7</v>
      </c>
      <c r="I9" s="2">
        <v>0</v>
      </c>
      <c r="J9" s="2">
        <v>1</v>
      </c>
      <c r="K9" s="2">
        <v>0.33333333333333331</v>
      </c>
      <c r="L9" s="2">
        <v>3.5118845842842465</v>
      </c>
      <c r="M9" s="2">
        <v>0.33333333333333331</v>
      </c>
      <c r="N9" s="2">
        <v>1.5275252316519468</v>
      </c>
    </row>
    <row r="10" spans="1:14">
      <c r="A10" s="16"/>
      <c r="C10" s="7"/>
      <c r="D10" s="7"/>
      <c r="E10" s="7"/>
      <c r="F10" s="4"/>
      <c r="G10" s="3"/>
      <c r="H10" s="16">
        <v>8</v>
      </c>
      <c r="I10" s="2">
        <v>-36.333333333333336</v>
      </c>
      <c r="J10" s="2">
        <v>62.083277404896506</v>
      </c>
      <c r="K10" s="2">
        <v>-0.33333333333333331</v>
      </c>
      <c r="L10" s="2">
        <v>4.7258156262526079</v>
      </c>
      <c r="M10" s="2">
        <v>-16.666666666666668</v>
      </c>
      <c r="N10" s="2">
        <v>28.936712552280937</v>
      </c>
    </row>
    <row r="11" spans="1:14">
      <c r="A11" s="16">
        <v>3</v>
      </c>
      <c r="B11" t="s">
        <v>35</v>
      </c>
      <c r="C11" s="7">
        <v>3.1173255194418696</v>
      </c>
      <c r="D11" s="7">
        <v>-0.98109946262436754</v>
      </c>
      <c r="E11" s="7">
        <v>0.89734532082265783</v>
      </c>
      <c r="F11" s="4"/>
      <c r="G11" s="3"/>
      <c r="H11" s="16">
        <v>9</v>
      </c>
      <c r="I11" s="2">
        <v>0</v>
      </c>
      <c r="J11" s="2">
        <v>4.2426406871192848</v>
      </c>
      <c r="K11" s="2">
        <v>1</v>
      </c>
      <c r="L11" s="2">
        <v>1.4142135623730951</v>
      </c>
      <c r="M11" s="2">
        <v>0.5</v>
      </c>
      <c r="N11" s="2">
        <v>2.1213203435596424</v>
      </c>
    </row>
    <row r="12" spans="1:14">
      <c r="A12" s="16">
        <v>3</v>
      </c>
      <c r="B12" t="s">
        <v>36</v>
      </c>
      <c r="C12" s="7">
        <v>-1.5347977923528076</v>
      </c>
      <c r="D12" s="7">
        <v>-3.8868259818624309</v>
      </c>
      <c r="E12" s="7">
        <v>-2.80881306167052</v>
      </c>
      <c r="F12" s="4"/>
      <c r="G12" s="3"/>
      <c r="H12" s="16">
        <v>10</v>
      </c>
      <c r="I12" s="2">
        <v>-2</v>
      </c>
      <c r="J12" s="2">
        <v>2.8284271247461903</v>
      </c>
      <c r="K12" s="2">
        <v>3.5</v>
      </c>
      <c r="L12" s="2">
        <v>2.1213203435596424</v>
      </c>
      <c r="M12" s="2">
        <v>1</v>
      </c>
      <c r="N12" s="2">
        <v>0</v>
      </c>
    </row>
    <row r="13" spans="1:14">
      <c r="A13" s="16">
        <v>3</v>
      </c>
      <c r="B13" t="s">
        <v>37</v>
      </c>
      <c r="C13" s="7">
        <v>2.797791596823934</v>
      </c>
      <c r="D13" s="7">
        <v>-1.7736002053158675</v>
      </c>
      <c r="E13" s="7">
        <v>0.32162103733154163</v>
      </c>
      <c r="F13" s="3"/>
      <c r="G13" s="3"/>
      <c r="H13" s="16">
        <v>11</v>
      </c>
      <c r="I13" s="2">
        <v>3.5</v>
      </c>
      <c r="J13" s="2">
        <v>17.677669529663689</v>
      </c>
      <c r="K13" s="2">
        <v>-6</v>
      </c>
      <c r="L13" s="2">
        <v>5.6568542494923806</v>
      </c>
      <c r="M13" s="2">
        <v>-1.5</v>
      </c>
      <c r="N13" s="2">
        <v>4.9497474683058327</v>
      </c>
    </row>
    <row r="14" spans="1:14">
      <c r="A14" s="16"/>
      <c r="C14" s="7"/>
      <c r="D14" s="7"/>
      <c r="E14" s="7"/>
      <c r="F14" s="3"/>
      <c r="G14" s="3"/>
      <c r="H14" s="16">
        <v>12</v>
      </c>
      <c r="I14" s="2">
        <v>-0.5</v>
      </c>
      <c r="J14" s="2">
        <v>2.1213203435596424</v>
      </c>
      <c r="K14" s="2">
        <v>-4.5</v>
      </c>
      <c r="L14" s="2">
        <v>0.70710678118654757</v>
      </c>
      <c r="M14" s="2">
        <v>-3</v>
      </c>
      <c r="N14" s="2">
        <v>0</v>
      </c>
    </row>
    <row r="15" spans="1:14">
      <c r="A15" s="16">
        <v>4</v>
      </c>
      <c r="B15" t="s">
        <v>38</v>
      </c>
      <c r="C15" s="7">
        <v>-3.7115813702165883</v>
      </c>
      <c r="D15" s="7">
        <v>3.7572258122550775</v>
      </c>
      <c r="E15" s="7">
        <v>0.33402252028889734</v>
      </c>
      <c r="F15" s="3"/>
      <c r="G15" s="3"/>
      <c r="H15" s="3"/>
      <c r="K15" s="2"/>
      <c r="L15" s="2"/>
      <c r="M15" s="2"/>
    </row>
    <row r="16" spans="1:14">
      <c r="A16" s="16">
        <v>4</v>
      </c>
      <c r="B16" t="s">
        <v>39</v>
      </c>
      <c r="C16" s="7">
        <v>-2.0013648062339038</v>
      </c>
      <c r="D16" s="7">
        <v>0.84906392807673958</v>
      </c>
      <c r="E16" s="7">
        <v>-0.45738257514897196</v>
      </c>
      <c r="F16" s="3"/>
      <c r="G16" s="3"/>
      <c r="H16" s="3"/>
      <c r="K16" s="2"/>
      <c r="L16" s="2"/>
      <c r="M16" s="2"/>
    </row>
    <row r="17" spans="1:13">
      <c r="A17" s="16">
        <v>4</v>
      </c>
      <c r="B17" t="s">
        <v>40</v>
      </c>
      <c r="C17" s="7">
        <v>3.3436972111924406</v>
      </c>
      <c r="D17" s="7">
        <v>0</v>
      </c>
      <c r="E17" s="7">
        <v>1.5325278884632019</v>
      </c>
      <c r="F17" s="3"/>
      <c r="G17" s="3"/>
      <c r="H17" s="3"/>
      <c r="K17" s="2"/>
      <c r="L17" s="2"/>
      <c r="M17" s="2"/>
    </row>
    <row r="18" spans="1:13">
      <c r="A18" s="16"/>
      <c r="C18" s="7"/>
      <c r="D18" s="7"/>
      <c r="E18" s="7"/>
      <c r="F18" s="3"/>
      <c r="G18" s="31"/>
      <c r="H18" s="32"/>
      <c r="I18" s="32"/>
      <c r="K18" s="2"/>
      <c r="L18" s="2"/>
      <c r="M18" s="2"/>
    </row>
    <row r="19" spans="1:13">
      <c r="A19" s="16">
        <v>5</v>
      </c>
      <c r="B19" t="s">
        <v>18</v>
      </c>
      <c r="C19" s="7">
        <v>19.194982304524796</v>
      </c>
      <c r="D19" s="7">
        <v>-2.3601398951815531</v>
      </c>
      <c r="E19" s="7">
        <v>7.5192911130171902</v>
      </c>
      <c r="F19" s="3"/>
      <c r="G19" s="31"/>
      <c r="H19" s="32"/>
      <c r="I19" s="32"/>
      <c r="K19" s="2"/>
      <c r="L19" s="2"/>
      <c r="M19" s="2"/>
    </row>
    <row r="20" spans="1:13">
      <c r="A20" s="16">
        <v>5</v>
      </c>
      <c r="B20" t="s">
        <v>19</v>
      </c>
      <c r="C20" s="7">
        <v>1.5517275007536571</v>
      </c>
      <c r="D20" s="7">
        <v>-0.89271051659525191</v>
      </c>
      <c r="E20" s="7">
        <v>0.22765690802299807</v>
      </c>
      <c r="F20" s="3"/>
      <c r="G20" s="31"/>
      <c r="H20" s="32"/>
      <c r="I20" s="32"/>
      <c r="K20" s="2"/>
      <c r="L20" s="2"/>
      <c r="M20" s="2"/>
    </row>
    <row r="21" spans="1:13">
      <c r="A21" s="16">
        <v>5</v>
      </c>
      <c r="B21" t="s">
        <v>20</v>
      </c>
      <c r="C21" s="7">
        <v>4.0535643582693348</v>
      </c>
      <c r="D21" s="7">
        <v>-2.8221631947384824</v>
      </c>
      <c r="E21" s="7">
        <v>0.3292119337234336</v>
      </c>
      <c r="F21" s="3"/>
      <c r="G21" s="31"/>
      <c r="H21" s="32"/>
      <c r="I21" s="32"/>
      <c r="K21" s="2"/>
      <c r="L21" s="2"/>
      <c r="M21" s="2"/>
    </row>
    <row r="22" spans="1:13">
      <c r="A22" s="16"/>
      <c r="C22" s="7"/>
      <c r="D22" s="7"/>
      <c r="E22" s="7"/>
      <c r="F22" s="3"/>
      <c r="G22" s="31"/>
      <c r="H22" s="32"/>
      <c r="I22" s="32"/>
      <c r="K22" s="2"/>
      <c r="L22" s="2"/>
      <c r="M22" s="2"/>
    </row>
    <row r="23" spans="1:13">
      <c r="A23" s="16">
        <v>6</v>
      </c>
      <c r="B23" t="s">
        <v>21</v>
      </c>
      <c r="C23" s="7">
        <v>1.8873241840814339</v>
      </c>
      <c r="D23" s="7">
        <v>-1.0872008252216607</v>
      </c>
      <c r="E23" s="7">
        <v>0.27612313737559102</v>
      </c>
      <c r="F23" s="3"/>
      <c r="G23" s="31"/>
      <c r="H23" s="32"/>
      <c r="I23" s="32"/>
      <c r="K23" s="2"/>
      <c r="L23" s="2"/>
      <c r="M23" s="2"/>
    </row>
    <row r="24" spans="1:13">
      <c r="A24" s="16">
        <v>6</v>
      </c>
      <c r="B24" t="s">
        <v>21</v>
      </c>
      <c r="C24" s="7">
        <v>-0.93159373772965237</v>
      </c>
      <c r="D24" s="7">
        <v>0</v>
      </c>
      <c r="E24" s="7">
        <v>-0.42698046312609067</v>
      </c>
      <c r="F24" s="3"/>
      <c r="G24" s="31"/>
      <c r="H24" s="32"/>
      <c r="I24" s="32"/>
      <c r="K24" s="2"/>
      <c r="L24" s="2"/>
      <c r="M24" s="2"/>
    </row>
    <row r="25" spans="1:13">
      <c r="A25" s="16">
        <v>6</v>
      </c>
      <c r="B25" t="s">
        <v>22</v>
      </c>
      <c r="C25" s="7">
        <v>-0.89955479965959106</v>
      </c>
      <c r="D25" s="7">
        <v>-3.2988347126421722</v>
      </c>
      <c r="E25" s="7">
        <v>-2.1991647525251561</v>
      </c>
      <c r="F25" s="3"/>
      <c r="G25" s="31"/>
      <c r="H25" s="32"/>
      <c r="I25" s="32"/>
      <c r="K25" s="2"/>
      <c r="L25" s="2"/>
      <c r="M25" s="2"/>
    </row>
    <row r="26" spans="1:13">
      <c r="A26" s="16"/>
      <c r="C26" s="7"/>
      <c r="D26" s="7"/>
      <c r="E26" s="7"/>
      <c r="F26" s="3"/>
      <c r="G26" s="32"/>
      <c r="H26" s="32"/>
      <c r="I26" s="32"/>
      <c r="K26" s="2"/>
      <c r="L26" s="2"/>
      <c r="M26" s="2"/>
    </row>
    <row r="27" spans="1:13">
      <c r="A27" s="16">
        <v>7</v>
      </c>
      <c r="B27" t="s">
        <v>26</v>
      </c>
      <c r="C27" s="7">
        <v>0.72177070449978542</v>
      </c>
      <c r="D27" s="7">
        <v>-2.6382358574921141</v>
      </c>
      <c r="E27" s="7">
        <v>-1.0982328499124934</v>
      </c>
      <c r="F27" s="3"/>
      <c r="G27" s="32"/>
      <c r="H27" s="32"/>
      <c r="I27" s="32"/>
      <c r="K27" s="2"/>
      <c r="L27" s="2"/>
      <c r="M27" s="2"/>
    </row>
    <row r="28" spans="1:13">
      <c r="A28" s="16">
        <v>7</v>
      </c>
      <c r="B28" t="s">
        <v>27</v>
      </c>
      <c r="C28" s="7">
        <v>0</v>
      </c>
      <c r="D28" s="7">
        <v>3.940940641941451</v>
      </c>
      <c r="E28" s="7">
        <v>2.1346761810516193</v>
      </c>
      <c r="F28" s="3"/>
      <c r="G28" s="32"/>
      <c r="H28" s="32"/>
      <c r="I28" s="32"/>
      <c r="K28" s="2"/>
      <c r="L28" s="2"/>
      <c r="M28" s="2"/>
    </row>
    <row r="29" spans="1:13">
      <c r="A29" s="16">
        <v>7</v>
      </c>
      <c r="B29" t="s">
        <v>28</v>
      </c>
      <c r="C29" s="7">
        <v>-0.77876774226112278</v>
      </c>
      <c r="D29" s="7">
        <v>0</v>
      </c>
      <c r="E29" s="7">
        <v>-0.35693521520301458</v>
      </c>
      <c r="F29" s="3"/>
      <c r="G29" s="32"/>
      <c r="H29" s="32"/>
      <c r="I29" s="32"/>
      <c r="K29" s="2"/>
      <c r="L29" s="2"/>
      <c r="M29" s="2"/>
    </row>
    <row r="30" spans="1:13">
      <c r="A30" s="16"/>
      <c r="C30" s="7"/>
      <c r="D30" s="7"/>
      <c r="E30" s="7"/>
      <c r="F30" s="3"/>
      <c r="G30" s="32"/>
      <c r="H30" s="32"/>
      <c r="I30" s="32"/>
      <c r="K30" s="2"/>
      <c r="L30" s="2"/>
      <c r="M30" s="2"/>
    </row>
    <row r="31" spans="1:13">
      <c r="A31" s="16">
        <v>8</v>
      </c>
      <c r="B31" t="s">
        <v>23</v>
      </c>
      <c r="C31" s="7">
        <v>-107.97501047334953</v>
      </c>
      <c r="D31" s="7">
        <v>-1.8606849834796848</v>
      </c>
      <c r="E31" s="7">
        <v>-50.496417499670031</v>
      </c>
      <c r="F31" s="3"/>
      <c r="G31" s="32"/>
      <c r="H31" s="32"/>
      <c r="I31" s="32"/>
      <c r="K31" s="2"/>
      <c r="L31" s="2"/>
      <c r="M31" s="2"/>
    </row>
    <row r="32" spans="1:13">
      <c r="A32" s="16">
        <v>8</v>
      </c>
      <c r="B32" t="s">
        <v>24</v>
      </c>
      <c r="C32" s="7">
        <v>-2.0459784149174869</v>
      </c>
      <c r="D32" s="7">
        <v>4.9906588583925142</v>
      </c>
      <c r="E32" s="7">
        <v>1.765533441458764</v>
      </c>
      <c r="F32" s="3"/>
      <c r="G32" s="32"/>
      <c r="H32" s="32"/>
      <c r="I32" s="32"/>
      <c r="K32" s="2"/>
      <c r="L32" s="2"/>
      <c r="M32" s="2"/>
    </row>
    <row r="33" spans="1:13">
      <c r="A33" s="16">
        <v>8</v>
      </c>
      <c r="B33" t="s">
        <v>25</v>
      </c>
      <c r="C33" s="7">
        <v>0.68864490828934843</v>
      </c>
      <c r="D33" s="7">
        <v>-4.1940845303298575</v>
      </c>
      <c r="E33" s="7">
        <v>-1.9561668709627213</v>
      </c>
      <c r="F33" s="3"/>
      <c r="G33" s="32"/>
      <c r="H33" s="32"/>
      <c r="I33" s="32"/>
      <c r="K33" s="2"/>
      <c r="L33" s="2"/>
      <c r="M33" s="2"/>
    </row>
    <row r="34" spans="1:13">
      <c r="A34" s="16"/>
      <c r="C34" s="7"/>
      <c r="D34" s="7"/>
      <c r="E34" s="7"/>
      <c r="F34" s="3"/>
      <c r="G34" s="32"/>
      <c r="H34" s="32"/>
      <c r="I34" s="32"/>
    </row>
    <row r="35" spans="1:13">
      <c r="A35" s="16">
        <v>9</v>
      </c>
      <c r="B35" t="s">
        <v>50</v>
      </c>
      <c r="C35" s="7">
        <v>-3.1748966043084841</v>
      </c>
      <c r="D35" s="7">
        <v>0</v>
      </c>
      <c r="E35" s="7">
        <v>-1.4551609436413886</v>
      </c>
      <c r="F35" s="3"/>
      <c r="G35" s="32"/>
      <c r="H35" s="32"/>
      <c r="I35" s="32"/>
    </row>
    <row r="36" spans="1:13">
      <c r="A36" s="16">
        <v>9</v>
      </c>
      <c r="B36" t="s">
        <v>51</v>
      </c>
      <c r="C36" s="7">
        <v>2.6116849163736315</v>
      </c>
      <c r="D36" s="7">
        <v>1.7546406111705368</v>
      </c>
      <c r="E36" s="7">
        <v>2.1474525843886219</v>
      </c>
      <c r="F36" s="3"/>
      <c r="G36" s="32"/>
      <c r="H36" s="32"/>
      <c r="I36" s="32"/>
    </row>
    <row r="37" spans="1:13">
      <c r="A37" s="16">
        <v>9</v>
      </c>
      <c r="B37" t="s">
        <v>52</v>
      </c>
      <c r="C37" s="7">
        <v>-24.093291503021693</v>
      </c>
      <c r="D37" s="7">
        <v>-5.9279975748684741</v>
      </c>
      <c r="E37" s="7">
        <v>-14.253757291938699</v>
      </c>
      <c r="F37" s="3"/>
      <c r="G37" s="32"/>
      <c r="H37" s="32"/>
      <c r="I37" s="32"/>
    </row>
    <row r="38" spans="1:13">
      <c r="A38" s="16"/>
      <c r="C38" s="7"/>
      <c r="D38" s="7"/>
      <c r="E38" s="7"/>
      <c r="F38" s="3"/>
      <c r="G38" s="32"/>
      <c r="H38" s="32"/>
      <c r="I38" s="32"/>
    </row>
    <row r="39" spans="1:13">
      <c r="A39" s="16">
        <v>10</v>
      </c>
      <c r="B39" t="s">
        <v>44</v>
      </c>
      <c r="C39" s="7">
        <v>-3.9574873593179758</v>
      </c>
      <c r="D39" s="7">
        <v>4.9666785152522426</v>
      </c>
      <c r="E39" s="7">
        <v>0.87643582274089271</v>
      </c>
      <c r="F39" s="3"/>
      <c r="G39" s="32"/>
      <c r="H39" s="32"/>
      <c r="I39" s="32"/>
    </row>
    <row r="40" spans="1:13">
      <c r="A40" s="16">
        <v>10</v>
      </c>
      <c r="B40" t="s">
        <v>45</v>
      </c>
      <c r="C40" s="7">
        <v>0</v>
      </c>
      <c r="D40" s="7">
        <v>2.4564753043679084</v>
      </c>
      <c r="E40" s="7">
        <v>1.3305907898659504</v>
      </c>
      <c r="F40" s="3"/>
      <c r="G40" s="32"/>
      <c r="H40" s="32"/>
      <c r="I40" s="32"/>
    </row>
    <row r="41" spans="1:13">
      <c r="A41" s="16">
        <v>10</v>
      </c>
      <c r="B41" t="s">
        <v>46</v>
      </c>
      <c r="C41" s="7">
        <v>1.9800245802205616</v>
      </c>
      <c r="D41" s="7">
        <v>0.89820244430587193</v>
      </c>
      <c r="E41" s="7">
        <v>1.3940375899334381</v>
      </c>
      <c r="F41" s="3"/>
      <c r="G41" s="32"/>
      <c r="H41" s="32"/>
      <c r="I41" s="32"/>
    </row>
    <row r="42" spans="1:13">
      <c r="A42" s="16"/>
      <c r="C42" s="7"/>
      <c r="D42" s="7"/>
      <c r="E42" s="7"/>
      <c r="F42" s="3"/>
      <c r="G42" s="32"/>
      <c r="H42" s="32"/>
      <c r="I42" s="32"/>
    </row>
    <row r="43" spans="1:13">
      <c r="A43" s="16">
        <v>11</v>
      </c>
      <c r="B43" t="s">
        <v>41</v>
      </c>
      <c r="C43" s="7">
        <v>16.230154411389023</v>
      </c>
      <c r="D43" s="7">
        <v>-10.093902529708597</v>
      </c>
      <c r="E43" s="7">
        <v>1.9712902349611454</v>
      </c>
      <c r="F43" s="3"/>
      <c r="G43" s="32"/>
      <c r="H43" s="32"/>
      <c r="I43" s="32"/>
    </row>
    <row r="44" spans="1:13">
      <c r="A44" s="16">
        <v>11</v>
      </c>
      <c r="B44" t="s">
        <v>42</v>
      </c>
      <c r="C44" s="7">
        <v>-9.1740863952182767</v>
      </c>
      <c r="D44" s="7">
        <v>-2.1769007557541422</v>
      </c>
      <c r="E44" s="7">
        <v>-5.3839441738418712</v>
      </c>
      <c r="F44" s="3"/>
      <c r="G44" s="32"/>
      <c r="H44" s="32"/>
      <c r="I44" s="32"/>
    </row>
    <row r="45" spans="1:13">
      <c r="A45" s="16">
        <v>11</v>
      </c>
      <c r="B45" t="s">
        <v>43</v>
      </c>
      <c r="C45" s="7">
        <v>1.3716804547564558</v>
      </c>
      <c r="D45" s="7">
        <v>0</v>
      </c>
      <c r="E45" s="7">
        <v>0.62868687509670895</v>
      </c>
      <c r="F45" s="3"/>
      <c r="G45" s="32"/>
      <c r="H45" s="32"/>
      <c r="I45" s="32"/>
    </row>
    <row r="46" spans="1:13">
      <c r="A46" s="16"/>
      <c r="C46" s="7"/>
      <c r="D46" s="7"/>
      <c r="E46" s="7"/>
      <c r="F46" s="3"/>
      <c r="G46" s="32"/>
      <c r="H46" s="32"/>
      <c r="I46" s="32"/>
    </row>
    <row r="47" spans="1:13">
      <c r="A47" s="16">
        <v>12</v>
      </c>
      <c r="B47" t="s">
        <v>47</v>
      </c>
      <c r="C47" s="7">
        <v>-1.9570723147159956</v>
      </c>
      <c r="D47" s="7">
        <v>-3.7263134730316581</v>
      </c>
      <c r="E47" s="7">
        <v>-2.9154112754703134</v>
      </c>
      <c r="F47" s="3"/>
      <c r="G47" s="32"/>
      <c r="H47" s="32"/>
      <c r="I47" s="32"/>
    </row>
    <row r="48" spans="1:13">
      <c r="A48" s="16">
        <v>12</v>
      </c>
      <c r="B48" t="s">
        <v>48</v>
      </c>
      <c r="C48" s="7">
        <v>0.95807954353351232</v>
      </c>
      <c r="D48" s="7">
        <v>-5.4985423495195684</v>
      </c>
      <c r="E48" s="7">
        <v>-2.5392573152035731</v>
      </c>
      <c r="F48" s="3"/>
      <c r="G48" s="32"/>
      <c r="H48" s="32"/>
      <c r="I48" s="32"/>
    </row>
    <row r="49" spans="1:9">
      <c r="A49" s="16">
        <v>12</v>
      </c>
      <c r="B49" t="s">
        <v>49</v>
      </c>
      <c r="C49" s="7">
        <v>2.020981794236993</v>
      </c>
      <c r="D49" s="7">
        <v>0.96805986696713753</v>
      </c>
      <c r="E49" s="7">
        <v>1.4506490836324879</v>
      </c>
      <c r="F49" s="3"/>
      <c r="G49" s="32"/>
      <c r="H49" s="32"/>
      <c r="I49" s="32"/>
    </row>
    <row r="50" spans="1:9">
      <c r="C50" s="7"/>
      <c r="D50" s="7"/>
      <c r="E50" s="7"/>
      <c r="F50" s="3"/>
      <c r="G50" s="32"/>
      <c r="H50" s="32"/>
      <c r="I50" s="32"/>
    </row>
    <row r="51" spans="1:9">
      <c r="C51" s="7"/>
      <c r="D51" s="7"/>
      <c r="E51" s="7"/>
      <c r="G51" s="32"/>
      <c r="H51" s="32"/>
      <c r="I51" s="32"/>
    </row>
    <row r="52" spans="1:9">
      <c r="C52" s="7"/>
      <c r="D52" s="7"/>
      <c r="E52" s="7"/>
      <c r="G52" s="32"/>
      <c r="H52" s="32"/>
      <c r="I52" s="32"/>
    </row>
    <row r="53" spans="1:9">
      <c r="C53" s="7"/>
      <c r="D53" s="7"/>
      <c r="E53" s="7"/>
      <c r="G53" s="32"/>
      <c r="H53" s="32"/>
      <c r="I53" s="32"/>
    </row>
    <row r="54" spans="1:9">
      <c r="C54" s="7"/>
      <c r="D54" s="7"/>
      <c r="E54" s="7"/>
    </row>
    <row r="55" spans="1:9">
      <c r="C55" s="7"/>
      <c r="D55" s="7"/>
      <c r="E55" s="7"/>
    </row>
    <row r="56" spans="1:9">
      <c r="C56" s="7"/>
      <c r="D56" s="7"/>
      <c r="E56" s="7"/>
    </row>
    <row r="57" spans="1:9">
      <c r="C57" s="7"/>
      <c r="D57" s="7"/>
      <c r="E57" s="7"/>
    </row>
    <row r="58" spans="1:9">
      <c r="C58" s="7"/>
      <c r="D58" s="7"/>
      <c r="E58" s="7"/>
    </row>
    <row r="59" spans="1:9">
      <c r="C59" s="7"/>
      <c r="D59" s="7"/>
      <c r="E59" s="7"/>
    </row>
    <row r="60" spans="1:9">
      <c r="C60" s="7"/>
      <c r="D60" s="7"/>
      <c r="E60" s="7"/>
    </row>
    <row r="61" spans="1:9">
      <c r="C61" s="7"/>
      <c r="D61" s="7"/>
      <c r="E61" s="7"/>
    </row>
  </sheetData>
  <sortState xmlns:xlrd2="http://schemas.microsoft.com/office/spreadsheetml/2017/richdata2" ref="H3:N14">
    <sortCondition ref="H3:H14"/>
  </sortState>
  <mergeCells count="2">
    <mergeCell ref="C1:E1"/>
    <mergeCell ref="I1:N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77012-2CD2-4B04-85BC-1503DF28CFCF}">
  <sheetPr>
    <tabColor rgb="FF92D050"/>
  </sheetPr>
  <dimension ref="A1:N60"/>
  <sheetViews>
    <sheetView workbookViewId="0">
      <selection activeCell="L27" sqref="L27"/>
    </sheetView>
  </sheetViews>
  <sheetFormatPr defaultColWidth="8.85546875" defaultRowHeight="15"/>
  <cols>
    <col min="3" max="5" width="11.42578125" customWidth="1"/>
  </cols>
  <sheetData>
    <row r="1" spans="1:14" ht="17.25">
      <c r="C1" s="34" t="s">
        <v>8</v>
      </c>
      <c r="D1" s="34"/>
      <c r="E1" s="34"/>
      <c r="I1" s="34" t="s">
        <v>8</v>
      </c>
      <c r="J1" s="34"/>
      <c r="K1" s="34"/>
      <c r="L1" s="34"/>
      <c r="M1" s="34"/>
      <c r="N1" s="34"/>
    </row>
    <row r="2" spans="1:14">
      <c r="A2" t="s">
        <v>0</v>
      </c>
      <c r="B2" t="s">
        <v>2</v>
      </c>
      <c r="C2" s="1" t="s">
        <v>3</v>
      </c>
      <c r="D2" s="1" t="s">
        <v>1</v>
      </c>
      <c r="E2" s="1" t="s">
        <v>4</v>
      </c>
      <c r="H2" s="1" t="s">
        <v>0</v>
      </c>
      <c r="I2" s="1" t="s">
        <v>3</v>
      </c>
      <c r="J2" t="s">
        <v>54</v>
      </c>
      <c r="K2" s="1" t="s">
        <v>1</v>
      </c>
      <c r="L2" t="s">
        <v>54</v>
      </c>
      <c r="M2" s="1" t="s">
        <v>4</v>
      </c>
      <c r="N2" t="s">
        <v>54</v>
      </c>
    </row>
    <row r="3" spans="1:14">
      <c r="A3" s="16">
        <v>1</v>
      </c>
      <c r="B3" t="s">
        <v>29</v>
      </c>
      <c r="C3" s="2">
        <v>55</v>
      </c>
      <c r="D3" s="2" t="s">
        <v>53</v>
      </c>
      <c r="E3" s="2" t="s">
        <v>53</v>
      </c>
      <c r="F3" s="3"/>
      <c r="G3" s="3"/>
      <c r="H3" s="16">
        <v>1</v>
      </c>
      <c r="I3" s="2">
        <v>39.333333333333336</v>
      </c>
      <c r="J3" s="2">
        <v>14.294521094927717</v>
      </c>
      <c r="K3" s="2">
        <v>14.5</v>
      </c>
      <c r="L3" s="2">
        <v>7.7781745930520225</v>
      </c>
      <c r="M3" s="2">
        <v>22</v>
      </c>
      <c r="N3" s="2">
        <v>1.4142135623730951</v>
      </c>
    </row>
    <row r="4" spans="1:14">
      <c r="A4" s="16">
        <v>1</v>
      </c>
      <c r="B4" t="s">
        <v>30</v>
      </c>
      <c r="C4" s="2">
        <v>27</v>
      </c>
      <c r="D4" s="2">
        <v>20</v>
      </c>
      <c r="E4" s="2">
        <v>23</v>
      </c>
      <c r="F4" s="3"/>
      <c r="G4" s="3"/>
      <c r="H4" s="16">
        <v>2</v>
      </c>
      <c r="I4" s="2">
        <v>58</v>
      </c>
      <c r="J4" s="2">
        <v>19.313207915827967</v>
      </c>
      <c r="K4" s="25">
        <v>17</v>
      </c>
      <c r="L4" s="24"/>
      <c r="M4" s="25">
        <v>26</v>
      </c>
      <c r="N4" s="24"/>
    </row>
    <row r="5" spans="1:14">
      <c r="A5" s="16">
        <v>1</v>
      </c>
      <c r="B5" t="s">
        <v>31</v>
      </c>
      <c r="C5" s="2">
        <v>36</v>
      </c>
      <c r="D5" s="2">
        <v>9</v>
      </c>
      <c r="E5" s="2">
        <v>21</v>
      </c>
      <c r="F5" s="3"/>
      <c r="G5" s="3"/>
      <c r="H5" s="16">
        <v>3</v>
      </c>
      <c r="I5" s="2">
        <v>32.333333333333336</v>
      </c>
      <c r="J5" s="2">
        <v>21.126602503321099</v>
      </c>
      <c r="K5" s="25">
        <v>23</v>
      </c>
      <c r="L5" s="25">
        <v>17.349351572897472</v>
      </c>
      <c r="M5" s="25">
        <v>27</v>
      </c>
      <c r="N5" s="25">
        <v>6.2449979983983983</v>
      </c>
    </row>
    <row r="6" spans="1:14">
      <c r="A6" s="16"/>
      <c r="C6" s="2"/>
      <c r="D6" s="2"/>
      <c r="E6" s="2"/>
      <c r="F6" s="3"/>
      <c r="G6" s="3"/>
      <c r="H6" s="16">
        <v>4</v>
      </c>
      <c r="I6" s="2">
        <v>36</v>
      </c>
      <c r="J6" s="2">
        <v>21.377558326431949</v>
      </c>
      <c r="K6" s="25">
        <v>20.333333333333332</v>
      </c>
      <c r="L6" s="25">
        <v>5.6862407030773303</v>
      </c>
      <c r="M6" s="25">
        <v>27</v>
      </c>
      <c r="N6" s="25">
        <v>7.5498344352707498</v>
      </c>
    </row>
    <row r="7" spans="1:14">
      <c r="A7" s="16">
        <v>2</v>
      </c>
      <c r="B7" t="s">
        <v>32</v>
      </c>
      <c r="C7" s="2">
        <v>75</v>
      </c>
      <c r="D7" s="2" t="s">
        <v>53</v>
      </c>
      <c r="E7" s="2" t="s">
        <v>53</v>
      </c>
      <c r="F7" s="3"/>
      <c r="G7" s="3"/>
      <c r="H7" s="16">
        <v>5</v>
      </c>
      <c r="I7" s="2">
        <v>14.333333333333334</v>
      </c>
      <c r="J7" s="2">
        <v>8.736894948054104</v>
      </c>
      <c r="K7" s="2">
        <v>3.5</v>
      </c>
      <c r="L7" s="2">
        <v>3.5355339059327378</v>
      </c>
      <c r="M7" s="2">
        <v>9</v>
      </c>
      <c r="N7" s="2">
        <v>7.0710678118654755</v>
      </c>
    </row>
    <row r="8" spans="1:14">
      <c r="A8" s="16">
        <v>2</v>
      </c>
      <c r="B8" t="s">
        <v>33</v>
      </c>
      <c r="C8" s="2">
        <v>37</v>
      </c>
      <c r="D8" s="2">
        <v>17</v>
      </c>
      <c r="E8" s="2">
        <v>26</v>
      </c>
      <c r="F8" s="3"/>
      <c r="G8" s="3"/>
      <c r="H8" s="16">
        <v>6</v>
      </c>
      <c r="I8" s="2">
        <v>14</v>
      </c>
      <c r="J8" s="2">
        <v>12.767145334803704</v>
      </c>
      <c r="K8" s="2">
        <v>1</v>
      </c>
      <c r="L8" s="2">
        <v>0</v>
      </c>
      <c r="M8" s="2">
        <v>7.5</v>
      </c>
      <c r="N8" s="2">
        <v>7.7781745930520225</v>
      </c>
    </row>
    <row r="9" spans="1:14">
      <c r="A9" s="16">
        <v>2</v>
      </c>
      <c r="B9" t="s">
        <v>34</v>
      </c>
      <c r="C9" s="2">
        <v>62</v>
      </c>
      <c r="D9" s="2" t="s">
        <v>53</v>
      </c>
      <c r="E9" s="2" t="s">
        <v>53</v>
      </c>
      <c r="F9" s="3"/>
      <c r="G9" s="3"/>
      <c r="H9" s="16">
        <v>7</v>
      </c>
      <c r="I9" s="2">
        <v>20</v>
      </c>
      <c r="J9" s="2">
        <v>16.703293088490067</v>
      </c>
      <c r="K9" s="2">
        <v>29.5</v>
      </c>
      <c r="L9" s="2">
        <v>0.70710678118654757</v>
      </c>
      <c r="M9" s="2">
        <v>26</v>
      </c>
      <c r="N9" s="2">
        <v>11.313708498984761</v>
      </c>
    </row>
    <row r="10" spans="1:14">
      <c r="A10" s="16"/>
      <c r="C10" s="2"/>
      <c r="D10" s="2"/>
      <c r="E10" s="2"/>
      <c r="F10" s="3"/>
      <c r="G10" s="3"/>
      <c r="H10" s="16">
        <v>8</v>
      </c>
      <c r="I10" s="2">
        <v>19</v>
      </c>
      <c r="J10" s="2">
        <v>15.394804318340652</v>
      </c>
      <c r="K10" s="2">
        <v>55.666666666666664</v>
      </c>
      <c r="L10" s="2">
        <v>46.608296829355744</v>
      </c>
      <c r="M10" s="2">
        <v>39</v>
      </c>
      <c r="N10" s="2">
        <v>31.575306807693888</v>
      </c>
    </row>
    <row r="11" spans="1:14">
      <c r="A11" s="16">
        <v>3</v>
      </c>
      <c r="B11" t="s">
        <v>35</v>
      </c>
      <c r="C11" s="2">
        <v>10</v>
      </c>
      <c r="D11" s="2">
        <v>32</v>
      </c>
      <c r="E11" s="2">
        <v>22</v>
      </c>
      <c r="F11" s="3"/>
      <c r="G11" s="3"/>
      <c r="H11" s="16">
        <v>9</v>
      </c>
      <c r="I11" s="2">
        <v>44</v>
      </c>
      <c r="J11" s="2">
        <v>18.248287590894659</v>
      </c>
      <c r="K11" s="24"/>
      <c r="L11" s="24"/>
      <c r="M11" s="24"/>
      <c r="N11" s="24"/>
    </row>
    <row r="12" spans="1:14">
      <c r="A12" s="16">
        <v>3</v>
      </c>
      <c r="B12" t="s">
        <v>36</v>
      </c>
      <c r="C12" s="2">
        <v>35</v>
      </c>
      <c r="D12" s="2">
        <v>34</v>
      </c>
      <c r="E12" s="2">
        <v>34</v>
      </c>
      <c r="F12" s="3"/>
      <c r="G12" s="3"/>
      <c r="H12" s="16">
        <v>10</v>
      </c>
      <c r="I12" s="2">
        <v>22.666666666666668</v>
      </c>
      <c r="J12" s="2">
        <v>16.289055630494158</v>
      </c>
      <c r="K12" s="25">
        <v>12.5</v>
      </c>
      <c r="L12" s="25">
        <v>7.7781745930520225</v>
      </c>
      <c r="M12" s="25">
        <v>14</v>
      </c>
      <c r="N12" s="25">
        <v>4.2426406871192848</v>
      </c>
    </row>
    <row r="13" spans="1:14">
      <c r="A13" s="16">
        <v>3</v>
      </c>
      <c r="B13" t="s">
        <v>37</v>
      </c>
      <c r="C13" s="2">
        <v>52</v>
      </c>
      <c r="D13" s="2">
        <v>3</v>
      </c>
      <c r="E13" s="2">
        <v>25</v>
      </c>
      <c r="F13" s="3"/>
      <c r="G13" s="3"/>
      <c r="H13" s="16">
        <v>11</v>
      </c>
      <c r="I13" s="2">
        <v>54.333333333333336</v>
      </c>
      <c r="J13" s="2">
        <v>38.734136537856799</v>
      </c>
      <c r="K13" s="25">
        <v>63</v>
      </c>
      <c r="L13" s="25">
        <v>46.669047558312137</v>
      </c>
      <c r="M13" s="25">
        <v>63.5</v>
      </c>
      <c r="N13" s="25">
        <v>47.376154339498683</v>
      </c>
    </row>
    <row r="14" spans="1:14">
      <c r="A14" s="16"/>
      <c r="C14" s="2"/>
      <c r="D14" s="2"/>
      <c r="E14" s="2"/>
      <c r="F14" s="3"/>
      <c r="G14" s="3"/>
      <c r="H14" s="16">
        <v>12</v>
      </c>
      <c r="I14" s="2">
        <v>15.666666666666666</v>
      </c>
      <c r="J14" s="2">
        <v>12.220201853215572</v>
      </c>
      <c r="K14" s="25">
        <v>40</v>
      </c>
      <c r="L14" s="25">
        <v>15.556349186104045</v>
      </c>
      <c r="M14" s="25">
        <v>25.5</v>
      </c>
      <c r="N14" s="25">
        <v>10.606601717798213</v>
      </c>
    </row>
    <row r="15" spans="1:14">
      <c r="A15" s="16">
        <v>4</v>
      </c>
      <c r="B15" t="s">
        <v>38</v>
      </c>
      <c r="C15" s="2">
        <v>29</v>
      </c>
      <c r="D15" s="2">
        <v>25</v>
      </c>
      <c r="E15" s="2">
        <v>26</v>
      </c>
      <c r="F15" s="3"/>
      <c r="G15" s="3"/>
      <c r="H15" s="3"/>
      <c r="I15" s="2"/>
      <c r="K15" s="2"/>
      <c r="L15" s="2"/>
      <c r="M15" s="2"/>
    </row>
    <row r="16" spans="1:14">
      <c r="A16" s="16">
        <v>4</v>
      </c>
      <c r="B16" t="s">
        <v>39</v>
      </c>
      <c r="C16" s="2">
        <v>60</v>
      </c>
      <c r="D16" s="2">
        <v>14</v>
      </c>
      <c r="E16" s="2">
        <v>35</v>
      </c>
      <c r="F16" s="3"/>
      <c r="G16" s="3"/>
      <c r="H16" s="3"/>
      <c r="I16" s="2"/>
      <c r="K16" s="2"/>
      <c r="L16" s="2"/>
      <c r="M16" s="2"/>
    </row>
    <row r="17" spans="1:13">
      <c r="A17" s="16">
        <v>4</v>
      </c>
      <c r="B17" t="s">
        <v>40</v>
      </c>
      <c r="C17" s="2">
        <v>19</v>
      </c>
      <c r="D17" s="2">
        <v>22</v>
      </c>
      <c r="E17" s="2">
        <v>20</v>
      </c>
      <c r="F17" s="3"/>
      <c r="G17" s="3"/>
      <c r="H17" s="3"/>
      <c r="I17" s="2"/>
      <c r="K17" s="2"/>
      <c r="L17" s="2"/>
      <c r="M17" s="2"/>
    </row>
    <row r="18" spans="1:13">
      <c r="A18" s="16"/>
      <c r="C18" s="2"/>
      <c r="D18" s="2"/>
      <c r="E18" s="2"/>
      <c r="F18" s="3"/>
      <c r="G18" s="3"/>
      <c r="H18" s="3"/>
      <c r="K18" s="2"/>
      <c r="L18" s="2"/>
      <c r="M18" s="2"/>
    </row>
    <row r="19" spans="1:13">
      <c r="A19" s="16">
        <v>5</v>
      </c>
      <c r="B19" t="s">
        <v>18</v>
      </c>
      <c r="C19" s="2">
        <v>7</v>
      </c>
      <c r="D19" s="2">
        <v>1</v>
      </c>
      <c r="E19" s="2">
        <v>4</v>
      </c>
      <c r="F19" s="3"/>
      <c r="G19" s="3"/>
      <c r="H19" s="3"/>
      <c r="I19" s="2"/>
      <c r="K19" s="2"/>
      <c r="L19" s="2"/>
      <c r="M19" s="2"/>
    </row>
    <row r="20" spans="1:13">
      <c r="A20" s="16">
        <v>5</v>
      </c>
      <c r="B20" t="s">
        <v>19</v>
      </c>
      <c r="C20" s="2">
        <v>12</v>
      </c>
      <c r="D20" s="2" t="s">
        <v>53</v>
      </c>
      <c r="E20" s="2" t="s">
        <v>53</v>
      </c>
      <c r="F20" s="3"/>
      <c r="G20" s="3"/>
      <c r="H20" s="3"/>
      <c r="I20" s="2"/>
      <c r="K20" s="2"/>
      <c r="L20" s="2"/>
      <c r="M20" s="2"/>
    </row>
    <row r="21" spans="1:13">
      <c r="A21" s="16">
        <v>5</v>
      </c>
      <c r="B21" t="s">
        <v>20</v>
      </c>
      <c r="C21" s="2">
        <v>24</v>
      </c>
      <c r="D21" s="2">
        <v>6</v>
      </c>
      <c r="E21" s="2">
        <v>14</v>
      </c>
      <c r="F21" s="3"/>
      <c r="G21" s="3"/>
      <c r="H21" s="3"/>
      <c r="I21" s="2"/>
      <c r="K21" s="2"/>
      <c r="L21" s="2"/>
      <c r="M21" s="2"/>
    </row>
    <row r="22" spans="1:13">
      <c r="A22" s="16"/>
      <c r="C22" s="2"/>
      <c r="D22" s="2"/>
      <c r="E22" s="2"/>
      <c r="F22" s="3"/>
      <c r="G22" s="3"/>
      <c r="H22" s="3"/>
      <c r="K22" s="2"/>
      <c r="L22" s="2"/>
      <c r="M22" s="2"/>
    </row>
    <row r="23" spans="1:13">
      <c r="A23" s="16">
        <v>6</v>
      </c>
      <c r="B23" t="s">
        <v>21</v>
      </c>
      <c r="C23" s="2">
        <v>3</v>
      </c>
      <c r="D23" s="2">
        <v>1</v>
      </c>
      <c r="E23" s="2">
        <v>2</v>
      </c>
      <c r="F23" s="3"/>
      <c r="G23" s="3"/>
      <c r="H23" s="3"/>
      <c r="I23" s="2"/>
      <c r="K23" s="2"/>
      <c r="L23" s="2"/>
      <c r="M23" s="2"/>
    </row>
    <row r="24" spans="1:13">
      <c r="A24" s="16">
        <v>6</v>
      </c>
      <c r="B24" t="s">
        <v>21</v>
      </c>
      <c r="C24" s="2">
        <v>28</v>
      </c>
      <c r="D24" s="2">
        <v>1</v>
      </c>
      <c r="E24" s="2">
        <v>13</v>
      </c>
      <c r="F24" s="3"/>
      <c r="G24" s="3"/>
      <c r="H24" s="3"/>
      <c r="I24" s="2"/>
      <c r="K24" s="2"/>
      <c r="L24" s="2"/>
      <c r="M24" s="2"/>
    </row>
    <row r="25" spans="1:13">
      <c r="A25" s="16">
        <v>6</v>
      </c>
      <c r="B25" t="s">
        <v>22</v>
      </c>
      <c r="C25" s="2">
        <v>11</v>
      </c>
      <c r="D25" s="2" t="s">
        <v>53</v>
      </c>
      <c r="E25" s="2" t="s">
        <v>53</v>
      </c>
      <c r="F25" s="3"/>
      <c r="G25" s="3"/>
      <c r="H25" s="3"/>
      <c r="I25" s="2"/>
      <c r="K25" s="2"/>
      <c r="L25" s="2"/>
      <c r="M25" s="2"/>
    </row>
    <row r="26" spans="1:13">
      <c r="A26" s="16"/>
      <c r="C26" s="2"/>
      <c r="D26" s="2"/>
      <c r="E26" s="2"/>
      <c r="F26" s="3"/>
      <c r="G26" s="3"/>
      <c r="H26" s="3"/>
      <c r="K26" s="2"/>
      <c r="L26" s="2"/>
      <c r="M26" s="2"/>
    </row>
    <row r="27" spans="1:13">
      <c r="A27" s="16">
        <v>7</v>
      </c>
      <c r="B27" t="s">
        <v>26</v>
      </c>
      <c r="C27" s="2">
        <v>17</v>
      </c>
      <c r="D27" s="2" t="s">
        <v>53</v>
      </c>
      <c r="E27" s="2" t="s">
        <v>53</v>
      </c>
      <c r="F27" s="3"/>
      <c r="G27" s="3"/>
      <c r="H27" s="3"/>
      <c r="I27" s="2"/>
      <c r="K27" s="2"/>
      <c r="L27" s="2"/>
      <c r="M27" s="2"/>
    </row>
    <row r="28" spans="1:13">
      <c r="A28" s="16">
        <v>7</v>
      </c>
      <c r="B28" t="s">
        <v>27</v>
      </c>
      <c r="C28" s="2">
        <v>38</v>
      </c>
      <c r="D28" s="2">
        <v>30</v>
      </c>
      <c r="E28" s="2">
        <v>34</v>
      </c>
      <c r="F28" s="3"/>
      <c r="G28" s="3"/>
      <c r="H28" s="3"/>
      <c r="I28" s="2"/>
      <c r="K28" s="2"/>
      <c r="L28" s="2"/>
      <c r="M28" s="2"/>
    </row>
    <row r="29" spans="1:13">
      <c r="A29" s="16">
        <v>7</v>
      </c>
      <c r="B29" t="s">
        <v>28</v>
      </c>
      <c r="C29" s="2">
        <v>5</v>
      </c>
      <c r="D29" s="2">
        <v>29</v>
      </c>
      <c r="E29" s="2">
        <v>18</v>
      </c>
      <c r="F29" s="3"/>
      <c r="G29" s="3"/>
      <c r="H29" s="3"/>
      <c r="I29" s="2"/>
      <c r="K29" s="2"/>
      <c r="L29" s="2"/>
      <c r="M29" s="2"/>
    </row>
    <row r="30" spans="1:13">
      <c r="A30" s="16"/>
      <c r="C30" s="2"/>
      <c r="D30" s="2"/>
      <c r="E30" s="2"/>
      <c r="F30" s="3"/>
      <c r="G30" s="3"/>
      <c r="H30" s="3"/>
      <c r="K30" s="2"/>
      <c r="L30" s="2"/>
      <c r="M30" s="2"/>
    </row>
    <row r="31" spans="1:13">
      <c r="A31" s="16">
        <v>8</v>
      </c>
      <c r="B31" t="s">
        <v>23</v>
      </c>
      <c r="C31" s="2">
        <v>15</v>
      </c>
      <c r="D31" s="2">
        <v>16</v>
      </c>
      <c r="E31" s="2">
        <v>16</v>
      </c>
      <c r="F31" s="3"/>
      <c r="G31" s="3"/>
      <c r="H31" s="3"/>
      <c r="I31" s="2"/>
      <c r="K31" s="2"/>
      <c r="L31" s="2"/>
      <c r="M31" s="2"/>
    </row>
    <row r="32" spans="1:13">
      <c r="A32" s="16">
        <v>8</v>
      </c>
      <c r="B32" t="s">
        <v>24</v>
      </c>
      <c r="C32" s="2">
        <v>6</v>
      </c>
      <c r="D32" s="2">
        <v>44</v>
      </c>
      <c r="E32" s="2">
        <v>26</v>
      </c>
      <c r="F32" s="3"/>
      <c r="G32" s="3"/>
      <c r="H32" s="3"/>
      <c r="I32" s="2"/>
      <c r="K32" s="2"/>
      <c r="L32" s="2"/>
      <c r="M32" s="2"/>
    </row>
    <row r="33" spans="1:13">
      <c r="A33" s="16">
        <v>8</v>
      </c>
      <c r="B33" t="s">
        <v>25</v>
      </c>
      <c r="C33" s="2">
        <v>36</v>
      </c>
      <c r="D33" s="2">
        <v>107</v>
      </c>
      <c r="E33" s="2">
        <v>75</v>
      </c>
      <c r="F33" s="3"/>
      <c r="G33" s="3"/>
      <c r="H33" s="3"/>
      <c r="I33" s="2"/>
      <c r="K33" s="2"/>
      <c r="L33" s="2"/>
      <c r="M33" s="2"/>
    </row>
    <row r="34" spans="1:13">
      <c r="A34" s="16"/>
      <c r="C34" s="2"/>
      <c r="D34" s="2"/>
      <c r="E34" s="2"/>
      <c r="F34" s="3"/>
      <c r="G34" s="3"/>
      <c r="H34" s="3"/>
    </row>
    <row r="35" spans="1:13">
      <c r="A35" s="16">
        <v>9</v>
      </c>
      <c r="B35" t="s">
        <v>50</v>
      </c>
      <c r="C35" s="2">
        <v>23</v>
      </c>
      <c r="D35" s="2" t="s">
        <v>53</v>
      </c>
      <c r="E35" s="2" t="s">
        <v>53</v>
      </c>
      <c r="F35" s="3"/>
      <c r="G35" s="3"/>
      <c r="H35" s="3"/>
    </row>
    <row r="36" spans="1:13">
      <c r="A36" s="16">
        <v>9</v>
      </c>
      <c r="B36" t="s">
        <v>51</v>
      </c>
      <c r="C36" s="2">
        <v>56</v>
      </c>
      <c r="D36" s="2" t="s">
        <v>53</v>
      </c>
      <c r="E36" s="2" t="s">
        <v>53</v>
      </c>
      <c r="F36" s="3"/>
      <c r="G36" s="3"/>
      <c r="H36" s="3"/>
    </row>
    <row r="37" spans="1:13">
      <c r="A37" s="16">
        <v>9</v>
      </c>
      <c r="B37" t="s">
        <v>52</v>
      </c>
      <c r="C37" s="2">
        <v>53</v>
      </c>
      <c r="D37" s="2" t="s">
        <v>53</v>
      </c>
      <c r="E37" s="2" t="s">
        <v>53</v>
      </c>
      <c r="F37" s="3"/>
      <c r="G37" s="3"/>
      <c r="H37" s="3"/>
    </row>
    <row r="38" spans="1:13">
      <c r="A38" s="16"/>
      <c r="C38" s="2"/>
      <c r="D38" s="2"/>
      <c r="E38" s="2"/>
      <c r="F38" s="3"/>
      <c r="G38" s="3"/>
      <c r="H38" s="3"/>
    </row>
    <row r="39" spans="1:13">
      <c r="A39" s="16">
        <v>10</v>
      </c>
      <c r="B39" t="s">
        <v>44</v>
      </c>
      <c r="C39" s="2">
        <v>34</v>
      </c>
      <c r="D39" s="2" t="s">
        <v>53</v>
      </c>
      <c r="E39" s="2" t="s">
        <v>53</v>
      </c>
      <c r="F39" s="3"/>
      <c r="G39" s="3"/>
      <c r="H39" s="3"/>
    </row>
    <row r="40" spans="1:13">
      <c r="A40" s="16">
        <v>10</v>
      </c>
      <c r="B40" t="s">
        <v>45</v>
      </c>
      <c r="C40" s="2">
        <v>4</v>
      </c>
      <c r="D40" s="2">
        <v>18</v>
      </c>
      <c r="E40" s="2">
        <v>11</v>
      </c>
      <c r="F40" s="3"/>
      <c r="G40" s="3"/>
      <c r="H40" s="3"/>
    </row>
    <row r="41" spans="1:13">
      <c r="A41" s="16">
        <v>10</v>
      </c>
      <c r="B41" t="s">
        <v>46</v>
      </c>
      <c r="C41" s="2">
        <v>30</v>
      </c>
      <c r="D41" s="2">
        <v>7</v>
      </c>
      <c r="E41" s="2">
        <v>17</v>
      </c>
      <c r="F41" s="3"/>
      <c r="G41" s="3"/>
      <c r="H41" s="3"/>
    </row>
    <row r="42" spans="1:13">
      <c r="A42" s="16"/>
      <c r="C42" s="2"/>
      <c r="D42" s="2"/>
      <c r="E42" s="2"/>
      <c r="F42" s="3"/>
      <c r="G42" s="3"/>
      <c r="H42" s="3"/>
    </row>
    <row r="43" spans="1:13">
      <c r="A43" s="16">
        <v>11</v>
      </c>
      <c r="B43" t="s">
        <v>41</v>
      </c>
      <c r="C43" s="2">
        <v>99</v>
      </c>
      <c r="D43" s="2">
        <v>96</v>
      </c>
      <c r="E43" s="2">
        <v>97</v>
      </c>
      <c r="F43" s="3"/>
      <c r="G43" s="3"/>
      <c r="H43" s="3"/>
    </row>
    <row r="44" spans="1:13">
      <c r="A44" s="16">
        <v>11</v>
      </c>
      <c r="B44" t="s">
        <v>42</v>
      </c>
      <c r="C44" s="2">
        <v>34</v>
      </c>
      <c r="D44" s="2" t="s">
        <v>53</v>
      </c>
      <c r="E44" s="2" t="s">
        <v>53</v>
      </c>
      <c r="F44" s="3"/>
      <c r="G44" s="3"/>
      <c r="H44" s="3"/>
    </row>
    <row r="45" spans="1:13">
      <c r="A45" s="16">
        <v>11</v>
      </c>
      <c r="B45" t="s">
        <v>43</v>
      </c>
      <c r="C45" s="2">
        <v>30</v>
      </c>
      <c r="D45" s="2">
        <v>30</v>
      </c>
      <c r="E45" s="2">
        <v>30</v>
      </c>
      <c r="F45" s="3"/>
      <c r="G45" s="3"/>
      <c r="H45" s="3"/>
    </row>
    <row r="46" spans="1:13">
      <c r="A46" s="16"/>
      <c r="C46" s="2"/>
      <c r="D46" s="2"/>
      <c r="E46" s="2"/>
      <c r="F46" s="3"/>
      <c r="G46" s="3"/>
      <c r="H46" s="3"/>
    </row>
    <row r="47" spans="1:13">
      <c r="A47" s="16">
        <v>12</v>
      </c>
      <c r="B47" t="s">
        <v>47</v>
      </c>
      <c r="C47" s="2">
        <v>13</v>
      </c>
      <c r="D47" s="2">
        <v>51</v>
      </c>
      <c r="E47" s="2">
        <v>33</v>
      </c>
      <c r="F47" s="3"/>
      <c r="G47" s="3"/>
      <c r="H47" s="3"/>
    </row>
    <row r="48" spans="1:13">
      <c r="A48" s="16">
        <v>12</v>
      </c>
      <c r="B48" t="s">
        <v>48</v>
      </c>
      <c r="C48" s="2">
        <v>5</v>
      </c>
      <c r="D48" s="2">
        <v>29</v>
      </c>
      <c r="E48" s="2">
        <v>18</v>
      </c>
      <c r="F48" s="3"/>
      <c r="G48" s="3"/>
      <c r="H48" s="3"/>
    </row>
    <row r="49" spans="1:8">
      <c r="A49" s="16">
        <v>12</v>
      </c>
      <c r="B49" t="s">
        <v>49</v>
      </c>
      <c r="C49" s="2">
        <v>29</v>
      </c>
      <c r="D49" s="2" t="s">
        <v>53</v>
      </c>
      <c r="E49" s="2" t="s">
        <v>53</v>
      </c>
      <c r="F49" s="3"/>
      <c r="G49" s="3"/>
      <c r="H49" s="3"/>
    </row>
    <row r="50" spans="1:8">
      <c r="A50" s="17"/>
      <c r="C50" s="2" t="s">
        <v>53</v>
      </c>
      <c r="D50" s="2" t="s">
        <v>53</v>
      </c>
      <c r="E50" s="2" t="s">
        <v>53</v>
      </c>
    </row>
    <row r="51" spans="1:8">
      <c r="A51" s="17"/>
      <c r="C51" s="2" t="s">
        <v>53</v>
      </c>
      <c r="D51" s="2" t="s">
        <v>53</v>
      </c>
      <c r="E51" s="2" t="s">
        <v>53</v>
      </c>
    </row>
    <row r="52" spans="1:8">
      <c r="A52" s="17"/>
      <c r="C52" s="2" t="s">
        <v>53</v>
      </c>
      <c r="D52" s="2" t="s">
        <v>53</v>
      </c>
      <c r="E52" s="2" t="s">
        <v>53</v>
      </c>
    </row>
    <row r="53" spans="1:8">
      <c r="A53" s="17"/>
      <c r="C53" s="2" t="s">
        <v>53</v>
      </c>
      <c r="D53" s="2" t="s">
        <v>53</v>
      </c>
      <c r="E53" s="2" t="s">
        <v>53</v>
      </c>
    </row>
    <row r="54" spans="1:8">
      <c r="A54" s="17"/>
      <c r="C54" s="2" t="s">
        <v>53</v>
      </c>
      <c r="D54" s="2" t="s">
        <v>53</v>
      </c>
      <c r="E54" s="2" t="s">
        <v>53</v>
      </c>
    </row>
    <row r="55" spans="1:8">
      <c r="A55" s="17"/>
      <c r="C55" s="2" t="s">
        <v>53</v>
      </c>
      <c r="D55" s="2" t="s">
        <v>53</v>
      </c>
      <c r="E55" s="2" t="s">
        <v>53</v>
      </c>
    </row>
    <row r="56" spans="1:8">
      <c r="A56" s="17"/>
      <c r="C56" s="2" t="s">
        <v>53</v>
      </c>
      <c r="D56" s="2" t="s">
        <v>53</v>
      </c>
      <c r="E56" s="2" t="s">
        <v>53</v>
      </c>
    </row>
    <row r="57" spans="1:8">
      <c r="A57" s="17"/>
      <c r="C57" s="2" t="s">
        <v>53</v>
      </c>
      <c r="D57" s="2" t="s">
        <v>53</v>
      </c>
      <c r="E57" s="2" t="s">
        <v>53</v>
      </c>
    </row>
    <row r="58" spans="1:8">
      <c r="A58" s="17"/>
      <c r="C58" s="2" t="s">
        <v>53</v>
      </c>
      <c r="D58" s="2" t="s">
        <v>53</v>
      </c>
      <c r="E58" s="2" t="s">
        <v>53</v>
      </c>
    </row>
    <row r="59" spans="1:8">
      <c r="A59" s="17"/>
      <c r="C59" s="2" t="s">
        <v>53</v>
      </c>
      <c r="D59" s="2" t="s">
        <v>53</v>
      </c>
      <c r="E59" s="2" t="s">
        <v>53</v>
      </c>
    </row>
    <row r="60" spans="1:8">
      <c r="A60" s="17"/>
      <c r="C60" s="2" t="s">
        <v>53</v>
      </c>
      <c r="D60" s="2" t="s">
        <v>53</v>
      </c>
      <c r="E60" s="2" t="s">
        <v>53</v>
      </c>
    </row>
  </sheetData>
  <sortState xmlns:xlrd2="http://schemas.microsoft.com/office/spreadsheetml/2017/richdata2" ref="H3:N14">
    <sortCondition ref="H3:H14"/>
  </sortState>
  <mergeCells count="2">
    <mergeCell ref="C1:E1"/>
    <mergeCell ref="I1:N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A505-CFE8-427C-9217-D57467EE2A67}">
  <sheetPr>
    <tabColor rgb="FF92D050"/>
  </sheetPr>
  <dimension ref="A1:F21"/>
  <sheetViews>
    <sheetView workbookViewId="0">
      <selection activeCell="F18" sqref="F18"/>
    </sheetView>
  </sheetViews>
  <sheetFormatPr defaultColWidth="8.85546875" defaultRowHeight="15"/>
  <cols>
    <col min="2" max="7" width="17.140625" customWidth="1"/>
    <col min="8" max="8" width="10.42578125" bestFit="1" customWidth="1"/>
  </cols>
  <sheetData>
    <row r="1" spans="1:6" ht="31.5" customHeight="1">
      <c r="A1" s="1" t="s">
        <v>0</v>
      </c>
      <c r="B1" s="10" t="s">
        <v>10</v>
      </c>
      <c r="C1" s="10" t="s">
        <v>11</v>
      </c>
      <c r="D1" s="10" t="s">
        <v>14</v>
      </c>
      <c r="E1" s="10" t="s">
        <v>9</v>
      </c>
      <c r="F1" s="10" t="s">
        <v>13</v>
      </c>
    </row>
    <row r="2" spans="1:6" ht="15.75">
      <c r="B2" s="11" t="s">
        <v>15</v>
      </c>
      <c r="C2" s="11" t="s">
        <v>16</v>
      </c>
      <c r="D2" s="11" t="s">
        <v>17</v>
      </c>
      <c r="E2" s="11" t="s">
        <v>12</v>
      </c>
      <c r="F2" s="11" t="s">
        <v>12</v>
      </c>
    </row>
    <row r="3" spans="1:6">
      <c r="A3" s="30">
        <v>1</v>
      </c>
      <c r="B3" s="33">
        <v>4.6800000000000001E-2</v>
      </c>
      <c r="C3" s="15">
        <v>0.05</v>
      </c>
      <c r="D3" s="15">
        <v>0.48599999999999999</v>
      </c>
      <c r="E3" s="12">
        <v>14.684999999999995</v>
      </c>
      <c r="F3" s="13">
        <v>78.765000000000015</v>
      </c>
    </row>
    <row r="4" spans="1:6">
      <c r="A4" s="30">
        <v>2</v>
      </c>
      <c r="B4" s="33">
        <v>5.5899999999999998E-2</v>
      </c>
      <c r="C4" s="15">
        <v>0.107</v>
      </c>
      <c r="D4" s="15">
        <v>0.84199999999999997</v>
      </c>
      <c r="E4" s="12"/>
      <c r="F4" s="13"/>
    </row>
    <row r="5" spans="1:6">
      <c r="A5" s="30">
        <v>3</v>
      </c>
      <c r="B5" s="33">
        <v>6.54E-2</v>
      </c>
      <c r="C5" s="12">
        <v>0.188</v>
      </c>
      <c r="D5" s="12">
        <v>1.41</v>
      </c>
      <c r="E5" s="12">
        <v>8.0099999999999874</v>
      </c>
      <c r="F5" s="12">
        <v>67.6845</v>
      </c>
    </row>
    <row r="6" spans="1:6">
      <c r="A6" s="30">
        <v>4</v>
      </c>
      <c r="B6" s="33">
        <v>7.9600000000000004E-2</v>
      </c>
      <c r="C6" s="20">
        <v>0.24399999999999999</v>
      </c>
      <c r="D6" s="19">
        <v>1.85</v>
      </c>
      <c r="E6" s="12">
        <v>6.6750000000000052</v>
      </c>
      <c r="F6" s="12">
        <v>89.578499999999991</v>
      </c>
    </row>
    <row r="7" spans="1:6">
      <c r="A7" s="30">
        <v>5</v>
      </c>
      <c r="B7" s="33">
        <v>3.6400000000000002E-2</v>
      </c>
      <c r="C7" s="15">
        <v>7.0000000000000007E-2</v>
      </c>
      <c r="D7" s="15">
        <v>0.69099999999999995</v>
      </c>
      <c r="E7" s="12">
        <v>97.455000000000041</v>
      </c>
      <c r="F7" s="13">
        <v>137.10449999999994</v>
      </c>
    </row>
    <row r="8" spans="1:6">
      <c r="A8" s="30">
        <v>6</v>
      </c>
      <c r="B8" s="33">
        <v>3.09E-2</v>
      </c>
      <c r="C8" s="15">
        <v>7.0000000000000007E-2</v>
      </c>
      <c r="D8" s="15">
        <v>0.57199999999999995</v>
      </c>
      <c r="E8" s="12">
        <v>129.49500000000003</v>
      </c>
      <c r="F8" s="13">
        <v>261.12599999999986</v>
      </c>
    </row>
    <row r="9" spans="1:6">
      <c r="A9" s="30">
        <v>7</v>
      </c>
      <c r="B9" s="33">
        <v>2.9399999999999999E-2</v>
      </c>
      <c r="C9" s="15">
        <v>4.7E-2</v>
      </c>
      <c r="D9" s="15">
        <v>0.40799999999999997</v>
      </c>
      <c r="E9" s="12">
        <v>58.740000000000016</v>
      </c>
      <c r="F9" s="13">
        <v>54.334499999999991</v>
      </c>
    </row>
    <row r="10" spans="1:6">
      <c r="A10" s="30">
        <v>8</v>
      </c>
      <c r="B10" s="33">
        <v>5.0200000000000002E-2</v>
      </c>
      <c r="C10" s="15">
        <v>7.4999999999999997E-2</v>
      </c>
      <c r="D10" s="15">
        <v>0.69699999999999995</v>
      </c>
      <c r="E10" s="12">
        <v>152.19000000000005</v>
      </c>
      <c r="F10" s="13">
        <v>245.90699999999993</v>
      </c>
    </row>
    <row r="11" spans="1:6">
      <c r="A11" s="30">
        <v>9</v>
      </c>
      <c r="B11" s="33">
        <v>1.83E-2</v>
      </c>
      <c r="C11" s="14">
        <v>4.3999999999999997E-2</v>
      </c>
      <c r="D11" s="13">
        <v>0.40350000560283661</v>
      </c>
      <c r="E11" s="12">
        <v>58.739999999999981</v>
      </c>
      <c r="F11" s="12">
        <v>60.875999999999991</v>
      </c>
    </row>
    <row r="12" spans="1:6">
      <c r="A12" s="30">
        <v>10</v>
      </c>
      <c r="B12" s="33">
        <v>4.2599999999999999E-2</v>
      </c>
      <c r="C12" s="14">
        <v>2.8500000014901161E-2</v>
      </c>
      <c r="D12" s="13">
        <v>0.3</v>
      </c>
      <c r="E12" s="12">
        <v>33.374999999999993</v>
      </c>
      <c r="F12" s="12">
        <v>108.66899999999998</v>
      </c>
    </row>
    <row r="13" spans="1:6">
      <c r="A13" s="30">
        <v>11</v>
      </c>
      <c r="B13" s="33">
        <v>3.5299999999999998E-2</v>
      </c>
      <c r="C13" s="21">
        <v>8.1000000000000003E-2</v>
      </c>
      <c r="D13" s="22">
        <v>0.76600000000000001</v>
      </c>
      <c r="E13" s="12">
        <v>44.055</v>
      </c>
      <c r="F13" s="12">
        <v>123.22049999999996</v>
      </c>
    </row>
    <row r="14" spans="1:6">
      <c r="A14" s="30">
        <v>12</v>
      </c>
      <c r="B14" s="33">
        <v>4.4400000000000002E-2</v>
      </c>
      <c r="C14" s="14">
        <v>1.7000000000000001E-2</v>
      </c>
      <c r="D14" s="13">
        <v>0.22999999672174454</v>
      </c>
      <c r="E14" s="12">
        <v>86.77500000000002</v>
      </c>
      <c r="F14" s="12">
        <v>41.251500000000014</v>
      </c>
    </row>
    <row r="15" spans="1:6">
      <c r="B15" s="13"/>
      <c r="C15" s="13"/>
      <c r="D15" s="13"/>
    </row>
    <row r="16" spans="1:6">
      <c r="B16" s="13"/>
      <c r="C16" s="14"/>
      <c r="D16" s="13"/>
    </row>
    <row r="17" spans="2:4">
      <c r="B17" s="13"/>
      <c r="C17" s="14"/>
      <c r="D17" s="13"/>
    </row>
    <row r="18" spans="2:4">
      <c r="B18" s="9"/>
      <c r="C18" s="9"/>
      <c r="D18" s="9"/>
    </row>
    <row r="19" spans="2:4">
      <c r="B19" s="9"/>
      <c r="C19" s="9"/>
      <c r="D19" s="9"/>
    </row>
    <row r="20" spans="2:4">
      <c r="B20" s="9"/>
      <c r="C20" s="9"/>
      <c r="D20" s="9"/>
    </row>
    <row r="21" spans="2:4">
      <c r="B2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NO3 fluxes</vt:lpstr>
      <vt:lpstr>Sheet1</vt:lpstr>
      <vt:lpstr>NH4 fluxes</vt:lpstr>
      <vt:lpstr>DIP fluxes</vt:lpstr>
      <vt:lpstr>DO fluxes</vt:lpstr>
      <vt:lpstr>Alk fluxes</vt:lpstr>
      <vt:lpstr>DIC fluxes</vt:lpstr>
      <vt:lpstr>DON fluxes</vt:lpstr>
      <vt:lpstr>DOP fluxes</vt:lpstr>
      <vt:lpstr>N2 fluxes</vt:lpstr>
      <vt:lpstr>Solid phase</vt:lpstr>
    </vt:vector>
  </TitlesOfParts>
  <Company>Southern Cross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Yeo</dc:creator>
  <cp:lastModifiedBy>Peisheng Huang</cp:lastModifiedBy>
  <dcterms:created xsi:type="dcterms:W3CDTF">2023-03-31T06:19:30Z</dcterms:created>
  <dcterms:modified xsi:type="dcterms:W3CDTF">2024-09-16T06:35:45Z</dcterms:modified>
</cp:coreProperties>
</file>