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showInkAnnotation="0"/>
  <mc:AlternateContent xmlns:mc="http://schemas.openxmlformats.org/markup-compatibility/2006">
    <mc:Choice Requires="x15">
      <x15ac:absPath xmlns:x15ac="http://schemas.microsoft.com/office/spreadsheetml/2010/11/ac" url="https://5knv2x-my.sharepoint.com/personal/sealchan_5knv2x_onmicrosoft_com/Documents/"/>
    </mc:Choice>
  </mc:AlternateContent>
  <xr:revisionPtr revIDLastSave="24" documentId="13_ncr:1_{AF4BED4D-F45C-447E-92B1-580B84780BC7}" xr6:coauthVersionLast="47" xr6:coauthVersionMax="47" xr10:uidLastSave="{80AD3FD4-C606-415E-BD66-A81D8BF9C6A7}"/>
  <bookViews>
    <workbookView xWindow="-108" yWindow="-108" windowWidth="23256" windowHeight="12456" activeTab="1" xr2:uid="{00000000-000D-0000-FFFF-FFFF00000000}"/>
  </bookViews>
  <sheets>
    <sheet name="README 使用表格前请仔细阅读以上内容" sheetId="5" r:id="rId1"/>
    <sheet name="周加分表详细情况" sheetId="4" r:id="rId2"/>
    <sheet name="图表视图"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9" i="4" l="1"/>
  <c r="AA8" i="4"/>
  <c r="AA9" i="4"/>
  <c r="AA10" i="4"/>
  <c r="AA11" i="4"/>
  <c r="AA12" i="4"/>
  <c r="AA13" i="4"/>
  <c r="AA14" i="4"/>
  <c r="AA15" i="4"/>
  <c r="AA16" i="4"/>
  <c r="AA17" i="4"/>
  <c r="AA18" i="4"/>
  <c r="AA19" i="4"/>
  <c r="AA20" i="4"/>
  <c r="AA21" i="4"/>
  <c r="AA22" i="4"/>
  <c r="AA23" i="4"/>
  <c r="AA24" i="4"/>
  <c r="AA25" i="4"/>
  <c r="AA26" i="4"/>
  <c r="AA27" i="4"/>
  <c r="AA28"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7" i="4"/>
  <c r="AC29" i="4" l="1"/>
  <c r="B7" i="2" s="1"/>
  <c r="AC13" i="4"/>
  <c r="B14" i="2" s="1"/>
  <c r="AC23" i="4"/>
  <c r="AC17" i="4"/>
  <c r="B6" i="2" s="1"/>
  <c r="AC53" i="4"/>
  <c r="B5" i="2" s="1"/>
  <c r="AC35" i="4"/>
  <c r="B13" i="2" s="1"/>
  <c r="AC7" i="4"/>
  <c r="AC41" i="4"/>
  <c r="B8" i="2" s="1"/>
  <c r="AC59" i="4"/>
  <c r="AC47" i="4"/>
  <c r="B9" i="2" s="1"/>
  <c r="B10" i="2"/>
  <c r="AB8" i="4"/>
  <c r="B12" i="2"/>
  <c r="AB39" i="4"/>
  <c r="AB31" i="4"/>
  <c r="AB55" i="4"/>
  <c r="AB47" i="4"/>
  <c r="AB63" i="4"/>
  <c r="AB23" i="4"/>
  <c r="AB54" i="4"/>
  <c r="AB46" i="4"/>
  <c r="AB62" i="4"/>
  <c r="AB15" i="4"/>
  <c r="AB53" i="4"/>
  <c r="AB37" i="4"/>
  <c r="AB21" i="4"/>
  <c r="AB60" i="4"/>
  <c r="AB44" i="4"/>
  <c r="AB28" i="4"/>
  <c r="AB12" i="4"/>
  <c r="AB51" i="4"/>
  <c r="AB35" i="4"/>
  <c r="AB19" i="4"/>
  <c r="AB58" i="4"/>
  <c r="AB42" i="4"/>
  <c r="AB26" i="4"/>
  <c r="AB10" i="4"/>
  <c r="AB7" i="4"/>
  <c r="AB57" i="4"/>
  <c r="AB49" i="4"/>
  <c r="AB41" i="4"/>
  <c r="AB33" i="4"/>
  <c r="AB25" i="4"/>
  <c r="AB17" i="4"/>
  <c r="AB9" i="4"/>
  <c r="AB38" i="4"/>
  <c r="AB30" i="4"/>
  <c r="AB22" i="4"/>
  <c r="AB14" i="4"/>
  <c r="AB61" i="4"/>
  <c r="AB45" i="4"/>
  <c r="AB29" i="4"/>
  <c r="AB13" i="4"/>
  <c r="AB52" i="4"/>
  <c r="AB36" i="4"/>
  <c r="AB20" i="4"/>
  <c r="AB59" i="4"/>
  <c r="AB43" i="4"/>
  <c r="AB27" i="4"/>
  <c r="AB11" i="4"/>
  <c r="AB50" i="4"/>
  <c r="AB34" i="4"/>
  <c r="AB18" i="4"/>
  <c r="AB64" i="4"/>
  <c r="AB56" i="4"/>
  <c r="AB48" i="4"/>
  <c r="AB40" i="4"/>
  <c r="AB32" i="4"/>
  <c r="AB24" i="4"/>
  <c r="AB16" i="4"/>
  <c r="B11" i="2"/>
  <c r="AD53" i="4" l="1"/>
  <c r="C5" i="2" s="1"/>
  <c r="AD35" i="4"/>
  <c r="C13" i="2" s="1"/>
  <c r="AD41" i="4"/>
  <c r="C8" i="2" s="1"/>
  <c r="AD59" i="4"/>
  <c r="C12" i="2" s="1"/>
  <c r="AD13" i="4"/>
  <c r="C14" i="2" s="1"/>
  <c r="AD7" i="4"/>
  <c r="C11" i="2" s="1"/>
  <c r="AD23" i="4"/>
  <c r="C10" i="2" s="1"/>
  <c r="AD47" i="4"/>
  <c r="C9" i="2" s="1"/>
  <c r="AD17" i="4"/>
  <c r="C6" i="2" s="1"/>
  <c r="AD29" i="4"/>
  <c r="C7" i="2" s="1"/>
</calcChain>
</file>

<file path=xl/sharedStrings.xml><?xml version="1.0" encoding="utf-8"?>
<sst xmlns="http://schemas.openxmlformats.org/spreadsheetml/2006/main" count="111" uniqueCount="101">
  <si>
    <t>明宇组</t>
  </si>
  <si>
    <t>高忱溪</t>
  </si>
  <si>
    <t>徐麟哲</t>
  </si>
  <si>
    <t>牛浩辰</t>
  </si>
  <si>
    <t>黄雅琳</t>
  </si>
  <si>
    <t>郑蕴生</t>
  </si>
  <si>
    <t>班主任组</t>
  </si>
  <si>
    <t>张博文</t>
  </si>
  <si>
    <t>张亚</t>
  </si>
  <si>
    <t>孙毅晨</t>
  </si>
  <si>
    <t>刘鑫</t>
  </si>
  <si>
    <t>宇鹏组</t>
  </si>
  <si>
    <t>曹宇鹏</t>
  </si>
  <si>
    <t>朱芮菡</t>
  </si>
  <si>
    <t>赵晨强</t>
  </si>
  <si>
    <t>吴梦瑶</t>
  </si>
  <si>
    <t>景文强</t>
  </si>
  <si>
    <t>朱允谦</t>
  </si>
  <si>
    <t>若涵组</t>
  </si>
  <si>
    <t>薛若涵</t>
  </si>
  <si>
    <t>冯奕康</t>
  </si>
  <si>
    <t>张永康</t>
  </si>
  <si>
    <t>岳甜姿</t>
  </si>
  <si>
    <t>赵明珊</t>
  </si>
  <si>
    <t>妍玉组</t>
  </si>
  <si>
    <t>车家怡</t>
  </si>
  <si>
    <t>白杨</t>
  </si>
  <si>
    <t>贺鸿勋</t>
  </si>
  <si>
    <t>赵襟开</t>
  </si>
  <si>
    <t>谭国祎</t>
  </si>
  <si>
    <t>佳蕤组</t>
  </si>
  <si>
    <t>何佳蕤</t>
  </si>
  <si>
    <t>张钰林</t>
  </si>
  <si>
    <t>李梓铭</t>
  </si>
  <si>
    <t>何琪昂</t>
  </si>
  <si>
    <t>王佳程</t>
  </si>
  <si>
    <t>雅文组</t>
  </si>
  <si>
    <t>郭雅文</t>
  </si>
  <si>
    <t>刘祎梵</t>
  </si>
  <si>
    <t>王玉栋</t>
  </si>
  <si>
    <t>韦云天</t>
  </si>
  <si>
    <t>孙雨彤</t>
  </si>
  <si>
    <t>查柯宇</t>
  </si>
  <si>
    <t>轩昂组</t>
  </si>
  <si>
    <t>王轩昂</t>
  </si>
  <si>
    <t>杨雨祺</t>
  </si>
  <si>
    <t>张天浩</t>
  </si>
  <si>
    <t>邵文涵</t>
  </si>
  <si>
    <t>吴冰田</t>
  </si>
  <si>
    <t>吉笑琳</t>
  </si>
  <si>
    <t>泽鸣组</t>
  </si>
  <si>
    <t>张泽鸣</t>
  </si>
  <si>
    <t>裴浩</t>
  </si>
  <si>
    <t>张骞然</t>
  </si>
  <si>
    <t>张墨涵</t>
  </si>
  <si>
    <t>嘉馨组</t>
  </si>
  <si>
    <t>李嘉馨</t>
  </si>
  <si>
    <t>马紫轩</t>
  </si>
  <si>
    <t>杨轶琳</t>
  </si>
  <si>
    <t>王子元</t>
  </si>
  <si>
    <t>王煜晨</t>
  </si>
  <si>
    <t>孙妍</t>
    <phoneticPr fontId="1" type="noConversion"/>
  </si>
  <si>
    <t>吴美琪</t>
    <phoneticPr fontId="1" type="noConversion"/>
  </si>
  <si>
    <t>周垭彤</t>
    <phoneticPr fontId="1" type="noConversion"/>
  </si>
  <si>
    <t>组 / 姓名</t>
    <phoneticPr fontId="1" type="noConversion"/>
  </si>
  <si>
    <t>总分</t>
    <phoneticPr fontId="1" type="noConversion"/>
  </si>
  <si>
    <t>个人排名</t>
    <phoneticPr fontId="9" type="noConversion"/>
  </si>
  <si>
    <t>小组排名</t>
    <phoneticPr fontId="9" type="noConversion"/>
  </si>
  <si>
    <t>王天隆</t>
    <phoneticPr fontId="9" type="noConversion"/>
  </si>
  <si>
    <t>各组分数和排名</t>
    <phoneticPr fontId="2" type="noConversion"/>
  </si>
  <si>
    <t>组名</t>
    <phoneticPr fontId="2" type="noConversion"/>
  </si>
  <si>
    <t>排名</t>
    <phoneticPr fontId="2" type="noConversion"/>
  </si>
  <si>
    <t>齐睿恺</t>
    <phoneticPr fontId="9" type="noConversion"/>
  </si>
  <si>
    <t>小组平均分</t>
    <phoneticPr fontId="9" type="noConversion"/>
  </si>
  <si>
    <t>平均分</t>
    <phoneticPr fontId="2" type="noConversion"/>
  </si>
  <si>
    <t>Item 1</t>
    <phoneticPr fontId="9" type="noConversion"/>
  </si>
  <si>
    <t>Item 2</t>
    <phoneticPr fontId="9" type="noConversion"/>
  </si>
  <si>
    <t>Item 3</t>
    <phoneticPr fontId="9" type="noConversion"/>
  </si>
  <si>
    <t>Day 1</t>
    <phoneticPr fontId="9" type="noConversion"/>
  </si>
  <si>
    <t>Day 2</t>
    <phoneticPr fontId="9" type="noConversion"/>
  </si>
  <si>
    <t>Day 3</t>
    <phoneticPr fontId="9" type="noConversion"/>
  </si>
  <si>
    <r>
      <t>请值周班长只更改每日的加分减分，</t>
    </r>
    <r>
      <rPr>
        <sz val="12"/>
        <rFont val="更纱黑体 UI SC"/>
        <family val="3"/>
        <charset val="134"/>
      </rPr>
      <t>之后个人总分，小组总分和个人排名，小组排名都</t>
    </r>
    <r>
      <rPr>
        <b/>
        <sz val="12"/>
        <rFont val="更纱黑体 UI SC"/>
        <family val="3"/>
        <charset val="134"/>
      </rPr>
      <t>会自动计算</t>
    </r>
    <phoneticPr fontId="9" type="noConversion"/>
  </si>
  <si>
    <t>1. 该表格使用 Microsoft 365 制作，在第三方 Office 上遇到的不兼容问题请自行解决。</t>
    <phoneticPr fontId="9" type="noConversion"/>
  </si>
  <si>
    <r>
      <rPr>
        <sz val="12"/>
        <rFont val="更纱黑体 UI SC"/>
        <family val="3"/>
        <charset val="134"/>
      </rPr>
      <t>2022 年 xx 月 xx 日 - xx 月 xx 日初三年级 F1 班网课加分</t>
    </r>
    <r>
      <rPr>
        <b/>
        <sz val="12"/>
        <rFont val="更纱黑体 UI SC"/>
        <family val="3"/>
        <charset val="134"/>
      </rPr>
      <t>图表视图</t>
    </r>
    <r>
      <rPr>
        <sz val="12"/>
        <rFont val="更纱黑体 UI SC"/>
        <family val="3"/>
        <charset val="134"/>
      </rPr>
      <t>[模板]</t>
    </r>
    <phoneticPr fontId="1" type="noConversion"/>
  </si>
  <si>
    <t>5. sc 并没有为您解决问题的义务，因此求助时请不要使用过于粗暴的语气。</t>
    <phoneticPr fontId="9" type="noConversion"/>
  </si>
  <si>
    <r>
      <t>4. 对于使用表格中出现的所有问题，可以联系 清澈明朗⭐~雾色深海_sc</t>
    </r>
    <r>
      <rPr>
        <sz val="12"/>
        <rFont val="Segoe UI Symbol"/>
        <family val="3"/>
      </rPr>
      <t>🌠</t>
    </r>
    <r>
      <rPr>
        <sz val="12"/>
        <rFont val="等距更纱黑体 SC"/>
        <family val="3"/>
        <charset val="134"/>
      </rPr>
      <t>DA~ZE</t>
    </r>
    <r>
      <rPr>
        <sz val="12"/>
        <rFont val="Segoe UI Symbol"/>
        <family val="3"/>
      </rPr>
      <t>🎶</t>
    </r>
    <r>
      <rPr>
        <sz val="12"/>
        <rFont val="等距更纱黑体 SC"/>
        <family val="3"/>
        <charset val="134"/>
      </rPr>
      <t xml:space="preserve"> 进行解决。</t>
    </r>
    <phoneticPr fontId="9" type="noConversion"/>
  </si>
  <si>
    <t>Made by 雾色深海_sc a.k.a. SEALchan P.S. in SEALchan Studio / Paranoia Seal, with ❤</t>
    <phoneticPr fontId="9" type="noConversion"/>
  </si>
  <si>
    <r>
      <t>使用该表格即代表使用者已经</t>
    </r>
    <r>
      <rPr>
        <b/>
        <sz val="12"/>
        <rFont val="等距更纱黑体 SC"/>
        <family val="3"/>
        <charset val="134"/>
      </rPr>
      <t>完全知晓并且同意 MPL-2.0 License 的有关内容。</t>
    </r>
    <phoneticPr fontId="9" type="noConversion"/>
  </si>
  <si>
    <r>
      <t xml:space="preserve">在 MPL-2.0 的基础上，对于使用者，sc </t>
    </r>
    <r>
      <rPr>
        <b/>
        <sz val="12"/>
        <rFont val="等距更纱黑体 SC"/>
        <family val="3"/>
        <charset val="134"/>
      </rPr>
      <t>禁止未经授权的商业使用此表格，禁止使用此作品盈利，禁止使用此表格发表违背价值观的内容。</t>
    </r>
    <r>
      <rPr>
        <sz val="12"/>
        <rFont val="等距更纱黑体 SC"/>
        <family val="3"/>
        <charset val="134"/>
      </rPr>
      <t xml:space="preserve">如果发现，SEALchan P.S. </t>
    </r>
    <r>
      <rPr>
        <b/>
        <sz val="12"/>
        <rFont val="等距更纱黑体 SC"/>
        <family val="3"/>
        <charset val="134"/>
      </rPr>
      <t>有权收回表格使用权。</t>
    </r>
    <phoneticPr fontId="9" type="noConversion"/>
  </si>
  <si>
    <t>6. 该表格没有病毒。如果您仍然质疑，请将表格提交到 VirusTotal。如果您仍有疑虑，sc 将考虑将病毒检测纳入 Github Actions。</t>
    <phoneticPr fontId="9" type="noConversion"/>
  </si>
  <si>
    <r>
      <t>《</t>
    </r>
    <r>
      <rPr>
        <b/>
        <sz val="12"/>
        <rFont val="等距更纱黑体 SC"/>
        <family val="3"/>
        <charset val="134"/>
      </rPr>
      <t>初三年级 F1 班网课加分详细情况[模板]</t>
    </r>
    <r>
      <rPr>
        <sz val="12"/>
        <rFont val="等距更纱黑体 SC"/>
        <family val="3"/>
        <charset val="134"/>
      </rPr>
      <t>》使用说明</t>
    </r>
    <phoneticPr fontId="9" type="noConversion"/>
  </si>
  <si>
    <r>
      <t xml:space="preserve">   我们并不赞同使用盗版的行为。</t>
    </r>
    <r>
      <rPr>
        <b/>
        <sz val="12"/>
        <rFont val="等距更纱黑体 SC"/>
        <family val="3"/>
        <charset val="134"/>
      </rPr>
      <t>一切从非微软官方渠道或与微软达成双方合作的渠道获取来的产品均为盗版</t>
    </r>
    <r>
      <rPr>
        <sz val="12"/>
        <rFont val="等距更纱黑体 SC"/>
        <family val="3"/>
        <charset val="134"/>
      </rPr>
      <t>。如果可以，请支持正版 Microsoft Office。</t>
    </r>
    <phoneticPr fontId="9" type="noConversion"/>
  </si>
  <si>
    <r>
      <t>2. 请仅仅修改表格中每天加分记录的表格块，</t>
    </r>
    <r>
      <rPr>
        <b/>
        <sz val="12"/>
        <rFont val="等距更纱黑体 SC"/>
        <family val="3"/>
        <charset val="134"/>
      </rPr>
      <t>在无计算机基础，Excel 基础的前提下不要擅自修改表格中负责计算和排名的部分。</t>
    </r>
    <phoneticPr fontId="9" type="noConversion"/>
  </si>
  <si>
    <t>3. 该表格的图表视图若要呈现分数由高到低的排序，请完成本周加分后手动排序。我们将考虑在后续版本中纳入此功能。</t>
    <phoneticPr fontId="9" type="noConversion"/>
  </si>
  <si>
    <t>7. 对于表格的一切问题提出和建议请发布或间接发布在 Github 仓库的 issues 中。其他来源的 sc 可能不会纳入修复。</t>
    <phoneticPr fontId="9" type="noConversion"/>
  </si>
  <si>
    <t>关于如何使用该表格，请关注该仓库日后的 Wiki。</t>
    <phoneticPr fontId="9" type="noConversion"/>
  </si>
  <si>
    <t>王妍玉</t>
    <phoneticPr fontId="9" type="noConversion"/>
  </si>
  <si>
    <r>
      <t xml:space="preserve">杨明宇 </t>
    </r>
    <r>
      <rPr>
        <b/>
        <sz val="1"/>
        <color theme="1"/>
        <rFont val="更纱黑体 UI SC"/>
        <family val="3"/>
        <charset val="134"/>
      </rPr>
      <t>▲. YYDS</t>
    </r>
    <phoneticPr fontId="9" type="noConversion"/>
  </si>
  <si>
    <r>
      <rPr>
        <sz val="12"/>
        <rFont val="更纱黑体 UI SC"/>
        <family val="3"/>
        <charset val="134"/>
      </rPr>
      <t>2022 年 xx 月 xx 日 - xx 月 xx 日初三年级 F1 班网课加分</t>
    </r>
    <r>
      <rPr>
        <b/>
        <sz val="12"/>
        <rFont val="更纱黑体 UI SC"/>
        <family val="3"/>
        <charset val="134"/>
      </rPr>
      <t>详细情况</t>
    </r>
    <phoneticPr fontId="1" type="noConversion"/>
  </si>
  <si>
    <r>
      <rPr>
        <sz val="12"/>
        <rFont val="更纱黑体 UI SC"/>
        <family val="3"/>
        <charset val="134"/>
      </rPr>
      <t>总分和个人排名列，</t>
    </r>
    <r>
      <rPr>
        <b/>
        <sz val="12"/>
        <rFont val="更纱黑体 UI SC"/>
        <family val="3"/>
        <charset val="134"/>
      </rPr>
      <t>得分越高，排名越靠前</t>
    </r>
    <r>
      <rPr>
        <sz val="12"/>
        <rFont val="更纱黑体 UI SC"/>
        <family val="3"/>
        <charset val="134"/>
      </rPr>
      <t>，则表格颜色越绿，以此可视化形式参考自己的加分情况</t>
    </r>
    <phoneticPr fontId="9" type="noConversion"/>
  </si>
  <si>
    <t>加分情况参考每节课课后的名单，如有异议请联系对应老师而非联系值周班长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</si>
</sst>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 "/>
  </numFmts>
  <fonts count="14" x14ac:knownFonts="1">
    <font>
      <sz val="12"/>
      <name val="宋体"/>
      <charset val="134"/>
    </font>
    <font>
      <sz val="9"/>
      <name val="宋体"/>
      <charset val="134"/>
    </font>
    <font>
      <sz val="9"/>
      <name val="宋体"/>
      <charset val="134"/>
    </font>
    <font>
      <b/>
      <sz val="12"/>
      <name val="更纱黑体 UI SC"/>
      <family val="3"/>
      <charset val="134"/>
    </font>
    <font>
      <sz val="12"/>
      <name val="更纱黑体 UI SC"/>
      <family val="3"/>
      <charset val="134"/>
    </font>
    <font>
      <b/>
      <sz val="11"/>
      <color theme="1"/>
      <name val="更纱黑体 UI SC"/>
      <family val="3"/>
      <charset val="134"/>
    </font>
    <font>
      <b/>
      <sz val="9"/>
      <name val="更纱黑体 UI SC"/>
      <family val="3"/>
      <charset val="134"/>
    </font>
    <font>
      <b/>
      <sz val="11"/>
      <name val="更纱黑体 UI SC"/>
      <family val="3"/>
      <charset val="134"/>
    </font>
    <font>
      <sz val="11"/>
      <name val="更纱黑体 UI SC"/>
      <family val="3"/>
      <charset val="134"/>
    </font>
    <font>
      <sz val="9"/>
      <name val="宋体"/>
      <family val="3"/>
      <charset val="134"/>
    </font>
    <font>
      <sz val="12"/>
      <name val="等距更纱黑体 SC"/>
      <family val="3"/>
      <charset val="134"/>
    </font>
    <font>
      <b/>
      <sz val="12"/>
      <name val="等距更纱黑体 SC"/>
      <family val="3"/>
      <charset val="134"/>
    </font>
    <font>
      <sz val="12"/>
      <name val="Segoe UI Symbol"/>
      <family val="3"/>
    </font>
    <font>
      <b/>
      <sz val="1"/>
      <color theme="1"/>
      <name val="更纱黑体 UI SC"/>
      <family val="3"/>
      <charset val="134"/>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40">
    <xf numFmtId="0" fontId="0" fillId="0" borderId="0" xfId="0">
      <alignment vertical="center"/>
    </xf>
    <xf numFmtId="0" fontId="4" fillId="0" borderId="0" xfId="0" applyFont="1">
      <alignment vertical="center"/>
    </xf>
    <xf numFmtId="0" fontId="5" fillId="0" borderId="1" xfId="0" applyFont="1" applyFill="1" applyBorder="1" applyAlignment="1"/>
    <xf numFmtId="0" fontId="4" fillId="0" borderId="1" xfId="0" applyFont="1" applyBorder="1">
      <alignment vertical="center"/>
    </xf>
    <xf numFmtId="0" fontId="7" fillId="0" borderId="1" xfId="0" applyFont="1" applyBorder="1">
      <alignment vertical="center"/>
    </xf>
    <xf numFmtId="0" fontId="5" fillId="0" borderId="1" xfId="0" applyFont="1" applyFill="1" applyBorder="1" applyAlignment="1">
      <alignment wrapText="1"/>
    </xf>
    <xf numFmtId="0" fontId="4" fillId="0" borderId="0" xfId="0" applyFont="1" applyBorder="1">
      <alignment vertical="center"/>
    </xf>
    <xf numFmtId="0" fontId="3" fillId="0" borderId="0" xfId="0" applyFont="1">
      <alignment vertical="center"/>
    </xf>
    <xf numFmtId="0" fontId="8" fillId="0" borderId="0" xfId="0" applyFont="1">
      <alignment vertical="center"/>
    </xf>
    <xf numFmtId="0" fontId="3" fillId="0" borderId="1" xfId="0" applyFont="1" applyBorder="1">
      <alignment vertical="center"/>
    </xf>
    <xf numFmtId="0" fontId="3" fillId="0" borderId="0" xfId="0" applyFont="1" applyBorder="1" applyAlignment="1">
      <alignment vertical="center"/>
    </xf>
    <xf numFmtId="0" fontId="5" fillId="0" borderId="3" xfId="0" applyFont="1" applyFill="1" applyBorder="1" applyAlignment="1">
      <alignment wrapText="1"/>
    </xf>
    <xf numFmtId="0" fontId="4" fillId="0" borderId="3" xfId="0" applyFont="1" applyBorder="1">
      <alignment vertical="center"/>
    </xf>
    <xf numFmtId="0" fontId="5" fillId="0" borderId="5" xfId="0" applyFont="1" applyFill="1" applyBorder="1" applyAlignment="1">
      <alignment wrapText="1"/>
    </xf>
    <xf numFmtId="0" fontId="4" fillId="0" borderId="5" xfId="0" applyFont="1" applyBorder="1">
      <alignment vertical="center"/>
    </xf>
    <xf numFmtId="0" fontId="4" fillId="0" borderId="6" xfId="0" applyFont="1" applyBorder="1">
      <alignment vertical="center"/>
    </xf>
    <xf numFmtId="0" fontId="4" fillId="0" borderId="4" xfId="0" applyFont="1" applyBorder="1">
      <alignment vertical="center"/>
    </xf>
    <xf numFmtId="0" fontId="3" fillId="0" borderId="8" xfId="0" applyFont="1" applyBorder="1" applyAlignment="1">
      <alignment horizontal="center" vertical="center"/>
    </xf>
    <xf numFmtId="0" fontId="3" fillId="0" borderId="8" xfId="0" applyFont="1" applyBorder="1" applyAlignment="1">
      <alignment vertical="center"/>
    </xf>
    <xf numFmtId="0" fontId="3" fillId="0" borderId="8" xfId="0" applyFont="1" applyBorder="1">
      <alignment vertical="center"/>
    </xf>
    <xf numFmtId="0" fontId="3" fillId="0" borderId="7" xfId="0" applyFont="1" applyBorder="1" applyAlignment="1">
      <alignment horizontal="center" vertical="center"/>
    </xf>
    <xf numFmtId="0" fontId="5" fillId="0" borderId="5" xfId="0" applyFont="1" applyFill="1" applyBorder="1" applyAlignment="1"/>
    <xf numFmtId="0" fontId="10" fillId="0" borderId="0" xfId="0" applyFont="1" applyAlignment="1">
      <alignment horizontal="left" vertical="center"/>
    </xf>
    <xf numFmtId="177" fontId="4" fillId="0" borderId="0" xfId="0" applyNumberFormat="1" applyFont="1">
      <alignment vertical="center"/>
    </xf>
    <xf numFmtId="0" fontId="10" fillId="0" borderId="0" xfId="0" applyFont="1" applyAlignment="1">
      <alignment horizontal="left" vertical="center"/>
    </xf>
    <xf numFmtId="0" fontId="5" fillId="0"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76" fontId="4" fillId="0" borderId="3" xfId="0" applyNumberFormat="1" applyFont="1" applyBorder="1" applyAlignment="1">
      <alignment horizontal="center" vertical="center"/>
    </xf>
    <xf numFmtId="176" fontId="4" fillId="0" borderId="4" xfId="0" applyNumberFormat="1" applyFont="1" applyBorder="1" applyAlignment="1">
      <alignment horizontal="center" vertical="center"/>
    </xf>
    <xf numFmtId="176" fontId="4" fillId="0" borderId="5" xfId="0" applyNumberFormat="1" applyFont="1" applyBorder="1" applyAlignment="1">
      <alignment horizontal="center" vertical="center"/>
    </xf>
    <xf numFmtId="0" fontId="3" fillId="0" borderId="8"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Border="1" applyAlignment="1">
      <alignment horizontal="center" vertical="center"/>
    </xf>
    <xf numFmtId="0" fontId="5" fillId="0" borderId="5" xfId="0" applyFont="1" applyFill="1" applyBorder="1" applyAlignment="1">
      <alignment horizontal="center" vertical="center" wrapText="1"/>
    </xf>
    <xf numFmtId="0" fontId="6" fillId="0" borderId="1" xfId="0" applyFont="1" applyBorder="1" applyAlignment="1">
      <alignment horizontal="center" vertical="center" textRotation="255"/>
    </xf>
    <xf numFmtId="0" fontId="3" fillId="0" borderId="0" xfId="0" applyFont="1" applyAlignment="1">
      <alignment horizontal="center" vertical="center"/>
    </xf>
  </cellXfs>
  <cellStyles count="1">
    <cellStyle name="常规"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latin typeface="更纱黑体 SC" panose="02000500000000000000" pitchFamily="2" charset="-122"/>
                <a:ea typeface="更纱黑体 SC" panose="02000500000000000000" pitchFamily="2" charset="-122"/>
                <a:cs typeface="更纱黑体 SC" panose="02000500000000000000" pitchFamily="2" charset="-122"/>
              </a:rPr>
              <a:t>周网课加分</a:t>
            </a:r>
            <a:r>
              <a:rPr lang="zh-CN" altLang="en-US" b="1">
                <a:latin typeface="更纱黑体 SC" panose="02000500000000000000" pitchFamily="2" charset="-122"/>
                <a:ea typeface="更纱黑体 SC" panose="02000500000000000000" pitchFamily="2" charset="-122"/>
                <a:cs typeface="更纱黑体 SC" panose="02000500000000000000" pitchFamily="2" charset="-122"/>
              </a:rPr>
              <a:t>图标视图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8894029696413671E-2"/>
          <c:y val="0.17685173161450771"/>
          <c:w val="0.89521062992125988"/>
          <c:h val="0.58231710916195445"/>
        </c:manualLayout>
      </c:layout>
      <c:barChart>
        <c:barDir val="col"/>
        <c:grouping val="clustered"/>
        <c:varyColors val="0"/>
        <c:ser>
          <c:idx val="0"/>
          <c:order val="0"/>
          <c:tx>
            <c:strRef>
              <c:f>图表视图!$B$4</c:f>
              <c:strCache>
                <c:ptCount val="1"/>
                <c:pt idx="0">
                  <c:v>平均分</c:v>
                </c:pt>
              </c:strCache>
            </c:strRef>
          </c:tx>
          <c:spPr>
            <a:solidFill>
              <a:schemeClr val="accent6"/>
            </a:solidFill>
            <a:ln>
              <a:noFill/>
            </a:ln>
            <a:effectLst/>
          </c:spPr>
          <c:invertIfNegative val="0"/>
          <c:cat>
            <c:strRef>
              <c:f>图表视图!$A$5:$A$14</c:f>
              <c:strCache>
                <c:ptCount val="10"/>
                <c:pt idx="0">
                  <c:v>泽鸣组</c:v>
                </c:pt>
                <c:pt idx="1">
                  <c:v>宇鹏组</c:v>
                </c:pt>
                <c:pt idx="2">
                  <c:v>妍玉组</c:v>
                </c:pt>
                <c:pt idx="3">
                  <c:v>雅文组</c:v>
                </c:pt>
                <c:pt idx="4">
                  <c:v>轩昂组</c:v>
                </c:pt>
                <c:pt idx="5">
                  <c:v>若涵组</c:v>
                </c:pt>
                <c:pt idx="6">
                  <c:v>明宇组</c:v>
                </c:pt>
                <c:pt idx="7">
                  <c:v>嘉馨组</c:v>
                </c:pt>
                <c:pt idx="8">
                  <c:v>佳蕤组</c:v>
                </c:pt>
                <c:pt idx="9">
                  <c:v>班主任组</c:v>
                </c:pt>
              </c:strCache>
            </c:strRef>
          </c:cat>
          <c:val>
            <c:numRef>
              <c:f>图表视图!$B$5:$B$14</c:f>
              <c:numCache>
                <c:formatCode>0.00_ </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C36-4E81-8033-7ADD35E855FA}"/>
            </c:ext>
          </c:extLst>
        </c:ser>
        <c:dLbls>
          <c:showLegendKey val="0"/>
          <c:showVal val="0"/>
          <c:showCatName val="0"/>
          <c:showSerName val="0"/>
          <c:showPercent val="0"/>
          <c:showBubbleSize val="0"/>
        </c:dLbls>
        <c:gapWidth val="219"/>
        <c:overlap val="-27"/>
        <c:axId val="414553968"/>
        <c:axId val="414553552"/>
      </c:barChart>
      <c:catAx>
        <c:axId val="4145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更纱黑体 SC" panose="02000500000000000000" pitchFamily="2" charset="-122"/>
                <a:ea typeface="更纱黑体 SC" panose="02000500000000000000" pitchFamily="2" charset="-122"/>
                <a:cs typeface="更纱黑体 SC" panose="02000500000000000000" pitchFamily="2" charset="-122"/>
              </a:defRPr>
            </a:pPr>
            <a:endParaRPr lang="zh-CN"/>
          </a:p>
        </c:txPr>
        <c:crossAx val="414553552"/>
        <c:crosses val="autoZero"/>
        <c:auto val="1"/>
        <c:lblAlgn val="ctr"/>
        <c:lblOffset val="100"/>
        <c:noMultiLvlLbl val="0"/>
      </c:catAx>
      <c:valAx>
        <c:axId val="414553552"/>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1455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140970</xdr:colOff>
      <xdr:row>1</xdr:row>
      <xdr:rowOff>34290</xdr:rowOff>
    </xdr:from>
    <xdr:to>
      <xdr:col>9</xdr:col>
      <xdr:colOff>571500</xdr:colOff>
      <xdr:row>14</xdr:row>
      <xdr:rowOff>0</xdr:rowOff>
    </xdr:to>
    <xdr:graphicFrame macro="">
      <xdr:nvGraphicFramePr>
        <xdr:cNvPr id="2" name="图表 1">
          <a:extLst>
            <a:ext uri="{FF2B5EF4-FFF2-40B4-BE49-F238E27FC236}">
              <a16:creationId xmlns:a16="http://schemas.microsoft.com/office/drawing/2014/main" id="{4CE6E80B-441E-4D20-A11D-D815B5D54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602A-BFFC-4625-BB4E-D8B17569ED28}">
  <dimension ref="A1:A15"/>
  <sheetViews>
    <sheetView workbookViewId="0">
      <selection sqref="A1:XFD1"/>
    </sheetView>
  </sheetViews>
  <sheetFormatPr defaultRowHeight="15.6" x14ac:dyDescent="0.25"/>
  <cols>
    <col min="1" max="16384" width="8.796875" style="22"/>
  </cols>
  <sheetData>
    <row r="1" spans="1:1" s="24" customFormat="1" x14ac:dyDescent="0.25">
      <c r="A1" s="24" t="s">
        <v>87</v>
      </c>
    </row>
    <row r="2" spans="1:1" s="24" customFormat="1" x14ac:dyDescent="0.25">
      <c r="A2" s="24" t="s">
        <v>88</v>
      </c>
    </row>
    <row r="3" spans="1:1" s="24" customFormat="1" x14ac:dyDescent="0.25"/>
    <row r="4" spans="1:1" s="24" customFormat="1" x14ac:dyDescent="0.25">
      <c r="A4" s="24" t="s">
        <v>90</v>
      </c>
    </row>
    <row r="5" spans="1:1" s="24" customFormat="1" x14ac:dyDescent="0.25">
      <c r="A5" s="24" t="s">
        <v>82</v>
      </c>
    </row>
    <row r="6" spans="1:1" s="24" customFormat="1" x14ac:dyDescent="0.25">
      <c r="A6" s="24" t="s">
        <v>91</v>
      </c>
    </row>
    <row r="7" spans="1:1" s="24" customFormat="1" x14ac:dyDescent="0.25">
      <c r="A7" s="24" t="s">
        <v>92</v>
      </c>
    </row>
    <row r="8" spans="1:1" s="24" customFormat="1" x14ac:dyDescent="0.25">
      <c r="A8" s="24" t="s">
        <v>93</v>
      </c>
    </row>
    <row r="9" spans="1:1" s="24" customFormat="1" ht="19.2" x14ac:dyDescent="0.25">
      <c r="A9" s="24" t="s">
        <v>85</v>
      </c>
    </row>
    <row r="10" spans="1:1" s="24" customFormat="1" x14ac:dyDescent="0.25">
      <c r="A10" s="24" t="s">
        <v>84</v>
      </c>
    </row>
    <row r="11" spans="1:1" s="24" customFormat="1" x14ac:dyDescent="0.25">
      <c r="A11" s="24" t="s">
        <v>89</v>
      </c>
    </row>
    <row r="12" spans="1:1" s="24" customFormat="1" x14ac:dyDescent="0.25">
      <c r="A12" s="24" t="s">
        <v>94</v>
      </c>
    </row>
    <row r="14" spans="1:1" s="24" customFormat="1" x14ac:dyDescent="0.25">
      <c r="A14" s="24" t="s">
        <v>86</v>
      </c>
    </row>
    <row r="15" spans="1:1" s="24" customFormat="1" x14ac:dyDescent="0.25">
      <c r="A15" s="24" t="s">
        <v>95</v>
      </c>
    </row>
  </sheetData>
  <mergeCells count="14">
    <mergeCell ref="A15:XFD15"/>
    <mergeCell ref="A14:XFD14"/>
    <mergeCell ref="A11:XFD11"/>
    <mergeCell ref="A1:XFD1"/>
    <mergeCell ref="A2:XFD2"/>
    <mergeCell ref="A3:XFD3"/>
    <mergeCell ref="A4:XFD4"/>
    <mergeCell ref="A5:XFD5"/>
    <mergeCell ref="A7:XFD7"/>
    <mergeCell ref="A8:XFD8"/>
    <mergeCell ref="A9:XFD9"/>
    <mergeCell ref="A10:XFD10"/>
    <mergeCell ref="A6:XFD6"/>
    <mergeCell ref="A12:XFD12"/>
  </mergeCells>
  <phoneticPr fontId="9"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08EB-013D-47C2-AA6B-34211964B208}">
  <sheetPr>
    <pageSetUpPr fitToPage="1"/>
  </sheetPr>
  <dimension ref="A1:AJ65"/>
  <sheetViews>
    <sheetView tabSelected="1" zoomScale="89" zoomScaleNormal="89" zoomScaleSheetLayoutView="100" workbookViewId="0">
      <pane xSplit="2" ySplit="4" topLeftCell="C5" activePane="bottomRight" state="frozen"/>
      <selection pane="topRight" activeCell="C1" sqref="C1"/>
      <selection pane="bottomLeft" activeCell="A4" sqref="A4"/>
      <selection pane="bottomRight" activeCell="F14" sqref="F14"/>
    </sheetView>
  </sheetViews>
  <sheetFormatPr defaultColWidth="9" defaultRowHeight="15.6" x14ac:dyDescent="0.25"/>
  <cols>
    <col min="1" max="1" width="4" style="7" customWidth="1"/>
    <col min="2" max="2" width="9" style="8" customWidth="1"/>
    <col min="3" max="4" width="8.296875" style="1" bestFit="1" customWidth="1"/>
    <col min="5" max="5" width="7.8984375" style="1" bestFit="1" customWidth="1"/>
    <col min="6" max="17" width="7.8984375" style="1" customWidth="1"/>
    <col min="18" max="19" width="7.8984375" style="6" customWidth="1"/>
    <col min="20" max="25" width="7.8984375" style="1" customWidth="1"/>
    <col min="26" max="28" width="9.69921875" style="1" bestFit="1" customWidth="1"/>
    <col min="29" max="29" width="12.8984375" style="1" bestFit="1" customWidth="1"/>
    <col min="30" max="30" width="9.69921875" style="1" bestFit="1" customWidth="1"/>
    <col min="31" max="16384" width="9" style="1"/>
  </cols>
  <sheetData>
    <row r="1" spans="1:30" ht="15.9" customHeight="1" x14ac:dyDescent="0.25">
      <c r="A1" s="26" t="s">
        <v>98</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0" ht="15.9" customHeight="1" x14ac:dyDescent="0.25">
      <c r="A2" s="26" t="s">
        <v>81</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spans="1:30" ht="15.9" customHeight="1" x14ac:dyDescent="0.25">
      <c r="A3" s="26" t="s">
        <v>99</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spans="1:30" ht="15.9" customHeight="1" thickBot="1" x14ac:dyDescent="0.3">
      <c r="A4" s="35" t="s">
        <v>100</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row>
    <row r="5" spans="1:30" s="7" customFormat="1" ht="15.75" customHeight="1" thickBot="1" x14ac:dyDescent="0.3">
      <c r="A5" s="19"/>
      <c r="B5" s="19"/>
      <c r="C5" s="34" t="s">
        <v>78</v>
      </c>
      <c r="D5" s="34"/>
      <c r="E5" s="34"/>
      <c r="F5" s="34" t="s">
        <v>79</v>
      </c>
      <c r="G5" s="34"/>
      <c r="H5" s="34"/>
      <c r="I5" s="34" t="s">
        <v>80</v>
      </c>
      <c r="J5" s="34"/>
      <c r="K5" s="34"/>
      <c r="L5" s="18"/>
      <c r="M5" s="18"/>
      <c r="N5" s="18"/>
      <c r="O5" s="18"/>
      <c r="P5" s="18"/>
      <c r="Q5" s="17"/>
      <c r="R5" s="19"/>
      <c r="S5" s="19"/>
      <c r="T5" s="19"/>
      <c r="U5" s="19"/>
      <c r="V5" s="19"/>
      <c r="W5" s="19"/>
      <c r="X5" s="19"/>
      <c r="Y5" s="19"/>
      <c r="Z5" s="19"/>
    </row>
    <row r="6" spans="1:30" ht="15.75" customHeight="1" thickBot="1" x14ac:dyDescent="0.3">
      <c r="A6" s="34" t="s">
        <v>64</v>
      </c>
      <c r="B6" s="34"/>
      <c r="C6" s="19" t="s">
        <v>75</v>
      </c>
      <c r="D6" s="19" t="s">
        <v>76</v>
      </c>
      <c r="E6" s="19" t="s">
        <v>77</v>
      </c>
      <c r="F6" s="18"/>
      <c r="G6" s="18"/>
      <c r="H6" s="18"/>
      <c r="I6" s="18"/>
      <c r="J6" s="18"/>
      <c r="K6" s="18"/>
      <c r="L6" s="19"/>
      <c r="M6" s="18"/>
      <c r="N6" s="18"/>
      <c r="O6" s="18"/>
      <c r="P6" s="19"/>
      <c r="Q6" s="18"/>
      <c r="R6" s="18"/>
      <c r="S6" s="18"/>
      <c r="T6" s="18"/>
      <c r="U6" s="18"/>
      <c r="V6" s="18"/>
      <c r="W6" s="18"/>
      <c r="X6" s="18"/>
      <c r="Y6" s="18"/>
      <c r="Z6" s="18"/>
      <c r="AA6" s="20" t="s">
        <v>65</v>
      </c>
      <c r="AB6" s="9" t="s">
        <v>66</v>
      </c>
      <c r="AC6" s="9" t="s">
        <v>73</v>
      </c>
      <c r="AD6" s="9" t="s">
        <v>67</v>
      </c>
    </row>
    <row r="7" spans="1:30" ht="15.75" customHeight="1" x14ac:dyDescent="0.25">
      <c r="A7" s="37" t="s">
        <v>0</v>
      </c>
      <c r="B7" s="21" t="s">
        <v>97</v>
      </c>
      <c r="C7" s="3"/>
      <c r="D7" s="3"/>
      <c r="E7" s="3"/>
      <c r="F7" s="3"/>
      <c r="G7" s="3"/>
      <c r="H7" s="3"/>
      <c r="I7" s="3"/>
      <c r="J7" s="3"/>
      <c r="K7" s="3"/>
      <c r="L7" s="3"/>
      <c r="M7" s="3"/>
      <c r="N7" s="3"/>
      <c r="O7" s="3"/>
      <c r="P7" s="3"/>
      <c r="Q7" s="3"/>
      <c r="R7" s="3"/>
      <c r="S7" s="3"/>
      <c r="T7" s="3"/>
      <c r="U7" s="3"/>
      <c r="V7" s="3"/>
      <c r="W7" s="3"/>
      <c r="X7" s="3"/>
      <c r="Y7" s="3"/>
      <c r="Z7" s="3"/>
      <c r="AA7" s="3">
        <f>SUM(C7:Z7)</f>
        <v>0</v>
      </c>
      <c r="AB7" s="3">
        <f t="shared" ref="AB7:AB38" si="0">RANK(AA7,AA:AA)</f>
        <v>1</v>
      </c>
      <c r="AC7" s="31">
        <f>SUM(AA7:AA12)/6</f>
        <v>0</v>
      </c>
      <c r="AD7" s="28">
        <f>RANK(AC7,AC7:AC59)</f>
        <v>1</v>
      </c>
    </row>
    <row r="8" spans="1:30" ht="15.75" customHeight="1" x14ac:dyDescent="0.25">
      <c r="A8" s="25"/>
      <c r="B8" s="2" t="s">
        <v>1</v>
      </c>
      <c r="C8" s="3"/>
      <c r="D8" s="3"/>
      <c r="E8" s="3"/>
      <c r="F8" s="3"/>
      <c r="G8" s="3"/>
      <c r="H8" s="3"/>
      <c r="I8" s="3"/>
      <c r="J8" s="3"/>
      <c r="K8" s="3"/>
      <c r="L8" s="3"/>
      <c r="M8" s="3"/>
      <c r="N8" s="3"/>
      <c r="O8" s="3"/>
      <c r="P8" s="3"/>
      <c r="Q8" s="3"/>
      <c r="R8" s="3"/>
      <c r="S8" s="3"/>
      <c r="T8" s="3"/>
      <c r="U8" s="3"/>
      <c r="V8" s="3"/>
      <c r="W8" s="3"/>
      <c r="X8" s="3"/>
      <c r="Y8" s="3"/>
      <c r="Z8" s="3"/>
      <c r="AA8" s="3">
        <f t="shared" ref="AA8:AA64" si="1">SUM(C8:Z8)</f>
        <v>0</v>
      </c>
      <c r="AB8" s="3">
        <f t="shared" si="0"/>
        <v>1</v>
      </c>
      <c r="AC8" s="32"/>
      <c r="AD8" s="29"/>
    </row>
    <row r="9" spans="1:30" ht="15.75" customHeight="1" x14ac:dyDescent="0.25">
      <c r="A9" s="25"/>
      <c r="B9" s="2" t="s">
        <v>2</v>
      </c>
      <c r="C9" s="3"/>
      <c r="D9" s="3"/>
      <c r="E9" s="3"/>
      <c r="F9" s="3"/>
      <c r="G9" s="3"/>
      <c r="H9" s="3"/>
      <c r="I9" s="3"/>
      <c r="J9" s="3"/>
      <c r="K9" s="3"/>
      <c r="L9" s="3"/>
      <c r="M9" s="3"/>
      <c r="N9" s="3"/>
      <c r="O9" s="3"/>
      <c r="P9" s="3"/>
      <c r="Q9" s="3"/>
      <c r="R9" s="3"/>
      <c r="S9" s="3"/>
      <c r="T9" s="3"/>
      <c r="U9" s="3"/>
      <c r="V9" s="3"/>
      <c r="W9" s="3"/>
      <c r="X9" s="3"/>
      <c r="Y9" s="3"/>
      <c r="Z9" s="3"/>
      <c r="AA9" s="3">
        <f t="shared" si="1"/>
        <v>0</v>
      </c>
      <c r="AB9" s="3">
        <f t="shared" si="0"/>
        <v>1</v>
      </c>
      <c r="AC9" s="32"/>
      <c r="AD9" s="29"/>
    </row>
    <row r="10" spans="1:30" ht="15.75" customHeight="1" x14ac:dyDescent="0.25">
      <c r="A10" s="25"/>
      <c r="B10" s="2" t="s">
        <v>3</v>
      </c>
      <c r="C10" s="3"/>
      <c r="D10" s="3"/>
      <c r="E10" s="3"/>
      <c r="F10" s="3"/>
      <c r="G10" s="3"/>
      <c r="H10" s="3"/>
      <c r="I10" s="3"/>
      <c r="J10" s="3"/>
      <c r="K10" s="3"/>
      <c r="L10" s="3"/>
      <c r="M10" s="3"/>
      <c r="N10" s="3"/>
      <c r="O10" s="3"/>
      <c r="P10" s="3"/>
      <c r="Q10" s="3"/>
      <c r="R10" s="3"/>
      <c r="S10" s="3"/>
      <c r="T10" s="3"/>
      <c r="U10" s="3"/>
      <c r="V10" s="3"/>
      <c r="W10" s="3"/>
      <c r="X10" s="3"/>
      <c r="Y10" s="3"/>
      <c r="Z10" s="3"/>
      <c r="AA10" s="3">
        <f t="shared" si="1"/>
        <v>0</v>
      </c>
      <c r="AB10" s="3">
        <f t="shared" si="0"/>
        <v>1</v>
      </c>
      <c r="AC10" s="32"/>
      <c r="AD10" s="29"/>
    </row>
    <row r="11" spans="1:30" ht="15.75" customHeight="1" x14ac:dyDescent="0.25">
      <c r="A11" s="25"/>
      <c r="B11" s="2" t="s">
        <v>4</v>
      </c>
      <c r="C11" s="3"/>
      <c r="D11" s="3"/>
      <c r="E11" s="3"/>
      <c r="F11" s="3"/>
      <c r="G11" s="3"/>
      <c r="H11" s="3"/>
      <c r="I11" s="3"/>
      <c r="J11" s="3"/>
      <c r="K11" s="3"/>
      <c r="L11" s="3"/>
      <c r="M11" s="3"/>
      <c r="N11" s="3"/>
      <c r="O11" s="3"/>
      <c r="P11" s="3"/>
      <c r="Q11" s="3"/>
      <c r="R11" s="3"/>
      <c r="S11" s="3"/>
      <c r="T11" s="3"/>
      <c r="U11" s="3"/>
      <c r="V11" s="3"/>
      <c r="W11" s="3"/>
      <c r="X11" s="3"/>
      <c r="Y11" s="3"/>
      <c r="Z11" s="3"/>
      <c r="AA11" s="3">
        <f t="shared" si="1"/>
        <v>0</v>
      </c>
      <c r="AB11" s="3">
        <f t="shared" si="0"/>
        <v>1</v>
      </c>
      <c r="AC11" s="32"/>
      <c r="AD11" s="29"/>
    </row>
    <row r="12" spans="1:30" ht="15.75" customHeight="1" x14ac:dyDescent="0.25">
      <c r="A12" s="25"/>
      <c r="B12" s="2" t="s">
        <v>5</v>
      </c>
      <c r="C12" s="3"/>
      <c r="D12" s="3"/>
      <c r="E12" s="3"/>
      <c r="F12" s="3"/>
      <c r="G12" s="3"/>
      <c r="H12" s="3"/>
      <c r="I12" s="3"/>
      <c r="J12" s="3"/>
      <c r="K12" s="3"/>
      <c r="L12" s="3"/>
      <c r="M12" s="3"/>
      <c r="N12" s="3"/>
      <c r="O12" s="3"/>
      <c r="P12" s="3"/>
      <c r="Q12" s="3"/>
      <c r="R12" s="3"/>
      <c r="S12" s="3"/>
      <c r="T12" s="3"/>
      <c r="U12" s="3"/>
      <c r="V12" s="3"/>
      <c r="W12" s="3"/>
      <c r="X12" s="3"/>
      <c r="Y12" s="3"/>
      <c r="Z12" s="3"/>
      <c r="AA12" s="3">
        <f t="shared" si="1"/>
        <v>0</v>
      </c>
      <c r="AB12" s="3">
        <f t="shared" si="0"/>
        <v>1</v>
      </c>
      <c r="AC12" s="33"/>
      <c r="AD12" s="30"/>
    </row>
    <row r="13" spans="1:30" ht="15.75" customHeight="1" x14ac:dyDescent="0.25">
      <c r="A13" s="38" t="s">
        <v>6</v>
      </c>
      <c r="B13" s="2" t="s">
        <v>7</v>
      </c>
      <c r="C13" s="3"/>
      <c r="D13" s="3"/>
      <c r="E13" s="3"/>
      <c r="F13" s="3"/>
      <c r="G13" s="3"/>
      <c r="H13" s="3"/>
      <c r="I13" s="3"/>
      <c r="J13" s="3"/>
      <c r="K13" s="3"/>
      <c r="L13" s="3"/>
      <c r="M13" s="3"/>
      <c r="N13" s="3"/>
      <c r="O13" s="3"/>
      <c r="P13" s="3"/>
      <c r="Q13" s="3"/>
      <c r="R13" s="3"/>
      <c r="S13" s="3"/>
      <c r="T13" s="3"/>
      <c r="U13" s="3"/>
      <c r="V13" s="3"/>
      <c r="W13" s="3"/>
      <c r="X13" s="3"/>
      <c r="Y13" s="3"/>
      <c r="Z13" s="3"/>
      <c r="AA13" s="3">
        <f t="shared" si="1"/>
        <v>0</v>
      </c>
      <c r="AB13" s="3">
        <f t="shared" si="0"/>
        <v>1</v>
      </c>
      <c r="AC13" s="31">
        <f>SUM(AA13:AA16)/4</f>
        <v>0</v>
      </c>
      <c r="AD13" s="28">
        <f>RANK(AC13,AC7:AC59)</f>
        <v>1</v>
      </c>
    </row>
    <row r="14" spans="1:30" ht="15.75" customHeight="1" x14ac:dyDescent="0.25">
      <c r="A14" s="38"/>
      <c r="B14" s="4" t="s">
        <v>8</v>
      </c>
      <c r="C14" s="3"/>
      <c r="D14" s="3"/>
      <c r="E14" s="3"/>
      <c r="F14" s="3"/>
      <c r="G14" s="3"/>
      <c r="H14" s="3"/>
      <c r="I14" s="3"/>
      <c r="J14" s="3"/>
      <c r="K14" s="3"/>
      <c r="L14" s="3"/>
      <c r="M14" s="3"/>
      <c r="N14" s="3"/>
      <c r="O14" s="3"/>
      <c r="P14" s="3"/>
      <c r="Q14" s="3"/>
      <c r="R14" s="3"/>
      <c r="S14" s="3"/>
      <c r="T14" s="3"/>
      <c r="U14" s="3"/>
      <c r="V14" s="3"/>
      <c r="W14" s="3"/>
      <c r="X14" s="3"/>
      <c r="Y14" s="3"/>
      <c r="Z14" s="3"/>
      <c r="AA14" s="3">
        <f t="shared" si="1"/>
        <v>0</v>
      </c>
      <c r="AB14" s="3">
        <f t="shared" si="0"/>
        <v>1</v>
      </c>
      <c r="AC14" s="32"/>
      <c r="AD14" s="29"/>
    </row>
    <row r="15" spans="1:30" ht="15.75" customHeight="1" x14ac:dyDescent="0.25">
      <c r="A15" s="38"/>
      <c r="B15" s="4" t="s">
        <v>68</v>
      </c>
      <c r="C15" s="3"/>
      <c r="D15" s="3"/>
      <c r="E15" s="3"/>
      <c r="F15" s="3"/>
      <c r="G15" s="3"/>
      <c r="H15" s="3"/>
      <c r="I15" s="3"/>
      <c r="J15" s="3"/>
      <c r="K15" s="3"/>
      <c r="L15" s="3"/>
      <c r="M15" s="3"/>
      <c r="N15" s="3"/>
      <c r="O15" s="3"/>
      <c r="P15" s="3"/>
      <c r="Q15" s="3"/>
      <c r="R15" s="3"/>
      <c r="S15" s="3"/>
      <c r="T15" s="3"/>
      <c r="U15" s="3"/>
      <c r="V15" s="3"/>
      <c r="W15" s="3"/>
      <c r="X15" s="3"/>
      <c r="Y15" s="3"/>
      <c r="Z15" s="3"/>
      <c r="AA15" s="3">
        <f t="shared" si="1"/>
        <v>0</v>
      </c>
      <c r="AB15" s="3">
        <f t="shared" si="0"/>
        <v>1</v>
      </c>
      <c r="AC15" s="32"/>
      <c r="AD15" s="29"/>
    </row>
    <row r="16" spans="1:30" ht="15.75" customHeight="1" x14ac:dyDescent="0.25">
      <c r="A16" s="38"/>
      <c r="B16" s="2" t="s">
        <v>10</v>
      </c>
      <c r="C16" s="3"/>
      <c r="D16" s="3"/>
      <c r="E16" s="3"/>
      <c r="F16" s="3"/>
      <c r="G16" s="3"/>
      <c r="H16" s="3"/>
      <c r="I16" s="3"/>
      <c r="J16" s="3"/>
      <c r="K16" s="3"/>
      <c r="L16" s="3"/>
      <c r="M16" s="3"/>
      <c r="N16" s="3"/>
      <c r="O16" s="3"/>
      <c r="P16" s="3"/>
      <c r="Q16" s="3"/>
      <c r="R16" s="3"/>
      <c r="S16" s="3"/>
      <c r="T16" s="3"/>
      <c r="U16" s="3"/>
      <c r="V16" s="3"/>
      <c r="W16" s="3"/>
      <c r="X16" s="3"/>
      <c r="Y16" s="3"/>
      <c r="Z16" s="3"/>
      <c r="AA16" s="3">
        <f t="shared" si="1"/>
        <v>0</v>
      </c>
      <c r="AB16" s="3">
        <f t="shared" si="0"/>
        <v>1</v>
      </c>
      <c r="AC16" s="33"/>
      <c r="AD16" s="30"/>
    </row>
    <row r="17" spans="1:30" ht="15.75" customHeight="1" x14ac:dyDescent="0.25">
      <c r="A17" s="25" t="s">
        <v>11</v>
      </c>
      <c r="B17" s="2" t="s">
        <v>12</v>
      </c>
      <c r="C17" s="3"/>
      <c r="D17" s="3"/>
      <c r="E17" s="3"/>
      <c r="F17" s="3"/>
      <c r="G17" s="3"/>
      <c r="H17" s="3"/>
      <c r="I17" s="3"/>
      <c r="J17" s="3"/>
      <c r="K17" s="3"/>
      <c r="L17" s="3"/>
      <c r="M17" s="3"/>
      <c r="N17" s="3"/>
      <c r="O17" s="3"/>
      <c r="P17" s="3"/>
      <c r="Q17" s="3"/>
      <c r="R17" s="3"/>
      <c r="S17" s="3"/>
      <c r="T17" s="3"/>
      <c r="U17" s="3"/>
      <c r="V17" s="3"/>
      <c r="W17" s="3"/>
      <c r="X17" s="3"/>
      <c r="Y17" s="3"/>
      <c r="Z17" s="3"/>
      <c r="AA17" s="3">
        <f t="shared" si="1"/>
        <v>0</v>
      </c>
      <c r="AB17" s="3">
        <f t="shared" si="0"/>
        <v>1</v>
      </c>
      <c r="AC17" s="31">
        <f>SUM(AA17:AA22)/6</f>
        <v>0</v>
      </c>
      <c r="AD17" s="28">
        <f>RANK(AC17,AC7:AC59)</f>
        <v>1</v>
      </c>
    </row>
    <row r="18" spans="1:30" ht="15.75" customHeight="1" x14ac:dyDescent="0.25">
      <c r="A18" s="25"/>
      <c r="B18" s="2" t="s">
        <v>13</v>
      </c>
      <c r="C18" s="3"/>
      <c r="D18" s="3"/>
      <c r="E18" s="3"/>
      <c r="F18" s="3"/>
      <c r="G18" s="3"/>
      <c r="H18" s="3"/>
      <c r="I18" s="3"/>
      <c r="J18" s="3"/>
      <c r="K18" s="3"/>
      <c r="L18" s="3"/>
      <c r="M18" s="3"/>
      <c r="N18" s="3"/>
      <c r="O18" s="3"/>
      <c r="P18" s="3"/>
      <c r="Q18" s="3"/>
      <c r="R18" s="3"/>
      <c r="S18" s="3"/>
      <c r="T18" s="3"/>
      <c r="U18" s="3"/>
      <c r="V18" s="3"/>
      <c r="W18" s="3"/>
      <c r="X18" s="3"/>
      <c r="Y18" s="3"/>
      <c r="Z18" s="3"/>
      <c r="AA18" s="3">
        <f t="shared" si="1"/>
        <v>0</v>
      </c>
      <c r="AB18" s="3">
        <f t="shared" si="0"/>
        <v>1</v>
      </c>
      <c r="AC18" s="32"/>
      <c r="AD18" s="29"/>
    </row>
    <row r="19" spans="1:30" ht="15.75" customHeight="1" x14ac:dyDescent="0.25">
      <c r="A19" s="25"/>
      <c r="B19" s="2" t="s">
        <v>14</v>
      </c>
      <c r="C19" s="3"/>
      <c r="D19" s="3"/>
      <c r="E19" s="3"/>
      <c r="F19" s="3"/>
      <c r="G19" s="3"/>
      <c r="H19" s="3"/>
      <c r="I19" s="3"/>
      <c r="J19" s="3"/>
      <c r="K19" s="3"/>
      <c r="L19" s="3"/>
      <c r="M19" s="3"/>
      <c r="N19" s="3"/>
      <c r="O19" s="3"/>
      <c r="P19" s="3"/>
      <c r="Q19" s="3"/>
      <c r="R19" s="3"/>
      <c r="S19" s="3"/>
      <c r="T19" s="3"/>
      <c r="U19" s="3"/>
      <c r="V19" s="3"/>
      <c r="W19" s="3"/>
      <c r="X19" s="3"/>
      <c r="Y19" s="3"/>
      <c r="Z19" s="3"/>
      <c r="AA19" s="3">
        <f t="shared" si="1"/>
        <v>0</v>
      </c>
      <c r="AB19" s="3">
        <f t="shared" si="0"/>
        <v>1</v>
      </c>
      <c r="AC19" s="32"/>
      <c r="AD19" s="29"/>
    </row>
    <row r="20" spans="1:30" ht="15.75" customHeight="1" x14ac:dyDescent="0.25">
      <c r="A20" s="25"/>
      <c r="B20" s="2" t="s">
        <v>15</v>
      </c>
      <c r="C20" s="3"/>
      <c r="D20" s="3"/>
      <c r="E20" s="3"/>
      <c r="F20" s="3"/>
      <c r="G20" s="3"/>
      <c r="H20" s="3"/>
      <c r="I20" s="3"/>
      <c r="J20" s="3"/>
      <c r="K20" s="3"/>
      <c r="L20" s="3"/>
      <c r="M20" s="3"/>
      <c r="N20" s="3"/>
      <c r="O20" s="3"/>
      <c r="P20" s="3"/>
      <c r="Q20" s="3"/>
      <c r="R20" s="3"/>
      <c r="S20" s="3"/>
      <c r="T20" s="3"/>
      <c r="U20" s="3"/>
      <c r="V20" s="3"/>
      <c r="W20" s="3"/>
      <c r="X20" s="3"/>
      <c r="Y20" s="3"/>
      <c r="Z20" s="3"/>
      <c r="AA20" s="3">
        <f t="shared" si="1"/>
        <v>0</v>
      </c>
      <c r="AB20" s="3">
        <f t="shared" si="0"/>
        <v>1</v>
      </c>
      <c r="AC20" s="32"/>
      <c r="AD20" s="29"/>
    </row>
    <row r="21" spans="1:30" ht="15.75" customHeight="1" x14ac:dyDescent="0.25">
      <c r="A21" s="25"/>
      <c r="B21" s="2" t="s">
        <v>16</v>
      </c>
      <c r="C21" s="3"/>
      <c r="D21" s="3"/>
      <c r="E21" s="3"/>
      <c r="F21" s="3"/>
      <c r="G21" s="3"/>
      <c r="H21" s="3"/>
      <c r="I21" s="3"/>
      <c r="J21" s="3"/>
      <c r="K21" s="3"/>
      <c r="L21" s="3"/>
      <c r="M21" s="3"/>
      <c r="N21" s="3"/>
      <c r="O21" s="3"/>
      <c r="P21" s="3"/>
      <c r="Q21" s="3"/>
      <c r="R21" s="3"/>
      <c r="S21" s="3"/>
      <c r="T21" s="3"/>
      <c r="U21" s="3"/>
      <c r="V21" s="3"/>
      <c r="W21" s="3"/>
      <c r="X21" s="3"/>
      <c r="Y21" s="3"/>
      <c r="Z21" s="3"/>
      <c r="AA21" s="3">
        <f t="shared" si="1"/>
        <v>0</v>
      </c>
      <c r="AB21" s="3">
        <f t="shared" si="0"/>
        <v>1</v>
      </c>
      <c r="AC21" s="32"/>
      <c r="AD21" s="29"/>
    </row>
    <row r="22" spans="1:30" ht="15.75" customHeight="1" x14ac:dyDescent="0.25">
      <c r="A22" s="25"/>
      <c r="B22" s="4" t="s">
        <v>17</v>
      </c>
      <c r="C22" s="3"/>
      <c r="D22" s="3"/>
      <c r="E22" s="3"/>
      <c r="F22" s="3"/>
      <c r="G22" s="3"/>
      <c r="H22" s="3"/>
      <c r="I22" s="3"/>
      <c r="J22" s="3"/>
      <c r="K22" s="3"/>
      <c r="L22" s="3"/>
      <c r="M22" s="3"/>
      <c r="N22" s="3"/>
      <c r="O22" s="3"/>
      <c r="P22" s="3"/>
      <c r="Q22" s="3"/>
      <c r="R22" s="3"/>
      <c r="S22" s="3"/>
      <c r="T22" s="3"/>
      <c r="U22" s="3"/>
      <c r="V22" s="3"/>
      <c r="W22" s="3"/>
      <c r="X22" s="3"/>
      <c r="Y22" s="3"/>
      <c r="Z22" s="3"/>
      <c r="AA22" s="3">
        <f t="shared" si="1"/>
        <v>0</v>
      </c>
      <c r="AB22" s="3">
        <f t="shared" si="0"/>
        <v>1</v>
      </c>
      <c r="AC22" s="33"/>
      <c r="AD22" s="30"/>
    </row>
    <row r="23" spans="1:30" ht="15.75" customHeight="1" x14ac:dyDescent="0.25">
      <c r="A23" s="25" t="s">
        <v>18</v>
      </c>
      <c r="B23" s="2" t="s">
        <v>19</v>
      </c>
      <c r="C23" s="3"/>
      <c r="D23" s="3"/>
      <c r="E23" s="3"/>
      <c r="F23" s="3"/>
      <c r="G23" s="3"/>
      <c r="H23" s="3"/>
      <c r="I23" s="3"/>
      <c r="J23" s="3"/>
      <c r="K23" s="3"/>
      <c r="L23" s="3"/>
      <c r="M23" s="3"/>
      <c r="N23" s="3"/>
      <c r="O23" s="3"/>
      <c r="P23" s="3"/>
      <c r="Q23" s="3"/>
      <c r="R23" s="3"/>
      <c r="S23" s="3"/>
      <c r="T23" s="3"/>
      <c r="U23" s="3"/>
      <c r="V23" s="3"/>
      <c r="W23" s="3"/>
      <c r="X23" s="3"/>
      <c r="Y23" s="3"/>
      <c r="Z23" s="3"/>
      <c r="AA23" s="3">
        <f t="shared" si="1"/>
        <v>0</v>
      </c>
      <c r="AB23" s="3">
        <f t="shared" si="0"/>
        <v>1</v>
      </c>
      <c r="AC23" s="31">
        <f>SUM(AA23:AA28)/6</f>
        <v>0</v>
      </c>
      <c r="AD23" s="28">
        <f>RANK(AC23,AC7:AC59)</f>
        <v>1</v>
      </c>
    </row>
    <row r="24" spans="1:30" ht="15.75" customHeight="1" x14ac:dyDescent="0.25">
      <c r="A24" s="25"/>
      <c r="B24" s="2" t="s">
        <v>20</v>
      </c>
      <c r="C24" s="3"/>
      <c r="D24" s="3"/>
      <c r="E24" s="3"/>
      <c r="F24" s="3"/>
      <c r="G24" s="3"/>
      <c r="H24" s="3"/>
      <c r="I24" s="3"/>
      <c r="J24" s="3"/>
      <c r="K24" s="3"/>
      <c r="L24" s="3"/>
      <c r="M24" s="3"/>
      <c r="N24" s="3"/>
      <c r="O24" s="3"/>
      <c r="P24" s="3"/>
      <c r="Q24" s="3"/>
      <c r="R24" s="3"/>
      <c r="S24" s="3"/>
      <c r="T24" s="3"/>
      <c r="U24" s="3"/>
      <c r="V24" s="3"/>
      <c r="W24" s="3"/>
      <c r="X24" s="3"/>
      <c r="Y24" s="3"/>
      <c r="Z24" s="3"/>
      <c r="AA24" s="3">
        <f t="shared" si="1"/>
        <v>0</v>
      </c>
      <c r="AB24" s="3">
        <f t="shared" si="0"/>
        <v>1</v>
      </c>
      <c r="AC24" s="32"/>
      <c r="AD24" s="29"/>
    </row>
    <row r="25" spans="1:30" ht="15.75" customHeight="1" x14ac:dyDescent="0.25">
      <c r="A25" s="25"/>
      <c r="B25" s="2" t="s">
        <v>21</v>
      </c>
      <c r="C25" s="3"/>
      <c r="D25" s="3"/>
      <c r="E25" s="3"/>
      <c r="F25" s="3"/>
      <c r="G25" s="3"/>
      <c r="H25" s="3"/>
      <c r="I25" s="3"/>
      <c r="J25" s="3"/>
      <c r="K25" s="3"/>
      <c r="L25" s="3"/>
      <c r="M25" s="3"/>
      <c r="N25" s="3"/>
      <c r="O25" s="3"/>
      <c r="P25" s="3"/>
      <c r="Q25" s="3"/>
      <c r="R25" s="3"/>
      <c r="S25" s="3"/>
      <c r="T25" s="3"/>
      <c r="U25" s="3"/>
      <c r="V25" s="3"/>
      <c r="W25" s="3"/>
      <c r="X25" s="3"/>
      <c r="Y25" s="3"/>
      <c r="Z25" s="3"/>
      <c r="AA25" s="3">
        <f t="shared" si="1"/>
        <v>0</v>
      </c>
      <c r="AB25" s="3">
        <f t="shared" si="0"/>
        <v>1</v>
      </c>
      <c r="AC25" s="32"/>
      <c r="AD25" s="29"/>
    </row>
    <row r="26" spans="1:30" ht="15.75" customHeight="1" x14ac:dyDescent="0.25">
      <c r="A26" s="25"/>
      <c r="B26" s="2" t="s">
        <v>22</v>
      </c>
      <c r="C26" s="3"/>
      <c r="D26" s="3"/>
      <c r="E26" s="3"/>
      <c r="F26" s="3"/>
      <c r="G26" s="3"/>
      <c r="H26" s="3"/>
      <c r="I26" s="3"/>
      <c r="J26" s="3"/>
      <c r="K26" s="3"/>
      <c r="L26" s="3"/>
      <c r="M26" s="3"/>
      <c r="N26" s="3"/>
      <c r="O26" s="3"/>
      <c r="P26" s="3"/>
      <c r="Q26" s="3"/>
      <c r="R26" s="3"/>
      <c r="S26" s="3"/>
      <c r="T26" s="3"/>
      <c r="U26" s="3"/>
      <c r="V26" s="3"/>
      <c r="W26" s="3"/>
      <c r="X26" s="3"/>
      <c r="Y26" s="3"/>
      <c r="Z26" s="3"/>
      <c r="AA26" s="3">
        <f t="shared" si="1"/>
        <v>0</v>
      </c>
      <c r="AB26" s="3">
        <f t="shared" si="0"/>
        <v>1</v>
      </c>
      <c r="AC26" s="32"/>
      <c r="AD26" s="29"/>
    </row>
    <row r="27" spans="1:30" ht="15.75" customHeight="1" x14ac:dyDescent="0.25">
      <c r="A27" s="25"/>
      <c r="B27" s="2" t="s">
        <v>23</v>
      </c>
      <c r="C27" s="3"/>
      <c r="D27" s="3"/>
      <c r="E27" s="3"/>
      <c r="F27" s="3"/>
      <c r="G27" s="3"/>
      <c r="H27" s="3"/>
      <c r="I27" s="3"/>
      <c r="J27" s="3"/>
      <c r="K27" s="3"/>
      <c r="L27" s="3"/>
      <c r="M27" s="3"/>
      <c r="N27" s="3"/>
      <c r="O27" s="3"/>
      <c r="P27" s="3"/>
      <c r="Q27" s="3"/>
      <c r="R27" s="3"/>
      <c r="S27" s="3"/>
      <c r="T27" s="3"/>
      <c r="U27" s="3"/>
      <c r="V27" s="3"/>
      <c r="W27" s="3"/>
      <c r="X27" s="3"/>
      <c r="Y27" s="3"/>
      <c r="Z27" s="3"/>
      <c r="AA27" s="3">
        <f t="shared" si="1"/>
        <v>0</v>
      </c>
      <c r="AB27" s="3">
        <f t="shared" si="0"/>
        <v>1</v>
      </c>
      <c r="AC27" s="32"/>
      <c r="AD27" s="29"/>
    </row>
    <row r="28" spans="1:30" ht="15.75" customHeight="1" x14ac:dyDescent="0.25">
      <c r="A28" s="25"/>
      <c r="B28" s="2" t="s">
        <v>63</v>
      </c>
      <c r="C28" s="3"/>
      <c r="D28" s="3"/>
      <c r="E28" s="3"/>
      <c r="F28" s="3"/>
      <c r="G28" s="3"/>
      <c r="H28" s="3"/>
      <c r="I28" s="3"/>
      <c r="J28" s="3"/>
      <c r="K28" s="3"/>
      <c r="L28" s="3"/>
      <c r="M28" s="3"/>
      <c r="N28" s="3"/>
      <c r="O28" s="3"/>
      <c r="P28" s="3"/>
      <c r="Q28" s="3"/>
      <c r="R28" s="3"/>
      <c r="S28" s="3"/>
      <c r="T28" s="3"/>
      <c r="U28" s="3"/>
      <c r="V28" s="3"/>
      <c r="W28" s="3"/>
      <c r="X28" s="3"/>
      <c r="Y28" s="3"/>
      <c r="Z28" s="3"/>
      <c r="AA28" s="3">
        <f t="shared" si="1"/>
        <v>0</v>
      </c>
      <c r="AB28" s="3">
        <f t="shared" si="0"/>
        <v>1</v>
      </c>
      <c r="AC28" s="33"/>
      <c r="AD28" s="30"/>
    </row>
    <row r="29" spans="1:30" ht="15.75" customHeight="1" x14ac:dyDescent="0.25">
      <c r="A29" s="25" t="s">
        <v>24</v>
      </c>
      <c r="B29" s="5" t="s">
        <v>96</v>
      </c>
      <c r="C29" s="3"/>
      <c r="D29" s="3"/>
      <c r="E29" s="3"/>
      <c r="F29" s="3"/>
      <c r="G29" s="3"/>
      <c r="H29" s="3"/>
      <c r="I29" s="3"/>
      <c r="J29" s="3"/>
      <c r="K29" s="3"/>
      <c r="L29" s="3"/>
      <c r="M29" s="3"/>
      <c r="N29" s="3"/>
      <c r="O29" s="3"/>
      <c r="P29" s="3"/>
      <c r="Q29" s="3"/>
      <c r="R29" s="3"/>
      <c r="S29" s="3"/>
      <c r="T29" s="3"/>
      <c r="U29" s="3"/>
      <c r="V29" s="3"/>
      <c r="W29" s="3"/>
      <c r="X29" s="3"/>
      <c r="Y29" s="3"/>
      <c r="Z29" s="3"/>
      <c r="AA29" s="3">
        <f t="shared" si="1"/>
        <v>0</v>
      </c>
      <c r="AB29" s="3">
        <f t="shared" si="0"/>
        <v>1</v>
      </c>
      <c r="AC29" s="31">
        <f>SUM(AA29:AA34)/6</f>
        <v>0</v>
      </c>
      <c r="AD29" s="28">
        <f>RANK(AC29,AC7:AC59)</f>
        <v>1</v>
      </c>
    </row>
    <row r="30" spans="1:30" ht="15.75" customHeight="1" x14ac:dyDescent="0.25">
      <c r="A30" s="25"/>
      <c r="B30" s="5" t="s">
        <v>25</v>
      </c>
      <c r="C30" s="3"/>
      <c r="D30" s="3"/>
      <c r="E30" s="3"/>
      <c r="F30" s="3"/>
      <c r="G30" s="3"/>
      <c r="H30" s="3"/>
      <c r="I30" s="3"/>
      <c r="J30" s="3"/>
      <c r="K30" s="3"/>
      <c r="L30" s="14"/>
      <c r="M30" s="3"/>
      <c r="N30" s="3"/>
      <c r="O30" s="3"/>
      <c r="P30" s="14"/>
      <c r="Q30" s="3"/>
      <c r="R30" s="3"/>
      <c r="S30" s="3"/>
      <c r="T30" s="3"/>
      <c r="U30" s="3"/>
      <c r="V30" s="3"/>
      <c r="W30" s="3"/>
      <c r="X30" s="3"/>
      <c r="Y30" s="3"/>
      <c r="Z30" s="3"/>
      <c r="AA30" s="3">
        <f t="shared" si="1"/>
        <v>0</v>
      </c>
      <c r="AB30" s="3">
        <f t="shared" si="0"/>
        <v>1</v>
      </c>
      <c r="AC30" s="32"/>
      <c r="AD30" s="29"/>
    </row>
    <row r="31" spans="1:30" ht="15.75" customHeight="1" x14ac:dyDescent="0.25">
      <c r="A31" s="25"/>
      <c r="B31" s="5" t="s">
        <v>26</v>
      </c>
      <c r="C31" s="3"/>
      <c r="D31" s="3"/>
      <c r="E31" s="3"/>
      <c r="F31" s="3"/>
      <c r="G31" s="3"/>
      <c r="H31" s="3"/>
      <c r="I31" s="3"/>
      <c r="J31" s="3"/>
      <c r="K31" s="3"/>
      <c r="L31" s="14"/>
      <c r="M31" s="3"/>
      <c r="N31" s="3"/>
      <c r="O31" s="3"/>
      <c r="P31" s="14"/>
      <c r="Q31" s="3"/>
      <c r="R31" s="3"/>
      <c r="S31" s="3"/>
      <c r="T31" s="3"/>
      <c r="U31" s="3"/>
      <c r="V31" s="3"/>
      <c r="W31" s="3"/>
      <c r="X31" s="3"/>
      <c r="Y31" s="3"/>
      <c r="Z31" s="3"/>
      <c r="AA31" s="3">
        <f t="shared" si="1"/>
        <v>0</v>
      </c>
      <c r="AB31" s="3">
        <f t="shared" si="0"/>
        <v>1</v>
      </c>
      <c r="AC31" s="32"/>
      <c r="AD31" s="29"/>
    </row>
    <row r="32" spans="1:30" ht="15.75" customHeight="1" x14ac:dyDescent="0.25">
      <c r="A32" s="25"/>
      <c r="B32" s="5" t="s">
        <v>27</v>
      </c>
      <c r="C32" s="3"/>
      <c r="D32" s="3"/>
      <c r="E32" s="3"/>
      <c r="F32" s="3"/>
      <c r="G32" s="3"/>
      <c r="H32" s="3"/>
      <c r="I32" s="3"/>
      <c r="J32" s="3"/>
      <c r="K32" s="3"/>
      <c r="L32" s="14"/>
      <c r="M32" s="3"/>
      <c r="N32" s="3"/>
      <c r="O32" s="3"/>
      <c r="P32" s="14"/>
      <c r="Q32" s="3"/>
      <c r="R32" s="3"/>
      <c r="S32" s="3"/>
      <c r="T32" s="3"/>
      <c r="U32" s="3"/>
      <c r="V32" s="3"/>
      <c r="W32" s="3"/>
      <c r="X32" s="3"/>
      <c r="Y32" s="3"/>
      <c r="Z32" s="3"/>
      <c r="AA32" s="3">
        <f t="shared" si="1"/>
        <v>0</v>
      </c>
      <c r="AB32" s="3">
        <f t="shared" si="0"/>
        <v>1</v>
      </c>
      <c r="AC32" s="32"/>
      <c r="AD32" s="29"/>
    </row>
    <row r="33" spans="1:30" ht="15" customHeight="1" x14ac:dyDescent="0.25">
      <c r="A33" s="25"/>
      <c r="B33" s="5" t="s">
        <v>28</v>
      </c>
      <c r="C33" s="3"/>
      <c r="D33" s="3"/>
      <c r="E33" s="3"/>
      <c r="F33" s="3"/>
      <c r="G33" s="3"/>
      <c r="H33" s="3"/>
      <c r="I33" s="3"/>
      <c r="J33" s="3"/>
      <c r="K33" s="3"/>
      <c r="L33" s="14"/>
      <c r="M33" s="3"/>
      <c r="N33" s="3"/>
      <c r="O33" s="3"/>
      <c r="P33" s="14"/>
      <c r="Q33" s="3"/>
      <c r="R33" s="3"/>
      <c r="S33" s="3"/>
      <c r="T33" s="3"/>
      <c r="U33" s="3"/>
      <c r="V33" s="3"/>
      <c r="W33" s="3"/>
      <c r="X33" s="3"/>
      <c r="Y33" s="3"/>
      <c r="Z33" s="3"/>
      <c r="AA33" s="3">
        <f t="shared" si="1"/>
        <v>0</v>
      </c>
      <c r="AB33" s="3">
        <f t="shared" si="0"/>
        <v>1</v>
      </c>
      <c r="AC33" s="32"/>
      <c r="AD33" s="29"/>
    </row>
    <row r="34" spans="1:30" ht="15" customHeight="1" x14ac:dyDescent="0.25">
      <c r="A34" s="25"/>
      <c r="B34" s="5" t="s">
        <v>29</v>
      </c>
      <c r="C34" s="3"/>
      <c r="D34" s="3"/>
      <c r="E34" s="3"/>
      <c r="F34" s="3"/>
      <c r="G34" s="3"/>
      <c r="H34" s="3"/>
      <c r="I34" s="3"/>
      <c r="J34" s="3"/>
      <c r="K34" s="3"/>
      <c r="L34" s="14"/>
      <c r="M34" s="3"/>
      <c r="N34" s="3"/>
      <c r="O34" s="3"/>
      <c r="P34" s="14"/>
      <c r="Q34" s="3"/>
      <c r="R34" s="3"/>
      <c r="S34" s="3"/>
      <c r="T34" s="3"/>
      <c r="U34" s="3"/>
      <c r="V34" s="3"/>
      <c r="W34" s="3"/>
      <c r="X34" s="3"/>
      <c r="Y34" s="3"/>
      <c r="Z34" s="3"/>
      <c r="AA34" s="3">
        <f t="shared" si="1"/>
        <v>0</v>
      </c>
      <c r="AB34" s="3">
        <f t="shared" si="0"/>
        <v>1</v>
      </c>
      <c r="AC34" s="33"/>
      <c r="AD34" s="30"/>
    </row>
    <row r="35" spans="1:30" ht="15" customHeight="1" x14ac:dyDescent="0.25">
      <c r="A35" s="25" t="s">
        <v>30</v>
      </c>
      <c r="B35" s="5" t="s">
        <v>31</v>
      </c>
      <c r="C35" s="3"/>
      <c r="D35" s="3"/>
      <c r="E35" s="3"/>
      <c r="F35" s="3"/>
      <c r="G35" s="3"/>
      <c r="H35" s="3"/>
      <c r="I35" s="3"/>
      <c r="J35" s="3"/>
      <c r="K35" s="3"/>
      <c r="L35" s="14"/>
      <c r="M35" s="3"/>
      <c r="N35" s="3"/>
      <c r="O35" s="3"/>
      <c r="P35" s="14"/>
      <c r="Q35" s="3"/>
      <c r="R35" s="3"/>
      <c r="S35" s="3"/>
      <c r="T35" s="3"/>
      <c r="U35" s="3"/>
      <c r="V35" s="3"/>
      <c r="W35" s="3"/>
      <c r="X35" s="3"/>
      <c r="Y35" s="3"/>
      <c r="Z35" s="3"/>
      <c r="AA35" s="3">
        <f t="shared" si="1"/>
        <v>0</v>
      </c>
      <c r="AB35" s="3">
        <f t="shared" si="0"/>
        <v>1</v>
      </c>
      <c r="AC35" s="31">
        <f>SUM(AA35:AA40)/6</f>
        <v>0</v>
      </c>
      <c r="AD35" s="28">
        <f>RANK(AC35,AC7:AC59)</f>
        <v>1</v>
      </c>
    </row>
    <row r="36" spans="1:30" ht="15" customHeight="1" x14ac:dyDescent="0.25">
      <c r="A36" s="25"/>
      <c r="B36" s="5" t="s">
        <v>32</v>
      </c>
      <c r="C36" s="3"/>
      <c r="D36" s="3"/>
      <c r="E36" s="3"/>
      <c r="F36" s="3"/>
      <c r="G36" s="3"/>
      <c r="H36" s="3"/>
      <c r="I36" s="3"/>
      <c r="J36" s="3"/>
      <c r="K36" s="3"/>
      <c r="L36" s="14"/>
      <c r="M36" s="3"/>
      <c r="N36" s="3"/>
      <c r="O36" s="3"/>
      <c r="P36" s="14"/>
      <c r="Q36" s="3"/>
      <c r="R36" s="3"/>
      <c r="S36" s="3"/>
      <c r="T36" s="3"/>
      <c r="U36" s="3"/>
      <c r="V36" s="3"/>
      <c r="W36" s="3"/>
      <c r="X36" s="3"/>
      <c r="Y36" s="3"/>
      <c r="Z36" s="3"/>
      <c r="AA36" s="3">
        <f t="shared" si="1"/>
        <v>0</v>
      </c>
      <c r="AB36" s="3">
        <f t="shared" si="0"/>
        <v>1</v>
      </c>
      <c r="AC36" s="32"/>
      <c r="AD36" s="29"/>
    </row>
    <row r="37" spans="1:30" ht="15" customHeight="1" x14ac:dyDescent="0.25">
      <c r="A37" s="25"/>
      <c r="B37" s="5" t="s">
        <v>33</v>
      </c>
      <c r="C37" s="3"/>
      <c r="D37" s="3"/>
      <c r="E37" s="3"/>
      <c r="F37" s="3"/>
      <c r="G37" s="3"/>
      <c r="H37" s="3"/>
      <c r="I37" s="3"/>
      <c r="J37" s="3"/>
      <c r="K37" s="3"/>
      <c r="L37" s="14"/>
      <c r="M37" s="3"/>
      <c r="N37" s="3"/>
      <c r="O37" s="3"/>
      <c r="P37" s="14"/>
      <c r="Q37" s="3"/>
      <c r="R37" s="3"/>
      <c r="S37" s="3"/>
      <c r="T37" s="3"/>
      <c r="U37" s="3"/>
      <c r="V37" s="3"/>
      <c r="W37" s="3"/>
      <c r="X37" s="3"/>
      <c r="Y37" s="3"/>
      <c r="Z37" s="3"/>
      <c r="AA37" s="3">
        <f t="shared" si="1"/>
        <v>0</v>
      </c>
      <c r="AB37" s="3">
        <f t="shared" si="0"/>
        <v>1</v>
      </c>
      <c r="AC37" s="32"/>
      <c r="AD37" s="29"/>
    </row>
    <row r="38" spans="1:30" ht="15" customHeight="1" x14ac:dyDescent="0.25">
      <c r="A38" s="25"/>
      <c r="B38" s="5" t="s">
        <v>34</v>
      </c>
      <c r="C38" s="3"/>
      <c r="D38" s="3"/>
      <c r="E38" s="3"/>
      <c r="F38" s="3"/>
      <c r="G38" s="3"/>
      <c r="H38" s="3"/>
      <c r="I38" s="3"/>
      <c r="J38" s="3"/>
      <c r="K38" s="3"/>
      <c r="L38" s="14"/>
      <c r="M38" s="3"/>
      <c r="N38" s="3"/>
      <c r="O38" s="3"/>
      <c r="P38" s="14"/>
      <c r="Q38" s="3"/>
      <c r="R38" s="3"/>
      <c r="S38" s="3"/>
      <c r="T38" s="3"/>
      <c r="U38" s="3"/>
      <c r="V38" s="3"/>
      <c r="W38" s="3"/>
      <c r="X38" s="3"/>
      <c r="Y38" s="3"/>
      <c r="Z38" s="3"/>
      <c r="AA38" s="3">
        <f t="shared" si="1"/>
        <v>0</v>
      </c>
      <c r="AB38" s="3">
        <f t="shared" si="0"/>
        <v>1</v>
      </c>
      <c r="AC38" s="32"/>
      <c r="AD38" s="29"/>
    </row>
    <row r="39" spans="1:30" ht="15" customHeight="1" x14ac:dyDescent="0.25">
      <c r="A39" s="25"/>
      <c r="B39" s="5" t="s">
        <v>9</v>
      </c>
      <c r="C39" s="3"/>
      <c r="D39" s="3"/>
      <c r="E39" s="3"/>
      <c r="F39" s="3"/>
      <c r="G39" s="3"/>
      <c r="H39" s="3"/>
      <c r="I39" s="3"/>
      <c r="J39" s="3"/>
      <c r="K39" s="3"/>
      <c r="L39" s="14"/>
      <c r="M39" s="3"/>
      <c r="N39" s="3"/>
      <c r="O39" s="3"/>
      <c r="P39" s="14"/>
      <c r="Q39" s="3"/>
      <c r="R39" s="3"/>
      <c r="S39" s="3"/>
      <c r="T39" s="3"/>
      <c r="U39" s="3"/>
      <c r="V39" s="3"/>
      <c r="W39" s="3"/>
      <c r="X39" s="3"/>
      <c r="Y39" s="3"/>
      <c r="Z39" s="3"/>
      <c r="AA39" s="3">
        <f t="shared" si="1"/>
        <v>0</v>
      </c>
      <c r="AB39" s="3">
        <f t="shared" ref="AB39:AB64" si="2">RANK(AA39,AA:AA)</f>
        <v>1</v>
      </c>
      <c r="AC39" s="32"/>
      <c r="AD39" s="29"/>
    </row>
    <row r="40" spans="1:30" ht="15" customHeight="1" x14ac:dyDescent="0.25">
      <c r="A40" s="25"/>
      <c r="B40" s="5" t="s">
        <v>35</v>
      </c>
      <c r="C40" s="3"/>
      <c r="D40" s="3"/>
      <c r="E40" s="3"/>
      <c r="F40" s="3"/>
      <c r="G40" s="3"/>
      <c r="H40" s="3"/>
      <c r="I40" s="3"/>
      <c r="J40" s="3"/>
      <c r="K40" s="3"/>
      <c r="L40" s="14"/>
      <c r="M40" s="3"/>
      <c r="N40" s="3"/>
      <c r="O40" s="3"/>
      <c r="P40" s="14"/>
      <c r="Q40" s="3"/>
      <c r="R40" s="3"/>
      <c r="S40" s="3"/>
      <c r="T40" s="3"/>
      <c r="U40" s="3"/>
      <c r="V40" s="3"/>
      <c r="W40" s="3"/>
      <c r="X40" s="3"/>
      <c r="Y40" s="3"/>
      <c r="Z40" s="3"/>
      <c r="AA40" s="3">
        <f t="shared" si="1"/>
        <v>0</v>
      </c>
      <c r="AB40" s="3">
        <f t="shared" si="2"/>
        <v>1</v>
      </c>
      <c r="AC40" s="33"/>
      <c r="AD40" s="30"/>
    </row>
    <row r="41" spans="1:30" ht="15" customHeight="1" x14ac:dyDescent="0.25">
      <c r="A41" s="25" t="s">
        <v>36</v>
      </c>
      <c r="B41" s="5" t="s">
        <v>37</v>
      </c>
      <c r="C41" s="3"/>
      <c r="D41" s="3"/>
      <c r="E41" s="3"/>
      <c r="F41" s="3"/>
      <c r="G41" s="3"/>
      <c r="H41" s="3"/>
      <c r="I41" s="3"/>
      <c r="J41" s="3"/>
      <c r="K41" s="3"/>
      <c r="L41" s="14"/>
      <c r="M41" s="3"/>
      <c r="N41" s="3"/>
      <c r="O41" s="3"/>
      <c r="P41" s="14"/>
      <c r="Q41" s="3"/>
      <c r="R41" s="3"/>
      <c r="S41" s="3"/>
      <c r="T41" s="3"/>
      <c r="U41" s="3"/>
      <c r="V41" s="3"/>
      <c r="W41" s="3"/>
      <c r="X41" s="3"/>
      <c r="Y41" s="3"/>
      <c r="Z41" s="3"/>
      <c r="AA41" s="3">
        <f t="shared" si="1"/>
        <v>0</v>
      </c>
      <c r="AB41" s="3">
        <f t="shared" si="2"/>
        <v>1</v>
      </c>
      <c r="AC41" s="31">
        <f>SUM(AA41:AA46)/6</f>
        <v>0</v>
      </c>
      <c r="AD41" s="28">
        <f>RANK(AC41,AC7:AC59)</f>
        <v>1</v>
      </c>
    </row>
    <row r="42" spans="1:30" ht="15" customHeight="1" x14ac:dyDescent="0.25">
      <c r="A42" s="25"/>
      <c r="B42" s="5" t="s">
        <v>38</v>
      </c>
      <c r="C42" s="3"/>
      <c r="D42" s="3"/>
      <c r="E42" s="3"/>
      <c r="F42" s="3"/>
      <c r="G42" s="3"/>
      <c r="H42" s="3"/>
      <c r="I42" s="3"/>
      <c r="J42" s="3"/>
      <c r="K42" s="3"/>
      <c r="L42" s="14"/>
      <c r="M42" s="3"/>
      <c r="N42" s="3"/>
      <c r="O42" s="3"/>
      <c r="P42" s="14"/>
      <c r="Q42" s="3"/>
      <c r="R42" s="3"/>
      <c r="S42" s="3"/>
      <c r="T42" s="3"/>
      <c r="U42" s="3"/>
      <c r="V42" s="3"/>
      <c r="W42" s="3"/>
      <c r="X42" s="3"/>
      <c r="Y42" s="3"/>
      <c r="Z42" s="3"/>
      <c r="AA42" s="3">
        <f t="shared" si="1"/>
        <v>0</v>
      </c>
      <c r="AB42" s="3">
        <f t="shared" si="2"/>
        <v>1</v>
      </c>
      <c r="AC42" s="32"/>
      <c r="AD42" s="29"/>
    </row>
    <row r="43" spans="1:30" ht="15" customHeight="1" x14ac:dyDescent="0.25">
      <c r="A43" s="25"/>
      <c r="B43" s="5" t="s">
        <v>39</v>
      </c>
      <c r="C43" s="3"/>
      <c r="D43" s="3"/>
      <c r="E43" s="3"/>
      <c r="F43" s="3"/>
      <c r="G43" s="3"/>
      <c r="H43" s="3"/>
      <c r="I43" s="3"/>
      <c r="J43" s="3"/>
      <c r="K43" s="3"/>
      <c r="L43" s="14"/>
      <c r="M43" s="3"/>
      <c r="N43" s="3"/>
      <c r="O43" s="3"/>
      <c r="P43" s="14"/>
      <c r="Q43" s="3"/>
      <c r="R43" s="3"/>
      <c r="S43" s="3"/>
      <c r="T43" s="3"/>
      <c r="U43" s="3"/>
      <c r="V43" s="3"/>
      <c r="W43" s="3"/>
      <c r="X43" s="3"/>
      <c r="Y43" s="3"/>
      <c r="Z43" s="3"/>
      <c r="AA43" s="3">
        <f t="shared" si="1"/>
        <v>0</v>
      </c>
      <c r="AB43" s="3">
        <f t="shared" si="2"/>
        <v>1</v>
      </c>
      <c r="AC43" s="32"/>
      <c r="AD43" s="29"/>
    </row>
    <row r="44" spans="1:30" ht="15" customHeight="1" x14ac:dyDescent="0.25">
      <c r="A44" s="25"/>
      <c r="B44" s="5" t="s">
        <v>40</v>
      </c>
      <c r="C44" s="3"/>
      <c r="D44" s="3"/>
      <c r="E44" s="3"/>
      <c r="F44" s="3"/>
      <c r="G44" s="3"/>
      <c r="H44" s="3"/>
      <c r="I44" s="3"/>
      <c r="J44" s="3"/>
      <c r="K44" s="3"/>
      <c r="L44" s="14"/>
      <c r="M44" s="3"/>
      <c r="N44" s="3"/>
      <c r="O44" s="3"/>
      <c r="P44" s="14"/>
      <c r="Q44" s="3"/>
      <c r="R44" s="3"/>
      <c r="S44" s="3"/>
      <c r="T44" s="3"/>
      <c r="U44" s="3"/>
      <c r="V44" s="3"/>
      <c r="W44" s="3"/>
      <c r="X44" s="3"/>
      <c r="Y44" s="3"/>
      <c r="Z44" s="3"/>
      <c r="AA44" s="3">
        <f t="shared" si="1"/>
        <v>0</v>
      </c>
      <c r="AB44" s="3">
        <f t="shared" si="2"/>
        <v>1</v>
      </c>
      <c r="AC44" s="32"/>
      <c r="AD44" s="29"/>
    </row>
    <row r="45" spans="1:30" ht="15" customHeight="1" x14ac:dyDescent="0.25">
      <c r="A45" s="25"/>
      <c r="B45" s="5" t="s">
        <v>41</v>
      </c>
      <c r="C45" s="3"/>
      <c r="D45" s="3"/>
      <c r="E45" s="3"/>
      <c r="F45" s="3"/>
      <c r="G45" s="3"/>
      <c r="H45" s="3"/>
      <c r="I45" s="3"/>
      <c r="J45" s="3"/>
      <c r="K45" s="3"/>
      <c r="L45" s="14"/>
      <c r="M45" s="3"/>
      <c r="N45" s="3"/>
      <c r="O45" s="3"/>
      <c r="P45" s="14"/>
      <c r="Q45" s="3"/>
      <c r="R45" s="3"/>
      <c r="S45" s="3"/>
      <c r="T45" s="3"/>
      <c r="U45" s="3"/>
      <c r="V45" s="3"/>
      <c r="W45" s="3"/>
      <c r="X45" s="3"/>
      <c r="Y45" s="3"/>
      <c r="Z45" s="3"/>
      <c r="AA45" s="3">
        <f t="shared" si="1"/>
        <v>0</v>
      </c>
      <c r="AB45" s="3">
        <f t="shared" si="2"/>
        <v>1</v>
      </c>
      <c r="AC45" s="32"/>
      <c r="AD45" s="29"/>
    </row>
    <row r="46" spans="1:30" ht="15" customHeight="1" x14ac:dyDescent="0.25">
      <c r="A46" s="25"/>
      <c r="B46" s="5" t="s">
        <v>42</v>
      </c>
      <c r="C46" s="3"/>
      <c r="D46" s="3"/>
      <c r="E46" s="3"/>
      <c r="F46" s="3"/>
      <c r="G46" s="3"/>
      <c r="H46" s="3"/>
      <c r="I46" s="3"/>
      <c r="J46" s="3"/>
      <c r="K46" s="3"/>
      <c r="L46" s="14"/>
      <c r="M46" s="3"/>
      <c r="N46" s="3"/>
      <c r="O46" s="3"/>
      <c r="P46" s="14"/>
      <c r="Q46" s="3"/>
      <c r="R46" s="3"/>
      <c r="S46" s="3"/>
      <c r="T46" s="3"/>
      <c r="U46" s="3"/>
      <c r="V46" s="3"/>
      <c r="W46" s="3"/>
      <c r="X46" s="3"/>
      <c r="Y46" s="3"/>
      <c r="Z46" s="3"/>
      <c r="AA46" s="3">
        <f t="shared" si="1"/>
        <v>0</v>
      </c>
      <c r="AB46" s="3">
        <f t="shared" si="2"/>
        <v>1</v>
      </c>
      <c r="AC46" s="33"/>
      <c r="AD46" s="30"/>
    </row>
    <row r="47" spans="1:30" ht="15" customHeight="1" x14ac:dyDescent="0.25">
      <c r="A47" s="25" t="s">
        <v>43</v>
      </c>
      <c r="B47" s="5" t="s">
        <v>44</v>
      </c>
      <c r="C47" s="3"/>
      <c r="D47" s="3"/>
      <c r="E47" s="3"/>
      <c r="F47" s="3"/>
      <c r="G47" s="3"/>
      <c r="H47" s="3"/>
      <c r="I47" s="3"/>
      <c r="J47" s="3"/>
      <c r="K47" s="3"/>
      <c r="L47" s="14"/>
      <c r="M47" s="3"/>
      <c r="N47" s="3"/>
      <c r="O47" s="3"/>
      <c r="P47" s="14"/>
      <c r="Q47" s="3"/>
      <c r="R47" s="3"/>
      <c r="S47" s="3"/>
      <c r="T47" s="3"/>
      <c r="U47" s="3"/>
      <c r="V47" s="3"/>
      <c r="W47" s="3"/>
      <c r="X47" s="3"/>
      <c r="Y47" s="3"/>
      <c r="Z47" s="3"/>
      <c r="AA47" s="3">
        <f t="shared" si="1"/>
        <v>0</v>
      </c>
      <c r="AB47" s="3">
        <f t="shared" si="2"/>
        <v>1</v>
      </c>
      <c r="AC47" s="31">
        <f>SUM(AA47:AA52)/6</f>
        <v>0</v>
      </c>
      <c r="AD47" s="28">
        <f>RANK(AC47,AC7:AC59)</f>
        <v>1</v>
      </c>
    </row>
    <row r="48" spans="1:30" ht="15" customHeight="1" x14ac:dyDescent="0.25">
      <c r="A48" s="25"/>
      <c r="B48" s="5" t="s">
        <v>45</v>
      </c>
      <c r="C48" s="3"/>
      <c r="D48" s="3"/>
      <c r="E48" s="3"/>
      <c r="F48" s="3"/>
      <c r="G48" s="3"/>
      <c r="H48" s="3"/>
      <c r="I48" s="3"/>
      <c r="J48" s="3"/>
      <c r="K48" s="3"/>
      <c r="L48" s="14"/>
      <c r="M48" s="3"/>
      <c r="N48" s="3"/>
      <c r="O48" s="3"/>
      <c r="P48" s="14"/>
      <c r="Q48" s="3"/>
      <c r="R48" s="3"/>
      <c r="S48" s="3"/>
      <c r="T48" s="3"/>
      <c r="U48" s="3"/>
      <c r="V48" s="3"/>
      <c r="W48" s="3"/>
      <c r="X48" s="3"/>
      <c r="Y48" s="3"/>
      <c r="Z48" s="3"/>
      <c r="AA48" s="3">
        <f t="shared" si="1"/>
        <v>0</v>
      </c>
      <c r="AB48" s="3">
        <f t="shared" si="2"/>
        <v>1</v>
      </c>
      <c r="AC48" s="32"/>
      <c r="AD48" s="29"/>
    </row>
    <row r="49" spans="1:36" ht="15" customHeight="1" x14ac:dyDescent="0.25">
      <c r="A49" s="25"/>
      <c r="B49" s="5" t="s">
        <v>46</v>
      </c>
      <c r="C49" s="3"/>
      <c r="D49" s="3"/>
      <c r="E49" s="3"/>
      <c r="F49" s="3"/>
      <c r="G49" s="3"/>
      <c r="H49" s="3"/>
      <c r="I49" s="3"/>
      <c r="J49" s="3"/>
      <c r="K49" s="3"/>
      <c r="L49" s="14"/>
      <c r="M49" s="3"/>
      <c r="N49" s="3"/>
      <c r="O49" s="3"/>
      <c r="P49" s="14"/>
      <c r="Q49" s="3"/>
      <c r="R49" s="3"/>
      <c r="S49" s="3"/>
      <c r="T49" s="3"/>
      <c r="U49" s="3"/>
      <c r="V49" s="3"/>
      <c r="W49" s="3"/>
      <c r="X49" s="3"/>
      <c r="Y49" s="3"/>
      <c r="Z49" s="3"/>
      <c r="AA49" s="3">
        <f t="shared" si="1"/>
        <v>0</v>
      </c>
      <c r="AB49" s="3">
        <f t="shared" si="2"/>
        <v>1</v>
      </c>
      <c r="AC49" s="32"/>
      <c r="AD49" s="29"/>
    </row>
    <row r="50" spans="1:36" ht="15" customHeight="1" x14ac:dyDescent="0.25">
      <c r="A50" s="25"/>
      <c r="B50" s="5" t="s">
        <v>47</v>
      </c>
      <c r="C50" s="3"/>
      <c r="D50" s="3"/>
      <c r="E50" s="3"/>
      <c r="F50" s="3"/>
      <c r="G50" s="3"/>
      <c r="H50" s="3"/>
      <c r="I50" s="3"/>
      <c r="J50" s="3"/>
      <c r="K50" s="3"/>
      <c r="L50" s="14"/>
      <c r="M50" s="3"/>
      <c r="N50" s="3"/>
      <c r="O50" s="3"/>
      <c r="P50" s="14"/>
      <c r="Q50" s="3"/>
      <c r="R50" s="3"/>
      <c r="S50" s="3"/>
      <c r="T50" s="3"/>
      <c r="U50" s="3"/>
      <c r="V50" s="3"/>
      <c r="W50" s="3"/>
      <c r="X50" s="3"/>
      <c r="Y50" s="3"/>
      <c r="Z50" s="3"/>
      <c r="AA50" s="3">
        <f t="shared" si="1"/>
        <v>0</v>
      </c>
      <c r="AB50" s="3">
        <f t="shared" si="2"/>
        <v>1</v>
      </c>
      <c r="AC50" s="32"/>
      <c r="AD50" s="29"/>
    </row>
    <row r="51" spans="1:36" ht="15" customHeight="1" x14ac:dyDescent="0.25">
      <c r="A51" s="25"/>
      <c r="B51" s="5" t="s">
        <v>48</v>
      </c>
      <c r="C51" s="3"/>
      <c r="D51" s="3"/>
      <c r="E51" s="3"/>
      <c r="F51" s="3"/>
      <c r="G51" s="3"/>
      <c r="H51" s="3"/>
      <c r="I51" s="3"/>
      <c r="J51" s="3"/>
      <c r="K51" s="3"/>
      <c r="L51" s="14"/>
      <c r="M51" s="3"/>
      <c r="N51" s="3"/>
      <c r="O51" s="3"/>
      <c r="P51" s="14"/>
      <c r="Q51" s="3"/>
      <c r="R51" s="3"/>
      <c r="S51" s="3"/>
      <c r="T51" s="3"/>
      <c r="U51" s="3"/>
      <c r="V51" s="3"/>
      <c r="W51" s="3"/>
      <c r="X51" s="3"/>
      <c r="Y51" s="3"/>
      <c r="Z51" s="3"/>
      <c r="AA51" s="3">
        <f t="shared" si="1"/>
        <v>0</v>
      </c>
      <c r="AB51" s="3">
        <f t="shared" si="2"/>
        <v>1</v>
      </c>
      <c r="AC51" s="32"/>
      <c r="AD51" s="29"/>
    </row>
    <row r="52" spans="1:36" ht="15" customHeight="1" x14ac:dyDescent="0.25">
      <c r="A52" s="25"/>
      <c r="B52" s="5" t="s">
        <v>49</v>
      </c>
      <c r="C52" s="3"/>
      <c r="D52" s="3"/>
      <c r="E52" s="3"/>
      <c r="F52" s="3"/>
      <c r="G52" s="3"/>
      <c r="H52" s="3"/>
      <c r="I52" s="3"/>
      <c r="J52" s="3"/>
      <c r="K52" s="3"/>
      <c r="L52" s="14"/>
      <c r="M52" s="3"/>
      <c r="N52" s="3"/>
      <c r="O52" s="3"/>
      <c r="P52" s="14"/>
      <c r="Q52" s="3"/>
      <c r="R52" s="3"/>
      <c r="S52" s="3"/>
      <c r="T52" s="3"/>
      <c r="U52" s="3"/>
      <c r="V52" s="3"/>
      <c r="W52" s="3"/>
      <c r="X52" s="3"/>
      <c r="Y52" s="3"/>
      <c r="Z52" s="3"/>
      <c r="AA52" s="3">
        <f t="shared" si="1"/>
        <v>0</v>
      </c>
      <c r="AB52" s="3">
        <f t="shared" si="2"/>
        <v>1</v>
      </c>
      <c r="AC52" s="33"/>
      <c r="AD52" s="30"/>
    </row>
    <row r="53" spans="1:36" ht="15" customHeight="1" x14ac:dyDescent="0.25">
      <c r="A53" s="25" t="s">
        <v>50</v>
      </c>
      <c r="B53" s="5" t="s">
        <v>51</v>
      </c>
      <c r="C53" s="3"/>
      <c r="D53" s="3"/>
      <c r="E53" s="3"/>
      <c r="F53" s="3"/>
      <c r="G53" s="3"/>
      <c r="H53" s="3"/>
      <c r="I53" s="3"/>
      <c r="J53" s="3"/>
      <c r="K53" s="3"/>
      <c r="L53" s="14"/>
      <c r="M53" s="3"/>
      <c r="N53" s="3"/>
      <c r="O53" s="3"/>
      <c r="P53" s="14"/>
      <c r="Q53" s="3"/>
      <c r="R53" s="3"/>
      <c r="S53" s="3"/>
      <c r="T53" s="3"/>
      <c r="U53" s="3"/>
      <c r="V53" s="3"/>
      <c r="W53" s="3"/>
      <c r="X53" s="3"/>
      <c r="Y53" s="3"/>
      <c r="Z53" s="3"/>
      <c r="AA53" s="3">
        <f t="shared" si="1"/>
        <v>0</v>
      </c>
      <c r="AB53" s="3">
        <f t="shared" si="2"/>
        <v>1</v>
      </c>
      <c r="AC53" s="31">
        <f>SUM(AA53:AA58)/6</f>
        <v>0</v>
      </c>
      <c r="AD53" s="28">
        <f>RANK(AC53,AC7:AC59)</f>
        <v>1</v>
      </c>
    </row>
    <row r="54" spans="1:36" ht="15" customHeight="1" x14ac:dyDescent="0.25">
      <c r="A54" s="25"/>
      <c r="B54" s="5" t="s">
        <v>72</v>
      </c>
      <c r="C54" s="3"/>
      <c r="D54" s="3"/>
      <c r="E54" s="3"/>
      <c r="F54" s="3"/>
      <c r="G54" s="3"/>
      <c r="H54" s="3"/>
      <c r="I54" s="3"/>
      <c r="J54" s="3"/>
      <c r="K54" s="3"/>
      <c r="L54" s="14"/>
      <c r="M54" s="3"/>
      <c r="N54" s="3"/>
      <c r="O54" s="3"/>
      <c r="P54" s="14"/>
      <c r="Q54" s="3"/>
      <c r="R54" s="3"/>
      <c r="S54" s="3"/>
      <c r="T54" s="3"/>
      <c r="U54" s="3"/>
      <c r="V54" s="3"/>
      <c r="W54" s="3"/>
      <c r="X54" s="3"/>
      <c r="Y54" s="3"/>
      <c r="Z54" s="3"/>
      <c r="AA54" s="3">
        <f t="shared" si="1"/>
        <v>0</v>
      </c>
      <c r="AB54" s="3">
        <f t="shared" si="2"/>
        <v>1</v>
      </c>
      <c r="AC54" s="32"/>
      <c r="AD54" s="29"/>
    </row>
    <row r="55" spans="1:36" ht="15" customHeight="1" x14ac:dyDescent="0.25">
      <c r="A55" s="25"/>
      <c r="B55" s="5" t="s">
        <v>52</v>
      </c>
      <c r="C55" s="3"/>
      <c r="D55" s="3"/>
      <c r="E55" s="3"/>
      <c r="F55" s="3"/>
      <c r="G55" s="3"/>
      <c r="H55" s="3"/>
      <c r="I55" s="3"/>
      <c r="J55" s="3"/>
      <c r="K55" s="3"/>
      <c r="L55" s="14"/>
      <c r="M55" s="3"/>
      <c r="N55" s="3"/>
      <c r="O55" s="3"/>
      <c r="P55" s="14"/>
      <c r="Q55" s="3"/>
      <c r="R55" s="3"/>
      <c r="S55" s="3"/>
      <c r="T55" s="3"/>
      <c r="U55" s="3"/>
      <c r="V55" s="3"/>
      <c r="W55" s="3"/>
      <c r="X55" s="3"/>
      <c r="Y55" s="3"/>
      <c r="Z55" s="3"/>
      <c r="AA55" s="3">
        <f t="shared" si="1"/>
        <v>0</v>
      </c>
      <c r="AB55" s="3">
        <f t="shared" si="2"/>
        <v>1</v>
      </c>
      <c r="AC55" s="32"/>
      <c r="AD55" s="29"/>
    </row>
    <row r="56" spans="1:36" ht="15" customHeight="1" x14ac:dyDescent="0.25">
      <c r="A56" s="25"/>
      <c r="B56" s="5" t="s">
        <v>53</v>
      </c>
      <c r="C56" s="3"/>
      <c r="D56" s="3"/>
      <c r="E56" s="3"/>
      <c r="F56" s="3"/>
      <c r="G56" s="3"/>
      <c r="H56" s="3"/>
      <c r="I56" s="3"/>
      <c r="J56" s="3"/>
      <c r="K56" s="3"/>
      <c r="L56" s="14"/>
      <c r="M56" s="3"/>
      <c r="N56" s="3"/>
      <c r="O56" s="3"/>
      <c r="P56" s="14"/>
      <c r="Q56" s="3"/>
      <c r="R56" s="3"/>
      <c r="S56" s="3"/>
      <c r="T56" s="3"/>
      <c r="U56" s="3"/>
      <c r="V56" s="3"/>
      <c r="W56" s="3"/>
      <c r="X56" s="3"/>
      <c r="Y56" s="3"/>
      <c r="Z56" s="3"/>
      <c r="AA56" s="3">
        <f t="shared" si="1"/>
        <v>0</v>
      </c>
      <c r="AB56" s="3">
        <f t="shared" si="2"/>
        <v>1</v>
      </c>
      <c r="AC56" s="32"/>
      <c r="AD56" s="29"/>
    </row>
    <row r="57" spans="1:36" ht="15" customHeight="1" x14ac:dyDescent="0.25">
      <c r="A57" s="25"/>
      <c r="B57" s="5" t="s">
        <v>54</v>
      </c>
      <c r="C57" s="3"/>
      <c r="D57" s="3"/>
      <c r="E57" s="3"/>
      <c r="F57" s="3"/>
      <c r="G57" s="3"/>
      <c r="H57" s="3"/>
      <c r="I57" s="3"/>
      <c r="J57" s="3"/>
      <c r="K57" s="3"/>
      <c r="L57" s="14"/>
      <c r="M57" s="3"/>
      <c r="N57" s="3"/>
      <c r="O57" s="3"/>
      <c r="P57" s="14"/>
      <c r="Q57" s="3"/>
      <c r="R57" s="3"/>
      <c r="S57" s="3"/>
      <c r="T57" s="3"/>
      <c r="U57" s="3"/>
      <c r="V57" s="3"/>
      <c r="W57" s="3"/>
      <c r="X57" s="3"/>
      <c r="Y57" s="3"/>
      <c r="Z57" s="3"/>
      <c r="AA57" s="3">
        <f t="shared" si="1"/>
        <v>0</v>
      </c>
      <c r="AB57" s="3">
        <f t="shared" si="2"/>
        <v>1</v>
      </c>
      <c r="AC57" s="32"/>
      <c r="AD57" s="29"/>
    </row>
    <row r="58" spans="1:36" ht="15" customHeight="1" x14ac:dyDescent="0.25">
      <c r="A58" s="25"/>
      <c r="B58" s="5" t="s">
        <v>62</v>
      </c>
      <c r="C58" s="3"/>
      <c r="D58" s="3"/>
      <c r="E58" s="3"/>
      <c r="F58" s="3"/>
      <c r="G58" s="3"/>
      <c r="H58" s="3"/>
      <c r="I58" s="3"/>
      <c r="J58" s="3"/>
      <c r="K58" s="3"/>
      <c r="L58" s="14"/>
      <c r="M58" s="3"/>
      <c r="N58" s="3"/>
      <c r="O58" s="3"/>
      <c r="P58" s="14"/>
      <c r="Q58" s="3"/>
      <c r="R58" s="3"/>
      <c r="S58" s="3"/>
      <c r="T58" s="3"/>
      <c r="U58" s="3"/>
      <c r="V58" s="3"/>
      <c r="W58" s="3"/>
      <c r="X58" s="3"/>
      <c r="Y58" s="3"/>
      <c r="Z58" s="3"/>
      <c r="AA58" s="3">
        <f t="shared" si="1"/>
        <v>0</v>
      </c>
      <c r="AB58" s="3">
        <f t="shared" si="2"/>
        <v>1</v>
      </c>
      <c r="AC58" s="33"/>
      <c r="AD58" s="30"/>
    </row>
    <row r="59" spans="1:36" ht="15" customHeight="1" x14ac:dyDescent="0.25">
      <c r="A59" s="25" t="s">
        <v>55</v>
      </c>
      <c r="B59" s="2" t="s">
        <v>56</v>
      </c>
      <c r="C59" s="3"/>
      <c r="D59" s="3"/>
      <c r="E59" s="3"/>
      <c r="F59" s="3"/>
      <c r="G59" s="3"/>
      <c r="H59" s="3"/>
      <c r="I59" s="3"/>
      <c r="J59" s="3"/>
      <c r="K59" s="3"/>
      <c r="L59" s="14"/>
      <c r="M59" s="3"/>
      <c r="N59" s="3"/>
      <c r="O59" s="3"/>
      <c r="P59" s="14"/>
      <c r="Q59" s="3"/>
      <c r="R59" s="3"/>
      <c r="S59" s="3"/>
      <c r="T59" s="3"/>
      <c r="U59" s="3"/>
      <c r="V59" s="3"/>
      <c r="W59" s="3"/>
      <c r="X59" s="3"/>
      <c r="Y59" s="3"/>
      <c r="Z59" s="3"/>
      <c r="AA59" s="3">
        <f t="shared" si="1"/>
        <v>0</v>
      </c>
      <c r="AB59" s="3">
        <f t="shared" si="2"/>
        <v>1</v>
      </c>
      <c r="AC59" s="31">
        <f>SUM(AA59:AA64)/6</f>
        <v>0</v>
      </c>
      <c r="AD59" s="28">
        <f>RANK(AC59,AC7:AC59)</f>
        <v>1</v>
      </c>
    </row>
    <row r="60" spans="1:36" ht="15" customHeight="1" x14ac:dyDescent="0.25">
      <c r="A60" s="25"/>
      <c r="B60" s="5" t="s">
        <v>57</v>
      </c>
      <c r="C60" s="3"/>
      <c r="D60" s="3"/>
      <c r="E60" s="3"/>
      <c r="F60" s="3"/>
      <c r="G60" s="3"/>
      <c r="H60" s="3"/>
      <c r="I60" s="3"/>
      <c r="J60" s="3"/>
      <c r="K60" s="3"/>
      <c r="L60" s="14"/>
      <c r="M60" s="3"/>
      <c r="N60" s="3"/>
      <c r="O60" s="3"/>
      <c r="P60" s="14"/>
      <c r="Q60" s="3"/>
      <c r="R60" s="3"/>
      <c r="S60" s="3"/>
      <c r="T60" s="3"/>
      <c r="U60" s="3"/>
      <c r="V60" s="3"/>
      <c r="W60" s="3"/>
      <c r="X60" s="3"/>
      <c r="Y60" s="3"/>
      <c r="Z60" s="3"/>
      <c r="AA60" s="3">
        <f t="shared" si="1"/>
        <v>0</v>
      </c>
      <c r="AB60" s="3">
        <f t="shared" si="2"/>
        <v>1</v>
      </c>
      <c r="AC60" s="32"/>
      <c r="AD60" s="29"/>
      <c r="AE60" s="6"/>
      <c r="AF60" s="6"/>
      <c r="AG60" s="6"/>
      <c r="AH60" s="6"/>
      <c r="AI60" s="6"/>
      <c r="AJ60" s="6"/>
    </row>
    <row r="61" spans="1:36" s="6" customFormat="1" ht="15" customHeight="1" x14ac:dyDescent="0.25">
      <c r="A61" s="25"/>
      <c r="B61" s="2" t="s">
        <v>58</v>
      </c>
      <c r="C61" s="3"/>
      <c r="D61" s="3"/>
      <c r="E61" s="3"/>
      <c r="F61" s="3"/>
      <c r="G61" s="3"/>
      <c r="H61" s="3"/>
      <c r="I61" s="3"/>
      <c r="J61" s="3"/>
      <c r="K61" s="3"/>
      <c r="L61" s="14"/>
      <c r="M61" s="3"/>
      <c r="N61" s="3"/>
      <c r="O61" s="3"/>
      <c r="P61" s="14"/>
      <c r="Q61" s="3"/>
      <c r="R61" s="3"/>
      <c r="S61" s="3"/>
      <c r="T61" s="3"/>
      <c r="U61" s="3"/>
      <c r="V61" s="3"/>
      <c r="W61" s="3"/>
      <c r="X61" s="3"/>
      <c r="Y61" s="3"/>
      <c r="Z61" s="3"/>
      <c r="AA61" s="3">
        <f t="shared" si="1"/>
        <v>0</v>
      </c>
      <c r="AB61" s="3">
        <f t="shared" si="2"/>
        <v>1</v>
      </c>
      <c r="AC61" s="32"/>
      <c r="AD61" s="29"/>
    </row>
    <row r="62" spans="1:36" s="6" customFormat="1" ht="15" customHeight="1" x14ac:dyDescent="0.25">
      <c r="A62" s="25"/>
      <c r="B62" s="11" t="s">
        <v>59</v>
      </c>
      <c r="C62" s="12"/>
      <c r="D62" s="12"/>
      <c r="E62" s="12"/>
      <c r="F62" s="12"/>
      <c r="G62" s="12"/>
      <c r="H62" s="12"/>
      <c r="I62" s="12"/>
      <c r="J62" s="12"/>
      <c r="K62" s="12"/>
      <c r="L62" s="16"/>
      <c r="M62" s="12"/>
      <c r="N62" s="12"/>
      <c r="O62" s="12"/>
      <c r="P62" s="14"/>
      <c r="Q62" s="12"/>
      <c r="R62" s="12"/>
      <c r="S62" s="12"/>
      <c r="T62" s="12"/>
      <c r="U62" s="12"/>
      <c r="V62" s="12"/>
      <c r="W62" s="12"/>
      <c r="X62" s="12"/>
      <c r="Y62" s="12"/>
      <c r="Z62" s="12"/>
      <c r="AA62" s="12">
        <f t="shared" si="1"/>
        <v>0</v>
      </c>
      <c r="AB62" s="12">
        <f t="shared" si="2"/>
        <v>1</v>
      </c>
      <c r="AC62" s="32"/>
      <c r="AD62" s="29"/>
    </row>
    <row r="63" spans="1:36" x14ac:dyDescent="0.25">
      <c r="A63" s="25"/>
      <c r="B63" s="5" t="s">
        <v>60</v>
      </c>
      <c r="C63" s="3"/>
      <c r="D63" s="3"/>
      <c r="E63" s="3"/>
      <c r="F63" s="3"/>
      <c r="G63" s="3"/>
      <c r="H63" s="3"/>
      <c r="I63" s="3"/>
      <c r="J63" s="3"/>
      <c r="K63" s="3"/>
      <c r="L63" s="3"/>
      <c r="M63" s="3"/>
      <c r="N63" s="3"/>
      <c r="O63" s="3"/>
      <c r="P63" s="14"/>
      <c r="Q63" s="3"/>
      <c r="R63" s="3"/>
      <c r="S63" s="3"/>
      <c r="T63" s="3"/>
      <c r="U63" s="3"/>
      <c r="V63" s="3"/>
      <c r="W63" s="3"/>
      <c r="X63" s="3"/>
      <c r="Y63" s="3"/>
      <c r="Z63" s="3"/>
      <c r="AA63" s="3">
        <f t="shared" si="1"/>
        <v>0</v>
      </c>
      <c r="AB63" s="3">
        <f t="shared" si="2"/>
        <v>1</v>
      </c>
      <c r="AC63" s="32"/>
      <c r="AD63" s="29"/>
    </row>
    <row r="64" spans="1:36" x14ac:dyDescent="0.25">
      <c r="A64" s="25"/>
      <c r="B64" s="13" t="s">
        <v>61</v>
      </c>
      <c r="C64" s="14"/>
      <c r="D64" s="14"/>
      <c r="E64" s="14"/>
      <c r="F64" s="14"/>
      <c r="G64" s="14"/>
      <c r="H64" s="14"/>
      <c r="I64" s="14"/>
      <c r="J64" s="14"/>
      <c r="K64" s="14"/>
      <c r="L64" s="14"/>
      <c r="M64" s="14"/>
      <c r="N64" s="14"/>
      <c r="O64" s="14"/>
      <c r="P64" s="14"/>
      <c r="Q64" s="3"/>
      <c r="R64" s="14"/>
      <c r="S64" s="14"/>
      <c r="T64" s="14"/>
      <c r="U64" s="14"/>
      <c r="V64" s="14"/>
      <c r="W64" s="14"/>
      <c r="X64" s="14"/>
      <c r="Y64" s="14"/>
      <c r="Z64" s="14"/>
      <c r="AA64" s="14">
        <f t="shared" si="1"/>
        <v>0</v>
      </c>
      <c r="AB64" s="14">
        <f t="shared" si="2"/>
        <v>1</v>
      </c>
      <c r="AC64" s="33"/>
      <c r="AD64" s="30"/>
    </row>
    <row r="65" spans="16:16" x14ac:dyDescent="0.25">
      <c r="P65" s="15"/>
    </row>
  </sheetData>
  <mergeCells count="38">
    <mergeCell ref="A1:AD1"/>
    <mergeCell ref="A4:AD4"/>
    <mergeCell ref="A47:A52"/>
    <mergeCell ref="A6:B6"/>
    <mergeCell ref="A7:A12"/>
    <mergeCell ref="A13:A16"/>
    <mergeCell ref="AD35:AD40"/>
    <mergeCell ref="AD13:AD16"/>
    <mergeCell ref="AD17:AD22"/>
    <mergeCell ref="AD23:AD28"/>
    <mergeCell ref="AD29:AD34"/>
    <mergeCell ref="AD41:AD46"/>
    <mergeCell ref="AD47:AD52"/>
    <mergeCell ref="A41:A46"/>
    <mergeCell ref="AD7:AD12"/>
    <mergeCell ref="AC7:AC12"/>
    <mergeCell ref="A59:A64"/>
    <mergeCell ref="AC23:AC28"/>
    <mergeCell ref="AC29:AC34"/>
    <mergeCell ref="AC35:AC40"/>
    <mergeCell ref="A23:A28"/>
    <mergeCell ref="A29:A34"/>
    <mergeCell ref="AD59:AD64"/>
    <mergeCell ref="AC41:AC46"/>
    <mergeCell ref="AC47:AC52"/>
    <mergeCell ref="AC53:AC58"/>
    <mergeCell ref="AC59:AC64"/>
    <mergeCell ref="A35:A40"/>
    <mergeCell ref="A17:A22"/>
    <mergeCell ref="A2:AD2"/>
    <mergeCell ref="A3:AD3"/>
    <mergeCell ref="AD53:AD58"/>
    <mergeCell ref="A53:A58"/>
    <mergeCell ref="C5:E5"/>
    <mergeCell ref="F5:H5"/>
    <mergeCell ref="I5:K5"/>
    <mergeCell ref="AC13:AC16"/>
    <mergeCell ref="AC17:AC22"/>
  </mergeCells>
  <phoneticPr fontId="9" type="noConversion"/>
  <conditionalFormatting sqref="AB7:AB64">
    <cfRule type="colorScale" priority="2">
      <colorScale>
        <cfvo type="min"/>
        <cfvo type="percentile" val="50"/>
        <cfvo type="max"/>
        <color rgb="FF63BE7B"/>
        <color rgb="FFFFEB84"/>
        <color rgb="FFF8696B"/>
      </colorScale>
    </cfRule>
    <cfRule type="top10" dxfId="0" priority="3" bottom="1" rank="30"/>
  </conditionalFormatting>
  <conditionalFormatting sqref="AA7:AA64">
    <cfRule type="colorScale" priority="1">
      <colorScale>
        <cfvo type="min"/>
        <cfvo type="percentile" val="50"/>
        <cfvo type="max"/>
        <color rgb="FFF8696B"/>
        <color rgb="FFFFEB84"/>
        <color rgb="FF63BE7B"/>
      </colorScale>
    </cfRule>
  </conditionalFormatting>
  <pageMargins left="0" right="0" top="0" bottom="0" header="0.31496062992125984" footer="0.31496062992125984"/>
  <pageSetup paperSize="9" scale="64" orientation="landscape" horizontalDpi="300" verticalDpi="300"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4"/>
  <sheetViews>
    <sheetView zoomScaleSheetLayoutView="100" workbookViewId="0">
      <selection sqref="A1:J1"/>
    </sheetView>
  </sheetViews>
  <sheetFormatPr defaultColWidth="9" defaultRowHeight="15.6" x14ac:dyDescent="0.25"/>
  <cols>
    <col min="1" max="1" width="9" style="1"/>
    <col min="2" max="2" width="10.09765625" style="1" bestFit="1" customWidth="1"/>
    <col min="3" max="16384" width="9" style="1"/>
  </cols>
  <sheetData>
    <row r="1" spans="1:31" x14ac:dyDescent="0.25">
      <c r="A1" s="26" t="s">
        <v>83</v>
      </c>
      <c r="B1" s="27"/>
      <c r="C1" s="27"/>
      <c r="D1" s="27"/>
      <c r="E1" s="27"/>
      <c r="F1" s="27"/>
      <c r="G1" s="27"/>
      <c r="H1" s="27"/>
      <c r="I1" s="27"/>
      <c r="J1" s="27"/>
      <c r="K1" s="10"/>
      <c r="L1" s="10"/>
      <c r="M1" s="10"/>
      <c r="N1" s="10"/>
      <c r="O1" s="10"/>
      <c r="P1" s="10"/>
      <c r="Q1" s="10"/>
      <c r="R1" s="10"/>
      <c r="S1" s="10"/>
      <c r="T1" s="10"/>
      <c r="U1" s="10"/>
      <c r="V1" s="10"/>
      <c r="W1" s="10"/>
      <c r="X1" s="10"/>
      <c r="Y1" s="10"/>
      <c r="Z1" s="10"/>
      <c r="AA1" s="10"/>
      <c r="AB1" s="10"/>
      <c r="AC1" s="10"/>
      <c r="AD1" s="10"/>
      <c r="AE1" s="10"/>
    </row>
    <row r="3" spans="1:31" x14ac:dyDescent="0.25">
      <c r="A3" s="39" t="s">
        <v>69</v>
      </c>
      <c r="B3" s="39"/>
      <c r="C3" s="39"/>
    </row>
    <row r="4" spans="1:31" x14ac:dyDescent="0.25">
      <c r="A4" s="7" t="s">
        <v>70</v>
      </c>
      <c r="B4" s="7" t="s">
        <v>74</v>
      </c>
      <c r="C4" s="7" t="s">
        <v>71</v>
      </c>
    </row>
    <row r="5" spans="1:31" x14ac:dyDescent="0.25">
      <c r="A5" s="1" t="s">
        <v>50</v>
      </c>
      <c r="B5" s="23">
        <f>周加分表详细情况!AC53</f>
        <v>0</v>
      </c>
      <c r="C5" s="1">
        <f>周加分表详细情况!AD53</f>
        <v>1</v>
      </c>
    </row>
    <row r="6" spans="1:31" x14ac:dyDescent="0.25">
      <c r="A6" s="1" t="s">
        <v>11</v>
      </c>
      <c r="B6" s="23">
        <f>周加分表详细情况!AC17</f>
        <v>0</v>
      </c>
      <c r="C6" s="1">
        <f>周加分表详细情况!AD17</f>
        <v>1</v>
      </c>
    </row>
    <row r="7" spans="1:31" x14ac:dyDescent="0.25">
      <c r="A7" s="1" t="s">
        <v>24</v>
      </c>
      <c r="B7" s="23">
        <f>周加分表详细情况!AC29</f>
        <v>0</v>
      </c>
      <c r="C7" s="1">
        <f>周加分表详细情况!AD29</f>
        <v>1</v>
      </c>
    </row>
    <row r="8" spans="1:31" x14ac:dyDescent="0.25">
      <c r="A8" s="1" t="s">
        <v>36</v>
      </c>
      <c r="B8" s="23">
        <f>周加分表详细情况!AC41</f>
        <v>0</v>
      </c>
      <c r="C8" s="1">
        <f>周加分表详细情况!AD41</f>
        <v>1</v>
      </c>
    </row>
    <row r="9" spans="1:31" x14ac:dyDescent="0.25">
      <c r="A9" s="1" t="s">
        <v>43</v>
      </c>
      <c r="B9" s="23">
        <f>周加分表详细情况!AC47</f>
        <v>0</v>
      </c>
      <c r="C9" s="1">
        <f>周加分表详细情况!AD47</f>
        <v>1</v>
      </c>
    </row>
    <row r="10" spans="1:31" x14ac:dyDescent="0.25">
      <c r="A10" s="1" t="s">
        <v>18</v>
      </c>
      <c r="B10" s="23">
        <f>周加分表详细情况!AC23</f>
        <v>0</v>
      </c>
      <c r="C10" s="1">
        <f>周加分表详细情况!AD23</f>
        <v>1</v>
      </c>
    </row>
    <row r="11" spans="1:31" x14ac:dyDescent="0.25">
      <c r="A11" s="1" t="s">
        <v>0</v>
      </c>
      <c r="B11" s="23">
        <f>周加分表详细情况!AC7</f>
        <v>0</v>
      </c>
      <c r="C11" s="1">
        <f>周加分表详细情况!AD7</f>
        <v>1</v>
      </c>
    </row>
    <row r="12" spans="1:31" x14ac:dyDescent="0.25">
      <c r="A12" s="1" t="s">
        <v>55</v>
      </c>
      <c r="B12" s="23">
        <f>周加分表详细情况!AC59</f>
        <v>0</v>
      </c>
      <c r="C12" s="1">
        <f>周加分表详细情况!AD59</f>
        <v>1</v>
      </c>
    </row>
    <row r="13" spans="1:31" x14ac:dyDescent="0.25">
      <c r="A13" s="1" t="s">
        <v>30</v>
      </c>
      <c r="B13" s="23">
        <f>周加分表详细情况!AC35</f>
        <v>0</v>
      </c>
      <c r="C13" s="1">
        <f>周加分表详细情况!AD35</f>
        <v>1</v>
      </c>
    </row>
    <row r="14" spans="1:31" x14ac:dyDescent="0.25">
      <c r="A14" s="1" t="s">
        <v>6</v>
      </c>
      <c r="B14" s="23">
        <f>周加分表详细情况!AC13</f>
        <v>0</v>
      </c>
      <c r="C14" s="1">
        <f>周加分表详细情况!AD13</f>
        <v>1</v>
      </c>
    </row>
  </sheetData>
  <sortState xmlns:xlrd2="http://schemas.microsoft.com/office/spreadsheetml/2017/richdata2" ref="A4:C14">
    <sortCondition descending="1" ref="A5:A14"/>
  </sortState>
  <mergeCells count="2">
    <mergeCell ref="A3:C3"/>
    <mergeCell ref="A1:J1"/>
  </mergeCells>
  <phoneticPr fontId="2" type="noConversion"/>
  <conditionalFormatting sqref="B5:B14">
    <cfRule type="colorScale" priority="2">
      <colorScale>
        <cfvo type="min"/>
        <cfvo type="percentile" val="50"/>
        <cfvo type="max"/>
        <color rgb="FFF8696B"/>
        <color rgb="FFFFEB84"/>
        <color rgb="FF63BE7B"/>
      </colorScale>
    </cfRule>
  </conditionalFormatting>
  <conditionalFormatting sqref="C5:C14">
    <cfRule type="colorScale" priority="1">
      <colorScale>
        <cfvo type="min"/>
        <cfvo type="percentile" val="50"/>
        <cfvo type="max"/>
        <color rgb="FF63BE7B"/>
        <color rgb="FFFFEB84"/>
        <color rgb="FFF8696B"/>
      </colorScale>
    </cfRule>
  </conditionalFormatting>
  <pageMargins left="0.75" right="0.75" top="1" bottom="1" header="0.51" footer="0.51"/>
  <pageSetup paperSize="9" orientation="portrait" horizontalDpi="0" verticalDpi="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README 使用表格前请仔细阅读以上内容</vt:lpstr>
      <vt:lpstr>周加分表详细情况</vt:lpstr>
      <vt:lpstr>图表视图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 SEALchan</dc:creator>
  <cp:lastModifiedBy>P.S. SEALchan</cp:lastModifiedBy>
  <cp:lastPrinted>2021-12-31T11:39:01Z</cp:lastPrinted>
  <dcterms:created xsi:type="dcterms:W3CDTF">2020-04-17T10:37:55Z</dcterms:created>
  <dcterms:modified xsi:type="dcterms:W3CDTF">2022-01-17T15:27:37Z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